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4240" windowHeight="1248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'目次'!$A$1:$I$25</definedName>
  </definedNames>
  <calcPr fullCalcOnLoad="1"/>
</workbook>
</file>

<file path=xl/sharedStrings.xml><?xml version="1.0" encoding="utf-8"?>
<sst xmlns="http://schemas.openxmlformats.org/spreadsheetml/2006/main" count="2202" uniqueCount="1074">
  <si>
    <t>区分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</si>
  <si>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</si>
  <si>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</si>
  <si>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</si>
  <si>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</si>
  <si>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</si>
  <si>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</si>
  <si>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</si>
  <si>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</si>
  <si>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</si>
  <si>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</si>
  <si>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</si>
  <si>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</si>
  <si>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</si>
  <si>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</si>
  <si>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</si>
  <si>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</si>
  <si>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</si>
  <si>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</si>
  <si>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</si>
  <si>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</si>
  <si>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住民基本台帳による町丁目別世帯員数別世帯数　【中区　総数】</t>
  </si>
  <si>
    <t>住民基本台帳による町丁目別世帯員数別世帯数　【東区　総数】</t>
  </si>
  <si>
    <t>住民基本台帳による町丁目別世帯員数別世帯数　【南区　総数】</t>
  </si>
  <si>
    <t>住民基本台帳による町丁目別世帯員数別世帯数　【西区　総数】</t>
  </si>
  <si>
    <t>住民基本台帳による町丁目別世帯員数別世帯数　【安佐南区　総数】</t>
  </si>
  <si>
    <t>住民基本台帳による町丁目別世帯員数別世帯数　【安佐北区　総数】</t>
  </si>
  <si>
    <t>住民基本台帳による町丁目別世帯員数別世帯数　【佐伯区　総数】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</si>
  <si>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</si>
  <si>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</si>
  <si>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</si>
  <si>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</si>
  <si>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</si>
  <si>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</si>
  <si>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</si>
  <si>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</si>
  <si>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</si>
  <si>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</si>
  <si>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</si>
  <si>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</si>
  <si>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</si>
  <si>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</si>
  <si>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</si>
  <si>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</si>
  <si>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</si>
  <si>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</si>
  <si>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</si>
  <si>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</si>
  <si>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</si>
  <si>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</si>
  <si>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</si>
  <si>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</si>
  <si>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</si>
  <si>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</si>
  <si>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</si>
  <si>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</si>
  <si>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</si>
  <si>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</si>
  <si>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</si>
  <si>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</si>
  <si>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</si>
  <si>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</si>
  <si>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</si>
  <si>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</si>
  <si>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</si>
  <si>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</si>
  <si>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</si>
  <si>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</si>
  <si>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</si>
  <si>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</si>
  <si>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</si>
  <si>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</si>
  <si>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</si>
  <si>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</si>
  <si>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</si>
  <si>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</si>
  <si>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</si>
  <si>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</si>
  <si>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</si>
  <si>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</si>
  <si>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</si>
  <si>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</si>
  <si>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</si>
  <si>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</si>
  <si>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</si>
  <si>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</si>
  <si>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</si>
  <si>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</si>
  <si>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</si>
  <si>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</si>
  <si>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</si>
  <si>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</si>
  <si>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</si>
  <si>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</si>
  <si>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</si>
  <si>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</si>
  <si>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</si>
  <si>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</si>
  <si>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</si>
  <si>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</si>
  <si>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</si>
  <si>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</si>
  <si>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</si>
  <si>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</si>
  <si>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</si>
  <si>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</si>
  <si>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</si>
  <si>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</si>
  <si>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</si>
  <si>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</si>
  <si>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</si>
  <si>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</si>
  <si>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</si>
  <si>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</si>
  <si>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</si>
  <si>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</si>
  <si>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</si>
  <si>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</si>
  <si>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</si>
  <si>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</si>
  <si>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</si>
  <si>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</si>
  <si>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</si>
  <si>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</si>
  <si>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</si>
  <si>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</si>
  <si>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</si>
  <si>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</si>
  <si>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</si>
  <si>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</si>
  <si>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</si>
  <si>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</si>
  <si>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</si>
  <si>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</si>
  <si>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</si>
  <si>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</si>
  <si>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</si>
  <si>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</si>
  <si>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</si>
  <si>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</si>
  <si>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</si>
  <si>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</si>
  <si>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</si>
  <si>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</si>
  <si>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</si>
  <si>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</si>
  <si>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</si>
  <si>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</si>
  <si>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</si>
  <si>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</si>
  <si>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</si>
  <si>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</si>
  <si>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</si>
  <si>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</si>
  <si>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</si>
  <si>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</si>
  <si>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</si>
  <si>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</si>
  <si>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</si>
  <si>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</si>
  <si>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</si>
  <si>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</si>
  <si>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</si>
  <si>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</si>
  <si>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</si>
  <si>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</si>
  <si>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</si>
  <si>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</si>
  <si>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</si>
  <si>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</si>
  <si>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</si>
  <si>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</si>
  <si>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</si>
  <si>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</si>
  <si>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</si>
  <si>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</si>
  <si>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</si>
  <si>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</si>
  <si>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</si>
  <si>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</si>
  <si>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</si>
  <si>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</si>
  <si>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</si>
  <si>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</si>
  <si>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</si>
  <si>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</si>
  <si>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</si>
  <si>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</si>
  <si>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</si>
  <si>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</si>
  <si>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</si>
  <si>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</si>
  <si>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</si>
  <si>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</si>
  <si>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</si>
  <si>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</si>
  <si>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</si>
  <si>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</si>
  <si>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</si>
  <si>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</si>
  <si>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</si>
  <si>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</si>
  <si>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</si>
  <si>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</si>
  <si>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</si>
  <si>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</si>
  <si>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</si>
  <si>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</si>
  <si>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</si>
  <si>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</si>
  <si>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</si>
  <si>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</si>
  <si>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</si>
  <si>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</si>
  <si>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</si>
  <si>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</si>
  <si>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</si>
  <si>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</si>
  <si>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</si>
  <si>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</si>
  <si>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</si>
  <si>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</si>
  <si>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</si>
  <si>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</si>
  <si>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</si>
  <si>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</si>
  <si>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</si>
  <si>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</si>
  <si>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</si>
  <si>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</si>
  <si>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</si>
  <si>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</si>
  <si>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</si>
  <si>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</si>
  <si>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</si>
  <si>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</si>
  <si>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</si>
  <si>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</si>
  <si>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</si>
  <si>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</si>
  <si>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</si>
  <si>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</si>
  <si>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</si>
  <si>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</si>
  <si>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</si>
  <si>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</si>
  <si>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</si>
  <si>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</si>
  <si>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</si>
  <si>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</si>
  <si>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</si>
  <si>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</si>
  <si>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</si>
  <si>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</si>
  <si>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</si>
  <si>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</si>
  <si>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</si>
  <si>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</si>
  <si>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</si>
  <si>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</si>
  <si>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</si>
  <si>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</si>
  <si>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</si>
  <si>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</si>
  <si>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</si>
  <si>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</si>
  <si>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</si>
  <si>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</si>
  <si>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</si>
  <si>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</si>
  <si>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</si>
  <si>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</si>
  <si>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</si>
  <si>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</si>
  <si>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</si>
  <si>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</si>
  <si>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</si>
  <si>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</si>
  <si>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</si>
  <si>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</si>
  <si>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</si>
  <si>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</si>
  <si>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</si>
  <si>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</si>
  <si>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</si>
  <si>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</si>
  <si>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</si>
  <si>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</si>
  <si>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</si>
  <si>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</si>
  <si>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</si>
  <si>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</si>
  <si>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</si>
  <si>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</si>
  <si>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</si>
  <si>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</si>
  <si>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</si>
  <si>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</si>
  <si>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</si>
  <si>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</si>
  <si>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</si>
  <si>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戸坂城山町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</si>
  <si>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</si>
  <si>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</si>
  <si>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</si>
  <si>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</si>
  <si>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</si>
  <si>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</si>
  <si>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</si>
  <si>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</si>
  <si>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</si>
  <si>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</si>
  <si>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</si>
  <si>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</si>
  <si>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段原山崎町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</si>
  <si>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</si>
  <si>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</si>
  <si>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</si>
  <si>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</si>
  <si>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</si>
  <si>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</si>
  <si>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</si>
  <si>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</si>
  <si>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</si>
  <si>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</si>
  <si>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</si>
  <si>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</si>
  <si>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</si>
  <si>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</si>
  <si>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</si>
  <si>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</si>
  <si>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</si>
  <si>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</si>
  <si>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</si>
  <si>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</si>
  <si>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</si>
  <si>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</si>
  <si>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</si>
  <si>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</si>
  <si>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</si>
  <si>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</si>
  <si>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</si>
  <si>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</si>
  <si>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</si>
  <si>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</si>
  <si>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</si>
  <si>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</si>
  <si>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</si>
  <si>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</si>
  <si>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</si>
  <si>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</si>
  <si>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</si>
  <si>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</si>
  <si>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</si>
  <si>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</si>
  <si>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</si>
  <si>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</si>
  <si>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</si>
  <si>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</si>
  <si>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</si>
  <si>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</si>
  <si>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</si>
  <si>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</si>
  <si>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</si>
  <si>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</si>
  <si>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</si>
  <si>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</si>
  <si>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</si>
  <si>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</si>
  <si>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</si>
  <si>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</si>
  <si>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</si>
  <si>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</si>
  <si>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</si>
  <si>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</si>
  <si>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</si>
  <si>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</si>
  <si>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</si>
  <si>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</si>
  <si>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</si>
  <si>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</si>
  <si>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</si>
  <si>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</si>
  <si>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</si>
  <si>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</si>
  <si>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</si>
  <si>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</si>
  <si>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</si>
  <si>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</si>
  <si>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</si>
  <si>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</si>
  <si>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</si>
  <si>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</si>
  <si>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</si>
  <si>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</si>
  <si>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</si>
  <si>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</si>
  <si>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</si>
  <si>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宇品東4丁目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</si>
  <si>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</si>
  <si>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</si>
  <si>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</si>
  <si>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</si>
  <si>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</si>
  <si>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</si>
  <si>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</si>
  <si>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</si>
  <si>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</si>
  <si>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</si>
  <si>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</si>
  <si>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</si>
  <si>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</si>
  <si>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</si>
  <si>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</si>
  <si>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</si>
  <si>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</si>
  <si>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</si>
  <si>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</si>
  <si>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</si>
  <si>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</si>
  <si>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</si>
  <si>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</si>
  <si>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</si>
  <si>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</si>
  <si>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</si>
  <si>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</si>
  <si>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</si>
  <si>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</si>
  <si>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</si>
  <si>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</si>
  <si>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</si>
  <si>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</si>
  <si>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</si>
  <si>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</si>
  <si>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</si>
  <si>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</si>
  <si>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仁保町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</si>
  <si>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</si>
  <si>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</si>
  <si>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</si>
  <si>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</si>
  <si>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</si>
  <si>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</si>
  <si>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</si>
  <si>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</si>
  <si>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</si>
  <si>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</si>
  <si>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</si>
  <si>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</si>
  <si>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</si>
  <si>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</si>
  <si>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</si>
  <si>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</si>
  <si>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</si>
  <si>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</si>
  <si>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</si>
  <si>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</si>
  <si>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</si>
  <si>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</si>
  <si>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</si>
  <si>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</si>
  <si>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</si>
  <si>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</si>
  <si>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</si>
  <si>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</si>
  <si>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</si>
  <si>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</si>
  <si>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</si>
  <si>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</si>
  <si>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</si>
  <si>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</si>
  <si>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</si>
  <si>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</si>
  <si>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</si>
  <si>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</si>
  <si>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</si>
  <si>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</si>
  <si>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</si>
  <si>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</si>
  <si>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</si>
  <si>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</si>
  <si>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</si>
  <si>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</si>
  <si>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</si>
  <si>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</si>
  <si>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</si>
  <si>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</si>
  <si>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</si>
  <si>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</si>
  <si>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</si>
  <si>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</si>
  <si>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</si>
  <si>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</si>
  <si>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</si>
  <si>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</si>
  <si>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</si>
  <si>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</si>
  <si>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</si>
  <si>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</si>
  <si>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</si>
  <si>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</si>
  <si>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</si>
  <si>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</si>
  <si>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</si>
  <si>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</si>
  <si>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</si>
  <si>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</si>
  <si>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</si>
  <si>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</si>
  <si>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</si>
  <si>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</si>
  <si>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</si>
  <si>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</si>
  <si>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</si>
  <si>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</si>
  <si>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</si>
  <si>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</si>
  <si>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</si>
  <si>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</si>
  <si>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</si>
  <si>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</si>
  <si>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</si>
  <si>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</si>
  <si>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</si>
  <si>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</si>
  <si>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</si>
  <si>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</si>
  <si>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</si>
  <si>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</si>
  <si>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</si>
  <si>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</si>
  <si>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</si>
  <si>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</si>
  <si>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</si>
  <si>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</si>
  <si>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</si>
  <si>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</si>
  <si>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</si>
  <si>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</si>
  <si>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</si>
  <si>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</si>
  <si>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</si>
  <si>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</si>
  <si>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</si>
  <si>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</si>
  <si>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</si>
  <si>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</si>
  <si>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</si>
  <si>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</si>
  <si>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</si>
  <si>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</si>
  <si>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</si>
  <si>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</si>
  <si>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</si>
  <si>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</si>
  <si>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</si>
  <si>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</si>
  <si>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</si>
  <si>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</si>
  <si>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</si>
  <si>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</si>
  <si>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</si>
  <si>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</si>
  <si>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</si>
  <si>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</si>
  <si>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</si>
  <si>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</si>
  <si>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</si>
  <si>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</si>
  <si>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</si>
  <si>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</si>
  <si>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</si>
  <si>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</si>
  <si>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</si>
  <si>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商工センター7丁目</t>
  </si>
  <si>
    <t>山本新町1丁目</t>
  </si>
  <si>
    <t>山本新町2丁目</t>
  </si>
  <si>
    <t>山本新町3丁目</t>
  </si>
  <si>
    <t>山本新町5丁目</t>
  </si>
  <si>
    <t>伴南1丁目</t>
  </si>
  <si>
    <t>伴南2丁目</t>
  </si>
  <si>
    <t>伴南4丁目</t>
  </si>
  <si>
    <t>伴南5丁目</t>
  </si>
  <si>
    <t>伴北7丁目</t>
  </si>
  <si>
    <t>伴東1丁目</t>
  </si>
  <si>
    <t>伴東6丁目</t>
  </si>
  <si>
    <t>伴東8丁目</t>
  </si>
  <si>
    <t>大塚東3丁目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</si>
  <si>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</si>
  <si>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</si>
  <si>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</si>
  <si>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</si>
  <si>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</si>
  <si>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</si>
  <si>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沼田町大字大塚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</si>
  <si>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</si>
  <si>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</si>
  <si>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</si>
  <si>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</si>
  <si>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</si>
  <si>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</si>
  <si>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</si>
  <si>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</si>
  <si>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</si>
  <si>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</si>
  <si>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</si>
  <si>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</si>
  <si>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</si>
  <si>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</si>
  <si>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</si>
  <si>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</si>
  <si>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</si>
  <si>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</si>
  <si>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</si>
  <si>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</si>
  <si>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</si>
  <si>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</si>
  <si>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</si>
  <si>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</si>
  <si>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</si>
  <si>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</si>
  <si>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</si>
  <si>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</si>
  <si>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</si>
  <si>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</si>
  <si>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</si>
  <si>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</si>
  <si>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</si>
  <si>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</si>
  <si>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</si>
  <si>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</si>
  <si>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</si>
  <si>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</si>
  <si>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</si>
  <si>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</si>
  <si>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</si>
  <si>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</si>
  <si>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</si>
  <si>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</si>
  <si>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</si>
  <si>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</si>
  <si>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</si>
  <si>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</si>
  <si>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</si>
  <si>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</si>
  <si>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</si>
  <si>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</si>
  <si>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</si>
  <si>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</si>
  <si>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</si>
  <si>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</si>
  <si>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</si>
  <si>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</si>
  <si>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</si>
  <si>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</si>
  <si>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</si>
  <si>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</si>
  <si>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相田町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</si>
  <si>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</si>
  <si>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</si>
  <si>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</si>
  <si>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</si>
  <si>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</si>
  <si>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</si>
  <si>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</si>
  <si>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</si>
  <si>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</si>
  <si>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</si>
  <si>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</si>
  <si>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</si>
  <si>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</si>
  <si>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</si>
  <si>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</si>
  <si>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</si>
  <si>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</si>
  <si>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</si>
  <si>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</si>
  <si>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</si>
  <si>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</si>
  <si>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</si>
  <si>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</si>
  <si>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</si>
  <si>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</si>
  <si>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</si>
  <si>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</si>
  <si>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</si>
  <si>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</si>
  <si>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</si>
  <si>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</si>
  <si>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</si>
  <si>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</si>
  <si>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</si>
  <si>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</si>
  <si>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</si>
  <si>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</si>
  <si>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</si>
  <si>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</si>
  <si>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</si>
  <si>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</si>
  <si>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</si>
  <si>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</si>
  <si>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</si>
  <si>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</si>
  <si>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</si>
  <si>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</si>
  <si>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</si>
  <si>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</si>
  <si>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</si>
  <si>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</si>
  <si>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</si>
  <si>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</si>
  <si>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</si>
  <si>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</si>
  <si>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</si>
  <si>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</si>
  <si>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</si>
  <si>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</si>
  <si>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</si>
  <si>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</si>
  <si>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</si>
  <si>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</si>
  <si>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</si>
  <si>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</si>
  <si>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</si>
  <si>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</si>
  <si>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</si>
  <si>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</si>
  <si>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</si>
  <si>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</si>
  <si>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</si>
  <si>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</si>
  <si>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</si>
  <si>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</si>
  <si>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</si>
  <si>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</si>
  <si>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</si>
  <si>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</si>
  <si>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</si>
  <si>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</si>
  <si>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</si>
  <si>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</si>
  <si>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</si>
  <si>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</si>
  <si>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</si>
  <si>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</si>
  <si>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</si>
  <si>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</si>
  <si>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</si>
  <si>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</si>
  <si>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</si>
  <si>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</si>
  <si>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</si>
  <si>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</si>
  <si>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</si>
  <si>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</si>
  <si>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</si>
  <si>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</si>
  <si>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</si>
  <si>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</si>
  <si>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</si>
  <si>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</si>
  <si>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</si>
  <si>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</si>
  <si>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</si>
  <si>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</si>
  <si>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</si>
  <si>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</si>
  <si>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</si>
  <si>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</si>
  <si>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</si>
  <si>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</si>
  <si>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</si>
  <si>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</si>
  <si>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</si>
  <si>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</si>
  <si>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</si>
  <si>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</si>
  <si>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</si>
  <si>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</si>
  <si>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</si>
  <si>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</si>
  <si>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</si>
  <si>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</si>
  <si>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</si>
  <si>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</si>
  <si>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</si>
  <si>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</si>
  <si>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</si>
  <si>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</si>
  <si>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</si>
  <si>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</si>
  <si>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</si>
  <si>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</si>
  <si>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</si>
  <si>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</si>
  <si>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</si>
  <si>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</si>
  <si>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</si>
  <si>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</si>
  <si>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</si>
  <si>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</si>
  <si>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</si>
  <si>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</si>
  <si>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</si>
  <si>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</si>
  <si>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</si>
  <si>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</si>
  <si>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</si>
  <si>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</si>
  <si>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</si>
  <si>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</si>
  <si>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</si>
  <si>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</si>
  <si>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</si>
  <si>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</si>
  <si>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</si>
  <si>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</si>
  <si>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</si>
  <si>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</si>
  <si>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</si>
  <si>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</si>
  <si>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</si>
  <si>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</si>
  <si>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</si>
  <si>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</si>
  <si>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</si>
  <si>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</si>
  <si>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</si>
  <si>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</si>
  <si>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</si>
  <si>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</si>
  <si>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</si>
  <si>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</si>
  <si>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</si>
  <si>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</si>
  <si>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</si>
  <si>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</si>
  <si>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</si>
  <si>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</si>
  <si>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</si>
  <si>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</si>
  <si>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</si>
  <si>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</si>
  <si>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</si>
  <si>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</si>
  <si>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</si>
  <si>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</si>
  <si>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</si>
  <si>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</si>
  <si>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</si>
  <si>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</si>
  <si>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</si>
  <si>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</si>
  <si>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</si>
  <si>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</si>
  <si>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</si>
  <si>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</si>
  <si>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</si>
  <si>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</si>
  <si>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</si>
  <si>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</si>
  <si>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</si>
  <si>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</si>
  <si>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</si>
  <si>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</si>
  <si>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</si>
  <si>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</si>
  <si>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</si>
  <si>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</si>
  <si>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</si>
  <si>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</si>
  <si>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</si>
  <si>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</si>
  <si>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</si>
  <si>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</si>
  <si>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</si>
  <si>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</si>
  <si>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</si>
  <si>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</si>
  <si>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</si>
  <si>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</si>
  <si>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</si>
  <si>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</si>
  <si>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</si>
  <si>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</si>
  <si>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</si>
  <si>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</si>
  <si>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</si>
  <si>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</si>
  <si>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</si>
  <si>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</si>
  <si>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</si>
  <si>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</si>
  <si>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</si>
  <si>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</si>
  <si>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</si>
  <si>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</si>
  <si>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</si>
  <si>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</si>
  <si>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</si>
  <si>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</si>
  <si>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</si>
  <si>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</si>
  <si>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</si>
  <si>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</si>
  <si>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</si>
  <si>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</si>
  <si>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</si>
  <si>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</si>
  <si>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</si>
  <si>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</si>
  <si>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</si>
  <si>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</si>
  <si>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</si>
  <si>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</si>
  <si>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</si>
  <si>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</si>
  <si>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</si>
  <si>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</si>
  <si>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</si>
  <si>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</si>
  <si>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</si>
  <si>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</si>
  <si>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</si>
  <si>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</si>
  <si>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</si>
  <si>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</si>
  <si>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</si>
  <si>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</si>
  <si>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</si>
  <si>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</si>
  <si>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</si>
  <si>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</si>
  <si>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</si>
  <si>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</si>
  <si>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</si>
  <si>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</si>
  <si>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</si>
  <si>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</si>
  <si>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</si>
  <si>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</si>
  <si>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</si>
  <si>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</si>
  <si>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</si>
  <si>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</si>
  <si>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</si>
  <si>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</si>
  <si>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</si>
  <si>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</si>
  <si>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</si>
  <si>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</si>
  <si>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</si>
  <si>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</si>
  <si>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</si>
  <si>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</si>
  <si>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</si>
  <si>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</si>
  <si>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</si>
  <si>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</si>
  <si>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</si>
  <si>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</si>
  <si>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</si>
  <si>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</si>
  <si>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</si>
  <si>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</si>
  <si>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</si>
  <si>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</si>
  <si>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</si>
  <si>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</si>
  <si>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</si>
  <si>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</si>
  <si>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</si>
  <si>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</si>
  <si>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</si>
  <si>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</si>
  <si>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</si>
  <si>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</si>
  <si>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</si>
  <si>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</si>
  <si>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</si>
  <si>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</si>
  <si>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</si>
  <si>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</si>
  <si>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</si>
  <si>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</si>
  <si>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</si>
  <si>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</si>
  <si>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</si>
  <si>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</si>
  <si>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</si>
  <si>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</si>
  <si>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</si>
  <si>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</si>
  <si>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</si>
  <si>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</si>
  <si>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</si>
  <si>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</si>
  <si>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</si>
  <si>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</si>
  <si>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</si>
  <si>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</si>
  <si>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</si>
  <si>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</si>
  <si>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</si>
  <si>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</si>
  <si>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</si>
  <si>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</si>
  <si>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</si>
  <si>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</si>
  <si>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</si>
  <si>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</si>
  <si>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</si>
  <si>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</si>
  <si>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</si>
  <si>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</si>
  <si>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</si>
  <si>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</si>
  <si>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</si>
  <si>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</si>
  <si>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</si>
  <si>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</si>
  <si>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</si>
  <si>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</si>
  <si>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</si>
  <si>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</si>
  <si>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</si>
  <si>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</si>
  <si>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</si>
  <si>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</si>
  <si>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</si>
  <si>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</si>
  <si>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</si>
  <si>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</si>
  <si>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</si>
  <si>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</si>
  <si>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</si>
  <si>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</si>
  <si>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</si>
  <si>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</si>
  <si>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</si>
  <si>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</si>
  <si>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</si>
  <si>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</si>
  <si>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</si>
  <si>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</si>
  <si>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</si>
  <si>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</si>
  <si>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</si>
  <si>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</si>
  <si>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</si>
  <si>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</si>
  <si>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</si>
  <si>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</si>
  <si>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</si>
  <si>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</si>
  <si>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</si>
  <si>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</si>
  <si>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</si>
  <si>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</si>
  <si>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</si>
  <si>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</si>
  <si>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</si>
  <si>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</si>
  <si>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</si>
  <si>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</si>
  <si>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</si>
  <si>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</si>
  <si>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</si>
  <si>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</si>
  <si>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</si>
  <si>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</si>
  <si>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</si>
  <si>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</si>
  <si>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平成26年9月末現在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</si>
</sst>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17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0013;&#2130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6481;&#2130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1335;&#2130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35199;&#2130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3433;&#20304;&#21335;&#2130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3433;&#20304;&#21271;&#2130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3433;&#33464;&#2130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0304;&#20271;&#213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  <sheetName val="Sheet1"/>
    </sheetNames>
    <sheetDataSet>
      <sheetData sheetId="6">
        <row r="5">
          <cell r="A5">
            <v>1</v>
          </cell>
          <cell r="B5">
            <v>40519</v>
          </cell>
        </row>
        <row r="6">
          <cell r="A6">
            <v>2</v>
          </cell>
          <cell r="B6">
            <v>16020</v>
          </cell>
        </row>
        <row r="7">
          <cell r="A7">
            <v>3</v>
          </cell>
          <cell r="B7">
            <v>8255</v>
          </cell>
        </row>
        <row r="8">
          <cell r="A8">
            <v>4</v>
          </cell>
          <cell r="B8">
            <v>5607</v>
          </cell>
        </row>
        <row r="9">
          <cell r="A9">
            <v>5</v>
          </cell>
          <cell r="B9">
            <v>1491</v>
          </cell>
        </row>
        <row r="10">
          <cell r="A10">
            <v>6</v>
          </cell>
          <cell r="B10">
            <v>242</v>
          </cell>
        </row>
        <row r="11">
          <cell r="A11">
            <v>7</v>
          </cell>
          <cell r="B11">
            <v>48</v>
          </cell>
        </row>
        <row r="12">
          <cell r="A12">
            <v>8</v>
          </cell>
          <cell r="B12">
            <v>13</v>
          </cell>
        </row>
        <row r="13">
          <cell r="A13">
            <v>9</v>
          </cell>
          <cell r="B13">
            <v>2</v>
          </cell>
        </row>
        <row r="14">
          <cell r="A14">
            <v>10</v>
          </cell>
          <cell r="B14">
            <v>0</v>
          </cell>
        </row>
        <row r="15">
          <cell r="A15">
            <v>11</v>
          </cell>
          <cell r="B15">
            <v>1</v>
          </cell>
        </row>
        <row r="16">
          <cell r="A16">
            <v>12</v>
          </cell>
          <cell r="B16">
            <v>0</v>
          </cell>
        </row>
        <row r="17">
          <cell r="A17">
            <v>13</v>
          </cell>
          <cell r="B17">
            <v>0</v>
          </cell>
        </row>
        <row r="18">
          <cell r="A18">
            <v>14</v>
          </cell>
          <cell r="B18">
            <v>0</v>
          </cell>
        </row>
        <row r="19">
          <cell r="A19">
            <v>15</v>
          </cell>
          <cell r="B19">
            <v>0</v>
          </cell>
        </row>
        <row r="20">
          <cell r="A20">
            <v>16</v>
          </cell>
          <cell r="B20">
            <v>0</v>
          </cell>
        </row>
        <row r="21">
          <cell r="A21">
            <v>17</v>
          </cell>
          <cell r="B21">
            <v>0</v>
          </cell>
        </row>
        <row r="22">
          <cell r="A22">
            <v>18</v>
          </cell>
          <cell r="B22">
            <v>0</v>
          </cell>
        </row>
        <row r="26">
          <cell r="A26">
            <v>1</v>
          </cell>
          <cell r="B26">
            <v>39195</v>
          </cell>
        </row>
        <row r="27">
          <cell r="A27">
            <v>2</v>
          </cell>
          <cell r="B27">
            <v>15451</v>
          </cell>
        </row>
        <row r="28">
          <cell r="A28">
            <v>3</v>
          </cell>
          <cell r="B28">
            <v>7873</v>
          </cell>
        </row>
        <row r="29">
          <cell r="A29">
            <v>4</v>
          </cell>
          <cell r="B29">
            <v>5415</v>
          </cell>
        </row>
        <row r="30">
          <cell r="A30">
            <v>5</v>
          </cell>
          <cell r="B30">
            <v>1433</v>
          </cell>
        </row>
        <row r="31">
          <cell r="A31">
            <v>6</v>
          </cell>
          <cell r="B31">
            <v>229</v>
          </cell>
        </row>
        <row r="32">
          <cell r="A32">
            <v>7</v>
          </cell>
          <cell r="B32">
            <v>44</v>
          </cell>
        </row>
        <row r="33">
          <cell r="A33">
            <v>8</v>
          </cell>
          <cell r="B33">
            <v>12</v>
          </cell>
        </row>
        <row r="34">
          <cell r="A34">
            <v>9</v>
          </cell>
          <cell r="B34">
            <v>2</v>
          </cell>
        </row>
        <row r="35">
          <cell r="A35">
            <v>10</v>
          </cell>
          <cell r="B35">
            <v>0</v>
          </cell>
        </row>
        <row r="36">
          <cell r="A36">
            <v>11</v>
          </cell>
          <cell r="B36">
            <v>1</v>
          </cell>
        </row>
        <row r="37">
          <cell r="A37">
            <v>12</v>
          </cell>
          <cell r="B37">
            <v>0</v>
          </cell>
        </row>
        <row r="38">
          <cell r="A38">
            <v>13</v>
          </cell>
          <cell r="B38">
            <v>0</v>
          </cell>
        </row>
        <row r="39">
          <cell r="A39">
            <v>14</v>
          </cell>
          <cell r="B39">
            <v>0</v>
          </cell>
        </row>
        <row r="40">
          <cell r="A40">
            <v>15</v>
          </cell>
          <cell r="B40">
            <v>0</v>
          </cell>
        </row>
        <row r="41">
          <cell r="A41">
            <v>16</v>
          </cell>
          <cell r="B41">
            <v>0</v>
          </cell>
        </row>
        <row r="42">
          <cell r="A42">
            <v>17</v>
          </cell>
          <cell r="B42">
            <v>0</v>
          </cell>
        </row>
        <row r="43">
          <cell r="A43">
            <v>18</v>
          </cell>
          <cell r="B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5">
        <row r="4">
          <cell r="B4" t="str">
            <v>市民課</v>
          </cell>
          <cell r="C4" t="str">
            <v>温品出張所</v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</row>
        <row r="5">
          <cell r="B5">
            <v>17336</v>
          </cell>
          <cell r="C5">
            <v>3413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B6">
            <v>11407</v>
          </cell>
          <cell r="C6">
            <v>3714</v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>
            <v>6958</v>
          </cell>
          <cell r="C7">
            <v>2096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>
            <v>5913</v>
          </cell>
          <cell r="C8">
            <v>1586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>
            <v>1616</v>
          </cell>
          <cell r="C9">
            <v>521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>
            <v>219</v>
          </cell>
          <cell r="C10">
            <v>99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>
            <v>40</v>
          </cell>
          <cell r="C11">
            <v>22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>
            <v>8</v>
          </cell>
          <cell r="C12">
            <v>4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>
            <v>3</v>
          </cell>
          <cell r="C13">
            <v>1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>
            <v>0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>
            <v>2</v>
          </cell>
          <cell r="C15">
            <v>1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>
            <v>0</v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>
            <v>0</v>
          </cell>
          <cell r="C17">
            <v>0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>
            <v>0</v>
          </cell>
          <cell r="C18">
            <v>0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>
            <v>0</v>
          </cell>
          <cell r="C19">
            <v>0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>
            <v>0</v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>
            <v>0</v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>
            <v>0</v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5">
          <cell r="B25" t="str">
            <v>市民課</v>
          </cell>
          <cell r="C25" t="str">
            <v>温品出張所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>
            <v>16887</v>
          </cell>
          <cell r="C26">
            <v>3371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>
            <v>11191</v>
          </cell>
          <cell r="C27">
            <v>3686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>
            <v>6815</v>
          </cell>
          <cell r="C28">
            <v>2072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>
            <v>5781</v>
          </cell>
          <cell r="C29">
            <v>1566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>
            <v>1576</v>
          </cell>
          <cell r="C30">
            <v>512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>
            <v>208</v>
          </cell>
          <cell r="C31">
            <v>96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>
            <v>37</v>
          </cell>
          <cell r="C32">
            <v>20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>
            <v>7</v>
          </cell>
          <cell r="C33">
            <v>3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>
            <v>2</v>
          </cell>
          <cell r="C34">
            <v>1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>
            <v>0</v>
          </cell>
          <cell r="C35">
            <v>0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>
            <v>2</v>
          </cell>
          <cell r="C36">
            <v>1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>
            <v>0</v>
          </cell>
          <cell r="C37">
            <v>0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>
            <v>0</v>
          </cell>
          <cell r="C38">
            <v>0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>
            <v>0</v>
          </cell>
          <cell r="C39">
            <v>0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>
            <v>0</v>
          </cell>
          <cell r="C40">
            <v>0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>
            <v>0</v>
          </cell>
          <cell r="C41">
            <v>0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>
            <v>0</v>
          </cell>
          <cell r="C42">
            <v>0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>
            <v>0</v>
          </cell>
          <cell r="C43">
            <v>0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5">
        <row r="4">
          <cell r="B4" t="str">
            <v>市民課</v>
          </cell>
          <cell r="C4" t="str">
            <v>似島出張所</v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</row>
        <row r="5">
          <cell r="B5">
            <v>30735</v>
          </cell>
          <cell r="C5">
            <v>323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B6">
            <v>16412</v>
          </cell>
          <cell r="C6">
            <v>138</v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>
            <v>9889</v>
          </cell>
          <cell r="C7">
            <v>41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>
            <v>8266</v>
          </cell>
          <cell r="C8">
            <v>25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>
            <v>2248</v>
          </cell>
          <cell r="C9">
            <v>10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>
            <v>314</v>
          </cell>
          <cell r="C10">
            <v>3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>
            <v>60</v>
          </cell>
          <cell r="C11">
            <v>1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>
            <v>15</v>
          </cell>
          <cell r="C12">
            <v>1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>
            <v>1</v>
          </cell>
          <cell r="C13">
            <v>0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>
            <v>0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>
            <v>0</v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>
            <v>1</v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>
            <v>0</v>
          </cell>
          <cell r="C17">
            <v>0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>
            <v>0</v>
          </cell>
          <cell r="C18">
            <v>0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>
            <v>0</v>
          </cell>
          <cell r="C19">
            <v>0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>
            <v>0</v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>
            <v>0</v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>
            <v>0</v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5">
          <cell r="B25" t="str">
            <v>市民課</v>
          </cell>
          <cell r="C25" t="str">
            <v>似島出張所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>
            <v>29953</v>
          </cell>
          <cell r="C26">
            <v>302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>
            <v>16177</v>
          </cell>
          <cell r="C27">
            <v>133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>
            <v>9701</v>
          </cell>
          <cell r="C28">
            <v>41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>
            <v>8141</v>
          </cell>
          <cell r="C29">
            <v>25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>
            <v>2205</v>
          </cell>
          <cell r="C30">
            <v>10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>
            <v>305</v>
          </cell>
          <cell r="C31">
            <v>3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>
            <v>59</v>
          </cell>
          <cell r="C32">
            <v>1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>
            <v>15</v>
          </cell>
          <cell r="C33">
            <v>1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>
            <v>1</v>
          </cell>
          <cell r="C34">
            <v>0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>
            <v>0</v>
          </cell>
          <cell r="C35">
            <v>0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>
            <v>0</v>
          </cell>
          <cell r="C36">
            <v>0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>
            <v>1</v>
          </cell>
          <cell r="C37">
            <v>0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>
            <v>0</v>
          </cell>
          <cell r="C38">
            <v>0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>
            <v>0</v>
          </cell>
          <cell r="C39">
            <v>0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>
            <v>0</v>
          </cell>
          <cell r="C40">
            <v>0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>
            <v>0</v>
          </cell>
          <cell r="C41">
            <v>0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>
            <v>0</v>
          </cell>
          <cell r="C42">
            <v>0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>
            <v>0</v>
          </cell>
          <cell r="C43">
            <v>0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6">
        <row r="5">
          <cell r="A5">
            <v>1</v>
          </cell>
          <cell r="B5">
            <v>39095</v>
          </cell>
        </row>
        <row r="6">
          <cell r="A6">
            <v>2</v>
          </cell>
          <cell r="B6">
            <v>22704</v>
          </cell>
        </row>
        <row r="7">
          <cell r="A7">
            <v>3</v>
          </cell>
          <cell r="B7">
            <v>13700</v>
          </cell>
        </row>
        <row r="8">
          <cell r="A8">
            <v>4</v>
          </cell>
          <cell r="B8">
            <v>11287</v>
          </cell>
        </row>
        <row r="9">
          <cell r="A9">
            <v>5</v>
          </cell>
          <cell r="B9">
            <v>2889</v>
          </cell>
        </row>
        <row r="10">
          <cell r="A10">
            <v>6</v>
          </cell>
          <cell r="B10">
            <v>419</v>
          </cell>
        </row>
        <row r="11">
          <cell r="A11">
            <v>7</v>
          </cell>
          <cell r="B11">
            <v>65</v>
          </cell>
        </row>
        <row r="12">
          <cell r="A12">
            <v>8</v>
          </cell>
          <cell r="B12">
            <v>13</v>
          </cell>
        </row>
        <row r="13">
          <cell r="A13">
            <v>9</v>
          </cell>
          <cell r="B13">
            <v>7</v>
          </cell>
        </row>
        <row r="14">
          <cell r="A14">
            <v>10</v>
          </cell>
          <cell r="B14">
            <v>1</v>
          </cell>
        </row>
        <row r="15">
          <cell r="A15">
            <v>11</v>
          </cell>
          <cell r="B15">
            <v>0</v>
          </cell>
        </row>
        <row r="16">
          <cell r="A16">
            <v>12</v>
          </cell>
          <cell r="B16">
            <v>0</v>
          </cell>
        </row>
        <row r="17">
          <cell r="A17">
            <v>13</v>
          </cell>
          <cell r="B17">
            <v>0</v>
          </cell>
        </row>
        <row r="18">
          <cell r="A18">
            <v>14</v>
          </cell>
          <cell r="B18">
            <v>0</v>
          </cell>
        </row>
        <row r="19">
          <cell r="A19">
            <v>15</v>
          </cell>
          <cell r="B19">
            <v>1</v>
          </cell>
        </row>
        <row r="20">
          <cell r="A20">
            <v>16</v>
          </cell>
          <cell r="B20">
            <v>0</v>
          </cell>
        </row>
        <row r="21">
          <cell r="A21">
            <v>17</v>
          </cell>
          <cell r="B21">
            <v>0</v>
          </cell>
        </row>
        <row r="22">
          <cell r="A22">
            <v>18</v>
          </cell>
          <cell r="B22">
            <v>0</v>
          </cell>
        </row>
        <row r="26">
          <cell r="A26">
            <v>1</v>
          </cell>
          <cell r="B26">
            <v>37715</v>
          </cell>
        </row>
        <row r="27">
          <cell r="A27">
            <v>2</v>
          </cell>
          <cell r="B27">
            <v>22209</v>
          </cell>
        </row>
        <row r="28">
          <cell r="A28">
            <v>3</v>
          </cell>
          <cell r="B28">
            <v>13362</v>
          </cell>
        </row>
        <row r="29">
          <cell r="A29">
            <v>4</v>
          </cell>
          <cell r="B29">
            <v>11074</v>
          </cell>
        </row>
        <row r="30">
          <cell r="A30">
            <v>5</v>
          </cell>
          <cell r="B30">
            <v>2833</v>
          </cell>
        </row>
        <row r="31">
          <cell r="A31">
            <v>6</v>
          </cell>
          <cell r="B31">
            <v>407</v>
          </cell>
        </row>
        <row r="32">
          <cell r="A32">
            <v>7</v>
          </cell>
          <cell r="B32">
            <v>58</v>
          </cell>
        </row>
        <row r="33">
          <cell r="A33">
            <v>8</v>
          </cell>
          <cell r="B33">
            <v>12</v>
          </cell>
        </row>
        <row r="34">
          <cell r="A34">
            <v>9</v>
          </cell>
          <cell r="B34">
            <v>6</v>
          </cell>
        </row>
        <row r="35">
          <cell r="A35">
            <v>10</v>
          </cell>
          <cell r="B35">
            <v>1</v>
          </cell>
        </row>
        <row r="36">
          <cell r="A36">
            <v>11</v>
          </cell>
          <cell r="B36">
            <v>0</v>
          </cell>
        </row>
        <row r="37">
          <cell r="A37">
            <v>12</v>
          </cell>
          <cell r="B37">
            <v>0</v>
          </cell>
        </row>
        <row r="38">
          <cell r="A38">
            <v>13</v>
          </cell>
          <cell r="B38">
            <v>0</v>
          </cell>
        </row>
        <row r="39">
          <cell r="A39">
            <v>14</v>
          </cell>
          <cell r="B39">
            <v>0</v>
          </cell>
        </row>
        <row r="40">
          <cell r="A40">
            <v>15</v>
          </cell>
          <cell r="B40">
            <v>1</v>
          </cell>
        </row>
        <row r="41">
          <cell r="A41">
            <v>16</v>
          </cell>
          <cell r="B41">
            <v>0</v>
          </cell>
        </row>
        <row r="42">
          <cell r="A42">
            <v>17</v>
          </cell>
          <cell r="B42">
            <v>0</v>
          </cell>
        </row>
        <row r="43">
          <cell r="A43">
            <v>18</v>
          </cell>
          <cell r="B4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5">
        <row r="4">
          <cell r="B4" t="str">
            <v>祇園出張所</v>
          </cell>
          <cell r="C4" t="str">
            <v>沼田出張所</v>
          </cell>
          <cell r="D4" t="str">
            <v>佐東出張所</v>
          </cell>
          <cell r="E4" t="str">
            <v>市民課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</row>
        <row r="5">
          <cell r="B5">
            <v>11209</v>
          </cell>
          <cell r="C5">
            <v>3719</v>
          </cell>
          <cell r="D5">
            <v>5512</v>
          </cell>
          <cell r="E5">
            <v>11360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B6">
            <v>7592</v>
          </cell>
          <cell r="C6">
            <v>3638</v>
          </cell>
          <cell r="D6">
            <v>4730</v>
          </cell>
          <cell r="E6">
            <v>10751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>
            <v>5680</v>
          </cell>
          <cell r="C7">
            <v>2683</v>
          </cell>
          <cell r="D7">
            <v>3429</v>
          </cell>
          <cell r="E7">
            <v>6374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>
            <v>5348</v>
          </cell>
          <cell r="C8">
            <v>3284</v>
          </cell>
          <cell r="D8">
            <v>3101</v>
          </cell>
          <cell r="E8">
            <v>5488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>
            <v>1465</v>
          </cell>
          <cell r="C9">
            <v>999</v>
          </cell>
          <cell r="D9">
            <v>1003</v>
          </cell>
          <cell r="E9">
            <v>1615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>
            <v>201</v>
          </cell>
          <cell r="C10">
            <v>136</v>
          </cell>
          <cell r="D10">
            <v>147</v>
          </cell>
          <cell r="E10">
            <v>256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>
            <v>32</v>
          </cell>
          <cell r="C11">
            <v>35</v>
          </cell>
          <cell r="D11">
            <v>26</v>
          </cell>
          <cell r="E11">
            <v>40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>
            <v>4</v>
          </cell>
          <cell r="C12">
            <v>4</v>
          </cell>
          <cell r="D12">
            <v>2</v>
          </cell>
          <cell r="E12">
            <v>8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>
            <v>1</v>
          </cell>
          <cell r="C13">
            <v>0</v>
          </cell>
          <cell r="D13">
            <v>2</v>
          </cell>
          <cell r="E13">
            <v>3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5">
          <cell r="B25" t="str">
            <v>祇園出張所</v>
          </cell>
          <cell r="C25" t="str">
            <v>沼田出張所</v>
          </cell>
          <cell r="D25" t="str">
            <v>佐東出張所</v>
          </cell>
          <cell r="E25" t="str">
            <v>市民課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>
            <v>11012</v>
          </cell>
          <cell r="C26">
            <v>3583</v>
          </cell>
          <cell r="D26">
            <v>5449</v>
          </cell>
          <cell r="E26">
            <v>11170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>
            <v>7505</v>
          </cell>
          <cell r="C27">
            <v>3594</v>
          </cell>
          <cell r="D27">
            <v>4669</v>
          </cell>
          <cell r="E27">
            <v>10672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>
            <v>5610</v>
          </cell>
          <cell r="C28">
            <v>2657</v>
          </cell>
          <cell r="D28">
            <v>3379</v>
          </cell>
          <cell r="E28">
            <v>6294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>
            <v>5289</v>
          </cell>
          <cell r="C29">
            <v>3249</v>
          </cell>
          <cell r="D29">
            <v>3065</v>
          </cell>
          <cell r="E29">
            <v>5442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>
            <v>1443</v>
          </cell>
          <cell r="C30">
            <v>991</v>
          </cell>
          <cell r="D30">
            <v>983</v>
          </cell>
          <cell r="E30">
            <v>1591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>
            <v>198</v>
          </cell>
          <cell r="C31">
            <v>134</v>
          </cell>
          <cell r="D31">
            <v>144</v>
          </cell>
          <cell r="E31">
            <v>252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>
            <v>31</v>
          </cell>
          <cell r="C32">
            <v>35</v>
          </cell>
          <cell r="D32">
            <v>25</v>
          </cell>
          <cell r="E32">
            <v>40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>
            <v>4</v>
          </cell>
          <cell r="C33">
            <v>3</v>
          </cell>
          <cell r="D33">
            <v>2</v>
          </cell>
          <cell r="E33">
            <v>8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>
            <v>1</v>
          </cell>
          <cell r="C34">
            <v>0</v>
          </cell>
          <cell r="D34">
            <v>2</v>
          </cell>
          <cell r="E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5">
        <row r="4">
          <cell r="B4" t="str">
            <v>高陽出張所</v>
          </cell>
          <cell r="C4" t="str">
            <v>市民課</v>
          </cell>
          <cell r="D4" t="str">
            <v>安佐出張所</v>
          </cell>
          <cell r="E4" t="str">
            <v>白木出張所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</row>
        <row r="5">
          <cell r="B5">
            <v>7854</v>
          </cell>
          <cell r="C5">
            <v>8357</v>
          </cell>
          <cell r="D5">
            <v>2764</v>
          </cell>
          <cell r="E5">
            <v>1430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B6">
            <v>8500</v>
          </cell>
          <cell r="C6">
            <v>7529</v>
          </cell>
          <cell r="D6">
            <v>3121</v>
          </cell>
          <cell r="E6">
            <v>1367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>
            <v>5061</v>
          </cell>
          <cell r="C7">
            <v>4184</v>
          </cell>
          <cell r="D7">
            <v>1577</v>
          </cell>
          <cell r="E7">
            <v>622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>
            <v>4074</v>
          </cell>
          <cell r="C8">
            <v>3459</v>
          </cell>
          <cell r="D8">
            <v>965</v>
          </cell>
          <cell r="E8">
            <v>369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>
            <v>1327</v>
          </cell>
          <cell r="C9">
            <v>1166</v>
          </cell>
          <cell r="D9">
            <v>351</v>
          </cell>
          <cell r="E9">
            <v>186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>
            <v>196</v>
          </cell>
          <cell r="C10">
            <v>223</v>
          </cell>
          <cell r="D10">
            <v>71</v>
          </cell>
          <cell r="E10">
            <v>36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>
            <v>46</v>
          </cell>
          <cell r="C11">
            <v>39</v>
          </cell>
          <cell r="D11">
            <v>14</v>
          </cell>
          <cell r="E11">
            <v>10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>
            <v>9</v>
          </cell>
          <cell r="C12">
            <v>17</v>
          </cell>
          <cell r="D12">
            <v>3</v>
          </cell>
          <cell r="E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>
            <v>2</v>
          </cell>
          <cell r="C13">
            <v>4</v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5">
          <cell r="B25" t="str">
            <v>高陽出張所</v>
          </cell>
          <cell r="C25" t="str">
            <v>市民課</v>
          </cell>
          <cell r="D25" t="str">
            <v>安佐出張所</v>
          </cell>
          <cell r="E25" t="str">
            <v>白木出張所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>
            <v>7712</v>
          </cell>
          <cell r="C26">
            <v>8199</v>
          </cell>
          <cell r="D26">
            <v>2642</v>
          </cell>
          <cell r="E26">
            <v>1339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>
            <v>8391</v>
          </cell>
          <cell r="C27">
            <v>7468</v>
          </cell>
          <cell r="D27">
            <v>3098</v>
          </cell>
          <cell r="E27">
            <v>1365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>
            <v>4979</v>
          </cell>
          <cell r="C28">
            <v>4132</v>
          </cell>
          <cell r="D28">
            <v>1567</v>
          </cell>
          <cell r="E28">
            <v>618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>
            <v>4002</v>
          </cell>
          <cell r="C29">
            <v>3417</v>
          </cell>
          <cell r="D29">
            <v>952</v>
          </cell>
          <cell r="E29">
            <v>366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>
            <v>1299</v>
          </cell>
          <cell r="C30">
            <v>1152</v>
          </cell>
          <cell r="D30">
            <v>347</v>
          </cell>
          <cell r="E30">
            <v>183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>
            <v>189</v>
          </cell>
          <cell r="C31">
            <v>221</v>
          </cell>
          <cell r="D31">
            <v>70</v>
          </cell>
          <cell r="E31">
            <v>36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>
            <v>45</v>
          </cell>
          <cell r="C32">
            <v>38</v>
          </cell>
          <cell r="D32">
            <v>12</v>
          </cell>
          <cell r="E32">
            <v>9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>
            <v>9</v>
          </cell>
          <cell r="C33">
            <v>16</v>
          </cell>
          <cell r="D33">
            <v>3</v>
          </cell>
          <cell r="E33">
            <v>1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>
            <v>2</v>
          </cell>
          <cell r="C34">
            <v>3</v>
          </cell>
          <cell r="D34">
            <v>0</v>
          </cell>
          <cell r="E34">
            <v>0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5">
        <row r="4">
          <cell r="B4" t="str">
            <v>市民課</v>
          </cell>
          <cell r="C4" t="str">
            <v>中野出張所</v>
          </cell>
          <cell r="D4" t="str">
            <v>阿戸出張所</v>
          </cell>
          <cell r="E4" t="str">
            <v>矢野出張所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</row>
        <row r="5">
          <cell r="B5">
            <v>1961</v>
          </cell>
          <cell r="C5">
            <v>4634</v>
          </cell>
          <cell r="D5">
            <v>277</v>
          </cell>
          <cell r="E5">
            <v>4404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B6">
            <v>1405</v>
          </cell>
          <cell r="C6">
            <v>4523</v>
          </cell>
          <cell r="D6">
            <v>305</v>
          </cell>
          <cell r="E6">
            <v>3357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>
            <v>817</v>
          </cell>
          <cell r="C7">
            <v>2813</v>
          </cell>
          <cell r="D7">
            <v>177</v>
          </cell>
          <cell r="E7">
            <v>2376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>
            <v>633</v>
          </cell>
          <cell r="C8">
            <v>2473</v>
          </cell>
          <cell r="D8">
            <v>130</v>
          </cell>
          <cell r="E8">
            <v>2258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>
            <v>162</v>
          </cell>
          <cell r="C9">
            <v>736</v>
          </cell>
          <cell r="D9">
            <v>51</v>
          </cell>
          <cell r="E9">
            <v>643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>
            <v>24</v>
          </cell>
          <cell r="C10">
            <v>107</v>
          </cell>
          <cell r="D10">
            <v>10</v>
          </cell>
          <cell r="E10">
            <v>99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>
            <v>4</v>
          </cell>
          <cell r="C11">
            <v>23</v>
          </cell>
          <cell r="D11">
            <v>0</v>
          </cell>
          <cell r="E11">
            <v>21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>
            <v>3</v>
          </cell>
          <cell r="C12">
            <v>2</v>
          </cell>
          <cell r="D12">
            <v>1</v>
          </cell>
          <cell r="E12">
            <v>4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>
            <v>0</v>
          </cell>
          <cell r="C13">
            <v>2</v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>
            <v>0</v>
          </cell>
          <cell r="C14">
            <v>2</v>
          </cell>
          <cell r="D14">
            <v>0</v>
          </cell>
          <cell r="E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5">
          <cell r="B25" t="str">
            <v>市民課</v>
          </cell>
          <cell r="C25" t="str">
            <v>中野出張所</v>
          </cell>
          <cell r="D25" t="str">
            <v>阿戸出張所</v>
          </cell>
          <cell r="E25" t="str">
            <v>矢野出張所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>
            <v>1796</v>
          </cell>
          <cell r="C26">
            <v>4447</v>
          </cell>
          <cell r="D26">
            <v>274</v>
          </cell>
          <cell r="E26">
            <v>4299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>
            <v>1364</v>
          </cell>
          <cell r="C27">
            <v>4467</v>
          </cell>
          <cell r="D27">
            <v>302</v>
          </cell>
          <cell r="E27">
            <v>3334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>
            <v>786</v>
          </cell>
          <cell r="C28">
            <v>2750</v>
          </cell>
          <cell r="D28">
            <v>177</v>
          </cell>
          <cell r="E28">
            <v>2355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>
            <v>618</v>
          </cell>
          <cell r="C29">
            <v>2427</v>
          </cell>
          <cell r="D29">
            <v>126</v>
          </cell>
          <cell r="E29">
            <v>2239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>
            <v>151</v>
          </cell>
          <cell r="C30">
            <v>729</v>
          </cell>
          <cell r="D30">
            <v>50</v>
          </cell>
          <cell r="E30">
            <v>641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>
            <v>22</v>
          </cell>
          <cell r="C31">
            <v>104</v>
          </cell>
          <cell r="D31">
            <v>9</v>
          </cell>
          <cell r="E31">
            <v>94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>
            <v>3</v>
          </cell>
          <cell r="C32">
            <v>22</v>
          </cell>
          <cell r="D32">
            <v>0</v>
          </cell>
          <cell r="E32">
            <v>21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>
            <v>2</v>
          </cell>
          <cell r="C33">
            <v>1</v>
          </cell>
          <cell r="D33">
            <v>1</v>
          </cell>
          <cell r="E33">
            <v>4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>
            <v>0</v>
          </cell>
          <cell r="C34">
            <v>2</v>
          </cell>
          <cell r="D34">
            <v>0</v>
          </cell>
          <cell r="E34">
            <v>0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>
            <v>0</v>
          </cell>
          <cell r="C35">
            <v>2</v>
          </cell>
          <cell r="D35">
            <v>0</v>
          </cell>
          <cell r="E35">
            <v>1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1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5">
        <row r="4">
          <cell r="B4" t="str">
            <v>湯来出張所</v>
          </cell>
          <cell r="C4" t="str">
            <v>市民課</v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</row>
        <row r="5">
          <cell r="B5">
            <v>1170</v>
          </cell>
          <cell r="C5">
            <v>16949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B6">
            <v>1027</v>
          </cell>
          <cell r="C6">
            <v>16091</v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>
            <v>441</v>
          </cell>
          <cell r="C7">
            <v>10518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>
            <v>268</v>
          </cell>
          <cell r="C8">
            <v>8708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>
            <v>110</v>
          </cell>
          <cell r="C9">
            <v>2535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>
            <v>26</v>
          </cell>
          <cell r="C10">
            <v>374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>
            <v>11</v>
          </cell>
          <cell r="C11">
            <v>78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>
            <v>2</v>
          </cell>
          <cell r="C12">
            <v>16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>
            <v>0</v>
          </cell>
          <cell r="C13">
            <v>1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>
            <v>0</v>
          </cell>
          <cell r="C14">
            <v>1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>
            <v>0</v>
          </cell>
          <cell r="C15">
            <v>1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>
            <v>0</v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>
            <v>0</v>
          </cell>
          <cell r="C17">
            <v>0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>
            <v>0</v>
          </cell>
          <cell r="C18">
            <v>0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>
            <v>0</v>
          </cell>
          <cell r="C19">
            <v>0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>
            <v>0</v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>
            <v>0</v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>
            <v>0</v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5">
          <cell r="B25" t="str">
            <v>湯来出張所</v>
          </cell>
          <cell r="C25" t="str">
            <v>市民課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>
            <v>1121</v>
          </cell>
          <cell r="C26">
            <v>16721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>
            <v>1024</v>
          </cell>
          <cell r="C27">
            <v>15959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>
            <v>438</v>
          </cell>
          <cell r="C28">
            <v>10423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>
            <v>264</v>
          </cell>
          <cell r="C29">
            <v>8635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>
            <v>110</v>
          </cell>
          <cell r="C30">
            <v>2510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>
            <v>25</v>
          </cell>
          <cell r="C31">
            <v>369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>
            <v>11</v>
          </cell>
          <cell r="C32">
            <v>77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>
            <v>2</v>
          </cell>
          <cell r="C33">
            <v>15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>
            <v>0</v>
          </cell>
          <cell r="C34">
            <v>1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>
            <v>0</v>
          </cell>
          <cell r="C35">
            <v>1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>
            <v>0</v>
          </cell>
          <cell r="C36">
            <v>0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>
            <v>0</v>
          </cell>
          <cell r="C37">
            <v>0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>
            <v>0</v>
          </cell>
          <cell r="C38">
            <v>0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>
            <v>0</v>
          </cell>
          <cell r="C39">
            <v>0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>
            <v>0</v>
          </cell>
          <cell r="C40">
            <v>0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>
            <v>0</v>
          </cell>
          <cell r="C41">
            <v>0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>
            <v>0</v>
          </cell>
          <cell r="C42">
            <v>0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>
            <v>0</v>
          </cell>
          <cell r="C43">
            <v>0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1073</v>
      </c>
    </row>
    <row r="3" spans="2:8" ht="59.25" customHeight="1" thickBot="1">
      <c r="B3" s="59" t="s">
        <v>15</v>
      </c>
      <c r="C3" s="60"/>
      <c r="D3" s="60"/>
      <c r="E3" s="60"/>
      <c r="F3" s="60"/>
      <c r="G3" s="60"/>
      <c r="H3" s="61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13</v>
      </c>
      <c r="D7" s="28"/>
      <c r="E7" s="29"/>
      <c r="F7" s="29"/>
      <c r="G7" s="29"/>
      <c r="H7" s="30"/>
    </row>
    <row r="8" spans="2:8" ht="19.5" customHeight="1">
      <c r="B8" s="27"/>
      <c r="C8" s="28" t="s">
        <v>14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56" t="s">
        <v>17</v>
      </c>
      <c r="E11" s="57"/>
      <c r="F11" s="58"/>
      <c r="G11" s="36"/>
      <c r="H11" s="37"/>
    </row>
    <row r="12" spans="2:8" ht="19.5" customHeight="1" thickBot="1" thickTop="1">
      <c r="B12" s="35"/>
      <c r="C12" s="36"/>
      <c r="D12" s="56" t="s">
        <v>18</v>
      </c>
      <c r="E12" s="57"/>
      <c r="F12" s="58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4" t="s">
        <v>1</v>
      </c>
      <c r="D14" s="55"/>
      <c r="E14" s="36"/>
      <c r="F14" s="62" t="s">
        <v>5</v>
      </c>
      <c r="G14" s="63"/>
      <c r="H14" s="37"/>
    </row>
    <row r="15" spans="2:8" ht="24.75" customHeight="1" thickBot="1" thickTop="1">
      <c r="B15" s="35"/>
      <c r="C15" s="44" t="s">
        <v>10</v>
      </c>
      <c r="D15" s="44" t="s">
        <v>16</v>
      </c>
      <c r="E15" s="38"/>
      <c r="F15" s="44" t="s">
        <v>10</v>
      </c>
      <c r="G15" s="44" t="s">
        <v>16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4" t="s">
        <v>2</v>
      </c>
      <c r="D17" s="55"/>
      <c r="E17" s="36"/>
      <c r="F17" s="54" t="s">
        <v>6</v>
      </c>
      <c r="G17" s="55"/>
      <c r="H17" s="37"/>
      <c r="L17" s="40"/>
      <c r="M17" s="40"/>
    </row>
    <row r="18" spans="2:13" ht="24.75" customHeight="1" thickBot="1" thickTop="1">
      <c r="B18" s="35"/>
      <c r="C18" s="44" t="s">
        <v>10</v>
      </c>
      <c r="D18" s="44" t="s">
        <v>16</v>
      </c>
      <c r="E18" s="36"/>
      <c r="F18" s="44" t="s">
        <v>10</v>
      </c>
      <c r="G18" s="44" t="s">
        <v>16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4" t="s">
        <v>3</v>
      </c>
      <c r="D20" s="55"/>
      <c r="E20" s="36"/>
      <c r="F20" s="54" t="s">
        <v>7</v>
      </c>
      <c r="G20" s="55"/>
      <c r="H20" s="37"/>
      <c r="L20" s="40"/>
      <c r="M20" s="40"/>
    </row>
    <row r="21" spans="2:13" ht="24.75" customHeight="1" thickBot="1" thickTop="1">
      <c r="B21" s="35"/>
      <c r="C21" s="44" t="s">
        <v>10</v>
      </c>
      <c r="D21" s="44" t="s">
        <v>16</v>
      </c>
      <c r="E21" s="38"/>
      <c r="F21" s="44" t="s">
        <v>10</v>
      </c>
      <c r="G21" s="44" t="s">
        <v>16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4" t="s">
        <v>4</v>
      </c>
      <c r="D23" s="55"/>
      <c r="E23" s="36"/>
      <c r="F23" s="54" t="s">
        <v>8</v>
      </c>
      <c r="G23" s="55"/>
      <c r="H23" s="37"/>
    </row>
    <row r="24" spans="2:8" ht="24.75" customHeight="1" thickBot="1" thickTop="1">
      <c r="B24" s="35"/>
      <c r="C24" s="44" t="s">
        <v>10</v>
      </c>
      <c r="D24" s="44" t="s">
        <v>16</v>
      </c>
      <c r="E24" s="38"/>
      <c r="F24" s="44" t="s">
        <v>10</v>
      </c>
      <c r="G24" s="44" t="s">
        <v>16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C20:D20"/>
    <mergeCell ref="F20:G20"/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24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43</v>
      </c>
      <c r="B5" s="74"/>
      <c r="C5" s="49">
        <v>90181</v>
      </c>
      <c r="D5" s="50">
        <v>39095</v>
      </c>
      <c r="E5" s="50">
        <v>22704</v>
      </c>
      <c r="F5" s="50">
        <v>13700</v>
      </c>
      <c r="G5" s="50">
        <v>11287</v>
      </c>
      <c r="H5" s="50">
        <v>2889</v>
      </c>
      <c r="I5" s="50">
        <v>419</v>
      </c>
      <c r="J5" s="50">
        <v>65</v>
      </c>
      <c r="K5" s="50">
        <v>13</v>
      </c>
      <c r="L5" s="50">
        <v>7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1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437</v>
      </c>
      <c r="C6" s="4">
        <v>854</v>
      </c>
      <c r="D6" s="5">
        <v>489</v>
      </c>
      <c r="E6" s="5">
        <v>166</v>
      </c>
      <c r="F6" s="5">
        <v>101</v>
      </c>
      <c r="G6" s="5">
        <v>81</v>
      </c>
      <c r="H6" s="5">
        <v>15</v>
      </c>
      <c r="I6" s="5">
        <v>1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438</v>
      </c>
      <c r="C7" s="4">
        <v>898</v>
      </c>
      <c r="D7" s="5">
        <v>534</v>
      </c>
      <c r="E7" s="5">
        <v>189</v>
      </c>
      <c r="F7" s="5">
        <v>95</v>
      </c>
      <c r="G7" s="5">
        <v>64</v>
      </c>
      <c r="H7" s="5">
        <v>11</v>
      </c>
      <c r="I7" s="5">
        <v>2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439</v>
      </c>
      <c r="C8" s="4">
        <v>985</v>
      </c>
      <c r="D8" s="5">
        <v>536</v>
      </c>
      <c r="E8" s="5">
        <v>238</v>
      </c>
      <c r="F8" s="5">
        <v>103</v>
      </c>
      <c r="G8" s="5">
        <v>82</v>
      </c>
      <c r="H8" s="5">
        <v>22</v>
      </c>
      <c r="I8" s="5">
        <v>2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440</v>
      </c>
      <c r="C9" s="4">
        <v>1156</v>
      </c>
      <c r="D9" s="5">
        <v>682</v>
      </c>
      <c r="E9" s="5">
        <v>250</v>
      </c>
      <c r="F9" s="5">
        <v>124</v>
      </c>
      <c r="G9" s="5">
        <v>79</v>
      </c>
      <c r="H9" s="5">
        <v>20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441</v>
      </c>
      <c r="C10" s="4">
        <v>603</v>
      </c>
      <c r="D10" s="5">
        <v>391</v>
      </c>
      <c r="E10" s="5">
        <v>120</v>
      </c>
      <c r="F10" s="5">
        <v>43</v>
      </c>
      <c r="G10" s="5">
        <v>35</v>
      </c>
      <c r="H10" s="5">
        <v>12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442</v>
      </c>
      <c r="C11" s="4">
        <v>1172</v>
      </c>
      <c r="D11" s="5">
        <v>674</v>
      </c>
      <c r="E11" s="5">
        <v>273</v>
      </c>
      <c r="F11" s="5">
        <v>122</v>
      </c>
      <c r="G11" s="5">
        <v>80</v>
      </c>
      <c r="H11" s="5">
        <v>19</v>
      </c>
      <c r="I11" s="5">
        <v>2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443</v>
      </c>
      <c r="C12" s="4">
        <v>712</v>
      </c>
      <c r="D12" s="5">
        <v>385</v>
      </c>
      <c r="E12" s="5">
        <v>151</v>
      </c>
      <c r="F12" s="5">
        <v>89</v>
      </c>
      <c r="G12" s="5">
        <v>62</v>
      </c>
      <c r="H12" s="5">
        <v>21</v>
      </c>
      <c r="I12" s="5">
        <v>2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444</v>
      </c>
      <c r="C13" s="4">
        <v>507</v>
      </c>
      <c r="D13" s="5">
        <v>256</v>
      </c>
      <c r="E13" s="5">
        <v>116</v>
      </c>
      <c r="F13" s="5">
        <v>56</v>
      </c>
      <c r="G13" s="5">
        <v>60</v>
      </c>
      <c r="H13" s="5">
        <v>14</v>
      </c>
      <c r="I13" s="5">
        <v>4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445</v>
      </c>
      <c r="C14" s="4">
        <v>1405</v>
      </c>
      <c r="D14" s="5">
        <v>576</v>
      </c>
      <c r="E14" s="5">
        <v>346</v>
      </c>
      <c r="F14" s="5">
        <v>210</v>
      </c>
      <c r="G14" s="5">
        <v>212</v>
      </c>
      <c r="H14" s="5">
        <v>54</v>
      </c>
      <c r="I14" s="5">
        <v>6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446</v>
      </c>
      <c r="C15" s="4">
        <v>274</v>
      </c>
      <c r="D15" s="5">
        <v>185</v>
      </c>
      <c r="E15" s="5">
        <v>49</v>
      </c>
      <c r="F15" s="5">
        <v>16</v>
      </c>
      <c r="G15" s="5">
        <v>14</v>
      </c>
      <c r="H15" s="5">
        <v>6</v>
      </c>
      <c r="I15" s="5">
        <v>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447</v>
      </c>
      <c r="C16" s="4">
        <v>682</v>
      </c>
      <c r="D16" s="5">
        <v>358</v>
      </c>
      <c r="E16" s="5">
        <v>169</v>
      </c>
      <c r="F16" s="5">
        <v>84</v>
      </c>
      <c r="G16" s="5">
        <v>55</v>
      </c>
      <c r="H16" s="5">
        <v>11</v>
      </c>
      <c r="I16" s="5">
        <v>4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448</v>
      </c>
      <c r="C17" s="4">
        <v>27</v>
      </c>
      <c r="D17" s="5">
        <v>16</v>
      </c>
      <c r="E17" s="5">
        <v>4</v>
      </c>
      <c r="F17" s="5">
        <v>4</v>
      </c>
      <c r="G17" s="5">
        <v>2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449</v>
      </c>
      <c r="C18" s="4">
        <v>1191</v>
      </c>
      <c r="D18" s="5">
        <v>653</v>
      </c>
      <c r="E18" s="5">
        <v>273</v>
      </c>
      <c r="F18" s="5">
        <v>146</v>
      </c>
      <c r="G18" s="5">
        <v>82</v>
      </c>
      <c r="H18" s="5">
        <v>30</v>
      </c>
      <c r="I18" s="5">
        <v>6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450</v>
      </c>
      <c r="C19" s="4">
        <v>721</v>
      </c>
      <c r="D19" s="5">
        <v>437</v>
      </c>
      <c r="E19" s="5">
        <v>140</v>
      </c>
      <c r="F19" s="5">
        <v>77</v>
      </c>
      <c r="G19" s="5">
        <v>51</v>
      </c>
      <c r="H19" s="5">
        <v>10</v>
      </c>
      <c r="I19" s="5">
        <v>6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451</v>
      </c>
      <c r="C20" s="4">
        <v>1114</v>
      </c>
      <c r="D20" s="5">
        <v>674</v>
      </c>
      <c r="E20" s="5">
        <v>223</v>
      </c>
      <c r="F20" s="5">
        <v>100</v>
      </c>
      <c r="G20" s="5">
        <v>96</v>
      </c>
      <c r="H20" s="5">
        <v>19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452</v>
      </c>
      <c r="C21" s="4">
        <v>607</v>
      </c>
      <c r="D21" s="5">
        <v>360</v>
      </c>
      <c r="E21" s="5">
        <v>143</v>
      </c>
      <c r="F21" s="5">
        <v>47</v>
      </c>
      <c r="G21" s="5">
        <v>37</v>
      </c>
      <c r="H21" s="5">
        <v>17</v>
      </c>
      <c r="I21" s="5">
        <v>1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453</v>
      </c>
      <c r="C22" s="4">
        <v>597</v>
      </c>
      <c r="D22" s="5">
        <v>369</v>
      </c>
      <c r="E22" s="5">
        <v>126</v>
      </c>
      <c r="F22" s="5">
        <v>59</v>
      </c>
      <c r="G22" s="5">
        <v>27</v>
      </c>
      <c r="H22" s="5">
        <v>13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454</v>
      </c>
      <c r="C23" s="4">
        <v>814</v>
      </c>
      <c r="D23" s="5">
        <v>456</v>
      </c>
      <c r="E23" s="5">
        <v>204</v>
      </c>
      <c r="F23" s="5">
        <v>77</v>
      </c>
      <c r="G23" s="5">
        <v>60</v>
      </c>
      <c r="H23" s="5">
        <v>15</v>
      </c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455</v>
      </c>
      <c r="C24" s="4">
        <v>458</v>
      </c>
      <c r="D24" s="5">
        <v>228</v>
      </c>
      <c r="E24" s="5">
        <v>137</v>
      </c>
      <c r="F24" s="5">
        <v>55</v>
      </c>
      <c r="G24" s="5">
        <v>28</v>
      </c>
      <c r="H24" s="5">
        <v>9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456</v>
      </c>
      <c r="C25" s="4">
        <v>824</v>
      </c>
      <c r="D25" s="5">
        <v>581</v>
      </c>
      <c r="E25" s="5">
        <v>117</v>
      </c>
      <c r="F25" s="5">
        <v>64</v>
      </c>
      <c r="G25" s="5">
        <v>43</v>
      </c>
      <c r="H25" s="5">
        <v>16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457</v>
      </c>
      <c r="C26" s="4">
        <v>325</v>
      </c>
      <c r="D26" s="5">
        <v>129</v>
      </c>
      <c r="E26" s="5">
        <v>89</v>
      </c>
      <c r="F26" s="5">
        <v>64</v>
      </c>
      <c r="G26" s="5">
        <v>31</v>
      </c>
      <c r="H26" s="5">
        <v>9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458</v>
      </c>
      <c r="C27" s="4">
        <v>550</v>
      </c>
      <c r="D27" s="5">
        <v>282</v>
      </c>
      <c r="E27" s="5">
        <v>115</v>
      </c>
      <c r="F27" s="5">
        <v>81</v>
      </c>
      <c r="G27" s="5">
        <v>51</v>
      </c>
      <c r="H27" s="5">
        <v>20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459</v>
      </c>
      <c r="C28" s="4">
        <v>775</v>
      </c>
      <c r="D28" s="5">
        <v>251</v>
      </c>
      <c r="E28" s="5">
        <v>218</v>
      </c>
      <c r="F28" s="5">
        <v>149</v>
      </c>
      <c r="G28" s="5">
        <v>121</v>
      </c>
      <c r="H28" s="5">
        <v>33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460</v>
      </c>
      <c r="C29" s="4">
        <v>1001</v>
      </c>
      <c r="D29" s="5">
        <v>709</v>
      </c>
      <c r="E29" s="5">
        <v>150</v>
      </c>
      <c r="F29" s="5">
        <v>85</v>
      </c>
      <c r="G29" s="5">
        <v>48</v>
      </c>
      <c r="H29" s="5">
        <v>7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461</v>
      </c>
      <c r="C30" s="4">
        <v>927</v>
      </c>
      <c r="D30" s="5">
        <v>613</v>
      </c>
      <c r="E30" s="5">
        <v>166</v>
      </c>
      <c r="F30" s="5">
        <v>79</v>
      </c>
      <c r="G30" s="5">
        <v>52</v>
      </c>
      <c r="H30" s="5">
        <v>14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462</v>
      </c>
      <c r="C31" s="4">
        <v>1082</v>
      </c>
      <c r="D31" s="5">
        <v>640</v>
      </c>
      <c r="E31" s="5">
        <v>210</v>
      </c>
      <c r="F31" s="5">
        <v>137</v>
      </c>
      <c r="G31" s="5">
        <v>73</v>
      </c>
      <c r="H31" s="5">
        <v>15</v>
      </c>
      <c r="I31" s="5">
        <v>6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463</v>
      </c>
      <c r="C32" s="4">
        <v>869</v>
      </c>
      <c r="D32" s="5">
        <v>528</v>
      </c>
      <c r="E32" s="5">
        <v>154</v>
      </c>
      <c r="F32" s="5">
        <v>91</v>
      </c>
      <c r="G32" s="5">
        <v>76</v>
      </c>
      <c r="H32" s="5">
        <v>14</v>
      </c>
      <c r="I32" s="5">
        <v>4</v>
      </c>
      <c r="J32" s="5">
        <v>1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464</v>
      </c>
      <c r="C33" s="4">
        <v>640</v>
      </c>
      <c r="D33" s="5">
        <v>373</v>
      </c>
      <c r="E33" s="5">
        <v>140</v>
      </c>
      <c r="F33" s="5">
        <v>65</v>
      </c>
      <c r="G33" s="5">
        <v>46</v>
      </c>
      <c r="H33" s="5">
        <v>13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465</v>
      </c>
      <c r="C34" s="4">
        <v>816</v>
      </c>
      <c r="D34" s="5">
        <v>545</v>
      </c>
      <c r="E34" s="5">
        <v>140</v>
      </c>
      <c r="F34" s="5">
        <v>68</v>
      </c>
      <c r="G34" s="5">
        <v>45</v>
      </c>
      <c r="H34" s="5">
        <v>12</v>
      </c>
      <c r="I34" s="5">
        <v>4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466</v>
      </c>
      <c r="C35" s="4">
        <v>688</v>
      </c>
      <c r="D35" s="5">
        <v>505</v>
      </c>
      <c r="E35" s="5">
        <v>105</v>
      </c>
      <c r="F35" s="5">
        <v>47</v>
      </c>
      <c r="G35" s="5">
        <v>24</v>
      </c>
      <c r="H35" s="5">
        <v>4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467</v>
      </c>
      <c r="C36" s="4">
        <v>978</v>
      </c>
      <c r="D36" s="5">
        <v>561</v>
      </c>
      <c r="E36" s="5">
        <v>216</v>
      </c>
      <c r="F36" s="5">
        <v>106</v>
      </c>
      <c r="G36" s="5">
        <v>74</v>
      </c>
      <c r="H36" s="5">
        <v>17</v>
      </c>
      <c r="I36" s="5">
        <v>2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468</v>
      </c>
      <c r="C37" s="4">
        <v>1489</v>
      </c>
      <c r="D37" s="5">
        <v>1117</v>
      </c>
      <c r="E37" s="5">
        <v>181</v>
      </c>
      <c r="F37" s="5">
        <v>105</v>
      </c>
      <c r="G37" s="5">
        <v>68</v>
      </c>
      <c r="H37" s="5">
        <v>14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469</v>
      </c>
      <c r="C38" s="4">
        <v>456</v>
      </c>
      <c r="D38" s="5">
        <v>283</v>
      </c>
      <c r="E38" s="5">
        <v>92</v>
      </c>
      <c r="F38" s="5">
        <v>47</v>
      </c>
      <c r="G38" s="5">
        <v>30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470</v>
      </c>
      <c r="C39" s="4">
        <v>610</v>
      </c>
      <c r="D39" s="5">
        <v>309</v>
      </c>
      <c r="E39" s="5">
        <v>135</v>
      </c>
      <c r="F39" s="5">
        <v>84</v>
      </c>
      <c r="G39" s="5">
        <v>66</v>
      </c>
      <c r="H39" s="5">
        <v>12</v>
      </c>
      <c r="I39" s="5">
        <v>2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471</v>
      </c>
      <c r="C40" s="4">
        <v>716</v>
      </c>
      <c r="D40" s="5">
        <v>441</v>
      </c>
      <c r="E40" s="5">
        <v>133</v>
      </c>
      <c r="F40" s="5">
        <v>70</v>
      </c>
      <c r="G40" s="5">
        <v>53</v>
      </c>
      <c r="H40" s="5">
        <v>17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472</v>
      </c>
      <c r="C41" s="4">
        <v>795</v>
      </c>
      <c r="D41" s="5">
        <v>459</v>
      </c>
      <c r="E41" s="5">
        <v>171</v>
      </c>
      <c r="F41" s="5">
        <v>77</v>
      </c>
      <c r="G41" s="5">
        <v>69</v>
      </c>
      <c r="H41" s="5">
        <v>14</v>
      </c>
      <c r="I41" s="5">
        <v>4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473</v>
      </c>
      <c r="C42" s="4">
        <v>700</v>
      </c>
      <c r="D42" s="5">
        <v>336</v>
      </c>
      <c r="E42" s="5">
        <v>152</v>
      </c>
      <c r="F42" s="5">
        <v>113</v>
      </c>
      <c r="G42" s="5">
        <v>70</v>
      </c>
      <c r="H42" s="5">
        <v>23</v>
      </c>
      <c r="I42" s="5">
        <v>4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474</v>
      </c>
      <c r="C43" s="4">
        <v>777</v>
      </c>
      <c r="D43" s="5">
        <v>413</v>
      </c>
      <c r="E43" s="5">
        <v>168</v>
      </c>
      <c r="F43" s="5">
        <v>103</v>
      </c>
      <c r="G43" s="5">
        <v>81</v>
      </c>
      <c r="H43" s="5">
        <v>9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475</v>
      </c>
      <c r="C44" s="4">
        <v>384</v>
      </c>
      <c r="D44" s="5">
        <v>181</v>
      </c>
      <c r="E44" s="5">
        <v>101</v>
      </c>
      <c r="F44" s="5">
        <v>50</v>
      </c>
      <c r="G44" s="5">
        <v>38</v>
      </c>
      <c r="H44" s="5">
        <v>10</v>
      </c>
      <c r="I44" s="5">
        <v>3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476</v>
      </c>
      <c r="C45" s="4">
        <v>949</v>
      </c>
      <c r="D45" s="5">
        <v>489</v>
      </c>
      <c r="E45" s="5">
        <v>215</v>
      </c>
      <c r="F45" s="5">
        <v>120</v>
      </c>
      <c r="G45" s="5">
        <v>100</v>
      </c>
      <c r="H45" s="5">
        <v>20</v>
      </c>
      <c r="I45" s="5">
        <v>4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477</v>
      </c>
      <c r="C46" s="4">
        <v>878</v>
      </c>
      <c r="D46" s="5">
        <v>425</v>
      </c>
      <c r="E46" s="5">
        <v>211</v>
      </c>
      <c r="F46" s="5">
        <v>135</v>
      </c>
      <c r="G46" s="5">
        <v>88</v>
      </c>
      <c r="H46" s="5">
        <v>16</v>
      </c>
      <c r="I46" s="5">
        <v>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478</v>
      </c>
      <c r="C47" s="4">
        <v>478</v>
      </c>
      <c r="D47" s="5">
        <v>167</v>
      </c>
      <c r="E47" s="5">
        <v>134</v>
      </c>
      <c r="F47" s="5">
        <v>89</v>
      </c>
      <c r="G47" s="5">
        <v>72</v>
      </c>
      <c r="H47" s="5">
        <v>15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479</v>
      </c>
      <c r="C48" s="4">
        <v>914</v>
      </c>
      <c r="D48" s="5">
        <v>339</v>
      </c>
      <c r="E48" s="5">
        <v>231</v>
      </c>
      <c r="F48" s="5">
        <v>151</v>
      </c>
      <c r="G48" s="5">
        <v>156</v>
      </c>
      <c r="H48" s="5">
        <v>33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480</v>
      </c>
      <c r="C49" s="4">
        <v>1142</v>
      </c>
      <c r="D49" s="5">
        <v>409</v>
      </c>
      <c r="E49" s="5">
        <v>283</v>
      </c>
      <c r="F49" s="5">
        <v>220</v>
      </c>
      <c r="G49" s="5">
        <v>195</v>
      </c>
      <c r="H49" s="5">
        <v>26</v>
      </c>
      <c r="I49" s="5">
        <v>8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481</v>
      </c>
      <c r="C50" s="4">
        <v>939</v>
      </c>
      <c r="D50" s="5">
        <v>377</v>
      </c>
      <c r="E50" s="5">
        <v>229</v>
      </c>
      <c r="F50" s="5">
        <v>157</v>
      </c>
      <c r="G50" s="5">
        <v>133</v>
      </c>
      <c r="H50" s="5">
        <v>40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482</v>
      </c>
      <c r="C51" s="4">
        <v>590</v>
      </c>
      <c r="D51" s="5">
        <v>230</v>
      </c>
      <c r="E51" s="5">
        <v>139</v>
      </c>
      <c r="F51" s="5">
        <v>92</v>
      </c>
      <c r="G51" s="5">
        <v>104</v>
      </c>
      <c r="H51" s="5">
        <v>23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483</v>
      </c>
      <c r="C52" s="4">
        <v>1062</v>
      </c>
      <c r="D52" s="5">
        <v>407</v>
      </c>
      <c r="E52" s="5">
        <v>276</v>
      </c>
      <c r="F52" s="5">
        <v>177</v>
      </c>
      <c r="G52" s="5">
        <v>159</v>
      </c>
      <c r="H52" s="5">
        <v>39</v>
      </c>
      <c r="I52" s="5">
        <v>3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484</v>
      </c>
      <c r="C53" s="4">
        <v>1117</v>
      </c>
      <c r="D53" s="5">
        <v>369</v>
      </c>
      <c r="E53" s="5">
        <v>285</v>
      </c>
      <c r="F53" s="5">
        <v>192</v>
      </c>
      <c r="G53" s="5">
        <v>215</v>
      </c>
      <c r="H53" s="5">
        <v>50</v>
      </c>
      <c r="I53" s="5">
        <v>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485</v>
      </c>
      <c r="C54" s="4">
        <v>1095</v>
      </c>
      <c r="D54" s="5">
        <v>526</v>
      </c>
      <c r="E54" s="5">
        <v>217</v>
      </c>
      <c r="F54" s="5">
        <v>141</v>
      </c>
      <c r="G54" s="5">
        <v>154</v>
      </c>
      <c r="H54" s="5">
        <v>50</v>
      </c>
      <c r="I54" s="5">
        <v>6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486</v>
      </c>
      <c r="C55" s="4">
        <v>795</v>
      </c>
      <c r="D55" s="5">
        <v>335</v>
      </c>
      <c r="E55" s="5">
        <v>226</v>
      </c>
      <c r="F55" s="5">
        <v>122</v>
      </c>
      <c r="G55" s="5">
        <v>85</v>
      </c>
      <c r="H55" s="5">
        <v>23</v>
      </c>
      <c r="I55" s="5">
        <v>2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487</v>
      </c>
      <c r="C56" s="4">
        <v>401</v>
      </c>
      <c r="D56" s="5">
        <v>152</v>
      </c>
      <c r="E56" s="5">
        <v>126</v>
      </c>
      <c r="F56" s="5">
        <v>68</v>
      </c>
      <c r="G56" s="5">
        <v>41</v>
      </c>
      <c r="H56" s="5">
        <v>14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488</v>
      </c>
      <c r="C57" s="4">
        <v>559</v>
      </c>
      <c r="D57" s="5">
        <v>198</v>
      </c>
      <c r="E57" s="5">
        <v>153</v>
      </c>
      <c r="F57" s="5">
        <v>103</v>
      </c>
      <c r="G57" s="5">
        <v>79</v>
      </c>
      <c r="H57" s="5">
        <v>26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489</v>
      </c>
      <c r="C58" s="4">
        <v>370</v>
      </c>
      <c r="D58" s="5">
        <v>144</v>
      </c>
      <c r="E58" s="5">
        <v>96</v>
      </c>
      <c r="F58" s="5">
        <v>58</v>
      </c>
      <c r="G58" s="5">
        <v>58</v>
      </c>
      <c r="H58" s="5">
        <v>12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490</v>
      </c>
      <c r="C59" s="4">
        <v>1077</v>
      </c>
      <c r="D59" s="5">
        <v>311</v>
      </c>
      <c r="E59" s="5">
        <v>276</v>
      </c>
      <c r="F59" s="5">
        <v>219</v>
      </c>
      <c r="G59" s="5">
        <v>227</v>
      </c>
      <c r="H59" s="5">
        <v>37</v>
      </c>
      <c r="I59" s="5">
        <v>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491</v>
      </c>
      <c r="C60" s="4">
        <v>1524</v>
      </c>
      <c r="D60" s="5">
        <v>420</v>
      </c>
      <c r="E60" s="5">
        <v>436</v>
      </c>
      <c r="F60" s="5">
        <v>306</v>
      </c>
      <c r="G60" s="5">
        <v>267</v>
      </c>
      <c r="H60" s="5">
        <v>80</v>
      </c>
      <c r="I60" s="5">
        <v>13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492</v>
      </c>
      <c r="C61" s="4">
        <v>474</v>
      </c>
      <c r="D61" s="5">
        <v>111</v>
      </c>
      <c r="E61" s="5">
        <v>135</v>
      </c>
      <c r="F61" s="5">
        <v>100</v>
      </c>
      <c r="G61" s="5">
        <v>102</v>
      </c>
      <c r="H61" s="5">
        <v>26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493</v>
      </c>
      <c r="C62" s="4">
        <v>457</v>
      </c>
      <c r="D62" s="5">
        <v>109</v>
      </c>
      <c r="E62" s="5">
        <v>126</v>
      </c>
      <c r="F62" s="5">
        <v>99</v>
      </c>
      <c r="G62" s="5">
        <v>97</v>
      </c>
      <c r="H62" s="5">
        <v>20</v>
      </c>
      <c r="I62" s="5">
        <v>5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494</v>
      </c>
      <c r="C63" s="4">
        <v>841</v>
      </c>
      <c r="D63" s="5">
        <v>249</v>
      </c>
      <c r="E63" s="5">
        <v>242</v>
      </c>
      <c r="F63" s="5">
        <v>159</v>
      </c>
      <c r="G63" s="5">
        <v>149</v>
      </c>
      <c r="H63" s="5">
        <v>40</v>
      </c>
      <c r="I63" s="5">
        <v>1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495</v>
      </c>
      <c r="C64" s="4">
        <v>566</v>
      </c>
      <c r="D64" s="5">
        <v>181</v>
      </c>
      <c r="E64" s="5">
        <v>175</v>
      </c>
      <c r="F64" s="5">
        <v>85</v>
      </c>
      <c r="G64" s="5">
        <v>90</v>
      </c>
      <c r="H64" s="5">
        <v>31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496</v>
      </c>
      <c r="C65" s="4">
        <v>523</v>
      </c>
      <c r="D65" s="5">
        <v>186</v>
      </c>
      <c r="E65" s="5">
        <v>134</v>
      </c>
      <c r="F65" s="5">
        <v>98</v>
      </c>
      <c r="G65" s="5">
        <v>79</v>
      </c>
      <c r="H65" s="5">
        <v>20</v>
      </c>
      <c r="I65" s="5">
        <v>6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497</v>
      </c>
      <c r="C66" s="4">
        <v>169</v>
      </c>
      <c r="D66" s="5">
        <v>68</v>
      </c>
      <c r="E66" s="5">
        <v>51</v>
      </c>
      <c r="F66" s="5">
        <v>23</v>
      </c>
      <c r="G66" s="5">
        <v>14</v>
      </c>
      <c r="H66" s="5">
        <v>8</v>
      </c>
      <c r="I66" s="5">
        <v>4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498</v>
      </c>
      <c r="C67" s="4">
        <v>641</v>
      </c>
      <c r="D67" s="5">
        <v>362</v>
      </c>
      <c r="E67" s="5">
        <v>141</v>
      </c>
      <c r="F67" s="5">
        <v>70</v>
      </c>
      <c r="G67" s="5">
        <v>55</v>
      </c>
      <c r="H67" s="5">
        <v>10</v>
      </c>
      <c r="I67" s="5">
        <v>0</v>
      </c>
      <c r="J67" s="5">
        <v>2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499</v>
      </c>
      <c r="C68" s="4">
        <v>555</v>
      </c>
      <c r="D68" s="5">
        <v>236</v>
      </c>
      <c r="E68" s="5">
        <v>135</v>
      </c>
      <c r="F68" s="5">
        <v>102</v>
      </c>
      <c r="G68" s="5">
        <v>63</v>
      </c>
      <c r="H68" s="5">
        <v>16</v>
      </c>
      <c r="I68" s="5">
        <v>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500</v>
      </c>
      <c r="C69" s="4">
        <v>632</v>
      </c>
      <c r="D69" s="5">
        <v>412</v>
      </c>
      <c r="E69" s="5">
        <v>111</v>
      </c>
      <c r="F69" s="5">
        <v>56</v>
      </c>
      <c r="G69" s="5">
        <v>45</v>
      </c>
      <c r="H69" s="5">
        <v>6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501</v>
      </c>
      <c r="C70" s="4">
        <v>759</v>
      </c>
      <c r="D70" s="5">
        <v>426</v>
      </c>
      <c r="E70" s="5">
        <v>190</v>
      </c>
      <c r="F70" s="5">
        <v>76</v>
      </c>
      <c r="G70" s="5">
        <v>48</v>
      </c>
      <c r="H70" s="5">
        <v>16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502</v>
      </c>
      <c r="C71" s="4">
        <v>395</v>
      </c>
      <c r="D71" s="5">
        <v>171</v>
      </c>
      <c r="E71" s="5">
        <v>105</v>
      </c>
      <c r="F71" s="5">
        <v>61</v>
      </c>
      <c r="G71" s="5">
        <v>41</v>
      </c>
      <c r="H71" s="5">
        <v>15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503</v>
      </c>
      <c r="C72" s="4">
        <v>213</v>
      </c>
      <c r="D72" s="5">
        <v>130</v>
      </c>
      <c r="E72" s="5">
        <v>44</v>
      </c>
      <c r="F72" s="5">
        <v>28</v>
      </c>
      <c r="G72" s="5">
        <v>10</v>
      </c>
      <c r="H72" s="5">
        <v>1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504</v>
      </c>
      <c r="C73" s="4">
        <v>1032</v>
      </c>
      <c r="D73" s="5">
        <v>487</v>
      </c>
      <c r="E73" s="5">
        <v>252</v>
      </c>
      <c r="F73" s="5">
        <v>155</v>
      </c>
      <c r="G73" s="5">
        <v>109</v>
      </c>
      <c r="H73" s="5">
        <v>24</v>
      </c>
      <c r="I73" s="5">
        <v>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505</v>
      </c>
      <c r="C74" s="4">
        <v>1161</v>
      </c>
      <c r="D74" s="5">
        <v>554</v>
      </c>
      <c r="E74" s="5">
        <v>291</v>
      </c>
      <c r="F74" s="5">
        <v>163</v>
      </c>
      <c r="G74" s="5">
        <v>121</v>
      </c>
      <c r="H74" s="5">
        <v>27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506</v>
      </c>
      <c r="C75" s="4">
        <v>599</v>
      </c>
      <c r="D75" s="5">
        <v>309</v>
      </c>
      <c r="E75" s="5">
        <v>141</v>
      </c>
      <c r="F75" s="5">
        <v>80</v>
      </c>
      <c r="G75" s="5">
        <v>53</v>
      </c>
      <c r="H75" s="5">
        <v>13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507</v>
      </c>
      <c r="C76" s="4">
        <v>579</v>
      </c>
      <c r="D76" s="5">
        <v>267</v>
      </c>
      <c r="E76" s="5">
        <v>137</v>
      </c>
      <c r="F76" s="5">
        <v>80</v>
      </c>
      <c r="G76" s="5">
        <v>70</v>
      </c>
      <c r="H76" s="5">
        <v>21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508</v>
      </c>
      <c r="C77" s="4">
        <v>405</v>
      </c>
      <c r="D77" s="5">
        <v>103</v>
      </c>
      <c r="E77" s="5">
        <v>114</v>
      </c>
      <c r="F77" s="5">
        <v>88</v>
      </c>
      <c r="G77" s="5">
        <v>74</v>
      </c>
      <c r="H77" s="5">
        <v>24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509</v>
      </c>
      <c r="C78" s="4">
        <v>463</v>
      </c>
      <c r="D78" s="5">
        <v>146</v>
      </c>
      <c r="E78" s="5">
        <v>144</v>
      </c>
      <c r="F78" s="5">
        <v>88</v>
      </c>
      <c r="G78" s="5">
        <v>73</v>
      </c>
      <c r="H78" s="5">
        <v>9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510</v>
      </c>
      <c r="C79" s="4">
        <v>683</v>
      </c>
      <c r="D79" s="5">
        <v>267</v>
      </c>
      <c r="E79" s="5">
        <v>189</v>
      </c>
      <c r="F79" s="5">
        <v>123</v>
      </c>
      <c r="G79" s="5">
        <v>78</v>
      </c>
      <c r="H79" s="5">
        <v>24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511</v>
      </c>
      <c r="C80" s="4">
        <v>702</v>
      </c>
      <c r="D80" s="5">
        <v>279</v>
      </c>
      <c r="E80" s="5">
        <v>180</v>
      </c>
      <c r="F80" s="5">
        <v>107</v>
      </c>
      <c r="G80" s="5">
        <v>108</v>
      </c>
      <c r="H80" s="5">
        <v>25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512</v>
      </c>
      <c r="C81" s="4">
        <v>576</v>
      </c>
      <c r="D81" s="5">
        <v>273</v>
      </c>
      <c r="E81" s="5">
        <v>137</v>
      </c>
      <c r="F81" s="5">
        <v>70</v>
      </c>
      <c r="G81" s="5">
        <v>66</v>
      </c>
      <c r="H81" s="5">
        <v>23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513</v>
      </c>
      <c r="C82" s="4">
        <v>641</v>
      </c>
      <c r="D82" s="5">
        <v>284</v>
      </c>
      <c r="E82" s="5">
        <v>156</v>
      </c>
      <c r="F82" s="5">
        <v>112</v>
      </c>
      <c r="G82" s="5">
        <v>61</v>
      </c>
      <c r="H82" s="5">
        <v>23</v>
      </c>
      <c r="I82" s="5">
        <v>4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514</v>
      </c>
      <c r="C83" s="4">
        <v>172</v>
      </c>
      <c r="D83" s="5">
        <v>70</v>
      </c>
      <c r="E83" s="5">
        <v>56</v>
      </c>
      <c r="F83" s="5">
        <v>23</v>
      </c>
      <c r="G83" s="5">
        <v>19</v>
      </c>
      <c r="H83" s="5">
        <v>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515</v>
      </c>
      <c r="C84" s="4">
        <v>345</v>
      </c>
      <c r="D84" s="5">
        <v>159</v>
      </c>
      <c r="E84" s="5">
        <v>94</v>
      </c>
      <c r="F84" s="5">
        <v>40</v>
      </c>
      <c r="G84" s="5">
        <v>40</v>
      </c>
      <c r="H84" s="5">
        <v>10</v>
      </c>
      <c r="I84" s="5">
        <v>0</v>
      </c>
      <c r="J84" s="5">
        <v>1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516</v>
      </c>
      <c r="C85" s="4">
        <v>410</v>
      </c>
      <c r="D85" s="5">
        <v>192</v>
      </c>
      <c r="E85" s="5">
        <v>114</v>
      </c>
      <c r="F85" s="5">
        <v>63</v>
      </c>
      <c r="G85" s="5">
        <v>30</v>
      </c>
      <c r="H85" s="5">
        <v>9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517</v>
      </c>
      <c r="C86" s="4">
        <v>163</v>
      </c>
      <c r="D86" s="5">
        <v>90</v>
      </c>
      <c r="E86" s="5">
        <v>43</v>
      </c>
      <c r="F86" s="5">
        <v>22</v>
      </c>
      <c r="G86" s="5">
        <v>6</v>
      </c>
      <c r="H86" s="5">
        <v>1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518</v>
      </c>
      <c r="C87" s="4">
        <v>321</v>
      </c>
      <c r="D87" s="5">
        <v>60</v>
      </c>
      <c r="E87" s="5">
        <v>104</v>
      </c>
      <c r="F87" s="5">
        <v>72</v>
      </c>
      <c r="G87" s="5">
        <v>71</v>
      </c>
      <c r="H87" s="5">
        <v>14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519</v>
      </c>
      <c r="C88" s="4">
        <v>845</v>
      </c>
      <c r="D88" s="5">
        <v>254</v>
      </c>
      <c r="E88" s="5">
        <v>234</v>
      </c>
      <c r="F88" s="5">
        <v>172</v>
      </c>
      <c r="G88" s="5">
        <v>140</v>
      </c>
      <c r="H88" s="5">
        <v>42</v>
      </c>
      <c r="I88" s="5">
        <v>2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520</v>
      </c>
      <c r="C89" s="4">
        <v>952</v>
      </c>
      <c r="D89" s="5">
        <v>263</v>
      </c>
      <c r="E89" s="5">
        <v>232</v>
      </c>
      <c r="F89" s="5">
        <v>202</v>
      </c>
      <c r="G89" s="5">
        <v>199</v>
      </c>
      <c r="H89" s="5">
        <v>47</v>
      </c>
      <c r="I89" s="5">
        <v>9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521</v>
      </c>
      <c r="C90" s="4">
        <v>1017</v>
      </c>
      <c r="D90" s="5">
        <v>337</v>
      </c>
      <c r="E90" s="5">
        <v>292</v>
      </c>
      <c r="F90" s="5">
        <v>178</v>
      </c>
      <c r="G90" s="5">
        <v>171</v>
      </c>
      <c r="H90" s="5">
        <v>35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522</v>
      </c>
      <c r="C91" s="4">
        <v>982</v>
      </c>
      <c r="D91" s="5">
        <v>285</v>
      </c>
      <c r="E91" s="5">
        <v>267</v>
      </c>
      <c r="F91" s="5">
        <v>199</v>
      </c>
      <c r="G91" s="5">
        <v>180</v>
      </c>
      <c r="H91" s="5">
        <v>44</v>
      </c>
      <c r="I91" s="5">
        <v>6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523</v>
      </c>
      <c r="C92" s="4">
        <v>981</v>
      </c>
      <c r="D92" s="5">
        <v>224</v>
      </c>
      <c r="E92" s="5">
        <v>252</v>
      </c>
      <c r="F92" s="5">
        <v>213</v>
      </c>
      <c r="G92" s="5">
        <v>223</v>
      </c>
      <c r="H92" s="5">
        <v>65</v>
      </c>
      <c r="I92" s="5">
        <v>3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524</v>
      </c>
      <c r="C93" s="4">
        <v>623</v>
      </c>
      <c r="D93" s="5">
        <v>189</v>
      </c>
      <c r="E93" s="5">
        <v>166</v>
      </c>
      <c r="F93" s="5">
        <v>118</v>
      </c>
      <c r="G93" s="5">
        <v>122</v>
      </c>
      <c r="H93" s="5">
        <v>25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1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525</v>
      </c>
      <c r="C94" s="4">
        <v>232</v>
      </c>
      <c r="D94" s="5">
        <v>58</v>
      </c>
      <c r="E94" s="5">
        <v>71</v>
      </c>
      <c r="F94" s="5">
        <v>37</v>
      </c>
      <c r="G94" s="5">
        <v>56</v>
      </c>
      <c r="H94" s="5">
        <v>9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526</v>
      </c>
      <c r="C95" s="4">
        <v>519</v>
      </c>
      <c r="D95" s="5">
        <v>194</v>
      </c>
      <c r="E95" s="5">
        <v>177</v>
      </c>
      <c r="F95" s="5">
        <v>57</v>
      </c>
      <c r="G95" s="5">
        <v>74</v>
      </c>
      <c r="H95" s="5">
        <v>15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527</v>
      </c>
      <c r="C96" s="4">
        <v>597</v>
      </c>
      <c r="D96" s="5">
        <v>170</v>
      </c>
      <c r="E96" s="5">
        <v>170</v>
      </c>
      <c r="F96" s="5">
        <v>123</v>
      </c>
      <c r="G96" s="5">
        <v>107</v>
      </c>
      <c r="H96" s="5">
        <v>25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528</v>
      </c>
      <c r="C97" s="4">
        <v>702</v>
      </c>
      <c r="D97" s="5">
        <v>224</v>
      </c>
      <c r="E97" s="5">
        <v>220</v>
      </c>
      <c r="F97" s="5">
        <v>118</v>
      </c>
      <c r="G97" s="5">
        <v>99</v>
      </c>
      <c r="H97" s="5">
        <v>32</v>
      </c>
      <c r="I97" s="5">
        <v>5</v>
      </c>
      <c r="J97" s="5">
        <v>4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529</v>
      </c>
      <c r="C98" s="4">
        <v>658</v>
      </c>
      <c r="D98" s="5">
        <v>237</v>
      </c>
      <c r="E98" s="5">
        <v>188</v>
      </c>
      <c r="F98" s="5">
        <v>125</v>
      </c>
      <c r="G98" s="5">
        <v>87</v>
      </c>
      <c r="H98" s="5">
        <v>12</v>
      </c>
      <c r="I98" s="5">
        <v>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530</v>
      </c>
      <c r="C99" s="4">
        <v>2</v>
      </c>
      <c r="D99" s="5">
        <v>1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531</v>
      </c>
      <c r="C100" s="4">
        <v>624</v>
      </c>
      <c r="D100" s="5">
        <v>370</v>
      </c>
      <c r="E100" s="5">
        <v>137</v>
      </c>
      <c r="F100" s="5">
        <v>68</v>
      </c>
      <c r="G100" s="5">
        <v>38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532</v>
      </c>
      <c r="C101" s="4">
        <v>936</v>
      </c>
      <c r="D101" s="5">
        <v>559</v>
      </c>
      <c r="E101" s="5">
        <v>198</v>
      </c>
      <c r="F101" s="5">
        <v>100</v>
      </c>
      <c r="G101" s="5">
        <v>73</v>
      </c>
      <c r="H101" s="5">
        <v>6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533</v>
      </c>
      <c r="C102" s="4">
        <v>921</v>
      </c>
      <c r="D102" s="5">
        <v>350</v>
      </c>
      <c r="E102" s="5">
        <v>270</v>
      </c>
      <c r="F102" s="5">
        <v>164</v>
      </c>
      <c r="G102" s="5">
        <v>107</v>
      </c>
      <c r="H102" s="5">
        <v>26</v>
      </c>
      <c r="I102" s="5">
        <v>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534</v>
      </c>
      <c r="C103" s="4">
        <v>543</v>
      </c>
      <c r="D103" s="5">
        <v>306</v>
      </c>
      <c r="E103" s="5">
        <v>117</v>
      </c>
      <c r="F103" s="5">
        <v>70</v>
      </c>
      <c r="G103" s="5">
        <v>40</v>
      </c>
      <c r="H103" s="5">
        <v>7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535</v>
      </c>
      <c r="C104" s="4">
        <v>437</v>
      </c>
      <c r="D104" s="5">
        <v>216</v>
      </c>
      <c r="E104" s="5">
        <v>107</v>
      </c>
      <c r="F104" s="5">
        <v>59</v>
      </c>
      <c r="G104" s="5">
        <v>46</v>
      </c>
      <c r="H104" s="5">
        <v>8</v>
      </c>
      <c r="I104" s="5">
        <v>1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536</v>
      </c>
      <c r="C105" s="4">
        <v>1041</v>
      </c>
      <c r="D105" s="5">
        <v>402</v>
      </c>
      <c r="E105" s="5">
        <v>311</v>
      </c>
      <c r="F105" s="5">
        <v>164</v>
      </c>
      <c r="G105" s="5">
        <v>109</v>
      </c>
      <c r="H105" s="5">
        <v>43</v>
      </c>
      <c r="I105" s="5">
        <v>12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537</v>
      </c>
      <c r="C106" s="4">
        <v>1004</v>
      </c>
      <c r="D106" s="5">
        <v>467</v>
      </c>
      <c r="E106" s="5">
        <v>241</v>
      </c>
      <c r="F106" s="5">
        <v>155</v>
      </c>
      <c r="G106" s="5">
        <v>102</v>
      </c>
      <c r="H106" s="5">
        <v>32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538</v>
      </c>
      <c r="C107" s="4">
        <v>277</v>
      </c>
      <c r="D107" s="5">
        <v>113</v>
      </c>
      <c r="E107" s="5">
        <v>88</v>
      </c>
      <c r="F107" s="5">
        <v>38</v>
      </c>
      <c r="G107" s="5">
        <v>33</v>
      </c>
      <c r="H107" s="5">
        <v>4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539</v>
      </c>
      <c r="C108" s="4">
        <v>473</v>
      </c>
      <c r="D108" s="5">
        <v>147</v>
      </c>
      <c r="E108" s="5">
        <v>177</v>
      </c>
      <c r="F108" s="5">
        <v>82</v>
      </c>
      <c r="G108" s="5">
        <v>47</v>
      </c>
      <c r="H108" s="5">
        <v>18</v>
      </c>
      <c r="I108" s="5">
        <v>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540</v>
      </c>
      <c r="C109" s="4">
        <v>375</v>
      </c>
      <c r="D109" s="5">
        <v>138</v>
      </c>
      <c r="E109" s="5">
        <v>108</v>
      </c>
      <c r="F109" s="5">
        <v>57</v>
      </c>
      <c r="G109" s="5">
        <v>57</v>
      </c>
      <c r="H109" s="5">
        <v>12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541</v>
      </c>
      <c r="C110" s="4">
        <v>1469</v>
      </c>
      <c r="D110" s="5">
        <v>423</v>
      </c>
      <c r="E110" s="5">
        <v>475</v>
      </c>
      <c r="F110" s="5">
        <v>283</v>
      </c>
      <c r="G110" s="5">
        <v>214</v>
      </c>
      <c r="H110" s="5">
        <v>66</v>
      </c>
      <c r="I110" s="5">
        <v>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542</v>
      </c>
      <c r="C111" s="4">
        <v>1295</v>
      </c>
      <c r="D111" s="5">
        <v>463</v>
      </c>
      <c r="E111" s="5">
        <v>436</v>
      </c>
      <c r="F111" s="5">
        <v>208</v>
      </c>
      <c r="G111" s="5">
        <v>128</v>
      </c>
      <c r="H111" s="5">
        <v>51</v>
      </c>
      <c r="I111" s="5">
        <v>8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543</v>
      </c>
      <c r="C112" s="4">
        <v>516</v>
      </c>
      <c r="D112" s="5">
        <v>178</v>
      </c>
      <c r="E112" s="5">
        <v>143</v>
      </c>
      <c r="F112" s="5">
        <v>96</v>
      </c>
      <c r="G112" s="5">
        <v>68</v>
      </c>
      <c r="H112" s="5">
        <v>26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544</v>
      </c>
      <c r="C113" s="4">
        <v>955</v>
      </c>
      <c r="D113" s="5">
        <v>307</v>
      </c>
      <c r="E113" s="5">
        <v>328</v>
      </c>
      <c r="F113" s="5">
        <v>164</v>
      </c>
      <c r="G113" s="5">
        <v>108</v>
      </c>
      <c r="H113" s="5">
        <v>47</v>
      </c>
      <c r="I113" s="5">
        <v>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545</v>
      </c>
      <c r="C114" s="4">
        <v>109</v>
      </c>
      <c r="D114" s="5">
        <v>90</v>
      </c>
      <c r="E114" s="5">
        <v>9</v>
      </c>
      <c r="F114" s="5">
        <v>4</v>
      </c>
      <c r="G114" s="5">
        <v>5</v>
      </c>
      <c r="H114" s="5">
        <v>1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546</v>
      </c>
      <c r="C115" s="4">
        <v>331</v>
      </c>
      <c r="D115" s="5">
        <v>126</v>
      </c>
      <c r="E115" s="5">
        <v>94</v>
      </c>
      <c r="F115" s="5">
        <v>68</v>
      </c>
      <c r="G115" s="5">
        <v>36</v>
      </c>
      <c r="H115" s="5">
        <v>7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547</v>
      </c>
      <c r="C116" s="4">
        <v>2274</v>
      </c>
      <c r="D116" s="5">
        <v>664</v>
      </c>
      <c r="E116" s="5">
        <v>863</v>
      </c>
      <c r="F116" s="5">
        <v>447</v>
      </c>
      <c r="G116" s="5">
        <v>230</v>
      </c>
      <c r="H116" s="5">
        <v>64</v>
      </c>
      <c r="I116" s="5">
        <v>4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548</v>
      </c>
      <c r="C117" s="4">
        <v>477</v>
      </c>
      <c r="D117" s="5">
        <v>97</v>
      </c>
      <c r="E117" s="5">
        <v>119</v>
      </c>
      <c r="F117" s="5">
        <v>111</v>
      </c>
      <c r="G117" s="5">
        <v>123</v>
      </c>
      <c r="H117" s="5">
        <v>23</v>
      </c>
      <c r="I117" s="5">
        <v>3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549</v>
      </c>
      <c r="C118" s="4">
        <v>319</v>
      </c>
      <c r="D118" s="5">
        <v>60</v>
      </c>
      <c r="E118" s="5">
        <v>101</v>
      </c>
      <c r="F118" s="5">
        <v>69</v>
      </c>
      <c r="G118" s="5">
        <v>73</v>
      </c>
      <c r="H118" s="5">
        <v>15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550</v>
      </c>
      <c r="C119" s="4">
        <v>339</v>
      </c>
      <c r="D119" s="5">
        <v>76</v>
      </c>
      <c r="E119" s="5">
        <v>115</v>
      </c>
      <c r="F119" s="5">
        <v>69</v>
      </c>
      <c r="G119" s="5">
        <v>68</v>
      </c>
      <c r="H119" s="5">
        <v>9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551</v>
      </c>
      <c r="C120" s="4">
        <v>891</v>
      </c>
      <c r="D120" s="5">
        <v>315</v>
      </c>
      <c r="E120" s="5">
        <v>180</v>
      </c>
      <c r="F120" s="5">
        <v>181</v>
      </c>
      <c r="G120" s="5">
        <v>169</v>
      </c>
      <c r="H120" s="5">
        <v>40</v>
      </c>
      <c r="I120" s="5">
        <v>4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552</v>
      </c>
      <c r="C121" s="4">
        <v>780</v>
      </c>
      <c r="D121" s="5">
        <v>218</v>
      </c>
      <c r="E121" s="5">
        <v>226</v>
      </c>
      <c r="F121" s="5">
        <v>160</v>
      </c>
      <c r="G121" s="5">
        <v>144</v>
      </c>
      <c r="H121" s="5">
        <v>26</v>
      </c>
      <c r="I121" s="5">
        <v>4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553</v>
      </c>
      <c r="C122" s="4">
        <v>4</v>
      </c>
      <c r="D122" s="5">
        <v>3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554</v>
      </c>
      <c r="C123" s="4">
        <v>12</v>
      </c>
      <c r="D123" s="5">
        <v>12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555</v>
      </c>
      <c r="C124" s="4">
        <v>1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556</v>
      </c>
      <c r="C125" s="4">
        <v>1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557</v>
      </c>
      <c r="C126" s="4">
        <v>459</v>
      </c>
      <c r="D126" s="5">
        <v>161</v>
      </c>
      <c r="E126" s="5">
        <v>147</v>
      </c>
      <c r="F126" s="5">
        <v>74</v>
      </c>
      <c r="G126" s="5">
        <v>54</v>
      </c>
      <c r="H126" s="5">
        <v>18</v>
      </c>
      <c r="I126" s="5">
        <v>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558</v>
      </c>
      <c r="C127" s="4">
        <v>507</v>
      </c>
      <c r="D127" s="5">
        <v>162</v>
      </c>
      <c r="E127" s="5">
        <v>178</v>
      </c>
      <c r="F127" s="5">
        <v>84</v>
      </c>
      <c r="G127" s="5">
        <v>64</v>
      </c>
      <c r="H127" s="5">
        <v>16</v>
      </c>
      <c r="I127" s="5">
        <v>3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559</v>
      </c>
      <c r="C128" s="4">
        <v>827</v>
      </c>
      <c r="D128" s="5">
        <v>242</v>
      </c>
      <c r="E128" s="5">
        <v>308</v>
      </c>
      <c r="F128" s="5">
        <v>160</v>
      </c>
      <c r="G128" s="5">
        <v>91</v>
      </c>
      <c r="H128" s="5">
        <v>21</v>
      </c>
      <c r="I128" s="5">
        <v>3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560</v>
      </c>
      <c r="C129" s="4">
        <v>381</v>
      </c>
      <c r="D129" s="5">
        <v>94</v>
      </c>
      <c r="E129" s="5">
        <v>150</v>
      </c>
      <c r="F129" s="5">
        <v>69</v>
      </c>
      <c r="G129" s="5">
        <v>49</v>
      </c>
      <c r="H129" s="5">
        <v>17</v>
      </c>
      <c r="I129" s="5">
        <v>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561</v>
      </c>
      <c r="C130" s="4">
        <v>436</v>
      </c>
      <c r="D130" s="5">
        <v>166</v>
      </c>
      <c r="E130" s="5">
        <v>125</v>
      </c>
      <c r="F130" s="5">
        <v>59</v>
      </c>
      <c r="G130" s="5">
        <v>65</v>
      </c>
      <c r="H130" s="5">
        <v>17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562</v>
      </c>
      <c r="C131" s="4">
        <v>717</v>
      </c>
      <c r="D131" s="5">
        <v>160</v>
      </c>
      <c r="E131" s="5">
        <v>188</v>
      </c>
      <c r="F131" s="5">
        <v>184</v>
      </c>
      <c r="G131" s="5">
        <v>150</v>
      </c>
      <c r="H131" s="5">
        <v>31</v>
      </c>
      <c r="I131" s="5">
        <v>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563</v>
      </c>
      <c r="C132" s="4">
        <v>854</v>
      </c>
      <c r="D132" s="5">
        <v>171</v>
      </c>
      <c r="E132" s="5">
        <v>258</v>
      </c>
      <c r="F132" s="5">
        <v>176</v>
      </c>
      <c r="G132" s="5">
        <v>175</v>
      </c>
      <c r="H132" s="5">
        <v>60</v>
      </c>
      <c r="I132" s="5">
        <v>13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564</v>
      </c>
      <c r="C133" s="4">
        <v>1183</v>
      </c>
      <c r="D133" s="5">
        <v>234</v>
      </c>
      <c r="E133" s="5">
        <v>371</v>
      </c>
      <c r="F133" s="5">
        <v>247</v>
      </c>
      <c r="G133" s="5">
        <v>256</v>
      </c>
      <c r="H133" s="5">
        <v>65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565</v>
      </c>
      <c r="C134" s="4">
        <v>104</v>
      </c>
      <c r="D134" s="5">
        <v>17</v>
      </c>
      <c r="E134" s="5">
        <v>25</v>
      </c>
      <c r="F134" s="5">
        <v>28</v>
      </c>
      <c r="G134" s="5">
        <v>25</v>
      </c>
      <c r="H134" s="5">
        <v>8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566</v>
      </c>
      <c r="C135" s="4">
        <v>223</v>
      </c>
      <c r="D135" s="5">
        <v>19</v>
      </c>
      <c r="E135" s="5">
        <v>47</v>
      </c>
      <c r="F135" s="5">
        <v>42</v>
      </c>
      <c r="G135" s="5">
        <v>79</v>
      </c>
      <c r="H135" s="5">
        <v>33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567</v>
      </c>
      <c r="C136" s="4">
        <v>199</v>
      </c>
      <c r="D136" s="5">
        <v>28</v>
      </c>
      <c r="E136" s="5">
        <v>50</v>
      </c>
      <c r="F136" s="5">
        <v>40</v>
      </c>
      <c r="G136" s="5">
        <v>61</v>
      </c>
      <c r="H136" s="5">
        <v>13</v>
      </c>
      <c r="I136" s="5">
        <v>6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568</v>
      </c>
      <c r="C137" s="4">
        <v>370</v>
      </c>
      <c r="D137" s="5">
        <v>37</v>
      </c>
      <c r="E137" s="5">
        <v>60</v>
      </c>
      <c r="F137" s="5">
        <v>82</v>
      </c>
      <c r="G137" s="5">
        <v>140</v>
      </c>
      <c r="H137" s="5">
        <v>44</v>
      </c>
      <c r="I137" s="5">
        <v>5</v>
      </c>
      <c r="J137" s="5">
        <v>1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569</v>
      </c>
      <c r="C138" s="4">
        <v>224</v>
      </c>
      <c r="D138" s="5">
        <v>19</v>
      </c>
      <c r="E138" s="5">
        <v>36</v>
      </c>
      <c r="F138" s="5">
        <v>50</v>
      </c>
      <c r="G138" s="5">
        <v>99</v>
      </c>
      <c r="H138" s="5">
        <v>17</v>
      </c>
      <c r="I138" s="5">
        <v>3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570</v>
      </c>
      <c r="C139" s="4">
        <v>229</v>
      </c>
      <c r="D139" s="5">
        <v>20</v>
      </c>
      <c r="E139" s="5">
        <v>38</v>
      </c>
      <c r="F139" s="5">
        <v>69</v>
      </c>
      <c r="G139" s="5">
        <v>78</v>
      </c>
      <c r="H139" s="5">
        <v>20</v>
      </c>
      <c r="I139" s="5">
        <v>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571</v>
      </c>
      <c r="C140" s="4">
        <v>202</v>
      </c>
      <c r="D140" s="5">
        <v>17</v>
      </c>
      <c r="E140" s="5">
        <v>40</v>
      </c>
      <c r="F140" s="5">
        <v>44</v>
      </c>
      <c r="G140" s="5">
        <v>78</v>
      </c>
      <c r="H140" s="5">
        <v>19</v>
      </c>
      <c r="I140" s="5">
        <v>3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572</v>
      </c>
      <c r="C141" s="4">
        <v>86</v>
      </c>
      <c r="D141" s="5">
        <v>8</v>
      </c>
      <c r="E141" s="5">
        <v>9</v>
      </c>
      <c r="F141" s="5">
        <v>23</v>
      </c>
      <c r="G141" s="5">
        <v>30</v>
      </c>
      <c r="H141" s="5">
        <v>14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573</v>
      </c>
      <c r="C142" s="4">
        <v>119</v>
      </c>
      <c r="D142" s="5">
        <v>7</v>
      </c>
      <c r="E142" s="5">
        <v>17</v>
      </c>
      <c r="F142" s="5">
        <v>23</v>
      </c>
      <c r="G142" s="5">
        <v>46</v>
      </c>
      <c r="H142" s="5">
        <v>25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574</v>
      </c>
      <c r="C143" s="4">
        <v>1</v>
      </c>
      <c r="D143" s="5">
        <v>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31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43</v>
      </c>
      <c r="B5" s="74"/>
      <c r="C5" s="49">
        <v>87678</v>
      </c>
      <c r="D5" s="50">
        <v>37715</v>
      </c>
      <c r="E5" s="50">
        <v>22209</v>
      </c>
      <c r="F5" s="50">
        <v>13362</v>
      </c>
      <c r="G5" s="50">
        <v>11074</v>
      </c>
      <c r="H5" s="50">
        <v>2833</v>
      </c>
      <c r="I5" s="50">
        <v>407</v>
      </c>
      <c r="J5" s="50">
        <v>58</v>
      </c>
      <c r="K5" s="50">
        <v>12</v>
      </c>
      <c r="L5" s="50">
        <v>6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1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437</v>
      </c>
      <c r="C6" s="4">
        <v>831</v>
      </c>
      <c r="D6" s="5">
        <v>477</v>
      </c>
      <c r="E6" s="5">
        <v>160</v>
      </c>
      <c r="F6" s="5">
        <v>98</v>
      </c>
      <c r="G6" s="5">
        <v>79</v>
      </c>
      <c r="H6" s="5">
        <v>15</v>
      </c>
      <c r="I6" s="5">
        <v>1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438</v>
      </c>
      <c r="C7" s="4">
        <v>864</v>
      </c>
      <c r="D7" s="5">
        <v>507</v>
      </c>
      <c r="E7" s="5">
        <v>185</v>
      </c>
      <c r="F7" s="5">
        <v>94</v>
      </c>
      <c r="G7" s="5">
        <v>63</v>
      </c>
      <c r="H7" s="5">
        <v>11</v>
      </c>
      <c r="I7" s="5">
        <v>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439</v>
      </c>
      <c r="C8" s="4">
        <v>920</v>
      </c>
      <c r="D8" s="5">
        <v>495</v>
      </c>
      <c r="E8" s="5">
        <v>228</v>
      </c>
      <c r="F8" s="5">
        <v>96</v>
      </c>
      <c r="G8" s="5">
        <v>77</v>
      </c>
      <c r="H8" s="5">
        <v>21</v>
      </c>
      <c r="I8" s="5">
        <v>1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440</v>
      </c>
      <c r="C9" s="4">
        <v>1124</v>
      </c>
      <c r="D9" s="5">
        <v>664</v>
      </c>
      <c r="E9" s="5">
        <v>248</v>
      </c>
      <c r="F9" s="5">
        <v>119</v>
      </c>
      <c r="G9" s="5">
        <v>75</v>
      </c>
      <c r="H9" s="5">
        <v>17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441</v>
      </c>
      <c r="C10" s="4">
        <v>594</v>
      </c>
      <c r="D10" s="5">
        <v>387</v>
      </c>
      <c r="E10" s="5">
        <v>116</v>
      </c>
      <c r="F10" s="5">
        <v>43</v>
      </c>
      <c r="G10" s="5">
        <v>34</v>
      </c>
      <c r="H10" s="5">
        <v>12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442</v>
      </c>
      <c r="C11" s="4">
        <v>1142</v>
      </c>
      <c r="D11" s="5">
        <v>664</v>
      </c>
      <c r="E11" s="5">
        <v>258</v>
      </c>
      <c r="F11" s="5">
        <v>118</v>
      </c>
      <c r="G11" s="5">
        <v>79</v>
      </c>
      <c r="H11" s="5">
        <v>19</v>
      </c>
      <c r="I11" s="5">
        <v>2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443</v>
      </c>
      <c r="C12" s="4">
        <v>695</v>
      </c>
      <c r="D12" s="5">
        <v>378</v>
      </c>
      <c r="E12" s="5">
        <v>148</v>
      </c>
      <c r="F12" s="5">
        <v>83</v>
      </c>
      <c r="G12" s="5">
        <v>61</v>
      </c>
      <c r="H12" s="5">
        <v>21</v>
      </c>
      <c r="I12" s="5">
        <v>2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444</v>
      </c>
      <c r="C13" s="4">
        <v>497</v>
      </c>
      <c r="D13" s="5">
        <v>251</v>
      </c>
      <c r="E13" s="5">
        <v>114</v>
      </c>
      <c r="F13" s="5">
        <v>55</v>
      </c>
      <c r="G13" s="5">
        <v>58</v>
      </c>
      <c r="H13" s="5">
        <v>14</v>
      </c>
      <c r="I13" s="5">
        <v>4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445</v>
      </c>
      <c r="C14" s="4">
        <v>1360</v>
      </c>
      <c r="D14" s="5">
        <v>557</v>
      </c>
      <c r="E14" s="5">
        <v>339</v>
      </c>
      <c r="F14" s="5">
        <v>200</v>
      </c>
      <c r="G14" s="5">
        <v>205</v>
      </c>
      <c r="H14" s="5">
        <v>52</v>
      </c>
      <c r="I14" s="5">
        <v>6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446</v>
      </c>
      <c r="C15" s="4">
        <v>271</v>
      </c>
      <c r="D15" s="5">
        <v>182</v>
      </c>
      <c r="E15" s="5">
        <v>49</v>
      </c>
      <c r="F15" s="5">
        <v>16</v>
      </c>
      <c r="G15" s="5">
        <v>14</v>
      </c>
      <c r="H15" s="5">
        <v>6</v>
      </c>
      <c r="I15" s="5">
        <v>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447</v>
      </c>
      <c r="C16" s="4">
        <v>657</v>
      </c>
      <c r="D16" s="5">
        <v>348</v>
      </c>
      <c r="E16" s="5">
        <v>165</v>
      </c>
      <c r="F16" s="5">
        <v>80</v>
      </c>
      <c r="G16" s="5">
        <v>48</v>
      </c>
      <c r="H16" s="5">
        <v>11</v>
      </c>
      <c r="I16" s="5">
        <v>4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448</v>
      </c>
      <c r="C17" s="4">
        <v>25</v>
      </c>
      <c r="D17" s="5">
        <v>14</v>
      </c>
      <c r="E17" s="5">
        <v>4</v>
      </c>
      <c r="F17" s="5">
        <v>4</v>
      </c>
      <c r="G17" s="5">
        <v>2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449</v>
      </c>
      <c r="C18" s="4">
        <v>1171</v>
      </c>
      <c r="D18" s="5">
        <v>644</v>
      </c>
      <c r="E18" s="5">
        <v>270</v>
      </c>
      <c r="F18" s="5">
        <v>146</v>
      </c>
      <c r="G18" s="5">
        <v>78</v>
      </c>
      <c r="H18" s="5">
        <v>27</v>
      </c>
      <c r="I18" s="5">
        <v>5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450</v>
      </c>
      <c r="C19" s="4">
        <v>702</v>
      </c>
      <c r="D19" s="5">
        <v>428</v>
      </c>
      <c r="E19" s="5">
        <v>137</v>
      </c>
      <c r="F19" s="5">
        <v>76</v>
      </c>
      <c r="G19" s="5">
        <v>46</v>
      </c>
      <c r="H19" s="5">
        <v>10</v>
      </c>
      <c r="I19" s="5">
        <v>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451</v>
      </c>
      <c r="C20" s="4">
        <v>1053</v>
      </c>
      <c r="D20" s="5">
        <v>628</v>
      </c>
      <c r="E20" s="5">
        <v>212</v>
      </c>
      <c r="F20" s="5">
        <v>99</v>
      </c>
      <c r="G20" s="5">
        <v>93</v>
      </c>
      <c r="H20" s="5">
        <v>19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452</v>
      </c>
      <c r="C21" s="4">
        <v>514</v>
      </c>
      <c r="D21" s="5">
        <v>324</v>
      </c>
      <c r="E21" s="5">
        <v>113</v>
      </c>
      <c r="F21" s="5">
        <v>36</v>
      </c>
      <c r="G21" s="5">
        <v>25</v>
      </c>
      <c r="H21" s="5">
        <v>15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453</v>
      </c>
      <c r="C22" s="4">
        <v>528</v>
      </c>
      <c r="D22" s="5">
        <v>335</v>
      </c>
      <c r="E22" s="5">
        <v>113</v>
      </c>
      <c r="F22" s="5">
        <v>45</v>
      </c>
      <c r="G22" s="5">
        <v>21</v>
      </c>
      <c r="H22" s="5">
        <v>11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454</v>
      </c>
      <c r="C23" s="4">
        <v>643</v>
      </c>
      <c r="D23" s="5">
        <v>369</v>
      </c>
      <c r="E23" s="5">
        <v>164</v>
      </c>
      <c r="F23" s="5">
        <v>56</v>
      </c>
      <c r="G23" s="5">
        <v>41</v>
      </c>
      <c r="H23" s="5">
        <v>12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455</v>
      </c>
      <c r="C24" s="4">
        <v>420</v>
      </c>
      <c r="D24" s="5">
        <v>220</v>
      </c>
      <c r="E24" s="5">
        <v>126</v>
      </c>
      <c r="F24" s="5">
        <v>43</v>
      </c>
      <c r="G24" s="5">
        <v>23</v>
      </c>
      <c r="H24" s="5">
        <v>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456</v>
      </c>
      <c r="C25" s="4">
        <v>777</v>
      </c>
      <c r="D25" s="5">
        <v>545</v>
      </c>
      <c r="E25" s="5">
        <v>111</v>
      </c>
      <c r="F25" s="5">
        <v>62</v>
      </c>
      <c r="G25" s="5">
        <v>40</v>
      </c>
      <c r="H25" s="5">
        <v>16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457</v>
      </c>
      <c r="C26" s="4">
        <v>325</v>
      </c>
      <c r="D26" s="5">
        <v>129</v>
      </c>
      <c r="E26" s="5">
        <v>89</v>
      </c>
      <c r="F26" s="5">
        <v>64</v>
      </c>
      <c r="G26" s="5">
        <v>31</v>
      </c>
      <c r="H26" s="5">
        <v>9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458</v>
      </c>
      <c r="C27" s="4">
        <v>536</v>
      </c>
      <c r="D27" s="5">
        <v>273</v>
      </c>
      <c r="E27" s="5">
        <v>114</v>
      </c>
      <c r="F27" s="5">
        <v>80</v>
      </c>
      <c r="G27" s="5">
        <v>48</v>
      </c>
      <c r="H27" s="5">
        <v>20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459</v>
      </c>
      <c r="C28" s="4">
        <v>764</v>
      </c>
      <c r="D28" s="5">
        <v>250</v>
      </c>
      <c r="E28" s="5">
        <v>214</v>
      </c>
      <c r="F28" s="5">
        <v>144</v>
      </c>
      <c r="G28" s="5">
        <v>120</v>
      </c>
      <c r="H28" s="5">
        <v>33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460</v>
      </c>
      <c r="C29" s="4">
        <v>967</v>
      </c>
      <c r="D29" s="5">
        <v>682</v>
      </c>
      <c r="E29" s="5">
        <v>147</v>
      </c>
      <c r="F29" s="5">
        <v>83</v>
      </c>
      <c r="G29" s="5">
        <v>46</v>
      </c>
      <c r="H29" s="5">
        <v>7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461</v>
      </c>
      <c r="C30" s="4">
        <v>906</v>
      </c>
      <c r="D30" s="5">
        <v>600</v>
      </c>
      <c r="E30" s="5">
        <v>160</v>
      </c>
      <c r="F30" s="5">
        <v>77</v>
      </c>
      <c r="G30" s="5">
        <v>52</v>
      </c>
      <c r="H30" s="5">
        <v>14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462</v>
      </c>
      <c r="C31" s="4">
        <v>1038</v>
      </c>
      <c r="D31" s="5">
        <v>615</v>
      </c>
      <c r="E31" s="5">
        <v>202</v>
      </c>
      <c r="F31" s="5">
        <v>128</v>
      </c>
      <c r="G31" s="5">
        <v>71</v>
      </c>
      <c r="H31" s="5">
        <v>15</v>
      </c>
      <c r="I31" s="5">
        <v>6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463</v>
      </c>
      <c r="C32" s="4">
        <v>812</v>
      </c>
      <c r="D32" s="5">
        <v>481</v>
      </c>
      <c r="E32" s="5">
        <v>149</v>
      </c>
      <c r="F32" s="5">
        <v>86</v>
      </c>
      <c r="G32" s="5">
        <v>76</v>
      </c>
      <c r="H32" s="5">
        <v>14</v>
      </c>
      <c r="I32" s="5">
        <v>4</v>
      </c>
      <c r="J32" s="5">
        <v>1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464</v>
      </c>
      <c r="C33" s="4">
        <v>629</v>
      </c>
      <c r="D33" s="5">
        <v>369</v>
      </c>
      <c r="E33" s="5">
        <v>136</v>
      </c>
      <c r="F33" s="5">
        <v>62</v>
      </c>
      <c r="G33" s="5">
        <v>46</v>
      </c>
      <c r="H33" s="5">
        <v>13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465</v>
      </c>
      <c r="C34" s="4">
        <v>772</v>
      </c>
      <c r="D34" s="5">
        <v>513</v>
      </c>
      <c r="E34" s="5">
        <v>134</v>
      </c>
      <c r="F34" s="5">
        <v>63</v>
      </c>
      <c r="G34" s="5">
        <v>44</v>
      </c>
      <c r="H34" s="5">
        <v>12</v>
      </c>
      <c r="I34" s="5">
        <v>4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466</v>
      </c>
      <c r="C35" s="4">
        <v>668</v>
      </c>
      <c r="D35" s="5">
        <v>493</v>
      </c>
      <c r="E35" s="5">
        <v>100</v>
      </c>
      <c r="F35" s="5">
        <v>45</v>
      </c>
      <c r="G35" s="5">
        <v>23</v>
      </c>
      <c r="H35" s="5">
        <v>4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467</v>
      </c>
      <c r="C36" s="4">
        <v>943</v>
      </c>
      <c r="D36" s="5">
        <v>538</v>
      </c>
      <c r="E36" s="5">
        <v>209</v>
      </c>
      <c r="F36" s="5">
        <v>102</v>
      </c>
      <c r="G36" s="5">
        <v>73</v>
      </c>
      <c r="H36" s="5">
        <v>17</v>
      </c>
      <c r="I36" s="5">
        <v>2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468</v>
      </c>
      <c r="C37" s="4">
        <v>1301</v>
      </c>
      <c r="D37" s="5">
        <v>949</v>
      </c>
      <c r="E37" s="5">
        <v>170</v>
      </c>
      <c r="F37" s="5">
        <v>101</v>
      </c>
      <c r="G37" s="5">
        <v>65</v>
      </c>
      <c r="H37" s="5">
        <v>13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469</v>
      </c>
      <c r="C38" s="4">
        <v>440</v>
      </c>
      <c r="D38" s="5">
        <v>272</v>
      </c>
      <c r="E38" s="5">
        <v>89</v>
      </c>
      <c r="F38" s="5">
        <v>46</v>
      </c>
      <c r="G38" s="5">
        <v>30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470</v>
      </c>
      <c r="C39" s="4">
        <v>598</v>
      </c>
      <c r="D39" s="5">
        <v>305</v>
      </c>
      <c r="E39" s="5">
        <v>134</v>
      </c>
      <c r="F39" s="5">
        <v>82</v>
      </c>
      <c r="G39" s="5">
        <v>62</v>
      </c>
      <c r="H39" s="5">
        <v>12</v>
      </c>
      <c r="I39" s="5">
        <v>2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471</v>
      </c>
      <c r="C40" s="4">
        <v>682</v>
      </c>
      <c r="D40" s="5">
        <v>418</v>
      </c>
      <c r="E40" s="5">
        <v>126</v>
      </c>
      <c r="F40" s="5">
        <v>67</v>
      </c>
      <c r="G40" s="5">
        <v>52</v>
      </c>
      <c r="H40" s="5">
        <v>17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472</v>
      </c>
      <c r="C41" s="4">
        <v>763</v>
      </c>
      <c r="D41" s="5">
        <v>434</v>
      </c>
      <c r="E41" s="5">
        <v>165</v>
      </c>
      <c r="F41" s="5">
        <v>77</v>
      </c>
      <c r="G41" s="5">
        <v>69</v>
      </c>
      <c r="H41" s="5">
        <v>13</v>
      </c>
      <c r="I41" s="5">
        <v>4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473</v>
      </c>
      <c r="C42" s="4">
        <v>683</v>
      </c>
      <c r="D42" s="5">
        <v>325</v>
      </c>
      <c r="E42" s="5">
        <v>150</v>
      </c>
      <c r="F42" s="5">
        <v>111</v>
      </c>
      <c r="G42" s="5">
        <v>68</v>
      </c>
      <c r="H42" s="5">
        <v>23</v>
      </c>
      <c r="I42" s="5">
        <v>4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474</v>
      </c>
      <c r="C43" s="4">
        <v>771</v>
      </c>
      <c r="D43" s="5">
        <v>409</v>
      </c>
      <c r="E43" s="5">
        <v>167</v>
      </c>
      <c r="F43" s="5">
        <v>103</v>
      </c>
      <c r="G43" s="5">
        <v>80</v>
      </c>
      <c r="H43" s="5">
        <v>9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475</v>
      </c>
      <c r="C44" s="4">
        <v>374</v>
      </c>
      <c r="D44" s="5">
        <v>179</v>
      </c>
      <c r="E44" s="5">
        <v>97</v>
      </c>
      <c r="F44" s="5">
        <v>48</v>
      </c>
      <c r="G44" s="5">
        <v>36</v>
      </c>
      <c r="H44" s="5">
        <v>10</v>
      </c>
      <c r="I44" s="5">
        <v>3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476</v>
      </c>
      <c r="C45" s="4">
        <v>930</v>
      </c>
      <c r="D45" s="5">
        <v>479</v>
      </c>
      <c r="E45" s="5">
        <v>211</v>
      </c>
      <c r="F45" s="5">
        <v>117</v>
      </c>
      <c r="G45" s="5">
        <v>98</v>
      </c>
      <c r="H45" s="5">
        <v>20</v>
      </c>
      <c r="I45" s="5">
        <v>4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477</v>
      </c>
      <c r="C46" s="4">
        <v>866</v>
      </c>
      <c r="D46" s="5">
        <v>418</v>
      </c>
      <c r="E46" s="5">
        <v>210</v>
      </c>
      <c r="F46" s="5">
        <v>134</v>
      </c>
      <c r="G46" s="5">
        <v>85</v>
      </c>
      <c r="H46" s="5">
        <v>16</v>
      </c>
      <c r="I46" s="5">
        <v>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478</v>
      </c>
      <c r="C47" s="4">
        <v>473</v>
      </c>
      <c r="D47" s="5">
        <v>166</v>
      </c>
      <c r="E47" s="5">
        <v>134</v>
      </c>
      <c r="F47" s="5">
        <v>87</v>
      </c>
      <c r="G47" s="5">
        <v>70</v>
      </c>
      <c r="H47" s="5">
        <v>15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479</v>
      </c>
      <c r="C48" s="4">
        <v>903</v>
      </c>
      <c r="D48" s="5">
        <v>336</v>
      </c>
      <c r="E48" s="5">
        <v>229</v>
      </c>
      <c r="F48" s="5">
        <v>149</v>
      </c>
      <c r="G48" s="5">
        <v>153</v>
      </c>
      <c r="H48" s="5">
        <v>32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480</v>
      </c>
      <c r="C49" s="4">
        <v>1119</v>
      </c>
      <c r="D49" s="5">
        <v>402</v>
      </c>
      <c r="E49" s="5">
        <v>275</v>
      </c>
      <c r="F49" s="5">
        <v>214</v>
      </c>
      <c r="G49" s="5">
        <v>193</v>
      </c>
      <c r="H49" s="5">
        <v>26</v>
      </c>
      <c r="I49" s="5">
        <v>8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481</v>
      </c>
      <c r="C50" s="4">
        <v>933</v>
      </c>
      <c r="D50" s="5">
        <v>373</v>
      </c>
      <c r="E50" s="5">
        <v>228</v>
      </c>
      <c r="F50" s="5">
        <v>156</v>
      </c>
      <c r="G50" s="5">
        <v>133</v>
      </c>
      <c r="H50" s="5">
        <v>40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482</v>
      </c>
      <c r="C51" s="4">
        <v>587</v>
      </c>
      <c r="D51" s="5">
        <v>230</v>
      </c>
      <c r="E51" s="5">
        <v>138</v>
      </c>
      <c r="F51" s="5">
        <v>91</v>
      </c>
      <c r="G51" s="5">
        <v>103</v>
      </c>
      <c r="H51" s="5">
        <v>23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483</v>
      </c>
      <c r="C52" s="4">
        <v>1051</v>
      </c>
      <c r="D52" s="5">
        <v>404</v>
      </c>
      <c r="E52" s="5">
        <v>274</v>
      </c>
      <c r="F52" s="5">
        <v>175</v>
      </c>
      <c r="G52" s="5">
        <v>156</v>
      </c>
      <c r="H52" s="5">
        <v>38</v>
      </c>
      <c r="I52" s="5">
        <v>3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484</v>
      </c>
      <c r="C53" s="4">
        <v>1095</v>
      </c>
      <c r="D53" s="5">
        <v>362</v>
      </c>
      <c r="E53" s="5">
        <v>277</v>
      </c>
      <c r="F53" s="5">
        <v>189</v>
      </c>
      <c r="G53" s="5">
        <v>211</v>
      </c>
      <c r="H53" s="5">
        <v>50</v>
      </c>
      <c r="I53" s="5">
        <v>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485</v>
      </c>
      <c r="C54" s="4">
        <v>1075</v>
      </c>
      <c r="D54" s="5">
        <v>514</v>
      </c>
      <c r="E54" s="5">
        <v>214</v>
      </c>
      <c r="F54" s="5">
        <v>138</v>
      </c>
      <c r="G54" s="5">
        <v>154</v>
      </c>
      <c r="H54" s="5">
        <v>48</v>
      </c>
      <c r="I54" s="5">
        <v>6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486</v>
      </c>
      <c r="C55" s="4">
        <v>778</v>
      </c>
      <c r="D55" s="5">
        <v>328</v>
      </c>
      <c r="E55" s="5">
        <v>223</v>
      </c>
      <c r="F55" s="5">
        <v>119</v>
      </c>
      <c r="G55" s="5">
        <v>83</v>
      </c>
      <c r="H55" s="5">
        <v>22</v>
      </c>
      <c r="I55" s="5">
        <v>1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487</v>
      </c>
      <c r="C56" s="4">
        <v>388</v>
      </c>
      <c r="D56" s="5">
        <v>142</v>
      </c>
      <c r="E56" s="5">
        <v>125</v>
      </c>
      <c r="F56" s="5">
        <v>66</v>
      </c>
      <c r="G56" s="5">
        <v>41</v>
      </c>
      <c r="H56" s="5">
        <v>14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488</v>
      </c>
      <c r="C57" s="4">
        <v>557</v>
      </c>
      <c r="D57" s="5">
        <v>197</v>
      </c>
      <c r="E57" s="5">
        <v>152</v>
      </c>
      <c r="F57" s="5">
        <v>103</v>
      </c>
      <c r="G57" s="5">
        <v>79</v>
      </c>
      <c r="H57" s="5">
        <v>26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489</v>
      </c>
      <c r="C58" s="4">
        <v>369</v>
      </c>
      <c r="D58" s="5">
        <v>144</v>
      </c>
      <c r="E58" s="5">
        <v>96</v>
      </c>
      <c r="F58" s="5">
        <v>58</v>
      </c>
      <c r="G58" s="5">
        <v>58</v>
      </c>
      <c r="H58" s="5">
        <v>11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490</v>
      </c>
      <c r="C59" s="4">
        <v>1065</v>
      </c>
      <c r="D59" s="5">
        <v>306</v>
      </c>
      <c r="E59" s="5">
        <v>276</v>
      </c>
      <c r="F59" s="5">
        <v>214</v>
      </c>
      <c r="G59" s="5">
        <v>225</v>
      </c>
      <c r="H59" s="5">
        <v>37</v>
      </c>
      <c r="I59" s="5">
        <v>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491</v>
      </c>
      <c r="C60" s="4">
        <v>1499</v>
      </c>
      <c r="D60" s="5">
        <v>410</v>
      </c>
      <c r="E60" s="5">
        <v>429</v>
      </c>
      <c r="F60" s="5">
        <v>302</v>
      </c>
      <c r="G60" s="5">
        <v>265</v>
      </c>
      <c r="H60" s="5">
        <v>78</v>
      </c>
      <c r="I60" s="5">
        <v>13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492</v>
      </c>
      <c r="C61" s="4">
        <v>470</v>
      </c>
      <c r="D61" s="5">
        <v>111</v>
      </c>
      <c r="E61" s="5">
        <v>134</v>
      </c>
      <c r="F61" s="5">
        <v>98</v>
      </c>
      <c r="G61" s="5">
        <v>101</v>
      </c>
      <c r="H61" s="5">
        <v>26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493</v>
      </c>
      <c r="C62" s="4">
        <v>452</v>
      </c>
      <c r="D62" s="5">
        <v>109</v>
      </c>
      <c r="E62" s="5">
        <v>125</v>
      </c>
      <c r="F62" s="5">
        <v>96</v>
      </c>
      <c r="G62" s="5">
        <v>97</v>
      </c>
      <c r="H62" s="5">
        <v>20</v>
      </c>
      <c r="I62" s="5">
        <v>4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494</v>
      </c>
      <c r="C63" s="4">
        <v>836</v>
      </c>
      <c r="D63" s="5">
        <v>248</v>
      </c>
      <c r="E63" s="5">
        <v>240</v>
      </c>
      <c r="F63" s="5">
        <v>158</v>
      </c>
      <c r="G63" s="5">
        <v>148</v>
      </c>
      <c r="H63" s="5">
        <v>40</v>
      </c>
      <c r="I63" s="5">
        <v>1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495</v>
      </c>
      <c r="C64" s="4">
        <v>563</v>
      </c>
      <c r="D64" s="5">
        <v>181</v>
      </c>
      <c r="E64" s="5">
        <v>175</v>
      </c>
      <c r="F64" s="5">
        <v>83</v>
      </c>
      <c r="G64" s="5">
        <v>89</v>
      </c>
      <c r="H64" s="5">
        <v>31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496</v>
      </c>
      <c r="C65" s="4">
        <v>512</v>
      </c>
      <c r="D65" s="5">
        <v>183</v>
      </c>
      <c r="E65" s="5">
        <v>130</v>
      </c>
      <c r="F65" s="5">
        <v>95</v>
      </c>
      <c r="G65" s="5">
        <v>78</v>
      </c>
      <c r="H65" s="5">
        <v>20</v>
      </c>
      <c r="I65" s="5">
        <v>6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497</v>
      </c>
      <c r="C66" s="4">
        <v>169</v>
      </c>
      <c r="D66" s="5">
        <v>68</v>
      </c>
      <c r="E66" s="5">
        <v>51</v>
      </c>
      <c r="F66" s="5">
        <v>23</v>
      </c>
      <c r="G66" s="5">
        <v>14</v>
      </c>
      <c r="H66" s="5">
        <v>8</v>
      </c>
      <c r="I66" s="5">
        <v>4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498</v>
      </c>
      <c r="C67" s="4">
        <v>605</v>
      </c>
      <c r="D67" s="5">
        <v>334</v>
      </c>
      <c r="E67" s="5">
        <v>136</v>
      </c>
      <c r="F67" s="5">
        <v>69</v>
      </c>
      <c r="G67" s="5">
        <v>54</v>
      </c>
      <c r="H67" s="5">
        <v>10</v>
      </c>
      <c r="I67" s="5">
        <v>0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499</v>
      </c>
      <c r="C68" s="4">
        <v>544</v>
      </c>
      <c r="D68" s="5">
        <v>233</v>
      </c>
      <c r="E68" s="5">
        <v>131</v>
      </c>
      <c r="F68" s="5">
        <v>99</v>
      </c>
      <c r="G68" s="5">
        <v>63</v>
      </c>
      <c r="H68" s="5">
        <v>16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500</v>
      </c>
      <c r="C69" s="4">
        <v>620</v>
      </c>
      <c r="D69" s="5">
        <v>402</v>
      </c>
      <c r="E69" s="5">
        <v>109</v>
      </c>
      <c r="F69" s="5">
        <v>56</v>
      </c>
      <c r="G69" s="5">
        <v>45</v>
      </c>
      <c r="H69" s="5">
        <v>6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501</v>
      </c>
      <c r="C70" s="4">
        <v>732</v>
      </c>
      <c r="D70" s="5">
        <v>409</v>
      </c>
      <c r="E70" s="5">
        <v>181</v>
      </c>
      <c r="F70" s="5">
        <v>75</v>
      </c>
      <c r="G70" s="5">
        <v>48</v>
      </c>
      <c r="H70" s="5">
        <v>16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502</v>
      </c>
      <c r="C71" s="4">
        <v>380</v>
      </c>
      <c r="D71" s="5">
        <v>164</v>
      </c>
      <c r="E71" s="5">
        <v>101</v>
      </c>
      <c r="F71" s="5">
        <v>60</v>
      </c>
      <c r="G71" s="5">
        <v>38</v>
      </c>
      <c r="H71" s="5">
        <v>15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503</v>
      </c>
      <c r="C72" s="4">
        <v>211</v>
      </c>
      <c r="D72" s="5">
        <v>129</v>
      </c>
      <c r="E72" s="5">
        <v>44</v>
      </c>
      <c r="F72" s="5">
        <v>27</v>
      </c>
      <c r="G72" s="5">
        <v>10</v>
      </c>
      <c r="H72" s="5">
        <v>1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504</v>
      </c>
      <c r="C73" s="4">
        <v>1017</v>
      </c>
      <c r="D73" s="5">
        <v>480</v>
      </c>
      <c r="E73" s="5">
        <v>249</v>
      </c>
      <c r="F73" s="5">
        <v>152</v>
      </c>
      <c r="G73" s="5">
        <v>107</v>
      </c>
      <c r="H73" s="5">
        <v>24</v>
      </c>
      <c r="I73" s="5">
        <v>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505</v>
      </c>
      <c r="C74" s="4">
        <v>1137</v>
      </c>
      <c r="D74" s="5">
        <v>541</v>
      </c>
      <c r="E74" s="5">
        <v>286</v>
      </c>
      <c r="F74" s="5">
        <v>160</v>
      </c>
      <c r="G74" s="5">
        <v>118</v>
      </c>
      <c r="H74" s="5">
        <v>27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506</v>
      </c>
      <c r="C75" s="4">
        <v>581</v>
      </c>
      <c r="D75" s="5">
        <v>305</v>
      </c>
      <c r="E75" s="5">
        <v>133</v>
      </c>
      <c r="F75" s="5">
        <v>77</v>
      </c>
      <c r="G75" s="5">
        <v>51</v>
      </c>
      <c r="H75" s="5">
        <v>12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507</v>
      </c>
      <c r="C76" s="4">
        <v>525</v>
      </c>
      <c r="D76" s="5">
        <v>237</v>
      </c>
      <c r="E76" s="5">
        <v>124</v>
      </c>
      <c r="F76" s="5">
        <v>74</v>
      </c>
      <c r="G76" s="5">
        <v>68</v>
      </c>
      <c r="H76" s="5">
        <v>19</v>
      </c>
      <c r="I76" s="5">
        <v>3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508</v>
      </c>
      <c r="C77" s="4">
        <v>402</v>
      </c>
      <c r="D77" s="5">
        <v>102</v>
      </c>
      <c r="E77" s="5">
        <v>114</v>
      </c>
      <c r="F77" s="5">
        <v>86</v>
      </c>
      <c r="G77" s="5">
        <v>74</v>
      </c>
      <c r="H77" s="5">
        <v>24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509</v>
      </c>
      <c r="C78" s="4">
        <v>457</v>
      </c>
      <c r="D78" s="5">
        <v>144</v>
      </c>
      <c r="E78" s="5">
        <v>142</v>
      </c>
      <c r="F78" s="5">
        <v>86</v>
      </c>
      <c r="G78" s="5">
        <v>73</v>
      </c>
      <c r="H78" s="5">
        <v>9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510</v>
      </c>
      <c r="C79" s="4">
        <v>649</v>
      </c>
      <c r="D79" s="5">
        <v>235</v>
      </c>
      <c r="E79" s="5">
        <v>189</v>
      </c>
      <c r="F79" s="5">
        <v>122</v>
      </c>
      <c r="G79" s="5">
        <v>78</v>
      </c>
      <c r="H79" s="5">
        <v>23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511</v>
      </c>
      <c r="C80" s="4">
        <v>697</v>
      </c>
      <c r="D80" s="5">
        <v>276</v>
      </c>
      <c r="E80" s="5">
        <v>180</v>
      </c>
      <c r="F80" s="5">
        <v>106</v>
      </c>
      <c r="G80" s="5">
        <v>108</v>
      </c>
      <c r="H80" s="5">
        <v>24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512</v>
      </c>
      <c r="C81" s="4">
        <v>564</v>
      </c>
      <c r="D81" s="5">
        <v>267</v>
      </c>
      <c r="E81" s="5">
        <v>136</v>
      </c>
      <c r="F81" s="5">
        <v>68</v>
      </c>
      <c r="G81" s="5">
        <v>65</v>
      </c>
      <c r="H81" s="5">
        <v>21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513</v>
      </c>
      <c r="C82" s="4">
        <v>625</v>
      </c>
      <c r="D82" s="5">
        <v>275</v>
      </c>
      <c r="E82" s="5">
        <v>154</v>
      </c>
      <c r="F82" s="5">
        <v>109</v>
      </c>
      <c r="G82" s="5">
        <v>60</v>
      </c>
      <c r="H82" s="5">
        <v>23</v>
      </c>
      <c r="I82" s="5">
        <v>3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514</v>
      </c>
      <c r="C83" s="4">
        <v>168</v>
      </c>
      <c r="D83" s="5">
        <v>70</v>
      </c>
      <c r="E83" s="5">
        <v>55</v>
      </c>
      <c r="F83" s="5">
        <v>22</v>
      </c>
      <c r="G83" s="5">
        <v>18</v>
      </c>
      <c r="H83" s="5">
        <v>3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515</v>
      </c>
      <c r="C84" s="4">
        <v>314</v>
      </c>
      <c r="D84" s="5">
        <v>135</v>
      </c>
      <c r="E84" s="5">
        <v>90</v>
      </c>
      <c r="F84" s="5">
        <v>39</v>
      </c>
      <c r="G84" s="5">
        <v>39</v>
      </c>
      <c r="H84" s="5">
        <v>10</v>
      </c>
      <c r="I84" s="5">
        <v>0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516</v>
      </c>
      <c r="C85" s="4">
        <v>400</v>
      </c>
      <c r="D85" s="5">
        <v>182</v>
      </c>
      <c r="E85" s="5">
        <v>114</v>
      </c>
      <c r="F85" s="5">
        <v>63</v>
      </c>
      <c r="G85" s="5">
        <v>30</v>
      </c>
      <c r="H85" s="5">
        <v>9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517</v>
      </c>
      <c r="C86" s="4">
        <v>158</v>
      </c>
      <c r="D86" s="5">
        <v>88</v>
      </c>
      <c r="E86" s="5">
        <v>42</v>
      </c>
      <c r="F86" s="5">
        <v>21</v>
      </c>
      <c r="G86" s="5">
        <v>5</v>
      </c>
      <c r="H86" s="5">
        <v>1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518</v>
      </c>
      <c r="C87" s="4">
        <v>318</v>
      </c>
      <c r="D87" s="5">
        <v>58</v>
      </c>
      <c r="E87" s="5">
        <v>103</v>
      </c>
      <c r="F87" s="5">
        <v>72</v>
      </c>
      <c r="G87" s="5">
        <v>71</v>
      </c>
      <c r="H87" s="5">
        <v>14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519</v>
      </c>
      <c r="C88" s="4">
        <v>812</v>
      </c>
      <c r="D88" s="5">
        <v>228</v>
      </c>
      <c r="E88" s="5">
        <v>232</v>
      </c>
      <c r="F88" s="5">
        <v>171</v>
      </c>
      <c r="G88" s="5">
        <v>137</v>
      </c>
      <c r="H88" s="5">
        <v>41</v>
      </c>
      <c r="I88" s="5">
        <v>2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520</v>
      </c>
      <c r="C89" s="4">
        <v>940</v>
      </c>
      <c r="D89" s="5">
        <v>260</v>
      </c>
      <c r="E89" s="5">
        <v>231</v>
      </c>
      <c r="F89" s="5">
        <v>200</v>
      </c>
      <c r="G89" s="5">
        <v>197</v>
      </c>
      <c r="H89" s="5">
        <v>43</v>
      </c>
      <c r="I89" s="5">
        <v>9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521</v>
      </c>
      <c r="C90" s="4">
        <v>1003</v>
      </c>
      <c r="D90" s="5">
        <v>330</v>
      </c>
      <c r="E90" s="5">
        <v>291</v>
      </c>
      <c r="F90" s="5">
        <v>175</v>
      </c>
      <c r="G90" s="5">
        <v>169</v>
      </c>
      <c r="H90" s="5">
        <v>34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522</v>
      </c>
      <c r="C91" s="4">
        <v>969</v>
      </c>
      <c r="D91" s="5">
        <v>281</v>
      </c>
      <c r="E91" s="5">
        <v>265</v>
      </c>
      <c r="F91" s="5">
        <v>194</v>
      </c>
      <c r="G91" s="5">
        <v>180</v>
      </c>
      <c r="H91" s="5">
        <v>42</v>
      </c>
      <c r="I91" s="5">
        <v>6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523</v>
      </c>
      <c r="C92" s="4">
        <v>968</v>
      </c>
      <c r="D92" s="5">
        <v>220</v>
      </c>
      <c r="E92" s="5">
        <v>250</v>
      </c>
      <c r="F92" s="5">
        <v>209</v>
      </c>
      <c r="G92" s="5">
        <v>220</v>
      </c>
      <c r="H92" s="5">
        <v>65</v>
      </c>
      <c r="I92" s="5">
        <v>3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524</v>
      </c>
      <c r="C93" s="4">
        <v>620</v>
      </c>
      <c r="D93" s="5">
        <v>189</v>
      </c>
      <c r="E93" s="5">
        <v>164</v>
      </c>
      <c r="F93" s="5">
        <v>117</v>
      </c>
      <c r="G93" s="5">
        <v>122</v>
      </c>
      <c r="H93" s="5">
        <v>25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1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525</v>
      </c>
      <c r="C94" s="4">
        <v>232</v>
      </c>
      <c r="D94" s="5">
        <v>58</v>
      </c>
      <c r="E94" s="5">
        <v>71</v>
      </c>
      <c r="F94" s="5">
        <v>37</v>
      </c>
      <c r="G94" s="5">
        <v>56</v>
      </c>
      <c r="H94" s="5">
        <v>9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526</v>
      </c>
      <c r="C95" s="4">
        <v>515</v>
      </c>
      <c r="D95" s="5">
        <v>192</v>
      </c>
      <c r="E95" s="5">
        <v>177</v>
      </c>
      <c r="F95" s="5">
        <v>57</v>
      </c>
      <c r="G95" s="5">
        <v>72</v>
      </c>
      <c r="H95" s="5">
        <v>15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527</v>
      </c>
      <c r="C96" s="4">
        <v>586</v>
      </c>
      <c r="D96" s="5">
        <v>166</v>
      </c>
      <c r="E96" s="5">
        <v>166</v>
      </c>
      <c r="F96" s="5">
        <v>122</v>
      </c>
      <c r="G96" s="5">
        <v>105</v>
      </c>
      <c r="H96" s="5">
        <v>25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528</v>
      </c>
      <c r="C97" s="4">
        <v>692</v>
      </c>
      <c r="D97" s="5">
        <v>223</v>
      </c>
      <c r="E97" s="5">
        <v>217</v>
      </c>
      <c r="F97" s="5">
        <v>115</v>
      </c>
      <c r="G97" s="5">
        <v>98</v>
      </c>
      <c r="H97" s="5">
        <v>31</v>
      </c>
      <c r="I97" s="5">
        <v>5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529</v>
      </c>
      <c r="C98" s="4">
        <v>642</v>
      </c>
      <c r="D98" s="5">
        <v>232</v>
      </c>
      <c r="E98" s="5">
        <v>182</v>
      </c>
      <c r="F98" s="5">
        <v>121</v>
      </c>
      <c r="G98" s="5">
        <v>86</v>
      </c>
      <c r="H98" s="5">
        <v>12</v>
      </c>
      <c r="I98" s="5">
        <v>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530</v>
      </c>
      <c r="C99" s="4">
        <v>2</v>
      </c>
      <c r="D99" s="5">
        <v>1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531</v>
      </c>
      <c r="C100" s="4">
        <v>616</v>
      </c>
      <c r="D100" s="5">
        <v>364</v>
      </c>
      <c r="E100" s="5">
        <v>136</v>
      </c>
      <c r="F100" s="5">
        <v>67</v>
      </c>
      <c r="G100" s="5">
        <v>38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532</v>
      </c>
      <c r="C101" s="4">
        <v>916</v>
      </c>
      <c r="D101" s="5">
        <v>548</v>
      </c>
      <c r="E101" s="5">
        <v>191</v>
      </c>
      <c r="F101" s="5">
        <v>98</v>
      </c>
      <c r="G101" s="5">
        <v>73</v>
      </c>
      <c r="H101" s="5">
        <v>6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533</v>
      </c>
      <c r="C102" s="4">
        <v>912</v>
      </c>
      <c r="D102" s="5">
        <v>347</v>
      </c>
      <c r="E102" s="5">
        <v>267</v>
      </c>
      <c r="F102" s="5">
        <v>161</v>
      </c>
      <c r="G102" s="5">
        <v>107</v>
      </c>
      <c r="H102" s="5">
        <v>26</v>
      </c>
      <c r="I102" s="5">
        <v>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534</v>
      </c>
      <c r="C103" s="4">
        <v>530</v>
      </c>
      <c r="D103" s="5">
        <v>300</v>
      </c>
      <c r="E103" s="5">
        <v>114</v>
      </c>
      <c r="F103" s="5">
        <v>67</v>
      </c>
      <c r="G103" s="5">
        <v>40</v>
      </c>
      <c r="H103" s="5">
        <v>6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535</v>
      </c>
      <c r="C104" s="4">
        <v>430</v>
      </c>
      <c r="D104" s="5">
        <v>213</v>
      </c>
      <c r="E104" s="5">
        <v>106</v>
      </c>
      <c r="F104" s="5">
        <v>56</v>
      </c>
      <c r="G104" s="5">
        <v>46</v>
      </c>
      <c r="H104" s="5">
        <v>8</v>
      </c>
      <c r="I104" s="5">
        <v>1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536</v>
      </c>
      <c r="C105" s="4">
        <v>1024</v>
      </c>
      <c r="D105" s="5">
        <v>397</v>
      </c>
      <c r="E105" s="5">
        <v>309</v>
      </c>
      <c r="F105" s="5">
        <v>158</v>
      </c>
      <c r="G105" s="5">
        <v>105</v>
      </c>
      <c r="H105" s="5">
        <v>43</v>
      </c>
      <c r="I105" s="5">
        <v>12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537</v>
      </c>
      <c r="C106" s="4">
        <v>994</v>
      </c>
      <c r="D106" s="5">
        <v>463</v>
      </c>
      <c r="E106" s="5">
        <v>238</v>
      </c>
      <c r="F106" s="5">
        <v>153</v>
      </c>
      <c r="G106" s="5">
        <v>101</v>
      </c>
      <c r="H106" s="5">
        <v>32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538</v>
      </c>
      <c r="C107" s="4">
        <v>274</v>
      </c>
      <c r="D107" s="5">
        <v>111</v>
      </c>
      <c r="E107" s="5">
        <v>88</v>
      </c>
      <c r="F107" s="5">
        <v>37</v>
      </c>
      <c r="G107" s="5">
        <v>33</v>
      </c>
      <c r="H107" s="5">
        <v>4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539</v>
      </c>
      <c r="C108" s="4">
        <v>469</v>
      </c>
      <c r="D108" s="5">
        <v>146</v>
      </c>
      <c r="E108" s="5">
        <v>176</v>
      </c>
      <c r="F108" s="5">
        <v>81</v>
      </c>
      <c r="G108" s="5">
        <v>46</v>
      </c>
      <c r="H108" s="5">
        <v>18</v>
      </c>
      <c r="I108" s="5">
        <v>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540</v>
      </c>
      <c r="C109" s="4">
        <v>370</v>
      </c>
      <c r="D109" s="5">
        <v>134</v>
      </c>
      <c r="E109" s="5">
        <v>108</v>
      </c>
      <c r="F109" s="5">
        <v>56</v>
      </c>
      <c r="G109" s="5">
        <v>57</v>
      </c>
      <c r="H109" s="5">
        <v>12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541</v>
      </c>
      <c r="C110" s="4">
        <v>1454</v>
      </c>
      <c r="D110" s="5">
        <v>414</v>
      </c>
      <c r="E110" s="5">
        <v>474</v>
      </c>
      <c r="F110" s="5">
        <v>282</v>
      </c>
      <c r="G110" s="5">
        <v>210</v>
      </c>
      <c r="H110" s="5">
        <v>66</v>
      </c>
      <c r="I110" s="5">
        <v>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542</v>
      </c>
      <c r="C111" s="4">
        <v>1273</v>
      </c>
      <c r="D111" s="5">
        <v>453</v>
      </c>
      <c r="E111" s="5">
        <v>430</v>
      </c>
      <c r="F111" s="5">
        <v>205</v>
      </c>
      <c r="G111" s="5">
        <v>125</v>
      </c>
      <c r="H111" s="5">
        <v>51</v>
      </c>
      <c r="I111" s="5">
        <v>8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543</v>
      </c>
      <c r="C112" s="4">
        <v>492</v>
      </c>
      <c r="D112" s="5">
        <v>169</v>
      </c>
      <c r="E112" s="5">
        <v>135</v>
      </c>
      <c r="F112" s="5">
        <v>92</v>
      </c>
      <c r="G112" s="5">
        <v>66</v>
      </c>
      <c r="H112" s="5">
        <v>25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544</v>
      </c>
      <c r="C113" s="4">
        <v>942</v>
      </c>
      <c r="D113" s="5">
        <v>303</v>
      </c>
      <c r="E113" s="5">
        <v>322</v>
      </c>
      <c r="F113" s="5">
        <v>162</v>
      </c>
      <c r="G113" s="5">
        <v>107</v>
      </c>
      <c r="H113" s="5">
        <v>47</v>
      </c>
      <c r="I113" s="5">
        <v>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545</v>
      </c>
      <c r="C114" s="4">
        <v>109</v>
      </c>
      <c r="D114" s="5">
        <v>90</v>
      </c>
      <c r="E114" s="5">
        <v>9</v>
      </c>
      <c r="F114" s="5">
        <v>4</v>
      </c>
      <c r="G114" s="5">
        <v>5</v>
      </c>
      <c r="H114" s="5">
        <v>1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546</v>
      </c>
      <c r="C115" s="4">
        <v>329</v>
      </c>
      <c r="D115" s="5">
        <v>125</v>
      </c>
      <c r="E115" s="5">
        <v>93</v>
      </c>
      <c r="F115" s="5">
        <v>68</v>
      </c>
      <c r="G115" s="5">
        <v>36</v>
      </c>
      <c r="H115" s="5">
        <v>7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547</v>
      </c>
      <c r="C116" s="4">
        <v>2221</v>
      </c>
      <c r="D116" s="5">
        <v>648</v>
      </c>
      <c r="E116" s="5">
        <v>841</v>
      </c>
      <c r="F116" s="5">
        <v>439</v>
      </c>
      <c r="G116" s="5">
        <v>225</v>
      </c>
      <c r="H116" s="5">
        <v>62</v>
      </c>
      <c r="I116" s="5">
        <v>4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548</v>
      </c>
      <c r="C117" s="4">
        <v>467</v>
      </c>
      <c r="D117" s="5">
        <v>93</v>
      </c>
      <c r="E117" s="5">
        <v>117</v>
      </c>
      <c r="F117" s="5">
        <v>107</v>
      </c>
      <c r="G117" s="5">
        <v>123</v>
      </c>
      <c r="H117" s="5">
        <v>23</v>
      </c>
      <c r="I117" s="5">
        <v>3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549</v>
      </c>
      <c r="C118" s="4">
        <v>306</v>
      </c>
      <c r="D118" s="5">
        <v>54</v>
      </c>
      <c r="E118" s="5">
        <v>99</v>
      </c>
      <c r="F118" s="5">
        <v>65</v>
      </c>
      <c r="G118" s="5">
        <v>73</v>
      </c>
      <c r="H118" s="5">
        <v>14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550</v>
      </c>
      <c r="C119" s="4">
        <v>329</v>
      </c>
      <c r="D119" s="5">
        <v>76</v>
      </c>
      <c r="E119" s="5">
        <v>110</v>
      </c>
      <c r="F119" s="5">
        <v>66</v>
      </c>
      <c r="G119" s="5">
        <v>66</v>
      </c>
      <c r="H119" s="5">
        <v>9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551</v>
      </c>
      <c r="C120" s="4">
        <v>879</v>
      </c>
      <c r="D120" s="5">
        <v>308</v>
      </c>
      <c r="E120" s="5">
        <v>179</v>
      </c>
      <c r="F120" s="5">
        <v>180</v>
      </c>
      <c r="G120" s="5">
        <v>167</v>
      </c>
      <c r="H120" s="5">
        <v>39</v>
      </c>
      <c r="I120" s="5">
        <v>4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552</v>
      </c>
      <c r="C121" s="4">
        <v>750</v>
      </c>
      <c r="D121" s="5">
        <v>206</v>
      </c>
      <c r="E121" s="5">
        <v>220</v>
      </c>
      <c r="F121" s="5">
        <v>152</v>
      </c>
      <c r="G121" s="5">
        <v>141</v>
      </c>
      <c r="H121" s="5">
        <v>25</v>
      </c>
      <c r="I121" s="5">
        <v>4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553</v>
      </c>
      <c r="C122" s="4">
        <v>1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554</v>
      </c>
      <c r="C123" s="4">
        <v>5</v>
      </c>
      <c r="D123" s="5">
        <v>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555</v>
      </c>
      <c r="C124" s="4">
        <v>1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556</v>
      </c>
      <c r="C125" s="4">
        <v>1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557</v>
      </c>
      <c r="C126" s="4">
        <v>455</v>
      </c>
      <c r="D126" s="5">
        <v>159</v>
      </c>
      <c r="E126" s="5">
        <v>146</v>
      </c>
      <c r="F126" s="5">
        <v>74</v>
      </c>
      <c r="G126" s="5">
        <v>53</v>
      </c>
      <c r="H126" s="5">
        <v>18</v>
      </c>
      <c r="I126" s="5">
        <v>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558</v>
      </c>
      <c r="C127" s="4">
        <v>502</v>
      </c>
      <c r="D127" s="5">
        <v>162</v>
      </c>
      <c r="E127" s="5">
        <v>174</v>
      </c>
      <c r="F127" s="5">
        <v>84</v>
      </c>
      <c r="G127" s="5">
        <v>64</v>
      </c>
      <c r="H127" s="5">
        <v>15</v>
      </c>
      <c r="I127" s="5">
        <v>3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559</v>
      </c>
      <c r="C128" s="4">
        <v>818</v>
      </c>
      <c r="D128" s="5">
        <v>239</v>
      </c>
      <c r="E128" s="5">
        <v>306</v>
      </c>
      <c r="F128" s="5">
        <v>160</v>
      </c>
      <c r="G128" s="5">
        <v>88</v>
      </c>
      <c r="H128" s="5">
        <v>20</v>
      </c>
      <c r="I128" s="5">
        <v>3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560</v>
      </c>
      <c r="C129" s="4">
        <v>379</v>
      </c>
      <c r="D129" s="5">
        <v>94</v>
      </c>
      <c r="E129" s="5">
        <v>149</v>
      </c>
      <c r="F129" s="5">
        <v>69</v>
      </c>
      <c r="G129" s="5">
        <v>48</v>
      </c>
      <c r="H129" s="5">
        <v>17</v>
      </c>
      <c r="I129" s="5">
        <v>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561</v>
      </c>
      <c r="C130" s="4">
        <v>433</v>
      </c>
      <c r="D130" s="5">
        <v>165</v>
      </c>
      <c r="E130" s="5">
        <v>125</v>
      </c>
      <c r="F130" s="5">
        <v>59</v>
      </c>
      <c r="G130" s="5">
        <v>63</v>
      </c>
      <c r="H130" s="5">
        <v>17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562</v>
      </c>
      <c r="C131" s="4">
        <v>708</v>
      </c>
      <c r="D131" s="5">
        <v>159</v>
      </c>
      <c r="E131" s="5">
        <v>186</v>
      </c>
      <c r="F131" s="5">
        <v>181</v>
      </c>
      <c r="G131" s="5">
        <v>149</v>
      </c>
      <c r="H131" s="5">
        <v>29</v>
      </c>
      <c r="I131" s="5">
        <v>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563</v>
      </c>
      <c r="C132" s="4">
        <v>847</v>
      </c>
      <c r="D132" s="5">
        <v>170</v>
      </c>
      <c r="E132" s="5">
        <v>257</v>
      </c>
      <c r="F132" s="5">
        <v>174</v>
      </c>
      <c r="G132" s="5">
        <v>174</v>
      </c>
      <c r="H132" s="5">
        <v>60</v>
      </c>
      <c r="I132" s="5">
        <v>11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564</v>
      </c>
      <c r="C133" s="4">
        <v>1159</v>
      </c>
      <c r="D133" s="5">
        <v>218</v>
      </c>
      <c r="E133" s="5">
        <v>366</v>
      </c>
      <c r="F133" s="5">
        <v>244</v>
      </c>
      <c r="G133" s="5">
        <v>256</v>
      </c>
      <c r="H133" s="5">
        <v>65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565</v>
      </c>
      <c r="C134" s="4">
        <v>103</v>
      </c>
      <c r="D134" s="5">
        <v>17</v>
      </c>
      <c r="E134" s="5">
        <v>24</v>
      </c>
      <c r="F134" s="5">
        <v>28</v>
      </c>
      <c r="G134" s="5">
        <v>25</v>
      </c>
      <c r="H134" s="5">
        <v>8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566</v>
      </c>
      <c r="C135" s="4">
        <v>223</v>
      </c>
      <c r="D135" s="5">
        <v>19</v>
      </c>
      <c r="E135" s="5">
        <v>47</v>
      </c>
      <c r="F135" s="5">
        <v>42</v>
      </c>
      <c r="G135" s="5">
        <v>79</v>
      </c>
      <c r="H135" s="5">
        <v>33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567</v>
      </c>
      <c r="C136" s="4">
        <v>199</v>
      </c>
      <c r="D136" s="5">
        <v>28</v>
      </c>
      <c r="E136" s="5">
        <v>50</v>
      </c>
      <c r="F136" s="5">
        <v>40</v>
      </c>
      <c r="G136" s="5">
        <v>61</v>
      </c>
      <c r="H136" s="5">
        <v>13</v>
      </c>
      <c r="I136" s="5">
        <v>6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568</v>
      </c>
      <c r="C137" s="4">
        <v>369</v>
      </c>
      <c r="D137" s="5">
        <v>37</v>
      </c>
      <c r="E137" s="5">
        <v>60</v>
      </c>
      <c r="F137" s="5">
        <v>81</v>
      </c>
      <c r="G137" s="5">
        <v>140</v>
      </c>
      <c r="H137" s="5">
        <v>44</v>
      </c>
      <c r="I137" s="5">
        <v>5</v>
      </c>
      <c r="J137" s="5">
        <v>1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569</v>
      </c>
      <c r="C138" s="4">
        <v>220</v>
      </c>
      <c r="D138" s="5">
        <v>19</v>
      </c>
      <c r="E138" s="5">
        <v>36</v>
      </c>
      <c r="F138" s="5">
        <v>47</v>
      </c>
      <c r="G138" s="5">
        <v>99</v>
      </c>
      <c r="H138" s="5">
        <v>17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570</v>
      </c>
      <c r="C139" s="4">
        <v>229</v>
      </c>
      <c r="D139" s="5">
        <v>20</v>
      </c>
      <c r="E139" s="5">
        <v>38</v>
      </c>
      <c r="F139" s="5">
        <v>69</v>
      </c>
      <c r="G139" s="5">
        <v>78</v>
      </c>
      <c r="H139" s="5">
        <v>20</v>
      </c>
      <c r="I139" s="5">
        <v>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571</v>
      </c>
      <c r="C140" s="4">
        <v>200</v>
      </c>
      <c r="D140" s="5">
        <v>17</v>
      </c>
      <c r="E140" s="5">
        <v>39</v>
      </c>
      <c r="F140" s="5">
        <v>43</v>
      </c>
      <c r="G140" s="5">
        <v>78</v>
      </c>
      <c r="H140" s="5">
        <v>19</v>
      </c>
      <c r="I140" s="5">
        <v>3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572</v>
      </c>
      <c r="C141" s="4">
        <v>86</v>
      </c>
      <c r="D141" s="5">
        <v>8</v>
      </c>
      <c r="E141" s="5">
        <v>9</v>
      </c>
      <c r="F141" s="5">
        <v>23</v>
      </c>
      <c r="G141" s="5">
        <v>30</v>
      </c>
      <c r="H141" s="5">
        <v>14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573</v>
      </c>
      <c r="C142" s="4">
        <v>119</v>
      </c>
      <c r="D142" s="5">
        <v>7</v>
      </c>
      <c r="E142" s="5">
        <v>17</v>
      </c>
      <c r="F142" s="5">
        <v>23</v>
      </c>
      <c r="G142" s="5">
        <v>46</v>
      </c>
      <c r="H142" s="5">
        <v>25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574</v>
      </c>
      <c r="C143" s="4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5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44</v>
      </c>
      <c r="B5" s="74"/>
      <c r="C5" s="49">
        <v>99877</v>
      </c>
      <c r="D5" s="50">
        <v>31800</v>
      </c>
      <c r="E5" s="50">
        <v>26711</v>
      </c>
      <c r="F5" s="50">
        <v>18166</v>
      </c>
      <c r="G5" s="50">
        <v>17221</v>
      </c>
      <c r="H5" s="50">
        <v>5082</v>
      </c>
      <c r="I5" s="50">
        <v>740</v>
      </c>
      <c r="J5" s="50">
        <v>133</v>
      </c>
      <c r="K5" s="50">
        <v>18</v>
      </c>
      <c r="L5" s="50">
        <v>6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575</v>
      </c>
      <c r="C6" s="4">
        <v>109</v>
      </c>
      <c r="D6" s="5">
        <v>7</v>
      </c>
      <c r="E6" s="5">
        <v>22</v>
      </c>
      <c r="F6" s="5">
        <v>25</v>
      </c>
      <c r="G6" s="5">
        <v>38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576</v>
      </c>
      <c r="C7" s="4">
        <v>323</v>
      </c>
      <c r="D7" s="5">
        <v>34</v>
      </c>
      <c r="E7" s="5">
        <v>36</v>
      </c>
      <c r="F7" s="5">
        <v>58</v>
      </c>
      <c r="G7" s="5">
        <v>141</v>
      </c>
      <c r="H7" s="5">
        <v>51</v>
      </c>
      <c r="I7" s="5">
        <v>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577</v>
      </c>
      <c r="C8" s="4">
        <v>545</v>
      </c>
      <c r="D8" s="5">
        <v>30</v>
      </c>
      <c r="E8" s="5">
        <v>69</v>
      </c>
      <c r="F8" s="5">
        <v>143</v>
      </c>
      <c r="G8" s="5">
        <v>227</v>
      </c>
      <c r="H8" s="5">
        <v>70</v>
      </c>
      <c r="I8" s="5">
        <v>5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578</v>
      </c>
      <c r="C9" s="4">
        <v>417</v>
      </c>
      <c r="D9" s="5">
        <v>22</v>
      </c>
      <c r="E9" s="5">
        <v>45</v>
      </c>
      <c r="F9" s="5">
        <v>90</v>
      </c>
      <c r="G9" s="5">
        <v>185</v>
      </c>
      <c r="H9" s="5">
        <v>59</v>
      </c>
      <c r="I9" s="5">
        <v>16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579</v>
      </c>
      <c r="C10" s="4">
        <v>534</v>
      </c>
      <c r="D10" s="5">
        <v>39</v>
      </c>
      <c r="E10" s="5">
        <v>101</v>
      </c>
      <c r="F10" s="5">
        <v>117</v>
      </c>
      <c r="G10" s="5">
        <v>204</v>
      </c>
      <c r="H10" s="5">
        <v>67</v>
      </c>
      <c r="I10" s="5">
        <v>5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580</v>
      </c>
      <c r="C11" s="4">
        <v>3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581</v>
      </c>
      <c r="C12" s="4">
        <v>530</v>
      </c>
      <c r="D12" s="5">
        <v>28</v>
      </c>
      <c r="E12" s="5">
        <v>61</v>
      </c>
      <c r="F12" s="5">
        <v>94</v>
      </c>
      <c r="G12" s="5">
        <v>248</v>
      </c>
      <c r="H12" s="5">
        <v>91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582</v>
      </c>
      <c r="C13" s="4">
        <v>801</v>
      </c>
      <c r="D13" s="5">
        <v>31</v>
      </c>
      <c r="E13" s="5">
        <v>104</v>
      </c>
      <c r="F13" s="5">
        <v>167</v>
      </c>
      <c r="G13" s="5">
        <v>370</v>
      </c>
      <c r="H13" s="5">
        <v>116</v>
      </c>
      <c r="I13" s="5">
        <v>7</v>
      </c>
      <c r="J13" s="5">
        <v>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583</v>
      </c>
      <c r="C14" s="4">
        <v>758</v>
      </c>
      <c r="D14" s="5">
        <v>77</v>
      </c>
      <c r="E14" s="5">
        <v>87</v>
      </c>
      <c r="F14" s="5">
        <v>153</v>
      </c>
      <c r="G14" s="5">
        <v>295</v>
      </c>
      <c r="H14" s="5">
        <v>127</v>
      </c>
      <c r="I14" s="5">
        <v>14</v>
      </c>
      <c r="J14" s="5">
        <v>4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584</v>
      </c>
      <c r="C15" s="4">
        <v>1002</v>
      </c>
      <c r="D15" s="5">
        <v>246</v>
      </c>
      <c r="E15" s="5">
        <v>359</v>
      </c>
      <c r="F15" s="5">
        <v>189</v>
      </c>
      <c r="G15" s="5">
        <v>161</v>
      </c>
      <c r="H15" s="5">
        <v>36</v>
      </c>
      <c r="I15" s="5">
        <v>7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585</v>
      </c>
      <c r="C16" s="4">
        <v>5</v>
      </c>
      <c r="D16" s="5">
        <v>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586</v>
      </c>
      <c r="C17" s="4">
        <v>1215</v>
      </c>
      <c r="D17" s="5">
        <v>249</v>
      </c>
      <c r="E17" s="5">
        <v>477</v>
      </c>
      <c r="F17" s="5">
        <v>253</v>
      </c>
      <c r="G17" s="5">
        <v>170</v>
      </c>
      <c r="H17" s="5">
        <v>55</v>
      </c>
      <c r="I17" s="5">
        <v>10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587</v>
      </c>
      <c r="C18" s="4">
        <v>43</v>
      </c>
      <c r="D18" s="5">
        <v>38</v>
      </c>
      <c r="E18" s="5">
        <v>4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588</v>
      </c>
      <c r="C19" s="4">
        <v>1070</v>
      </c>
      <c r="D19" s="5">
        <v>374</v>
      </c>
      <c r="E19" s="5">
        <v>213</v>
      </c>
      <c r="F19" s="5">
        <v>191</v>
      </c>
      <c r="G19" s="5">
        <v>225</v>
      </c>
      <c r="H19" s="5">
        <v>60</v>
      </c>
      <c r="I19" s="5">
        <v>6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589</v>
      </c>
      <c r="C20" s="4">
        <v>59</v>
      </c>
      <c r="D20" s="5">
        <v>16</v>
      </c>
      <c r="E20" s="5">
        <v>14</v>
      </c>
      <c r="F20" s="5">
        <v>10</v>
      </c>
      <c r="G20" s="5">
        <v>7</v>
      </c>
      <c r="H20" s="5">
        <v>10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590</v>
      </c>
      <c r="C21" s="4">
        <v>38</v>
      </c>
      <c r="D21" s="5">
        <v>3</v>
      </c>
      <c r="E21" s="5">
        <v>5</v>
      </c>
      <c r="F21" s="5">
        <v>10</v>
      </c>
      <c r="G21" s="5">
        <v>14</v>
      </c>
      <c r="H21" s="5">
        <v>5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591</v>
      </c>
      <c r="C22" s="4">
        <v>555</v>
      </c>
      <c r="D22" s="5">
        <v>96</v>
      </c>
      <c r="E22" s="5">
        <v>167</v>
      </c>
      <c r="F22" s="5">
        <v>126</v>
      </c>
      <c r="G22" s="5">
        <v>134</v>
      </c>
      <c r="H22" s="5">
        <v>29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592</v>
      </c>
      <c r="C23" s="4">
        <v>989</v>
      </c>
      <c r="D23" s="5">
        <v>65</v>
      </c>
      <c r="E23" s="5">
        <v>162</v>
      </c>
      <c r="F23" s="5">
        <v>216</v>
      </c>
      <c r="G23" s="5">
        <v>411</v>
      </c>
      <c r="H23" s="5">
        <v>117</v>
      </c>
      <c r="I23" s="5">
        <v>17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593</v>
      </c>
      <c r="C24" s="4">
        <v>5523</v>
      </c>
      <c r="D24" s="5">
        <v>1937</v>
      </c>
      <c r="E24" s="5">
        <v>1461</v>
      </c>
      <c r="F24" s="5">
        <v>937</v>
      </c>
      <c r="G24" s="5">
        <v>895</v>
      </c>
      <c r="H24" s="5">
        <v>228</v>
      </c>
      <c r="I24" s="5">
        <v>46</v>
      </c>
      <c r="J24" s="5">
        <v>17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594</v>
      </c>
      <c r="C25" s="4">
        <v>464</v>
      </c>
      <c r="D25" s="5">
        <v>203</v>
      </c>
      <c r="E25" s="5">
        <v>118</v>
      </c>
      <c r="F25" s="5">
        <v>64</v>
      </c>
      <c r="G25" s="5">
        <v>52</v>
      </c>
      <c r="H25" s="5">
        <v>22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595</v>
      </c>
      <c r="C26" s="4">
        <v>414</v>
      </c>
      <c r="D26" s="5">
        <v>129</v>
      </c>
      <c r="E26" s="5">
        <v>147</v>
      </c>
      <c r="F26" s="5">
        <v>74</v>
      </c>
      <c r="G26" s="5">
        <v>44</v>
      </c>
      <c r="H26" s="5">
        <v>18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596</v>
      </c>
      <c r="C27" s="4">
        <v>495</v>
      </c>
      <c r="D27" s="5">
        <v>180</v>
      </c>
      <c r="E27" s="5">
        <v>158</v>
      </c>
      <c r="F27" s="5">
        <v>81</v>
      </c>
      <c r="G27" s="5">
        <v>54</v>
      </c>
      <c r="H27" s="5">
        <v>18</v>
      </c>
      <c r="I27" s="5">
        <v>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597</v>
      </c>
      <c r="C28" s="4">
        <v>1442</v>
      </c>
      <c r="D28" s="5">
        <v>411</v>
      </c>
      <c r="E28" s="5">
        <v>395</v>
      </c>
      <c r="F28" s="5">
        <v>291</v>
      </c>
      <c r="G28" s="5">
        <v>243</v>
      </c>
      <c r="H28" s="5">
        <v>85</v>
      </c>
      <c r="I28" s="5">
        <v>14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598</v>
      </c>
      <c r="C29" s="4">
        <v>984</v>
      </c>
      <c r="D29" s="5">
        <v>247</v>
      </c>
      <c r="E29" s="5">
        <v>271</v>
      </c>
      <c r="F29" s="5">
        <v>204</v>
      </c>
      <c r="G29" s="5">
        <v>197</v>
      </c>
      <c r="H29" s="5">
        <v>53</v>
      </c>
      <c r="I29" s="5">
        <v>9</v>
      </c>
      <c r="J29" s="5">
        <v>2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599</v>
      </c>
      <c r="C30" s="4">
        <v>637</v>
      </c>
      <c r="D30" s="5">
        <v>151</v>
      </c>
      <c r="E30" s="5">
        <v>154</v>
      </c>
      <c r="F30" s="5">
        <v>133</v>
      </c>
      <c r="G30" s="5">
        <v>135</v>
      </c>
      <c r="H30" s="5">
        <v>53</v>
      </c>
      <c r="I30" s="5">
        <v>10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600</v>
      </c>
      <c r="C31" s="4">
        <v>615</v>
      </c>
      <c r="D31" s="5">
        <v>165</v>
      </c>
      <c r="E31" s="5">
        <v>180</v>
      </c>
      <c r="F31" s="5">
        <v>123</v>
      </c>
      <c r="G31" s="5">
        <v>106</v>
      </c>
      <c r="H31" s="5">
        <v>35</v>
      </c>
      <c r="I31" s="5">
        <v>5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601</v>
      </c>
      <c r="C32" s="4">
        <v>911</v>
      </c>
      <c r="D32" s="5">
        <v>223</v>
      </c>
      <c r="E32" s="5">
        <v>229</v>
      </c>
      <c r="F32" s="5">
        <v>190</v>
      </c>
      <c r="G32" s="5">
        <v>195</v>
      </c>
      <c r="H32" s="5">
        <v>65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602</v>
      </c>
      <c r="C33" s="4">
        <v>930</v>
      </c>
      <c r="D33" s="5">
        <v>253</v>
      </c>
      <c r="E33" s="5">
        <v>206</v>
      </c>
      <c r="F33" s="5">
        <v>178</v>
      </c>
      <c r="G33" s="5">
        <v>212</v>
      </c>
      <c r="H33" s="5">
        <v>63</v>
      </c>
      <c r="I33" s="5">
        <v>17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603</v>
      </c>
      <c r="C34" s="4">
        <v>200</v>
      </c>
      <c r="D34" s="5">
        <v>39</v>
      </c>
      <c r="E34" s="5">
        <v>44</v>
      </c>
      <c r="F34" s="5">
        <v>45</v>
      </c>
      <c r="G34" s="5">
        <v>56</v>
      </c>
      <c r="H34" s="5">
        <v>12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604</v>
      </c>
      <c r="C35" s="4">
        <v>194</v>
      </c>
      <c r="D35" s="5">
        <v>43</v>
      </c>
      <c r="E35" s="5">
        <v>58</v>
      </c>
      <c r="F35" s="5">
        <v>41</v>
      </c>
      <c r="G35" s="5">
        <v>41</v>
      </c>
      <c r="H35" s="5">
        <v>8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605</v>
      </c>
      <c r="C36" s="4">
        <v>960</v>
      </c>
      <c r="D36" s="5">
        <v>315</v>
      </c>
      <c r="E36" s="5">
        <v>289</v>
      </c>
      <c r="F36" s="5">
        <v>153</v>
      </c>
      <c r="G36" s="5">
        <v>140</v>
      </c>
      <c r="H36" s="5">
        <v>56</v>
      </c>
      <c r="I36" s="5">
        <v>3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606</v>
      </c>
      <c r="C37" s="4">
        <v>1065</v>
      </c>
      <c r="D37" s="5">
        <v>413</v>
      </c>
      <c r="E37" s="5">
        <v>255</v>
      </c>
      <c r="F37" s="5">
        <v>178</v>
      </c>
      <c r="G37" s="5">
        <v>156</v>
      </c>
      <c r="H37" s="5">
        <v>57</v>
      </c>
      <c r="I37" s="5">
        <v>5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607</v>
      </c>
      <c r="C38" s="4">
        <v>577</v>
      </c>
      <c r="D38" s="5">
        <v>225</v>
      </c>
      <c r="E38" s="5">
        <v>128</v>
      </c>
      <c r="F38" s="5">
        <v>105</v>
      </c>
      <c r="G38" s="5">
        <v>88</v>
      </c>
      <c r="H38" s="5">
        <v>26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608</v>
      </c>
      <c r="C39" s="4">
        <v>694</v>
      </c>
      <c r="D39" s="5">
        <v>259</v>
      </c>
      <c r="E39" s="5">
        <v>220</v>
      </c>
      <c r="F39" s="5">
        <v>117</v>
      </c>
      <c r="G39" s="5">
        <v>68</v>
      </c>
      <c r="H39" s="5">
        <v>24</v>
      </c>
      <c r="I39" s="5">
        <v>3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609</v>
      </c>
      <c r="C40" s="4">
        <v>273</v>
      </c>
      <c r="D40" s="5">
        <v>83</v>
      </c>
      <c r="E40" s="5">
        <v>94</v>
      </c>
      <c r="F40" s="5">
        <v>55</v>
      </c>
      <c r="G40" s="5">
        <v>29</v>
      </c>
      <c r="H40" s="5">
        <v>9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610</v>
      </c>
      <c r="C41" s="4">
        <v>423</v>
      </c>
      <c r="D41" s="5">
        <v>158</v>
      </c>
      <c r="E41" s="5">
        <v>109</v>
      </c>
      <c r="F41" s="5">
        <v>71</v>
      </c>
      <c r="G41" s="5">
        <v>51</v>
      </c>
      <c r="H41" s="5">
        <v>30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611</v>
      </c>
      <c r="C42" s="4">
        <v>1266</v>
      </c>
      <c r="D42" s="5">
        <v>368</v>
      </c>
      <c r="E42" s="5">
        <v>325</v>
      </c>
      <c r="F42" s="5">
        <v>259</v>
      </c>
      <c r="G42" s="5">
        <v>215</v>
      </c>
      <c r="H42" s="5">
        <v>83</v>
      </c>
      <c r="I42" s="5">
        <v>13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612</v>
      </c>
      <c r="C43" s="4">
        <v>872</v>
      </c>
      <c r="D43" s="5">
        <v>253</v>
      </c>
      <c r="E43" s="5">
        <v>249</v>
      </c>
      <c r="F43" s="5">
        <v>168</v>
      </c>
      <c r="G43" s="5">
        <v>154</v>
      </c>
      <c r="H43" s="5">
        <v>42</v>
      </c>
      <c r="I43" s="5">
        <v>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613</v>
      </c>
      <c r="C44" s="4">
        <v>858</v>
      </c>
      <c r="D44" s="5">
        <v>376</v>
      </c>
      <c r="E44" s="5">
        <v>194</v>
      </c>
      <c r="F44" s="5">
        <v>135</v>
      </c>
      <c r="G44" s="5">
        <v>113</v>
      </c>
      <c r="H44" s="5">
        <v>36</v>
      </c>
      <c r="I44" s="5">
        <v>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614</v>
      </c>
      <c r="C45" s="4">
        <v>901</v>
      </c>
      <c r="D45" s="5">
        <v>290</v>
      </c>
      <c r="E45" s="5">
        <v>213</v>
      </c>
      <c r="F45" s="5">
        <v>154</v>
      </c>
      <c r="G45" s="5">
        <v>174</v>
      </c>
      <c r="H45" s="5">
        <v>62</v>
      </c>
      <c r="I45" s="5">
        <v>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615</v>
      </c>
      <c r="C46" s="4">
        <v>1058</v>
      </c>
      <c r="D46" s="5">
        <v>284</v>
      </c>
      <c r="E46" s="5">
        <v>301</v>
      </c>
      <c r="F46" s="5">
        <v>232</v>
      </c>
      <c r="G46" s="5">
        <v>173</v>
      </c>
      <c r="H46" s="5">
        <v>58</v>
      </c>
      <c r="I46" s="5">
        <v>7</v>
      </c>
      <c r="J46" s="5">
        <v>3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616</v>
      </c>
      <c r="C47" s="4">
        <v>587</v>
      </c>
      <c r="D47" s="5">
        <v>188</v>
      </c>
      <c r="E47" s="5">
        <v>135</v>
      </c>
      <c r="F47" s="5">
        <v>128</v>
      </c>
      <c r="G47" s="5">
        <v>105</v>
      </c>
      <c r="H47" s="5">
        <v>28</v>
      </c>
      <c r="I47" s="5">
        <v>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617</v>
      </c>
      <c r="C48" s="4">
        <v>812</v>
      </c>
      <c r="D48" s="5">
        <v>285</v>
      </c>
      <c r="E48" s="5">
        <v>187</v>
      </c>
      <c r="F48" s="5">
        <v>139</v>
      </c>
      <c r="G48" s="5">
        <v>158</v>
      </c>
      <c r="H48" s="5">
        <v>37</v>
      </c>
      <c r="I48" s="5">
        <v>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618</v>
      </c>
      <c r="C49" s="4">
        <v>947</v>
      </c>
      <c r="D49" s="5">
        <v>232</v>
      </c>
      <c r="E49" s="5">
        <v>276</v>
      </c>
      <c r="F49" s="5">
        <v>202</v>
      </c>
      <c r="G49" s="5">
        <v>181</v>
      </c>
      <c r="H49" s="5">
        <v>45</v>
      </c>
      <c r="I49" s="5">
        <v>9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619</v>
      </c>
      <c r="C50" s="4">
        <v>702</v>
      </c>
      <c r="D50" s="5">
        <v>236</v>
      </c>
      <c r="E50" s="5">
        <v>201</v>
      </c>
      <c r="F50" s="5">
        <v>121</v>
      </c>
      <c r="G50" s="5">
        <v>107</v>
      </c>
      <c r="H50" s="5">
        <v>35</v>
      </c>
      <c r="I50" s="5">
        <v>1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620</v>
      </c>
      <c r="C51" s="4">
        <v>44</v>
      </c>
      <c r="D51" s="5">
        <v>15</v>
      </c>
      <c r="E51" s="5">
        <v>17</v>
      </c>
      <c r="F51" s="5">
        <v>7</v>
      </c>
      <c r="G51" s="5">
        <v>4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621</v>
      </c>
      <c r="C52" s="4">
        <v>699</v>
      </c>
      <c r="D52" s="5">
        <v>237</v>
      </c>
      <c r="E52" s="5">
        <v>125</v>
      </c>
      <c r="F52" s="5">
        <v>139</v>
      </c>
      <c r="G52" s="5">
        <v>144</v>
      </c>
      <c r="H52" s="5">
        <v>45</v>
      </c>
      <c r="I52" s="5">
        <v>7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622</v>
      </c>
      <c r="C53" s="4">
        <v>1127</v>
      </c>
      <c r="D53" s="5">
        <v>291</v>
      </c>
      <c r="E53" s="5">
        <v>312</v>
      </c>
      <c r="F53" s="5">
        <v>237</v>
      </c>
      <c r="G53" s="5">
        <v>207</v>
      </c>
      <c r="H53" s="5">
        <v>64</v>
      </c>
      <c r="I53" s="5">
        <v>13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623</v>
      </c>
      <c r="C54" s="4">
        <v>947</v>
      </c>
      <c r="D54" s="5">
        <v>290</v>
      </c>
      <c r="E54" s="5">
        <v>254</v>
      </c>
      <c r="F54" s="5">
        <v>178</v>
      </c>
      <c r="G54" s="5">
        <v>162</v>
      </c>
      <c r="H54" s="5">
        <v>52</v>
      </c>
      <c r="I54" s="5">
        <v>11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624</v>
      </c>
      <c r="C55" s="4">
        <v>1227</v>
      </c>
      <c r="D55" s="5">
        <v>478</v>
      </c>
      <c r="E55" s="5">
        <v>263</v>
      </c>
      <c r="F55" s="5">
        <v>218</v>
      </c>
      <c r="G55" s="5">
        <v>201</v>
      </c>
      <c r="H55" s="5">
        <v>61</v>
      </c>
      <c r="I55" s="5">
        <v>5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625</v>
      </c>
      <c r="C56" s="4">
        <v>496</v>
      </c>
      <c r="D56" s="5">
        <v>163</v>
      </c>
      <c r="E56" s="5">
        <v>137</v>
      </c>
      <c r="F56" s="5">
        <v>107</v>
      </c>
      <c r="G56" s="5">
        <v>70</v>
      </c>
      <c r="H56" s="5">
        <v>19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626</v>
      </c>
      <c r="C57" s="4">
        <v>1162</v>
      </c>
      <c r="D57" s="5">
        <v>432</v>
      </c>
      <c r="E57" s="5">
        <v>298</v>
      </c>
      <c r="F57" s="5">
        <v>187</v>
      </c>
      <c r="G57" s="5">
        <v>191</v>
      </c>
      <c r="H57" s="5">
        <v>43</v>
      </c>
      <c r="I57" s="5">
        <v>10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627</v>
      </c>
      <c r="C58" s="4">
        <v>270</v>
      </c>
      <c r="D58" s="5">
        <v>66</v>
      </c>
      <c r="E58" s="5">
        <v>87</v>
      </c>
      <c r="F58" s="5">
        <v>45</v>
      </c>
      <c r="G58" s="5">
        <v>60</v>
      </c>
      <c r="H58" s="5">
        <v>11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628</v>
      </c>
      <c r="C59" s="4">
        <v>997</v>
      </c>
      <c r="D59" s="5">
        <v>204</v>
      </c>
      <c r="E59" s="5">
        <v>274</v>
      </c>
      <c r="F59" s="5">
        <v>199</v>
      </c>
      <c r="G59" s="5">
        <v>246</v>
      </c>
      <c r="H59" s="5">
        <v>67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629</v>
      </c>
      <c r="C60" s="4">
        <v>565</v>
      </c>
      <c r="D60" s="5">
        <v>168</v>
      </c>
      <c r="E60" s="5">
        <v>191</v>
      </c>
      <c r="F60" s="5">
        <v>96</v>
      </c>
      <c r="G60" s="5">
        <v>72</v>
      </c>
      <c r="H60" s="5">
        <v>30</v>
      </c>
      <c r="I60" s="5">
        <v>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630</v>
      </c>
      <c r="C61" s="4">
        <v>414</v>
      </c>
      <c r="D61" s="5">
        <v>138</v>
      </c>
      <c r="E61" s="5">
        <v>122</v>
      </c>
      <c r="F61" s="5">
        <v>72</v>
      </c>
      <c r="G61" s="5">
        <v>66</v>
      </c>
      <c r="H61" s="5">
        <v>12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631</v>
      </c>
      <c r="C62" s="4">
        <v>463</v>
      </c>
      <c r="D62" s="5">
        <v>95</v>
      </c>
      <c r="E62" s="5">
        <v>152</v>
      </c>
      <c r="F62" s="5">
        <v>100</v>
      </c>
      <c r="G62" s="5">
        <v>87</v>
      </c>
      <c r="H62" s="5">
        <v>25</v>
      </c>
      <c r="I62" s="5">
        <v>3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632</v>
      </c>
      <c r="C63" s="4">
        <v>870</v>
      </c>
      <c r="D63" s="5">
        <v>213</v>
      </c>
      <c r="E63" s="5">
        <v>337</v>
      </c>
      <c r="F63" s="5">
        <v>150</v>
      </c>
      <c r="G63" s="5">
        <v>128</v>
      </c>
      <c r="H63" s="5">
        <v>35</v>
      </c>
      <c r="I63" s="5">
        <v>3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633</v>
      </c>
      <c r="C64" s="4">
        <v>626</v>
      </c>
      <c r="D64" s="5">
        <v>143</v>
      </c>
      <c r="E64" s="5">
        <v>240</v>
      </c>
      <c r="F64" s="5">
        <v>124</v>
      </c>
      <c r="G64" s="5">
        <v>80</v>
      </c>
      <c r="H64" s="5">
        <v>33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634</v>
      </c>
      <c r="C65" s="4">
        <v>428</v>
      </c>
      <c r="D65" s="5">
        <v>104</v>
      </c>
      <c r="E65" s="5">
        <v>175</v>
      </c>
      <c r="F65" s="5">
        <v>86</v>
      </c>
      <c r="G65" s="5">
        <v>46</v>
      </c>
      <c r="H65" s="5">
        <v>16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635</v>
      </c>
      <c r="C66" s="4">
        <v>517</v>
      </c>
      <c r="D66" s="5">
        <v>155</v>
      </c>
      <c r="E66" s="5">
        <v>173</v>
      </c>
      <c r="F66" s="5">
        <v>86</v>
      </c>
      <c r="G66" s="5">
        <v>81</v>
      </c>
      <c r="H66" s="5">
        <v>18</v>
      </c>
      <c r="I66" s="5">
        <v>3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636</v>
      </c>
      <c r="C67" s="4">
        <v>394</v>
      </c>
      <c r="D67" s="5">
        <v>159</v>
      </c>
      <c r="E67" s="5">
        <v>95</v>
      </c>
      <c r="F67" s="5">
        <v>76</v>
      </c>
      <c r="G67" s="5">
        <v>46</v>
      </c>
      <c r="H67" s="5">
        <v>15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637</v>
      </c>
      <c r="C68" s="4">
        <v>209</v>
      </c>
      <c r="D68" s="5">
        <v>45</v>
      </c>
      <c r="E68" s="5">
        <v>53</v>
      </c>
      <c r="F68" s="5">
        <v>50</v>
      </c>
      <c r="G68" s="5">
        <v>46</v>
      </c>
      <c r="H68" s="5">
        <v>11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638</v>
      </c>
      <c r="C69" s="4">
        <v>829</v>
      </c>
      <c r="D69" s="5">
        <v>202</v>
      </c>
      <c r="E69" s="5">
        <v>334</v>
      </c>
      <c r="F69" s="5">
        <v>138</v>
      </c>
      <c r="G69" s="5">
        <v>109</v>
      </c>
      <c r="H69" s="5">
        <v>40</v>
      </c>
      <c r="I69" s="5">
        <v>6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639</v>
      </c>
      <c r="C70" s="4">
        <v>692</v>
      </c>
      <c r="D70" s="5">
        <v>160</v>
      </c>
      <c r="E70" s="5">
        <v>258</v>
      </c>
      <c r="F70" s="5">
        <v>138</v>
      </c>
      <c r="G70" s="5">
        <v>93</v>
      </c>
      <c r="H70" s="5">
        <v>37</v>
      </c>
      <c r="I70" s="5">
        <v>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640</v>
      </c>
      <c r="C71" s="4">
        <v>263</v>
      </c>
      <c r="D71" s="5">
        <v>92</v>
      </c>
      <c r="E71" s="5">
        <v>76</v>
      </c>
      <c r="F71" s="5">
        <v>40</v>
      </c>
      <c r="G71" s="5">
        <v>41</v>
      </c>
      <c r="H71" s="5">
        <v>13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641</v>
      </c>
      <c r="C72" s="4">
        <v>310</v>
      </c>
      <c r="D72" s="5">
        <v>70</v>
      </c>
      <c r="E72" s="5">
        <v>117</v>
      </c>
      <c r="F72" s="5">
        <v>61</v>
      </c>
      <c r="G72" s="5">
        <v>37</v>
      </c>
      <c r="H72" s="5">
        <v>19</v>
      </c>
      <c r="I72" s="5">
        <v>4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642</v>
      </c>
      <c r="C73" s="4">
        <v>605</v>
      </c>
      <c r="D73" s="5">
        <v>211</v>
      </c>
      <c r="E73" s="5">
        <v>169</v>
      </c>
      <c r="F73" s="5">
        <v>106</v>
      </c>
      <c r="G73" s="5">
        <v>98</v>
      </c>
      <c r="H73" s="5">
        <v>19</v>
      </c>
      <c r="I73" s="5">
        <v>1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643</v>
      </c>
      <c r="C74" s="4">
        <v>1635</v>
      </c>
      <c r="D74" s="5">
        <v>626</v>
      </c>
      <c r="E74" s="5">
        <v>447</v>
      </c>
      <c r="F74" s="5">
        <v>263</v>
      </c>
      <c r="G74" s="5">
        <v>226</v>
      </c>
      <c r="H74" s="5">
        <v>61</v>
      </c>
      <c r="I74" s="5">
        <v>11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644</v>
      </c>
      <c r="C75" s="4">
        <v>298</v>
      </c>
      <c r="D75" s="5">
        <v>115</v>
      </c>
      <c r="E75" s="5">
        <v>78</v>
      </c>
      <c r="F75" s="5">
        <v>41</v>
      </c>
      <c r="G75" s="5">
        <v>44</v>
      </c>
      <c r="H75" s="5">
        <v>18</v>
      </c>
      <c r="I75" s="5">
        <v>0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645</v>
      </c>
      <c r="C76" s="4">
        <v>463</v>
      </c>
      <c r="D76" s="5">
        <v>117</v>
      </c>
      <c r="E76" s="5">
        <v>183</v>
      </c>
      <c r="F76" s="5">
        <v>78</v>
      </c>
      <c r="G76" s="5">
        <v>65</v>
      </c>
      <c r="H76" s="5">
        <v>17</v>
      </c>
      <c r="I76" s="5">
        <v>2</v>
      </c>
      <c r="J76" s="5">
        <v>0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646</v>
      </c>
      <c r="C77" s="4">
        <v>1118</v>
      </c>
      <c r="D77" s="5">
        <v>327</v>
      </c>
      <c r="E77" s="5">
        <v>434</v>
      </c>
      <c r="F77" s="5">
        <v>182</v>
      </c>
      <c r="G77" s="5">
        <v>123</v>
      </c>
      <c r="H77" s="5">
        <v>42</v>
      </c>
      <c r="I77" s="5">
        <v>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647</v>
      </c>
      <c r="C78" s="4">
        <v>352</v>
      </c>
      <c r="D78" s="5">
        <v>141</v>
      </c>
      <c r="E78" s="5">
        <v>97</v>
      </c>
      <c r="F78" s="5">
        <v>52</v>
      </c>
      <c r="G78" s="5">
        <v>48</v>
      </c>
      <c r="H78" s="5">
        <v>11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648</v>
      </c>
      <c r="C79" s="4">
        <v>271</v>
      </c>
      <c r="D79" s="5">
        <v>82</v>
      </c>
      <c r="E79" s="5">
        <v>75</v>
      </c>
      <c r="F79" s="5">
        <v>47</v>
      </c>
      <c r="G79" s="5">
        <v>49</v>
      </c>
      <c r="H79" s="5">
        <v>11</v>
      </c>
      <c r="I79" s="5">
        <v>5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649</v>
      </c>
      <c r="C80" s="4">
        <v>2</v>
      </c>
      <c r="D80" s="5">
        <v>1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650</v>
      </c>
      <c r="C81" s="4">
        <v>728</v>
      </c>
      <c r="D81" s="5">
        <v>277</v>
      </c>
      <c r="E81" s="5">
        <v>182</v>
      </c>
      <c r="F81" s="5">
        <v>113</v>
      </c>
      <c r="G81" s="5">
        <v>118</v>
      </c>
      <c r="H81" s="5">
        <v>32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651</v>
      </c>
      <c r="C82" s="4">
        <v>302</v>
      </c>
      <c r="D82" s="5">
        <v>96</v>
      </c>
      <c r="E82" s="5">
        <v>97</v>
      </c>
      <c r="F82" s="5">
        <v>54</v>
      </c>
      <c r="G82" s="5">
        <v>40</v>
      </c>
      <c r="H82" s="5">
        <v>10</v>
      </c>
      <c r="I82" s="5">
        <v>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652</v>
      </c>
      <c r="C83" s="4">
        <v>1133</v>
      </c>
      <c r="D83" s="5">
        <v>325</v>
      </c>
      <c r="E83" s="5">
        <v>434</v>
      </c>
      <c r="F83" s="5">
        <v>190</v>
      </c>
      <c r="G83" s="5">
        <v>124</v>
      </c>
      <c r="H83" s="5">
        <v>49</v>
      </c>
      <c r="I83" s="5">
        <v>10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653</v>
      </c>
      <c r="C84" s="4">
        <v>351</v>
      </c>
      <c r="D84" s="5">
        <v>117</v>
      </c>
      <c r="E84" s="5">
        <v>111</v>
      </c>
      <c r="F84" s="5">
        <v>63</v>
      </c>
      <c r="G84" s="5">
        <v>45</v>
      </c>
      <c r="H84" s="5">
        <v>10</v>
      </c>
      <c r="I84" s="5">
        <v>4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654</v>
      </c>
      <c r="C85" s="4">
        <v>552</v>
      </c>
      <c r="D85" s="5">
        <v>165</v>
      </c>
      <c r="E85" s="5">
        <v>202</v>
      </c>
      <c r="F85" s="5">
        <v>88</v>
      </c>
      <c r="G85" s="5">
        <v>73</v>
      </c>
      <c r="H85" s="5">
        <v>20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655</v>
      </c>
      <c r="C86" s="4">
        <v>371</v>
      </c>
      <c r="D86" s="5">
        <v>123</v>
      </c>
      <c r="E86" s="5">
        <v>97</v>
      </c>
      <c r="F86" s="5">
        <v>72</v>
      </c>
      <c r="G86" s="5">
        <v>61</v>
      </c>
      <c r="H86" s="5">
        <v>17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656</v>
      </c>
      <c r="C87" s="4">
        <v>924</v>
      </c>
      <c r="D87" s="5">
        <v>225</v>
      </c>
      <c r="E87" s="5">
        <v>382</v>
      </c>
      <c r="F87" s="5">
        <v>157</v>
      </c>
      <c r="G87" s="5">
        <v>123</v>
      </c>
      <c r="H87" s="5">
        <v>28</v>
      </c>
      <c r="I87" s="5">
        <v>5</v>
      </c>
      <c r="J87" s="5">
        <v>3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657</v>
      </c>
      <c r="C88" s="4">
        <v>1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658</v>
      </c>
      <c r="C89" s="4">
        <v>572</v>
      </c>
      <c r="D89" s="5">
        <v>173</v>
      </c>
      <c r="E89" s="5">
        <v>171</v>
      </c>
      <c r="F89" s="5">
        <v>106</v>
      </c>
      <c r="G89" s="5">
        <v>87</v>
      </c>
      <c r="H89" s="5">
        <v>30</v>
      </c>
      <c r="I89" s="5">
        <v>4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659</v>
      </c>
      <c r="C90" s="4">
        <v>763</v>
      </c>
      <c r="D90" s="5">
        <v>187</v>
      </c>
      <c r="E90" s="5">
        <v>290</v>
      </c>
      <c r="F90" s="5">
        <v>142</v>
      </c>
      <c r="G90" s="5">
        <v>98</v>
      </c>
      <c r="H90" s="5">
        <v>35</v>
      </c>
      <c r="I90" s="5">
        <v>9</v>
      </c>
      <c r="J90" s="5">
        <v>1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660</v>
      </c>
      <c r="C91" s="4">
        <v>371</v>
      </c>
      <c r="D91" s="5">
        <v>68</v>
      </c>
      <c r="E91" s="5">
        <v>136</v>
      </c>
      <c r="F91" s="5">
        <v>75</v>
      </c>
      <c r="G91" s="5">
        <v>64</v>
      </c>
      <c r="H91" s="5">
        <v>24</v>
      </c>
      <c r="I91" s="5">
        <v>3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661</v>
      </c>
      <c r="C92" s="4">
        <v>969</v>
      </c>
      <c r="D92" s="5">
        <v>303</v>
      </c>
      <c r="E92" s="5">
        <v>275</v>
      </c>
      <c r="F92" s="5">
        <v>183</v>
      </c>
      <c r="G92" s="5">
        <v>154</v>
      </c>
      <c r="H92" s="5">
        <v>43</v>
      </c>
      <c r="I92" s="5">
        <v>10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662</v>
      </c>
      <c r="C93" s="4">
        <v>435</v>
      </c>
      <c r="D93" s="5">
        <v>114</v>
      </c>
      <c r="E93" s="5">
        <v>148</v>
      </c>
      <c r="F93" s="5">
        <v>95</v>
      </c>
      <c r="G93" s="5">
        <v>55</v>
      </c>
      <c r="H93" s="5">
        <v>21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663</v>
      </c>
      <c r="C94" s="4">
        <v>303</v>
      </c>
      <c r="D94" s="5">
        <v>79</v>
      </c>
      <c r="E94" s="5">
        <v>83</v>
      </c>
      <c r="F94" s="5">
        <v>53</v>
      </c>
      <c r="G94" s="5">
        <v>68</v>
      </c>
      <c r="H94" s="5">
        <v>19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664</v>
      </c>
      <c r="C95" s="4">
        <v>713</v>
      </c>
      <c r="D95" s="5">
        <v>165</v>
      </c>
      <c r="E95" s="5">
        <v>294</v>
      </c>
      <c r="F95" s="5">
        <v>120</v>
      </c>
      <c r="G95" s="5">
        <v>92</v>
      </c>
      <c r="H95" s="5">
        <v>33</v>
      </c>
      <c r="I95" s="5">
        <v>7</v>
      </c>
      <c r="J95" s="5">
        <v>2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665</v>
      </c>
      <c r="C96" s="4">
        <v>5</v>
      </c>
      <c r="D96" s="5">
        <v>1</v>
      </c>
      <c r="E96" s="5">
        <v>0</v>
      </c>
      <c r="F96" s="5">
        <v>1</v>
      </c>
      <c r="G96" s="5">
        <v>2</v>
      </c>
      <c r="H96" s="5">
        <v>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666</v>
      </c>
      <c r="C97" s="4">
        <v>1126</v>
      </c>
      <c r="D97" s="5">
        <v>276</v>
      </c>
      <c r="E97" s="5">
        <v>298</v>
      </c>
      <c r="F97" s="5">
        <v>232</v>
      </c>
      <c r="G97" s="5">
        <v>238</v>
      </c>
      <c r="H97" s="5">
        <v>65</v>
      </c>
      <c r="I97" s="5">
        <v>14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667</v>
      </c>
      <c r="C98" s="4">
        <v>303</v>
      </c>
      <c r="D98" s="5">
        <v>167</v>
      </c>
      <c r="E98" s="5">
        <v>41</v>
      </c>
      <c r="F98" s="5">
        <v>50</v>
      </c>
      <c r="G98" s="5">
        <v>33</v>
      </c>
      <c r="H98" s="5">
        <v>11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668</v>
      </c>
      <c r="C99" s="4">
        <v>588</v>
      </c>
      <c r="D99" s="5">
        <v>145</v>
      </c>
      <c r="E99" s="5">
        <v>218</v>
      </c>
      <c r="F99" s="5">
        <v>106</v>
      </c>
      <c r="G99" s="5">
        <v>82</v>
      </c>
      <c r="H99" s="5">
        <v>29</v>
      </c>
      <c r="I99" s="5">
        <v>5</v>
      </c>
      <c r="J99" s="5">
        <v>2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669</v>
      </c>
      <c r="C100" s="4">
        <v>857</v>
      </c>
      <c r="D100" s="5">
        <v>317</v>
      </c>
      <c r="E100" s="5">
        <v>227</v>
      </c>
      <c r="F100" s="5">
        <v>157</v>
      </c>
      <c r="G100" s="5">
        <v>122</v>
      </c>
      <c r="H100" s="5">
        <v>28</v>
      </c>
      <c r="I100" s="5">
        <v>4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670</v>
      </c>
      <c r="C101" s="4">
        <v>548</v>
      </c>
      <c r="D101" s="5">
        <v>177</v>
      </c>
      <c r="E101" s="5">
        <v>134</v>
      </c>
      <c r="F101" s="5">
        <v>130</v>
      </c>
      <c r="G101" s="5">
        <v>82</v>
      </c>
      <c r="H101" s="5">
        <v>24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671</v>
      </c>
      <c r="C102" s="4">
        <v>1173</v>
      </c>
      <c r="D102" s="5">
        <v>550</v>
      </c>
      <c r="E102" s="5">
        <v>275</v>
      </c>
      <c r="F102" s="5">
        <v>168</v>
      </c>
      <c r="G102" s="5">
        <v>145</v>
      </c>
      <c r="H102" s="5">
        <v>29</v>
      </c>
      <c r="I102" s="5">
        <v>6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672</v>
      </c>
      <c r="C103" s="4">
        <v>527</v>
      </c>
      <c r="D103" s="5">
        <v>248</v>
      </c>
      <c r="E103" s="5">
        <v>133</v>
      </c>
      <c r="F103" s="5">
        <v>70</v>
      </c>
      <c r="G103" s="5">
        <v>50</v>
      </c>
      <c r="H103" s="5">
        <v>25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673</v>
      </c>
      <c r="C104" s="4">
        <v>926</v>
      </c>
      <c r="D104" s="5">
        <v>315</v>
      </c>
      <c r="E104" s="5">
        <v>265</v>
      </c>
      <c r="F104" s="5">
        <v>166</v>
      </c>
      <c r="G104" s="5">
        <v>137</v>
      </c>
      <c r="H104" s="5">
        <v>38</v>
      </c>
      <c r="I104" s="5">
        <v>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674</v>
      </c>
      <c r="C105" s="4">
        <v>517</v>
      </c>
      <c r="D105" s="5">
        <v>168</v>
      </c>
      <c r="E105" s="5">
        <v>148</v>
      </c>
      <c r="F105" s="5">
        <v>73</v>
      </c>
      <c r="G105" s="5">
        <v>100</v>
      </c>
      <c r="H105" s="5">
        <v>24</v>
      </c>
      <c r="I105" s="5">
        <v>3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675</v>
      </c>
      <c r="C106" s="4">
        <v>678</v>
      </c>
      <c r="D106" s="5">
        <v>290</v>
      </c>
      <c r="E106" s="5">
        <v>190</v>
      </c>
      <c r="F106" s="5">
        <v>109</v>
      </c>
      <c r="G106" s="5">
        <v>65</v>
      </c>
      <c r="H106" s="5">
        <v>18</v>
      </c>
      <c r="I106" s="5">
        <v>5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676</v>
      </c>
      <c r="C107" s="4">
        <v>982</v>
      </c>
      <c r="D107" s="5">
        <v>315</v>
      </c>
      <c r="E107" s="5">
        <v>265</v>
      </c>
      <c r="F107" s="5">
        <v>167</v>
      </c>
      <c r="G107" s="5">
        <v>164</v>
      </c>
      <c r="H107" s="5">
        <v>65</v>
      </c>
      <c r="I107" s="5">
        <v>5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677</v>
      </c>
      <c r="C108" s="4">
        <v>241</v>
      </c>
      <c r="D108" s="5">
        <v>78</v>
      </c>
      <c r="E108" s="5">
        <v>59</v>
      </c>
      <c r="F108" s="5">
        <v>54</v>
      </c>
      <c r="G108" s="5">
        <v>37</v>
      </c>
      <c r="H108" s="5">
        <v>12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678</v>
      </c>
      <c r="C109" s="4">
        <v>629</v>
      </c>
      <c r="D109" s="5">
        <v>211</v>
      </c>
      <c r="E109" s="5">
        <v>218</v>
      </c>
      <c r="F109" s="5">
        <v>118</v>
      </c>
      <c r="G109" s="5">
        <v>56</v>
      </c>
      <c r="H109" s="5">
        <v>21</v>
      </c>
      <c r="I109" s="5">
        <v>2</v>
      </c>
      <c r="J109" s="5">
        <v>1</v>
      </c>
      <c r="K109" s="5">
        <v>1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679</v>
      </c>
      <c r="C110" s="4">
        <v>212</v>
      </c>
      <c r="D110" s="5">
        <v>64</v>
      </c>
      <c r="E110" s="5">
        <v>79</v>
      </c>
      <c r="F110" s="5">
        <v>33</v>
      </c>
      <c r="G110" s="5">
        <v>24</v>
      </c>
      <c r="H110" s="5">
        <v>10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680</v>
      </c>
      <c r="C111" s="4">
        <v>892</v>
      </c>
      <c r="D111" s="5">
        <v>444</v>
      </c>
      <c r="E111" s="5">
        <v>182</v>
      </c>
      <c r="F111" s="5">
        <v>134</v>
      </c>
      <c r="G111" s="5">
        <v>111</v>
      </c>
      <c r="H111" s="5">
        <v>17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681</v>
      </c>
      <c r="C112" s="4">
        <v>475</v>
      </c>
      <c r="D112" s="5">
        <v>138</v>
      </c>
      <c r="E112" s="5">
        <v>127</v>
      </c>
      <c r="F112" s="5">
        <v>95</v>
      </c>
      <c r="G112" s="5">
        <v>95</v>
      </c>
      <c r="H112" s="5">
        <v>17</v>
      </c>
      <c r="I112" s="5">
        <v>2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682</v>
      </c>
      <c r="C113" s="4">
        <v>1527</v>
      </c>
      <c r="D113" s="5">
        <v>343</v>
      </c>
      <c r="E113" s="5">
        <v>321</v>
      </c>
      <c r="F113" s="5">
        <v>359</v>
      </c>
      <c r="G113" s="5">
        <v>405</v>
      </c>
      <c r="H113" s="5">
        <v>90</v>
      </c>
      <c r="I113" s="5">
        <v>8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683</v>
      </c>
      <c r="C114" s="4">
        <v>909</v>
      </c>
      <c r="D114" s="5">
        <v>410</v>
      </c>
      <c r="E114" s="5">
        <v>194</v>
      </c>
      <c r="F114" s="5">
        <v>149</v>
      </c>
      <c r="G114" s="5">
        <v>124</v>
      </c>
      <c r="H114" s="5">
        <v>29</v>
      </c>
      <c r="I114" s="5">
        <v>2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684</v>
      </c>
      <c r="C115" s="4">
        <v>1571</v>
      </c>
      <c r="D115" s="5">
        <v>743</v>
      </c>
      <c r="E115" s="5">
        <v>350</v>
      </c>
      <c r="F115" s="5">
        <v>222</v>
      </c>
      <c r="G115" s="5">
        <v>188</v>
      </c>
      <c r="H115" s="5">
        <v>60</v>
      </c>
      <c r="I115" s="5">
        <v>7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685</v>
      </c>
      <c r="C116" s="4">
        <v>709</v>
      </c>
      <c r="D116" s="5">
        <v>286</v>
      </c>
      <c r="E116" s="5">
        <v>178</v>
      </c>
      <c r="F116" s="5">
        <v>109</v>
      </c>
      <c r="G116" s="5">
        <v>102</v>
      </c>
      <c r="H116" s="5">
        <v>26</v>
      </c>
      <c r="I116" s="5">
        <v>5</v>
      </c>
      <c r="J116" s="5">
        <v>3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686</v>
      </c>
      <c r="C117" s="4">
        <v>1592</v>
      </c>
      <c r="D117" s="5">
        <v>667</v>
      </c>
      <c r="E117" s="5">
        <v>351</v>
      </c>
      <c r="F117" s="5">
        <v>273</v>
      </c>
      <c r="G117" s="5">
        <v>238</v>
      </c>
      <c r="H117" s="5">
        <v>59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687</v>
      </c>
      <c r="C118" s="4">
        <v>576</v>
      </c>
      <c r="D118" s="5">
        <v>226</v>
      </c>
      <c r="E118" s="5">
        <v>155</v>
      </c>
      <c r="F118" s="5">
        <v>111</v>
      </c>
      <c r="G118" s="5">
        <v>73</v>
      </c>
      <c r="H118" s="5">
        <v>10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688</v>
      </c>
      <c r="C119" s="4">
        <v>722</v>
      </c>
      <c r="D119" s="5">
        <v>261</v>
      </c>
      <c r="E119" s="5">
        <v>197</v>
      </c>
      <c r="F119" s="5">
        <v>122</v>
      </c>
      <c r="G119" s="5">
        <v>103</v>
      </c>
      <c r="H119" s="5">
        <v>32</v>
      </c>
      <c r="I119" s="5">
        <v>6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689</v>
      </c>
      <c r="C120" s="4">
        <v>760</v>
      </c>
      <c r="D120" s="5">
        <v>183</v>
      </c>
      <c r="E120" s="5">
        <v>172</v>
      </c>
      <c r="F120" s="5">
        <v>183</v>
      </c>
      <c r="G120" s="5">
        <v>176</v>
      </c>
      <c r="H120" s="5">
        <v>44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690</v>
      </c>
      <c r="C121" s="4">
        <v>1075</v>
      </c>
      <c r="D121" s="5">
        <v>389</v>
      </c>
      <c r="E121" s="5">
        <v>275</v>
      </c>
      <c r="F121" s="5">
        <v>177</v>
      </c>
      <c r="G121" s="5">
        <v>178</v>
      </c>
      <c r="H121" s="5">
        <v>47</v>
      </c>
      <c r="I121" s="5">
        <v>9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691</v>
      </c>
      <c r="C122" s="4">
        <v>456</v>
      </c>
      <c r="D122" s="5">
        <v>122</v>
      </c>
      <c r="E122" s="5">
        <v>132</v>
      </c>
      <c r="F122" s="5">
        <v>79</v>
      </c>
      <c r="G122" s="5">
        <v>94</v>
      </c>
      <c r="H122" s="5">
        <v>24</v>
      </c>
      <c r="I122" s="5">
        <v>5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692</v>
      </c>
      <c r="C123" s="4">
        <v>738</v>
      </c>
      <c r="D123" s="5">
        <v>284</v>
      </c>
      <c r="E123" s="5">
        <v>160</v>
      </c>
      <c r="F123" s="5">
        <v>133</v>
      </c>
      <c r="G123" s="5">
        <v>113</v>
      </c>
      <c r="H123" s="5">
        <v>43</v>
      </c>
      <c r="I123" s="5">
        <v>3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693</v>
      </c>
      <c r="C124" s="4">
        <v>410</v>
      </c>
      <c r="D124" s="5">
        <v>135</v>
      </c>
      <c r="E124" s="5">
        <v>90</v>
      </c>
      <c r="F124" s="5">
        <v>78</v>
      </c>
      <c r="G124" s="5">
        <v>88</v>
      </c>
      <c r="H124" s="5">
        <v>17</v>
      </c>
      <c r="I124" s="5">
        <v>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694</v>
      </c>
      <c r="C125" s="4">
        <v>444</v>
      </c>
      <c r="D125" s="5">
        <v>125</v>
      </c>
      <c r="E125" s="5">
        <v>90</v>
      </c>
      <c r="F125" s="5">
        <v>92</v>
      </c>
      <c r="G125" s="5">
        <v>106</v>
      </c>
      <c r="H125" s="5">
        <v>27</v>
      </c>
      <c r="I125" s="5">
        <v>3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695</v>
      </c>
      <c r="C126" s="4">
        <v>528</v>
      </c>
      <c r="D126" s="5">
        <v>169</v>
      </c>
      <c r="E126" s="5">
        <v>153</v>
      </c>
      <c r="F126" s="5">
        <v>104</v>
      </c>
      <c r="G126" s="5">
        <v>79</v>
      </c>
      <c r="H126" s="5">
        <v>17</v>
      </c>
      <c r="I126" s="5">
        <v>5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696</v>
      </c>
      <c r="C127" s="4">
        <v>901</v>
      </c>
      <c r="D127" s="5">
        <v>221</v>
      </c>
      <c r="E127" s="5">
        <v>262</v>
      </c>
      <c r="F127" s="5">
        <v>195</v>
      </c>
      <c r="G127" s="5">
        <v>158</v>
      </c>
      <c r="H127" s="5">
        <v>55</v>
      </c>
      <c r="I127" s="5">
        <v>9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697</v>
      </c>
      <c r="C128" s="4">
        <v>471</v>
      </c>
      <c r="D128" s="5">
        <v>135</v>
      </c>
      <c r="E128" s="5">
        <v>143</v>
      </c>
      <c r="F128" s="5">
        <v>89</v>
      </c>
      <c r="G128" s="5">
        <v>70</v>
      </c>
      <c r="H128" s="5">
        <v>22</v>
      </c>
      <c r="I128" s="5">
        <v>10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698</v>
      </c>
      <c r="C129" s="4">
        <v>564</v>
      </c>
      <c r="D129" s="5">
        <v>135</v>
      </c>
      <c r="E129" s="5">
        <v>149</v>
      </c>
      <c r="F129" s="5">
        <v>122</v>
      </c>
      <c r="G129" s="5">
        <v>113</v>
      </c>
      <c r="H129" s="5">
        <v>40</v>
      </c>
      <c r="I129" s="5">
        <v>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699</v>
      </c>
      <c r="C130" s="4">
        <v>415</v>
      </c>
      <c r="D130" s="5">
        <v>104</v>
      </c>
      <c r="E130" s="5">
        <v>139</v>
      </c>
      <c r="F130" s="5">
        <v>66</v>
      </c>
      <c r="G130" s="5">
        <v>77</v>
      </c>
      <c r="H130" s="5">
        <v>24</v>
      </c>
      <c r="I130" s="5">
        <v>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700</v>
      </c>
      <c r="C131" s="4">
        <v>538</v>
      </c>
      <c r="D131" s="5">
        <v>134</v>
      </c>
      <c r="E131" s="5">
        <v>132</v>
      </c>
      <c r="F131" s="5">
        <v>118</v>
      </c>
      <c r="G131" s="5">
        <v>118</v>
      </c>
      <c r="H131" s="5">
        <v>27</v>
      </c>
      <c r="I131" s="5">
        <v>8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701</v>
      </c>
      <c r="C132" s="4">
        <v>8</v>
      </c>
      <c r="D132" s="5">
        <v>0</v>
      </c>
      <c r="E132" s="5">
        <v>3</v>
      </c>
      <c r="F132" s="5">
        <v>0</v>
      </c>
      <c r="G132" s="5">
        <v>3</v>
      </c>
      <c r="H132" s="5">
        <v>1</v>
      </c>
      <c r="I132" s="5">
        <v>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702</v>
      </c>
      <c r="C133" s="4">
        <v>1111</v>
      </c>
      <c r="D133" s="5">
        <v>487</v>
      </c>
      <c r="E133" s="5">
        <v>248</v>
      </c>
      <c r="F133" s="5">
        <v>179</v>
      </c>
      <c r="G133" s="5">
        <v>152</v>
      </c>
      <c r="H133" s="5">
        <v>34</v>
      </c>
      <c r="I133" s="5">
        <v>8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703</v>
      </c>
      <c r="C134" s="4">
        <v>1261</v>
      </c>
      <c r="D134" s="5">
        <v>548</v>
      </c>
      <c r="E134" s="5">
        <v>280</v>
      </c>
      <c r="F134" s="5">
        <v>204</v>
      </c>
      <c r="G134" s="5">
        <v>183</v>
      </c>
      <c r="H134" s="5">
        <v>38</v>
      </c>
      <c r="I134" s="5">
        <v>7</v>
      </c>
      <c r="J134" s="5">
        <v>0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704</v>
      </c>
      <c r="C135" s="4">
        <v>1025</v>
      </c>
      <c r="D135" s="5">
        <v>411</v>
      </c>
      <c r="E135" s="5">
        <v>224</v>
      </c>
      <c r="F135" s="5">
        <v>172</v>
      </c>
      <c r="G135" s="5">
        <v>169</v>
      </c>
      <c r="H135" s="5">
        <v>43</v>
      </c>
      <c r="I135" s="5">
        <v>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705</v>
      </c>
      <c r="C136" s="4">
        <v>448</v>
      </c>
      <c r="D136" s="5">
        <v>162</v>
      </c>
      <c r="E136" s="5">
        <v>98</v>
      </c>
      <c r="F136" s="5">
        <v>87</v>
      </c>
      <c r="G136" s="5">
        <v>77</v>
      </c>
      <c r="H136" s="5">
        <v>20</v>
      </c>
      <c r="I136" s="5">
        <v>3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706</v>
      </c>
      <c r="C137" s="4">
        <v>745</v>
      </c>
      <c r="D137" s="5">
        <v>305</v>
      </c>
      <c r="E137" s="5">
        <v>190</v>
      </c>
      <c r="F137" s="5">
        <v>122</v>
      </c>
      <c r="G137" s="5">
        <v>89</v>
      </c>
      <c r="H137" s="5">
        <v>30</v>
      </c>
      <c r="I137" s="5">
        <v>7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707</v>
      </c>
      <c r="C138" s="4">
        <v>944</v>
      </c>
      <c r="D138" s="5">
        <v>375</v>
      </c>
      <c r="E138" s="5">
        <v>199</v>
      </c>
      <c r="F138" s="5">
        <v>160</v>
      </c>
      <c r="G138" s="5">
        <v>166</v>
      </c>
      <c r="H138" s="5">
        <v>38</v>
      </c>
      <c r="I138" s="5">
        <v>6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708</v>
      </c>
      <c r="C139" s="4">
        <v>745</v>
      </c>
      <c r="D139" s="5">
        <v>322</v>
      </c>
      <c r="E139" s="5">
        <v>167</v>
      </c>
      <c r="F139" s="5">
        <v>130</v>
      </c>
      <c r="G139" s="5">
        <v>91</v>
      </c>
      <c r="H139" s="5">
        <v>32</v>
      </c>
      <c r="I139" s="5">
        <v>3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709</v>
      </c>
      <c r="C140" s="4">
        <v>288</v>
      </c>
      <c r="D140" s="5">
        <v>119</v>
      </c>
      <c r="E140" s="5">
        <v>66</v>
      </c>
      <c r="F140" s="5">
        <v>55</v>
      </c>
      <c r="G140" s="5">
        <v>36</v>
      </c>
      <c r="H140" s="5">
        <v>12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710</v>
      </c>
      <c r="C141" s="4">
        <v>827</v>
      </c>
      <c r="D141" s="5">
        <v>323</v>
      </c>
      <c r="E141" s="5">
        <v>218</v>
      </c>
      <c r="F141" s="5">
        <v>139</v>
      </c>
      <c r="G141" s="5">
        <v>115</v>
      </c>
      <c r="H141" s="5">
        <v>29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711</v>
      </c>
      <c r="C142" s="4">
        <v>657</v>
      </c>
      <c r="D142" s="5">
        <v>323</v>
      </c>
      <c r="E142" s="5">
        <v>157</v>
      </c>
      <c r="F142" s="5">
        <v>85</v>
      </c>
      <c r="G142" s="5">
        <v>70</v>
      </c>
      <c r="H142" s="5">
        <v>16</v>
      </c>
      <c r="I142" s="5">
        <v>5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712</v>
      </c>
      <c r="C143" s="4">
        <v>751</v>
      </c>
      <c r="D143" s="5">
        <v>378</v>
      </c>
      <c r="E143" s="5">
        <v>160</v>
      </c>
      <c r="F143" s="5">
        <v>101</v>
      </c>
      <c r="G143" s="5">
        <v>78</v>
      </c>
      <c r="H143" s="5">
        <v>32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713</v>
      </c>
      <c r="C144" s="4">
        <v>289</v>
      </c>
      <c r="D144" s="5">
        <v>157</v>
      </c>
      <c r="E144" s="5">
        <v>64</v>
      </c>
      <c r="F144" s="5">
        <v>39</v>
      </c>
      <c r="G144" s="5">
        <v>28</v>
      </c>
      <c r="H144" s="5">
        <v>1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714</v>
      </c>
      <c r="C145" s="4">
        <v>1211</v>
      </c>
      <c r="D145" s="5">
        <v>502</v>
      </c>
      <c r="E145" s="5">
        <v>311</v>
      </c>
      <c r="F145" s="5">
        <v>190</v>
      </c>
      <c r="G145" s="5">
        <v>162</v>
      </c>
      <c r="H145" s="5">
        <v>42</v>
      </c>
      <c r="I145" s="5">
        <v>4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715</v>
      </c>
      <c r="C146" s="4">
        <v>594</v>
      </c>
      <c r="D146" s="5">
        <v>184</v>
      </c>
      <c r="E146" s="5">
        <v>155</v>
      </c>
      <c r="F146" s="5">
        <v>92</v>
      </c>
      <c r="G146" s="5">
        <v>128</v>
      </c>
      <c r="H146" s="5">
        <v>34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716</v>
      </c>
      <c r="C147" s="4">
        <v>779</v>
      </c>
      <c r="D147" s="5">
        <v>373</v>
      </c>
      <c r="E147" s="5">
        <v>173</v>
      </c>
      <c r="F147" s="5">
        <v>123</v>
      </c>
      <c r="G147" s="5">
        <v>92</v>
      </c>
      <c r="H147" s="5">
        <v>16</v>
      </c>
      <c r="I147" s="5">
        <v>1</v>
      </c>
      <c r="J147" s="5">
        <v>0</v>
      </c>
      <c r="K147" s="5">
        <v>1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717</v>
      </c>
      <c r="C148" s="4">
        <v>416</v>
      </c>
      <c r="D148" s="5">
        <v>159</v>
      </c>
      <c r="E148" s="5">
        <v>94</v>
      </c>
      <c r="F148" s="5">
        <v>79</v>
      </c>
      <c r="G148" s="5">
        <v>60</v>
      </c>
      <c r="H148" s="5">
        <v>21</v>
      </c>
      <c r="I148" s="5">
        <v>2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718</v>
      </c>
      <c r="C149" s="4">
        <v>942</v>
      </c>
      <c r="D149" s="5">
        <v>324</v>
      </c>
      <c r="E149" s="5">
        <v>246</v>
      </c>
      <c r="F149" s="5">
        <v>174</v>
      </c>
      <c r="G149" s="5">
        <v>153</v>
      </c>
      <c r="H149" s="5">
        <v>37</v>
      </c>
      <c r="I149" s="5">
        <v>8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719</v>
      </c>
      <c r="C150" s="4">
        <v>290</v>
      </c>
      <c r="D150" s="5">
        <v>63</v>
      </c>
      <c r="E150" s="5">
        <v>70</v>
      </c>
      <c r="F150" s="5">
        <v>73</v>
      </c>
      <c r="G150" s="5">
        <v>64</v>
      </c>
      <c r="H150" s="5">
        <v>18</v>
      </c>
      <c r="I150" s="5">
        <v>1</v>
      </c>
      <c r="J150" s="5">
        <v>0</v>
      </c>
      <c r="K150" s="5">
        <v>1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720</v>
      </c>
      <c r="C151" s="4">
        <v>247</v>
      </c>
      <c r="D151" s="5">
        <v>30</v>
      </c>
      <c r="E151" s="5">
        <v>48</v>
      </c>
      <c r="F151" s="5">
        <v>51</v>
      </c>
      <c r="G151" s="5">
        <v>73</v>
      </c>
      <c r="H151" s="5">
        <v>39</v>
      </c>
      <c r="I151" s="5">
        <v>5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721</v>
      </c>
      <c r="C152" s="4">
        <v>133</v>
      </c>
      <c r="D152" s="5">
        <v>12</v>
      </c>
      <c r="E152" s="5">
        <v>39</v>
      </c>
      <c r="F152" s="5">
        <v>32</v>
      </c>
      <c r="G152" s="5">
        <v>42</v>
      </c>
      <c r="H152" s="5">
        <v>8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5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32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44</v>
      </c>
      <c r="B5" s="74"/>
      <c r="C5" s="49">
        <v>98529</v>
      </c>
      <c r="D5" s="50">
        <v>31214</v>
      </c>
      <c r="E5" s="50">
        <v>26440</v>
      </c>
      <c r="F5" s="50">
        <v>17940</v>
      </c>
      <c r="G5" s="50">
        <v>17045</v>
      </c>
      <c r="H5" s="50">
        <v>5008</v>
      </c>
      <c r="I5" s="50">
        <v>728</v>
      </c>
      <c r="J5" s="50">
        <v>131</v>
      </c>
      <c r="K5" s="50">
        <v>17</v>
      </c>
      <c r="L5" s="50">
        <v>6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575</v>
      </c>
      <c r="C6" s="4">
        <v>109</v>
      </c>
      <c r="D6" s="5">
        <v>7</v>
      </c>
      <c r="E6" s="5">
        <v>22</v>
      </c>
      <c r="F6" s="5">
        <v>25</v>
      </c>
      <c r="G6" s="5">
        <v>38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576</v>
      </c>
      <c r="C7" s="4">
        <v>319</v>
      </c>
      <c r="D7" s="5">
        <v>34</v>
      </c>
      <c r="E7" s="5">
        <v>35</v>
      </c>
      <c r="F7" s="5">
        <v>57</v>
      </c>
      <c r="G7" s="5">
        <v>140</v>
      </c>
      <c r="H7" s="5">
        <v>50</v>
      </c>
      <c r="I7" s="5">
        <v>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577</v>
      </c>
      <c r="C8" s="4">
        <v>539</v>
      </c>
      <c r="D8" s="5">
        <v>30</v>
      </c>
      <c r="E8" s="5">
        <v>67</v>
      </c>
      <c r="F8" s="5">
        <v>140</v>
      </c>
      <c r="G8" s="5">
        <v>226</v>
      </c>
      <c r="H8" s="5">
        <v>70</v>
      </c>
      <c r="I8" s="5">
        <v>5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578</v>
      </c>
      <c r="C9" s="4">
        <v>413</v>
      </c>
      <c r="D9" s="5">
        <v>22</v>
      </c>
      <c r="E9" s="5">
        <v>44</v>
      </c>
      <c r="F9" s="5">
        <v>90</v>
      </c>
      <c r="G9" s="5">
        <v>182</v>
      </c>
      <c r="H9" s="5">
        <v>59</v>
      </c>
      <c r="I9" s="5">
        <v>16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579</v>
      </c>
      <c r="C10" s="4">
        <v>527</v>
      </c>
      <c r="D10" s="5">
        <v>38</v>
      </c>
      <c r="E10" s="5">
        <v>100</v>
      </c>
      <c r="F10" s="5">
        <v>115</v>
      </c>
      <c r="G10" s="5">
        <v>201</v>
      </c>
      <c r="H10" s="5">
        <v>67</v>
      </c>
      <c r="I10" s="5">
        <v>5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580</v>
      </c>
      <c r="C11" s="4">
        <v>3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581</v>
      </c>
      <c r="C12" s="4">
        <v>527</v>
      </c>
      <c r="D12" s="5">
        <v>26</v>
      </c>
      <c r="E12" s="5">
        <v>61</v>
      </c>
      <c r="F12" s="5">
        <v>93</v>
      </c>
      <c r="G12" s="5">
        <v>248</v>
      </c>
      <c r="H12" s="5">
        <v>91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582</v>
      </c>
      <c r="C13" s="4">
        <v>796</v>
      </c>
      <c r="D13" s="5">
        <v>31</v>
      </c>
      <c r="E13" s="5">
        <v>102</v>
      </c>
      <c r="F13" s="5">
        <v>167</v>
      </c>
      <c r="G13" s="5">
        <v>367</v>
      </c>
      <c r="H13" s="5">
        <v>116</v>
      </c>
      <c r="I13" s="5">
        <v>7</v>
      </c>
      <c r="J13" s="5">
        <v>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583</v>
      </c>
      <c r="C14" s="4">
        <v>750</v>
      </c>
      <c r="D14" s="5">
        <v>76</v>
      </c>
      <c r="E14" s="5">
        <v>86</v>
      </c>
      <c r="F14" s="5">
        <v>149</v>
      </c>
      <c r="G14" s="5">
        <v>294</v>
      </c>
      <c r="H14" s="5">
        <v>126</v>
      </c>
      <c r="I14" s="5">
        <v>14</v>
      </c>
      <c r="J14" s="5">
        <v>4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584</v>
      </c>
      <c r="C15" s="4">
        <v>996</v>
      </c>
      <c r="D15" s="5">
        <v>243</v>
      </c>
      <c r="E15" s="5">
        <v>358</v>
      </c>
      <c r="F15" s="5">
        <v>189</v>
      </c>
      <c r="G15" s="5">
        <v>160</v>
      </c>
      <c r="H15" s="5">
        <v>36</v>
      </c>
      <c r="I15" s="5">
        <v>6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585</v>
      </c>
      <c r="C16" s="4">
        <v>5</v>
      </c>
      <c r="D16" s="5">
        <v>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586</v>
      </c>
      <c r="C17" s="4">
        <v>1186</v>
      </c>
      <c r="D17" s="5">
        <v>231</v>
      </c>
      <c r="E17" s="5">
        <v>472</v>
      </c>
      <c r="F17" s="5">
        <v>249</v>
      </c>
      <c r="G17" s="5">
        <v>169</v>
      </c>
      <c r="H17" s="5">
        <v>54</v>
      </c>
      <c r="I17" s="5">
        <v>10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587</v>
      </c>
      <c r="C18" s="4">
        <v>26</v>
      </c>
      <c r="D18" s="5">
        <v>21</v>
      </c>
      <c r="E18" s="5">
        <v>4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588</v>
      </c>
      <c r="C19" s="4">
        <v>1045</v>
      </c>
      <c r="D19" s="5">
        <v>367</v>
      </c>
      <c r="E19" s="5">
        <v>207</v>
      </c>
      <c r="F19" s="5">
        <v>186</v>
      </c>
      <c r="G19" s="5">
        <v>219</v>
      </c>
      <c r="H19" s="5">
        <v>59</v>
      </c>
      <c r="I19" s="5">
        <v>6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589</v>
      </c>
      <c r="C20" s="4">
        <v>58</v>
      </c>
      <c r="D20" s="5">
        <v>16</v>
      </c>
      <c r="E20" s="5">
        <v>13</v>
      </c>
      <c r="F20" s="5">
        <v>10</v>
      </c>
      <c r="G20" s="5">
        <v>7</v>
      </c>
      <c r="H20" s="5">
        <v>10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590</v>
      </c>
      <c r="C21" s="4">
        <v>37</v>
      </c>
      <c r="D21" s="5">
        <v>3</v>
      </c>
      <c r="E21" s="5">
        <v>4</v>
      </c>
      <c r="F21" s="5">
        <v>10</v>
      </c>
      <c r="G21" s="5">
        <v>14</v>
      </c>
      <c r="H21" s="5">
        <v>5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591</v>
      </c>
      <c r="C22" s="4">
        <v>546</v>
      </c>
      <c r="D22" s="5">
        <v>96</v>
      </c>
      <c r="E22" s="5">
        <v>165</v>
      </c>
      <c r="F22" s="5">
        <v>124</v>
      </c>
      <c r="G22" s="5">
        <v>130</v>
      </c>
      <c r="H22" s="5">
        <v>28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592</v>
      </c>
      <c r="C23" s="4">
        <v>977</v>
      </c>
      <c r="D23" s="5">
        <v>64</v>
      </c>
      <c r="E23" s="5">
        <v>160</v>
      </c>
      <c r="F23" s="5">
        <v>214</v>
      </c>
      <c r="G23" s="5">
        <v>406</v>
      </c>
      <c r="H23" s="5">
        <v>115</v>
      </c>
      <c r="I23" s="5">
        <v>17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593</v>
      </c>
      <c r="C24" s="4">
        <v>5433</v>
      </c>
      <c r="D24" s="5">
        <v>1884</v>
      </c>
      <c r="E24" s="5">
        <v>1441</v>
      </c>
      <c r="F24" s="5">
        <v>931</v>
      </c>
      <c r="G24" s="5">
        <v>888</v>
      </c>
      <c r="H24" s="5">
        <v>226</v>
      </c>
      <c r="I24" s="5">
        <v>45</v>
      </c>
      <c r="J24" s="5">
        <v>17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594</v>
      </c>
      <c r="C25" s="4">
        <v>444</v>
      </c>
      <c r="D25" s="5">
        <v>185</v>
      </c>
      <c r="E25" s="5">
        <v>117</v>
      </c>
      <c r="F25" s="5">
        <v>64</v>
      </c>
      <c r="G25" s="5">
        <v>51</v>
      </c>
      <c r="H25" s="5">
        <v>22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595</v>
      </c>
      <c r="C26" s="4">
        <v>414</v>
      </c>
      <c r="D26" s="5">
        <v>129</v>
      </c>
      <c r="E26" s="5">
        <v>147</v>
      </c>
      <c r="F26" s="5">
        <v>74</v>
      </c>
      <c r="G26" s="5">
        <v>44</v>
      </c>
      <c r="H26" s="5">
        <v>18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596</v>
      </c>
      <c r="C27" s="4">
        <v>476</v>
      </c>
      <c r="D27" s="5">
        <v>165</v>
      </c>
      <c r="E27" s="5">
        <v>157</v>
      </c>
      <c r="F27" s="5">
        <v>81</v>
      </c>
      <c r="G27" s="5">
        <v>51</v>
      </c>
      <c r="H27" s="5">
        <v>18</v>
      </c>
      <c r="I27" s="5">
        <v>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597</v>
      </c>
      <c r="C28" s="4">
        <v>1429</v>
      </c>
      <c r="D28" s="5">
        <v>411</v>
      </c>
      <c r="E28" s="5">
        <v>390</v>
      </c>
      <c r="F28" s="5">
        <v>286</v>
      </c>
      <c r="G28" s="5">
        <v>240</v>
      </c>
      <c r="H28" s="5">
        <v>85</v>
      </c>
      <c r="I28" s="5">
        <v>14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598</v>
      </c>
      <c r="C29" s="4">
        <v>972</v>
      </c>
      <c r="D29" s="5">
        <v>242</v>
      </c>
      <c r="E29" s="5">
        <v>268</v>
      </c>
      <c r="F29" s="5">
        <v>203</v>
      </c>
      <c r="G29" s="5">
        <v>195</v>
      </c>
      <c r="H29" s="5">
        <v>52</v>
      </c>
      <c r="I29" s="5">
        <v>9</v>
      </c>
      <c r="J29" s="5">
        <v>2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599</v>
      </c>
      <c r="C30" s="4">
        <v>633</v>
      </c>
      <c r="D30" s="5">
        <v>151</v>
      </c>
      <c r="E30" s="5">
        <v>154</v>
      </c>
      <c r="F30" s="5">
        <v>131</v>
      </c>
      <c r="G30" s="5">
        <v>135</v>
      </c>
      <c r="H30" s="5">
        <v>51</v>
      </c>
      <c r="I30" s="5">
        <v>10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600</v>
      </c>
      <c r="C31" s="4">
        <v>604</v>
      </c>
      <c r="D31" s="5">
        <v>163</v>
      </c>
      <c r="E31" s="5">
        <v>175</v>
      </c>
      <c r="F31" s="5">
        <v>122</v>
      </c>
      <c r="G31" s="5">
        <v>104</v>
      </c>
      <c r="H31" s="5">
        <v>34</v>
      </c>
      <c r="I31" s="5">
        <v>5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601</v>
      </c>
      <c r="C32" s="4">
        <v>894</v>
      </c>
      <c r="D32" s="5">
        <v>221</v>
      </c>
      <c r="E32" s="5">
        <v>224</v>
      </c>
      <c r="F32" s="5">
        <v>185</v>
      </c>
      <c r="G32" s="5">
        <v>193</v>
      </c>
      <c r="H32" s="5">
        <v>62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602</v>
      </c>
      <c r="C33" s="4">
        <v>922</v>
      </c>
      <c r="D33" s="5">
        <v>252</v>
      </c>
      <c r="E33" s="5">
        <v>203</v>
      </c>
      <c r="F33" s="5">
        <v>177</v>
      </c>
      <c r="G33" s="5">
        <v>209</v>
      </c>
      <c r="H33" s="5">
        <v>63</v>
      </c>
      <c r="I33" s="5">
        <v>17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603</v>
      </c>
      <c r="C34" s="4">
        <v>197</v>
      </c>
      <c r="D34" s="5">
        <v>39</v>
      </c>
      <c r="E34" s="5">
        <v>44</v>
      </c>
      <c r="F34" s="5">
        <v>45</v>
      </c>
      <c r="G34" s="5">
        <v>56</v>
      </c>
      <c r="H34" s="5">
        <v>10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604</v>
      </c>
      <c r="C35" s="4">
        <v>190</v>
      </c>
      <c r="D35" s="5">
        <v>42</v>
      </c>
      <c r="E35" s="5">
        <v>57</v>
      </c>
      <c r="F35" s="5">
        <v>40</v>
      </c>
      <c r="G35" s="5">
        <v>40</v>
      </c>
      <c r="H35" s="5">
        <v>8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605</v>
      </c>
      <c r="C36" s="4">
        <v>956</v>
      </c>
      <c r="D36" s="5">
        <v>313</v>
      </c>
      <c r="E36" s="5">
        <v>288</v>
      </c>
      <c r="F36" s="5">
        <v>152</v>
      </c>
      <c r="G36" s="5">
        <v>140</v>
      </c>
      <c r="H36" s="5">
        <v>56</v>
      </c>
      <c r="I36" s="5">
        <v>3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606</v>
      </c>
      <c r="C37" s="4">
        <v>1053</v>
      </c>
      <c r="D37" s="5">
        <v>407</v>
      </c>
      <c r="E37" s="5">
        <v>254</v>
      </c>
      <c r="F37" s="5">
        <v>176</v>
      </c>
      <c r="G37" s="5">
        <v>154</v>
      </c>
      <c r="H37" s="5">
        <v>56</v>
      </c>
      <c r="I37" s="5">
        <v>5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607</v>
      </c>
      <c r="C38" s="4">
        <v>570</v>
      </c>
      <c r="D38" s="5">
        <v>223</v>
      </c>
      <c r="E38" s="5">
        <v>127</v>
      </c>
      <c r="F38" s="5">
        <v>102</v>
      </c>
      <c r="G38" s="5">
        <v>87</v>
      </c>
      <c r="H38" s="5">
        <v>26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608</v>
      </c>
      <c r="C39" s="4">
        <v>682</v>
      </c>
      <c r="D39" s="5">
        <v>256</v>
      </c>
      <c r="E39" s="5">
        <v>216</v>
      </c>
      <c r="F39" s="5">
        <v>115</v>
      </c>
      <c r="G39" s="5">
        <v>66</v>
      </c>
      <c r="H39" s="5">
        <v>23</v>
      </c>
      <c r="I39" s="5">
        <v>3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609</v>
      </c>
      <c r="C40" s="4">
        <v>271</v>
      </c>
      <c r="D40" s="5">
        <v>83</v>
      </c>
      <c r="E40" s="5">
        <v>94</v>
      </c>
      <c r="F40" s="5">
        <v>55</v>
      </c>
      <c r="G40" s="5">
        <v>28</v>
      </c>
      <c r="H40" s="5">
        <v>8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610</v>
      </c>
      <c r="C41" s="4">
        <v>419</v>
      </c>
      <c r="D41" s="5">
        <v>157</v>
      </c>
      <c r="E41" s="5">
        <v>109</v>
      </c>
      <c r="F41" s="5">
        <v>69</v>
      </c>
      <c r="G41" s="5">
        <v>51</v>
      </c>
      <c r="H41" s="5">
        <v>29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611</v>
      </c>
      <c r="C42" s="4">
        <v>1236</v>
      </c>
      <c r="D42" s="5">
        <v>362</v>
      </c>
      <c r="E42" s="5">
        <v>317</v>
      </c>
      <c r="F42" s="5">
        <v>251</v>
      </c>
      <c r="G42" s="5">
        <v>211</v>
      </c>
      <c r="H42" s="5">
        <v>80</v>
      </c>
      <c r="I42" s="5">
        <v>12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612</v>
      </c>
      <c r="C43" s="4">
        <v>860</v>
      </c>
      <c r="D43" s="5">
        <v>250</v>
      </c>
      <c r="E43" s="5">
        <v>247</v>
      </c>
      <c r="F43" s="5">
        <v>163</v>
      </c>
      <c r="G43" s="5">
        <v>153</v>
      </c>
      <c r="H43" s="5">
        <v>41</v>
      </c>
      <c r="I43" s="5">
        <v>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613</v>
      </c>
      <c r="C44" s="4">
        <v>841</v>
      </c>
      <c r="D44" s="5">
        <v>366</v>
      </c>
      <c r="E44" s="5">
        <v>190</v>
      </c>
      <c r="F44" s="5">
        <v>134</v>
      </c>
      <c r="G44" s="5">
        <v>112</v>
      </c>
      <c r="H44" s="5">
        <v>35</v>
      </c>
      <c r="I44" s="5">
        <v>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614</v>
      </c>
      <c r="C45" s="4">
        <v>887</v>
      </c>
      <c r="D45" s="5">
        <v>283</v>
      </c>
      <c r="E45" s="5">
        <v>209</v>
      </c>
      <c r="F45" s="5">
        <v>154</v>
      </c>
      <c r="G45" s="5">
        <v>171</v>
      </c>
      <c r="H45" s="5">
        <v>62</v>
      </c>
      <c r="I45" s="5">
        <v>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615</v>
      </c>
      <c r="C46" s="4">
        <v>1044</v>
      </c>
      <c r="D46" s="5">
        <v>282</v>
      </c>
      <c r="E46" s="5">
        <v>296</v>
      </c>
      <c r="F46" s="5">
        <v>230</v>
      </c>
      <c r="G46" s="5">
        <v>169</v>
      </c>
      <c r="H46" s="5">
        <v>57</v>
      </c>
      <c r="I46" s="5">
        <v>7</v>
      </c>
      <c r="J46" s="5">
        <v>3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616</v>
      </c>
      <c r="C47" s="4">
        <v>580</v>
      </c>
      <c r="D47" s="5">
        <v>188</v>
      </c>
      <c r="E47" s="5">
        <v>134</v>
      </c>
      <c r="F47" s="5">
        <v>123</v>
      </c>
      <c r="G47" s="5">
        <v>105</v>
      </c>
      <c r="H47" s="5">
        <v>28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617</v>
      </c>
      <c r="C48" s="4">
        <v>799</v>
      </c>
      <c r="D48" s="5">
        <v>282</v>
      </c>
      <c r="E48" s="5">
        <v>182</v>
      </c>
      <c r="F48" s="5">
        <v>136</v>
      </c>
      <c r="G48" s="5">
        <v>156</v>
      </c>
      <c r="H48" s="5">
        <v>37</v>
      </c>
      <c r="I48" s="5">
        <v>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618</v>
      </c>
      <c r="C49" s="4">
        <v>940</v>
      </c>
      <c r="D49" s="5">
        <v>230</v>
      </c>
      <c r="E49" s="5">
        <v>274</v>
      </c>
      <c r="F49" s="5">
        <v>202</v>
      </c>
      <c r="G49" s="5">
        <v>179</v>
      </c>
      <c r="H49" s="5">
        <v>45</v>
      </c>
      <c r="I49" s="5">
        <v>9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619</v>
      </c>
      <c r="C50" s="4">
        <v>699</v>
      </c>
      <c r="D50" s="5">
        <v>234</v>
      </c>
      <c r="E50" s="5">
        <v>201</v>
      </c>
      <c r="F50" s="5">
        <v>121</v>
      </c>
      <c r="G50" s="5">
        <v>107</v>
      </c>
      <c r="H50" s="5">
        <v>34</v>
      </c>
      <c r="I50" s="5">
        <v>1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620</v>
      </c>
      <c r="C51" s="4">
        <v>40</v>
      </c>
      <c r="D51" s="5">
        <v>12</v>
      </c>
      <c r="E51" s="5">
        <v>16</v>
      </c>
      <c r="F51" s="5">
        <v>7</v>
      </c>
      <c r="G51" s="5">
        <v>4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621</v>
      </c>
      <c r="C52" s="4">
        <v>691</v>
      </c>
      <c r="D52" s="5">
        <v>234</v>
      </c>
      <c r="E52" s="5">
        <v>124</v>
      </c>
      <c r="F52" s="5">
        <v>137</v>
      </c>
      <c r="G52" s="5">
        <v>142</v>
      </c>
      <c r="H52" s="5">
        <v>45</v>
      </c>
      <c r="I52" s="5">
        <v>7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622</v>
      </c>
      <c r="C53" s="4">
        <v>1115</v>
      </c>
      <c r="D53" s="5">
        <v>286</v>
      </c>
      <c r="E53" s="5">
        <v>310</v>
      </c>
      <c r="F53" s="5">
        <v>236</v>
      </c>
      <c r="G53" s="5">
        <v>204</v>
      </c>
      <c r="H53" s="5">
        <v>63</v>
      </c>
      <c r="I53" s="5">
        <v>13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623</v>
      </c>
      <c r="C54" s="4">
        <v>936</v>
      </c>
      <c r="D54" s="5">
        <v>288</v>
      </c>
      <c r="E54" s="5">
        <v>248</v>
      </c>
      <c r="F54" s="5">
        <v>176</v>
      </c>
      <c r="G54" s="5">
        <v>161</v>
      </c>
      <c r="H54" s="5">
        <v>52</v>
      </c>
      <c r="I54" s="5">
        <v>11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624</v>
      </c>
      <c r="C55" s="4">
        <v>1210</v>
      </c>
      <c r="D55" s="5">
        <v>474</v>
      </c>
      <c r="E55" s="5">
        <v>259</v>
      </c>
      <c r="F55" s="5">
        <v>213</v>
      </c>
      <c r="G55" s="5">
        <v>198</v>
      </c>
      <c r="H55" s="5">
        <v>60</v>
      </c>
      <c r="I55" s="5">
        <v>5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625</v>
      </c>
      <c r="C56" s="4">
        <v>493</v>
      </c>
      <c r="D56" s="5">
        <v>161</v>
      </c>
      <c r="E56" s="5">
        <v>137</v>
      </c>
      <c r="F56" s="5">
        <v>106</v>
      </c>
      <c r="G56" s="5">
        <v>70</v>
      </c>
      <c r="H56" s="5">
        <v>19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626</v>
      </c>
      <c r="C57" s="4">
        <v>1145</v>
      </c>
      <c r="D57" s="5">
        <v>427</v>
      </c>
      <c r="E57" s="5">
        <v>295</v>
      </c>
      <c r="F57" s="5">
        <v>181</v>
      </c>
      <c r="G57" s="5">
        <v>189</v>
      </c>
      <c r="H57" s="5">
        <v>43</v>
      </c>
      <c r="I57" s="5">
        <v>9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627</v>
      </c>
      <c r="C58" s="4">
        <v>266</v>
      </c>
      <c r="D58" s="5">
        <v>66</v>
      </c>
      <c r="E58" s="5">
        <v>86</v>
      </c>
      <c r="F58" s="5">
        <v>42</v>
      </c>
      <c r="G58" s="5">
        <v>60</v>
      </c>
      <c r="H58" s="5">
        <v>11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628</v>
      </c>
      <c r="C59" s="4">
        <v>989</v>
      </c>
      <c r="D59" s="5">
        <v>201</v>
      </c>
      <c r="E59" s="5">
        <v>274</v>
      </c>
      <c r="F59" s="5">
        <v>196</v>
      </c>
      <c r="G59" s="5">
        <v>245</v>
      </c>
      <c r="H59" s="5">
        <v>66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629</v>
      </c>
      <c r="C60" s="4">
        <v>561</v>
      </c>
      <c r="D60" s="5">
        <v>167</v>
      </c>
      <c r="E60" s="5">
        <v>191</v>
      </c>
      <c r="F60" s="5">
        <v>94</v>
      </c>
      <c r="G60" s="5">
        <v>71</v>
      </c>
      <c r="H60" s="5">
        <v>30</v>
      </c>
      <c r="I60" s="5">
        <v>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630</v>
      </c>
      <c r="C61" s="4">
        <v>407</v>
      </c>
      <c r="D61" s="5">
        <v>134</v>
      </c>
      <c r="E61" s="5">
        <v>121</v>
      </c>
      <c r="F61" s="5">
        <v>71</v>
      </c>
      <c r="G61" s="5">
        <v>65</v>
      </c>
      <c r="H61" s="5">
        <v>12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631</v>
      </c>
      <c r="C62" s="4">
        <v>459</v>
      </c>
      <c r="D62" s="5">
        <v>95</v>
      </c>
      <c r="E62" s="5">
        <v>151</v>
      </c>
      <c r="F62" s="5">
        <v>99</v>
      </c>
      <c r="G62" s="5">
        <v>86</v>
      </c>
      <c r="H62" s="5">
        <v>24</v>
      </c>
      <c r="I62" s="5">
        <v>3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632</v>
      </c>
      <c r="C63" s="4">
        <v>864</v>
      </c>
      <c r="D63" s="5">
        <v>212</v>
      </c>
      <c r="E63" s="5">
        <v>337</v>
      </c>
      <c r="F63" s="5">
        <v>147</v>
      </c>
      <c r="G63" s="5">
        <v>126</v>
      </c>
      <c r="H63" s="5">
        <v>35</v>
      </c>
      <c r="I63" s="5">
        <v>3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633</v>
      </c>
      <c r="C64" s="4">
        <v>623</v>
      </c>
      <c r="D64" s="5">
        <v>141</v>
      </c>
      <c r="E64" s="5">
        <v>240</v>
      </c>
      <c r="F64" s="5">
        <v>123</v>
      </c>
      <c r="G64" s="5">
        <v>80</v>
      </c>
      <c r="H64" s="5">
        <v>33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634</v>
      </c>
      <c r="C65" s="4">
        <v>427</v>
      </c>
      <c r="D65" s="5">
        <v>104</v>
      </c>
      <c r="E65" s="5">
        <v>175</v>
      </c>
      <c r="F65" s="5">
        <v>85</v>
      </c>
      <c r="G65" s="5">
        <v>46</v>
      </c>
      <c r="H65" s="5">
        <v>16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635</v>
      </c>
      <c r="C66" s="4">
        <v>494</v>
      </c>
      <c r="D66" s="5">
        <v>136</v>
      </c>
      <c r="E66" s="5">
        <v>171</v>
      </c>
      <c r="F66" s="5">
        <v>85</v>
      </c>
      <c r="G66" s="5">
        <v>80</v>
      </c>
      <c r="H66" s="5">
        <v>18</v>
      </c>
      <c r="I66" s="5">
        <v>3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636</v>
      </c>
      <c r="C67" s="4">
        <v>393</v>
      </c>
      <c r="D67" s="5">
        <v>159</v>
      </c>
      <c r="E67" s="5">
        <v>94</v>
      </c>
      <c r="F67" s="5">
        <v>76</v>
      </c>
      <c r="G67" s="5">
        <v>46</v>
      </c>
      <c r="H67" s="5">
        <v>15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637</v>
      </c>
      <c r="C68" s="4">
        <v>205</v>
      </c>
      <c r="D68" s="5">
        <v>44</v>
      </c>
      <c r="E68" s="5">
        <v>53</v>
      </c>
      <c r="F68" s="5">
        <v>48</v>
      </c>
      <c r="G68" s="5">
        <v>46</v>
      </c>
      <c r="H68" s="5">
        <v>10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638</v>
      </c>
      <c r="C69" s="4">
        <v>826</v>
      </c>
      <c r="D69" s="5">
        <v>202</v>
      </c>
      <c r="E69" s="5">
        <v>334</v>
      </c>
      <c r="F69" s="5">
        <v>137</v>
      </c>
      <c r="G69" s="5">
        <v>108</v>
      </c>
      <c r="H69" s="5">
        <v>39</v>
      </c>
      <c r="I69" s="5">
        <v>6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639</v>
      </c>
      <c r="C70" s="4">
        <v>690</v>
      </c>
      <c r="D70" s="5">
        <v>160</v>
      </c>
      <c r="E70" s="5">
        <v>257</v>
      </c>
      <c r="F70" s="5">
        <v>137</v>
      </c>
      <c r="G70" s="5">
        <v>93</v>
      </c>
      <c r="H70" s="5">
        <v>37</v>
      </c>
      <c r="I70" s="5">
        <v>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640</v>
      </c>
      <c r="C71" s="4">
        <v>261</v>
      </c>
      <c r="D71" s="5">
        <v>91</v>
      </c>
      <c r="E71" s="5">
        <v>76</v>
      </c>
      <c r="F71" s="5">
        <v>40</v>
      </c>
      <c r="G71" s="5">
        <v>41</v>
      </c>
      <c r="H71" s="5">
        <v>12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641</v>
      </c>
      <c r="C72" s="4">
        <v>303</v>
      </c>
      <c r="D72" s="5">
        <v>66</v>
      </c>
      <c r="E72" s="5">
        <v>116</v>
      </c>
      <c r="F72" s="5">
        <v>60</v>
      </c>
      <c r="G72" s="5">
        <v>36</v>
      </c>
      <c r="H72" s="5">
        <v>19</v>
      </c>
      <c r="I72" s="5">
        <v>4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642</v>
      </c>
      <c r="C73" s="4">
        <v>582</v>
      </c>
      <c r="D73" s="5">
        <v>192</v>
      </c>
      <c r="E73" s="5">
        <v>168</v>
      </c>
      <c r="F73" s="5">
        <v>106</v>
      </c>
      <c r="G73" s="5">
        <v>95</v>
      </c>
      <c r="H73" s="5">
        <v>19</v>
      </c>
      <c r="I73" s="5">
        <v>1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643</v>
      </c>
      <c r="C74" s="4">
        <v>1617</v>
      </c>
      <c r="D74" s="5">
        <v>621</v>
      </c>
      <c r="E74" s="5">
        <v>440</v>
      </c>
      <c r="F74" s="5">
        <v>262</v>
      </c>
      <c r="G74" s="5">
        <v>223</v>
      </c>
      <c r="H74" s="5">
        <v>60</v>
      </c>
      <c r="I74" s="5">
        <v>10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644</v>
      </c>
      <c r="C75" s="4">
        <v>286</v>
      </c>
      <c r="D75" s="5">
        <v>103</v>
      </c>
      <c r="E75" s="5">
        <v>78</v>
      </c>
      <c r="F75" s="5">
        <v>41</v>
      </c>
      <c r="G75" s="5">
        <v>44</v>
      </c>
      <c r="H75" s="5">
        <v>18</v>
      </c>
      <c r="I75" s="5">
        <v>0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645</v>
      </c>
      <c r="C76" s="4">
        <v>460</v>
      </c>
      <c r="D76" s="5">
        <v>117</v>
      </c>
      <c r="E76" s="5">
        <v>181</v>
      </c>
      <c r="F76" s="5">
        <v>77</v>
      </c>
      <c r="G76" s="5">
        <v>65</v>
      </c>
      <c r="H76" s="5">
        <v>17</v>
      </c>
      <c r="I76" s="5">
        <v>2</v>
      </c>
      <c r="J76" s="5">
        <v>0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646</v>
      </c>
      <c r="C77" s="4">
        <v>1106</v>
      </c>
      <c r="D77" s="5">
        <v>325</v>
      </c>
      <c r="E77" s="5">
        <v>429</v>
      </c>
      <c r="F77" s="5">
        <v>180</v>
      </c>
      <c r="G77" s="5">
        <v>123</v>
      </c>
      <c r="H77" s="5">
        <v>39</v>
      </c>
      <c r="I77" s="5">
        <v>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647</v>
      </c>
      <c r="C78" s="4">
        <v>352</v>
      </c>
      <c r="D78" s="5">
        <v>141</v>
      </c>
      <c r="E78" s="5">
        <v>97</v>
      </c>
      <c r="F78" s="5">
        <v>52</v>
      </c>
      <c r="G78" s="5">
        <v>48</v>
      </c>
      <c r="H78" s="5">
        <v>11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648</v>
      </c>
      <c r="C79" s="4">
        <v>268</v>
      </c>
      <c r="D79" s="5">
        <v>81</v>
      </c>
      <c r="E79" s="5">
        <v>74</v>
      </c>
      <c r="F79" s="5">
        <v>46</v>
      </c>
      <c r="G79" s="5">
        <v>49</v>
      </c>
      <c r="H79" s="5">
        <v>11</v>
      </c>
      <c r="I79" s="5">
        <v>5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649</v>
      </c>
      <c r="C80" s="4">
        <v>2</v>
      </c>
      <c r="D80" s="5">
        <v>1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650</v>
      </c>
      <c r="C81" s="4">
        <v>721</v>
      </c>
      <c r="D81" s="5">
        <v>274</v>
      </c>
      <c r="E81" s="5">
        <v>182</v>
      </c>
      <c r="F81" s="5">
        <v>109</v>
      </c>
      <c r="G81" s="5">
        <v>118</v>
      </c>
      <c r="H81" s="5">
        <v>32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651</v>
      </c>
      <c r="C82" s="4">
        <v>299</v>
      </c>
      <c r="D82" s="5">
        <v>95</v>
      </c>
      <c r="E82" s="5">
        <v>97</v>
      </c>
      <c r="F82" s="5">
        <v>54</v>
      </c>
      <c r="G82" s="5">
        <v>38</v>
      </c>
      <c r="H82" s="5">
        <v>10</v>
      </c>
      <c r="I82" s="5">
        <v>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652</v>
      </c>
      <c r="C83" s="4">
        <v>1130</v>
      </c>
      <c r="D83" s="5">
        <v>325</v>
      </c>
      <c r="E83" s="5">
        <v>433</v>
      </c>
      <c r="F83" s="5">
        <v>188</v>
      </c>
      <c r="G83" s="5">
        <v>124</v>
      </c>
      <c r="H83" s="5">
        <v>49</v>
      </c>
      <c r="I83" s="5">
        <v>10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653</v>
      </c>
      <c r="C84" s="4">
        <v>322</v>
      </c>
      <c r="D84" s="5">
        <v>94</v>
      </c>
      <c r="E84" s="5">
        <v>109</v>
      </c>
      <c r="F84" s="5">
        <v>62</v>
      </c>
      <c r="G84" s="5">
        <v>42</v>
      </c>
      <c r="H84" s="5">
        <v>10</v>
      </c>
      <c r="I84" s="5">
        <v>4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654</v>
      </c>
      <c r="C85" s="4">
        <v>550</v>
      </c>
      <c r="D85" s="5">
        <v>164</v>
      </c>
      <c r="E85" s="5">
        <v>202</v>
      </c>
      <c r="F85" s="5">
        <v>88</v>
      </c>
      <c r="G85" s="5">
        <v>73</v>
      </c>
      <c r="H85" s="5">
        <v>19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655</v>
      </c>
      <c r="C86" s="4">
        <v>364</v>
      </c>
      <c r="D86" s="5">
        <v>121</v>
      </c>
      <c r="E86" s="5">
        <v>95</v>
      </c>
      <c r="F86" s="5">
        <v>70</v>
      </c>
      <c r="G86" s="5">
        <v>60</v>
      </c>
      <c r="H86" s="5">
        <v>17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656</v>
      </c>
      <c r="C87" s="4">
        <v>916</v>
      </c>
      <c r="D87" s="5">
        <v>224</v>
      </c>
      <c r="E87" s="5">
        <v>377</v>
      </c>
      <c r="F87" s="5">
        <v>157</v>
      </c>
      <c r="G87" s="5">
        <v>121</v>
      </c>
      <c r="H87" s="5">
        <v>28</v>
      </c>
      <c r="I87" s="5">
        <v>5</v>
      </c>
      <c r="J87" s="5">
        <v>3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657</v>
      </c>
      <c r="C88" s="4">
        <v>1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658</v>
      </c>
      <c r="C89" s="4">
        <v>563</v>
      </c>
      <c r="D89" s="5">
        <v>168</v>
      </c>
      <c r="E89" s="5">
        <v>170</v>
      </c>
      <c r="F89" s="5">
        <v>104</v>
      </c>
      <c r="G89" s="5">
        <v>87</v>
      </c>
      <c r="H89" s="5">
        <v>30</v>
      </c>
      <c r="I89" s="5">
        <v>3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659</v>
      </c>
      <c r="C90" s="4">
        <v>760</v>
      </c>
      <c r="D90" s="5">
        <v>186</v>
      </c>
      <c r="E90" s="5">
        <v>289</v>
      </c>
      <c r="F90" s="5">
        <v>142</v>
      </c>
      <c r="G90" s="5">
        <v>97</v>
      </c>
      <c r="H90" s="5">
        <v>35</v>
      </c>
      <c r="I90" s="5">
        <v>9</v>
      </c>
      <c r="J90" s="5">
        <v>1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660</v>
      </c>
      <c r="C91" s="4">
        <v>369</v>
      </c>
      <c r="D91" s="5">
        <v>68</v>
      </c>
      <c r="E91" s="5">
        <v>135</v>
      </c>
      <c r="F91" s="5">
        <v>75</v>
      </c>
      <c r="G91" s="5">
        <v>64</v>
      </c>
      <c r="H91" s="5">
        <v>23</v>
      </c>
      <c r="I91" s="5">
        <v>3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661</v>
      </c>
      <c r="C92" s="4">
        <v>953</v>
      </c>
      <c r="D92" s="5">
        <v>294</v>
      </c>
      <c r="E92" s="5">
        <v>274</v>
      </c>
      <c r="F92" s="5">
        <v>178</v>
      </c>
      <c r="G92" s="5">
        <v>153</v>
      </c>
      <c r="H92" s="5">
        <v>43</v>
      </c>
      <c r="I92" s="5">
        <v>10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662</v>
      </c>
      <c r="C93" s="4">
        <v>431</v>
      </c>
      <c r="D93" s="5">
        <v>113</v>
      </c>
      <c r="E93" s="5">
        <v>148</v>
      </c>
      <c r="F93" s="5">
        <v>93</v>
      </c>
      <c r="G93" s="5">
        <v>55</v>
      </c>
      <c r="H93" s="5">
        <v>20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663</v>
      </c>
      <c r="C94" s="4">
        <v>301</v>
      </c>
      <c r="D94" s="5">
        <v>77</v>
      </c>
      <c r="E94" s="5">
        <v>83</v>
      </c>
      <c r="F94" s="5">
        <v>53</v>
      </c>
      <c r="G94" s="5">
        <v>68</v>
      </c>
      <c r="H94" s="5">
        <v>19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664</v>
      </c>
      <c r="C95" s="4">
        <v>711</v>
      </c>
      <c r="D95" s="5">
        <v>164</v>
      </c>
      <c r="E95" s="5">
        <v>294</v>
      </c>
      <c r="F95" s="5">
        <v>120</v>
      </c>
      <c r="G95" s="5">
        <v>91</v>
      </c>
      <c r="H95" s="5">
        <v>33</v>
      </c>
      <c r="I95" s="5">
        <v>7</v>
      </c>
      <c r="J95" s="5">
        <v>2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665</v>
      </c>
      <c r="C96" s="4">
        <v>5</v>
      </c>
      <c r="D96" s="5">
        <v>1</v>
      </c>
      <c r="E96" s="5">
        <v>0</v>
      </c>
      <c r="F96" s="5">
        <v>1</v>
      </c>
      <c r="G96" s="5">
        <v>2</v>
      </c>
      <c r="H96" s="5">
        <v>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666</v>
      </c>
      <c r="C97" s="4">
        <v>1117</v>
      </c>
      <c r="D97" s="5">
        <v>274</v>
      </c>
      <c r="E97" s="5">
        <v>295</v>
      </c>
      <c r="F97" s="5">
        <v>230</v>
      </c>
      <c r="G97" s="5">
        <v>237</v>
      </c>
      <c r="H97" s="5">
        <v>64</v>
      </c>
      <c r="I97" s="5">
        <v>14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667</v>
      </c>
      <c r="C98" s="4">
        <v>295</v>
      </c>
      <c r="D98" s="5">
        <v>159</v>
      </c>
      <c r="E98" s="5">
        <v>41</v>
      </c>
      <c r="F98" s="5">
        <v>50</v>
      </c>
      <c r="G98" s="5">
        <v>33</v>
      </c>
      <c r="H98" s="5">
        <v>11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668</v>
      </c>
      <c r="C99" s="4">
        <v>582</v>
      </c>
      <c r="D99" s="5">
        <v>139</v>
      </c>
      <c r="E99" s="5">
        <v>218</v>
      </c>
      <c r="F99" s="5">
        <v>106</v>
      </c>
      <c r="G99" s="5">
        <v>82</v>
      </c>
      <c r="H99" s="5">
        <v>29</v>
      </c>
      <c r="I99" s="5">
        <v>5</v>
      </c>
      <c r="J99" s="5">
        <v>2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669</v>
      </c>
      <c r="C100" s="4">
        <v>848</v>
      </c>
      <c r="D100" s="5">
        <v>313</v>
      </c>
      <c r="E100" s="5">
        <v>225</v>
      </c>
      <c r="F100" s="5">
        <v>155</v>
      </c>
      <c r="G100" s="5">
        <v>121</v>
      </c>
      <c r="H100" s="5">
        <v>28</v>
      </c>
      <c r="I100" s="5">
        <v>4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670</v>
      </c>
      <c r="C101" s="4">
        <v>544</v>
      </c>
      <c r="D101" s="5">
        <v>177</v>
      </c>
      <c r="E101" s="5">
        <v>131</v>
      </c>
      <c r="F101" s="5">
        <v>129</v>
      </c>
      <c r="G101" s="5">
        <v>82</v>
      </c>
      <c r="H101" s="5">
        <v>24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671</v>
      </c>
      <c r="C102" s="4">
        <v>1143</v>
      </c>
      <c r="D102" s="5">
        <v>535</v>
      </c>
      <c r="E102" s="5">
        <v>268</v>
      </c>
      <c r="F102" s="5">
        <v>165</v>
      </c>
      <c r="G102" s="5">
        <v>141</v>
      </c>
      <c r="H102" s="5">
        <v>29</v>
      </c>
      <c r="I102" s="5">
        <v>5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672</v>
      </c>
      <c r="C103" s="4">
        <v>521</v>
      </c>
      <c r="D103" s="5">
        <v>248</v>
      </c>
      <c r="E103" s="5">
        <v>131</v>
      </c>
      <c r="F103" s="5">
        <v>69</v>
      </c>
      <c r="G103" s="5">
        <v>49</v>
      </c>
      <c r="H103" s="5">
        <v>23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673</v>
      </c>
      <c r="C104" s="4">
        <v>909</v>
      </c>
      <c r="D104" s="5">
        <v>311</v>
      </c>
      <c r="E104" s="5">
        <v>263</v>
      </c>
      <c r="F104" s="5">
        <v>160</v>
      </c>
      <c r="G104" s="5">
        <v>134</v>
      </c>
      <c r="H104" s="5">
        <v>36</v>
      </c>
      <c r="I104" s="5">
        <v>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674</v>
      </c>
      <c r="C105" s="4">
        <v>512</v>
      </c>
      <c r="D105" s="5">
        <v>165</v>
      </c>
      <c r="E105" s="5">
        <v>146</v>
      </c>
      <c r="F105" s="5">
        <v>73</v>
      </c>
      <c r="G105" s="5">
        <v>100</v>
      </c>
      <c r="H105" s="5">
        <v>24</v>
      </c>
      <c r="I105" s="5">
        <v>3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675</v>
      </c>
      <c r="C106" s="4">
        <v>668</v>
      </c>
      <c r="D106" s="5">
        <v>286</v>
      </c>
      <c r="E106" s="5">
        <v>187</v>
      </c>
      <c r="F106" s="5">
        <v>107</v>
      </c>
      <c r="G106" s="5">
        <v>64</v>
      </c>
      <c r="H106" s="5">
        <v>18</v>
      </c>
      <c r="I106" s="5">
        <v>5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676</v>
      </c>
      <c r="C107" s="4">
        <v>966</v>
      </c>
      <c r="D107" s="5">
        <v>307</v>
      </c>
      <c r="E107" s="5">
        <v>262</v>
      </c>
      <c r="F107" s="5">
        <v>165</v>
      </c>
      <c r="G107" s="5">
        <v>162</v>
      </c>
      <c r="H107" s="5">
        <v>65</v>
      </c>
      <c r="I107" s="5">
        <v>4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677</v>
      </c>
      <c r="C108" s="4">
        <v>239</v>
      </c>
      <c r="D108" s="5">
        <v>76</v>
      </c>
      <c r="E108" s="5">
        <v>59</v>
      </c>
      <c r="F108" s="5">
        <v>54</v>
      </c>
      <c r="G108" s="5">
        <v>37</v>
      </c>
      <c r="H108" s="5">
        <v>12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678</v>
      </c>
      <c r="C109" s="4">
        <v>620</v>
      </c>
      <c r="D109" s="5">
        <v>207</v>
      </c>
      <c r="E109" s="5">
        <v>217</v>
      </c>
      <c r="F109" s="5">
        <v>116</v>
      </c>
      <c r="G109" s="5">
        <v>55</v>
      </c>
      <c r="H109" s="5">
        <v>20</v>
      </c>
      <c r="I109" s="5">
        <v>2</v>
      </c>
      <c r="J109" s="5">
        <v>1</v>
      </c>
      <c r="K109" s="5">
        <v>1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679</v>
      </c>
      <c r="C110" s="4">
        <v>211</v>
      </c>
      <c r="D110" s="5">
        <v>64</v>
      </c>
      <c r="E110" s="5">
        <v>78</v>
      </c>
      <c r="F110" s="5">
        <v>33</v>
      </c>
      <c r="G110" s="5">
        <v>24</v>
      </c>
      <c r="H110" s="5">
        <v>10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680</v>
      </c>
      <c r="C111" s="4">
        <v>880</v>
      </c>
      <c r="D111" s="5">
        <v>439</v>
      </c>
      <c r="E111" s="5">
        <v>182</v>
      </c>
      <c r="F111" s="5">
        <v>131</v>
      </c>
      <c r="G111" s="5">
        <v>107</v>
      </c>
      <c r="H111" s="5">
        <v>17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681</v>
      </c>
      <c r="C112" s="4">
        <v>472</v>
      </c>
      <c r="D112" s="5">
        <v>136</v>
      </c>
      <c r="E112" s="5">
        <v>126</v>
      </c>
      <c r="F112" s="5">
        <v>95</v>
      </c>
      <c r="G112" s="5">
        <v>95</v>
      </c>
      <c r="H112" s="5">
        <v>17</v>
      </c>
      <c r="I112" s="5">
        <v>2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682</v>
      </c>
      <c r="C113" s="4">
        <v>1511</v>
      </c>
      <c r="D113" s="5">
        <v>336</v>
      </c>
      <c r="E113" s="5">
        <v>318</v>
      </c>
      <c r="F113" s="5">
        <v>357</v>
      </c>
      <c r="G113" s="5">
        <v>401</v>
      </c>
      <c r="H113" s="5">
        <v>90</v>
      </c>
      <c r="I113" s="5">
        <v>8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683</v>
      </c>
      <c r="C114" s="4">
        <v>891</v>
      </c>
      <c r="D114" s="5">
        <v>398</v>
      </c>
      <c r="E114" s="5">
        <v>193</v>
      </c>
      <c r="F114" s="5">
        <v>147</v>
      </c>
      <c r="G114" s="5">
        <v>121</v>
      </c>
      <c r="H114" s="5">
        <v>29</v>
      </c>
      <c r="I114" s="5">
        <v>2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684</v>
      </c>
      <c r="C115" s="4">
        <v>1541</v>
      </c>
      <c r="D115" s="5">
        <v>730</v>
      </c>
      <c r="E115" s="5">
        <v>344</v>
      </c>
      <c r="F115" s="5">
        <v>217</v>
      </c>
      <c r="G115" s="5">
        <v>186</v>
      </c>
      <c r="H115" s="5">
        <v>57</v>
      </c>
      <c r="I115" s="5">
        <v>7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685</v>
      </c>
      <c r="C116" s="4">
        <v>703</v>
      </c>
      <c r="D116" s="5">
        <v>284</v>
      </c>
      <c r="E116" s="5">
        <v>176</v>
      </c>
      <c r="F116" s="5">
        <v>109</v>
      </c>
      <c r="G116" s="5">
        <v>100</v>
      </c>
      <c r="H116" s="5">
        <v>26</v>
      </c>
      <c r="I116" s="5">
        <v>5</v>
      </c>
      <c r="J116" s="5">
        <v>3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686</v>
      </c>
      <c r="C117" s="4">
        <v>1569</v>
      </c>
      <c r="D117" s="5">
        <v>649</v>
      </c>
      <c r="E117" s="5">
        <v>348</v>
      </c>
      <c r="F117" s="5">
        <v>272</v>
      </c>
      <c r="G117" s="5">
        <v>237</v>
      </c>
      <c r="H117" s="5">
        <v>59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687</v>
      </c>
      <c r="C118" s="4">
        <v>564</v>
      </c>
      <c r="D118" s="5">
        <v>220</v>
      </c>
      <c r="E118" s="5">
        <v>155</v>
      </c>
      <c r="F118" s="5">
        <v>107</v>
      </c>
      <c r="G118" s="5">
        <v>71</v>
      </c>
      <c r="H118" s="5">
        <v>10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688</v>
      </c>
      <c r="C119" s="4">
        <v>713</v>
      </c>
      <c r="D119" s="5">
        <v>259</v>
      </c>
      <c r="E119" s="5">
        <v>194</v>
      </c>
      <c r="F119" s="5">
        <v>119</v>
      </c>
      <c r="G119" s="5">
        <v>102</v>
      </c>
      <c r="H119" s="5">
        <v>32</v>
      </c>
      <c r="I119" s="5">
        <v>6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689</v>
      </c>
      <c r="C120" s="4">
        <v>755</v>
      </c>
      <c r="D120" s="5">
        <v>181</v>
      </c>
      <c r="E120" s="5">
        <v>172</v>
      </c>
      <c r="F120" s="5">
        <v>182</v>
      </c>
      <c r="G120" s="5">
        <v>175</v>
      </c>
      <c r="H120" s="5">
        <v>43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690</v>
      </c>
      <c r="C121" s="4">
        <v>1064</v>
      </c>
      <c r="D121" s="5">
        <v>385</v>
      </c>
      <c r="E121" s="5">
        <v>272</v>
      </c>
      <c r="F121" s="5">
        <v>176</v>
      </c>
      <c r="G121" s="5">
        <v>176</v>
      </c>
      <c r="H121" s="5">
        <v>46</v>
      </c>
      <c r="I121" s="5">
        <v>9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691</v>
      </c>
      <c r="C122" s="4">
        <v>453</v>
      </c>
      <c r="D122" s="5">
        <v>121</v>
      </c>
      <c r="E122" s="5">
        <v>131</v>
      </c>
      <c r="F122" s="5">
        <v>78</v>
      </c>
      <c r="G122" s="5">
        <v>94</v>
      </c>
      <c r="H122" s="5">
        <v>24</v>
      </c>
      <c r="I122" s="5">
        <v>5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692</v>
      </c>
      <c r="C123" s="4">
        <v>731</v>
      </c>
      <c r="D123" s="5">
        <v>282</v>
      </c>
      <c r="E123" s="5">
        <v>158</v>
      </c>
      <c r="F123" s="5">
        <v>131</v>
      </c>
      <c r="G123" s="5">
        <v>112</v>
      </c>
      <c r="H123" s="5">
        <v>43</v>
      </c>
      <c r="I123" s="5">
        <v>3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693</v>
      </c>
      <c r="C124" s="4">
        <v>407</v>
      </c>
      <c r="D124" s="5">
        <v>135</v>
      </c>
      <c r="E124" s="5">
        <v>87</v>
      </c>
      <c r="F124" s="5">
        <v>78</v>
      </c>
      <c r="G124" s="5">
        <v>88</v>
      </c>
      <c r="H124" s="5">
        <v>17</v>
      </c>
      <c r="I124" s="5">
        <v>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694</v>
      </c>
      <c r="C125" s="4">
        <v>437</v>
      </c>
      <c r="D125" s="5">
        <v>123</v>
      </c>
      <c r="E125" s="5">
        <v>89</v>
      </c>
      <c r="F125" s="5">
        <v>91</v>
      </c>
      <c r="G125" s="5">
        <v>105</v>
      </c>
      <c r="H125" s="5">
        <v>25</v>
      </c>
      <c r="I125" s="5">
        <v>3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695</v>
      </c>
      <c r="C126" s="4">
        <v>523</v>
      </c>
      <c r="D126" s="5">
        <v>168</v>
      </c>
      <c r="E126" s="5">
        <v>152</v>
      </c>
      <c r="F126" s="5">
        <v>101</v>
      </c>
      <c r="G126" s="5">
        <v>79</v>
      </c>
      <c r="H126" s="5">
        <v>17</v>
      </c>
      <c r="I126" s="5">
        <v>5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696</v>
      </c>
      <c r="C127" s="4">
        <v>885</v>
      </c>
      <c r="D127" s="5">
        <v>219</v>
      </c>
      <c r="E127" s="5">
        <v>255</v>
      </c>
      <c r="F127" s="5">
        <v>194</v>
      </c>
      <c r="G127" s="5">
        <v>154</v>
      </c>
      <c r="H127" s="5">
        <v>53</v>
      </c>
      <c r="I127" s="5">
        <v>9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697</v>
      </c>
      <c r="C128" s="4">
        <v>467</v>
      </c>
      <c r="D128" s="5">
        <v>134</v>
      </c>
      <c r="E128" s="5">
        <v>143</v>
      </c>
      <c r="F128" s="5">
        <v>88</v>
      </c>
      <c r="G128" s="5">
        <v>68</v>
      </c>
      <c r="H128" s="5">
        <v>22</v>
      </c>
      <c r="I128" s="5">
        <v>10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698</v>
      </c>
      <c r="C129" s="4">
        <v>557</v>
      </c>
      <c r="D129" s="5">
        <v>131</v>
      </c>
      <c r="E129" s="5">
        <v>147</v>
      </c>
      <c r="F129" s="5">
        <v>122</v>
      </c>
      <c r="G129" s="5">
        <v>113</v>
      </c>
      <c r="H129" s="5">
        <v>39</v>
      </c>
      <c r="I129" s="5">
        <v>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699</v>
      </c>
      <c r="C130" s="4">
        <v>415</v>
      </c>
      <c r="D130" s="5">
        <v>104</v>
      </c>
      <c r="E130" s="5">
        <v>139</v>
      </c>
      <c r="F130" s="5">
        <v>66</v>
      </c>
      <c r="G130" s="5">
        <v>77</v>
      </c>
      <c r="H130" s="5">
        <v>24</v>
      </c>
      <c r="I130" s="5">
        <v>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700</v>
      </c>
      <c r="C131" s="4">
        <v>532</v>
      </c>
      <c r="D131" s="5">
        <v>133</v>
      </c>
      <c r="E131" s="5">
        <v>131</v>
      </c>
      <c r="F131" s="5">
        <v>117</v>
      </c>
      <c r="G131" s="5">
        <v>117</v>
      </c>
      <c r="H131" s="5">
        <v>25</v>
      </c>
      <c r="I131" s="5">
        <v>8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701</v>
      </c>
      <c r="C132" s="4">
        <v>8</v>
      </c>
      <c r="D132" s="5">
        <v>0</v>
      </c>
      <c r="E132" s="5">
        <v>3</v>
      </c>
      <c r="F132" s="5">
        <v>0</v>
      </c>
      <c r="G132" s="5">
        <v>3</v>
      </c>
      <c r="H132" s="5">
        <v>1</v>
      </c>
      <c r="I132" s="5">
        <v>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702</v>
      </c>
      <c r="C133" s="4">
        <v>1088</v>
      </c>
      <c r="D133" s="5">
        <v>474</v>
      </c>
      <c r="E133" s="5">
        <v>243</v>
      </c>
      <c r="F133" s="5">
        <v>178</v>
      </c>
      <c r="G133" s="5">
        <v>149</v>
      </c>
      <c r="H133" s="5">
        <v>33</v>
      </c>
      <c r="I133" s="5">
        <v>8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703</v>
      </c>
      <c r="C134" s="4">
        <v>1250</v>
      </c>
      <c r="D134" s="5">
        <v>543</v>
      </c>
      <c r="E134" s="5">
        <v>278</v>
      </c>
      <c r="F134" s="5">
        <v>203</v>
      </c>
      <c r="G134" s="5">
        <v>181</v>
      </c>
      <c r="H134" s="5">
        <v>38</v>
      </c>
      <c r="I134" s="5">
        <v>6</v>
      </c>
      <c r="J134" s="5">
        <v>0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704</v>
      </c>
      <c r="C135" s="4">
        <v>1007</v>
      </c>
      <c r="D135" s="5">
        <v>401</v>
      </c>
      <c r="E135" s="5">
        <v>222</v>
      </c>
      <c r="F135" s="5">
        <v>170</v>
      </c>
      <c r="G135" s="5">
        <v>166</v>
      </c>
      <c r="H135" s="5">
        <v>42</v>
      </c>
      <c r="I135" s="5">
        <v>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705</v>
      </c>
      <c r="C136" s="4">
        <v>441</v>
      </c>
      <c r="D136" s="5">
        <v>159</v>
      </c>
      <c r="E136" s="5">
        <v>97</v>
      </c>
      <c r="F136" s="5">
        <v>84</v>
      </c>
      <c r="G136" s="5">
        <v>77</v>
      </c>
      <c r="H136" s="5">
        <v>20</v>
      </c>
      <c r="I136" s="5">
        <v>3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706</v>
      </c>
      <c r="C137" s="4">
        <v>732</v>
      </c>
      <c r="D137" s="5">
        <v>298</v>
      </c>
      <c r="E137" s="5">
        <v>187</v>
      </c>
      <c r="F137" s="5">
        <v>120</v>
      </c>
      <c r="G137" s="5">
        <v>89</v>
      </c>
      <c r="H137" s="5">
        <v>29</v>
      </c>
      <c r="I137" s="5">
        <v>7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707</v>
      </c>
      <c r="C138" s="4">
        <v>931</v>
      </c>
      <c r="D138" s="5">
        <v>368</v>
      </c>
      <c r="E138" s="5">
        <v>198</v>
      </c>
      <c r="F138" s="5">
        <v>157</v>
      </c>
      <c r="G138" s="5">
        <v>164</v>
      </c>
      <c r="H138" s="5">
        <v>38</v>
      </c>
      <c r="I138" s="5">
        <v>6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708</v>
      </c>
      <c r="C139" s="4">
        <v>729</v>
      </c>
      <c r="D139" s="5">
        <v>312</v>
      </c>
      <c r="E139" s="5">
        <v>164</v>
      </c>
      <c r="F139" s="5">
        <v>127</v>
      </c>
      <c r="G139" s="5">
        <v>91</v>
      </c>
      <c r="H139" s="5">
        <v>32</v>
      </c>
      <c r="I139" s="5">
        <v>3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709</v>
      </c>
      <c r="C140" s="4">
        <v>276</v>
      </c>
      <c r="D140" s="5">
        <v>108</v>
      </c>
      <c r="E140" s="5">
        <v>66</v>
      </c>
      <c r="F140" s="5">
        <v>55</v>
      </c>
      <c r="G140" s="5">
        <v>36</v>
      </c>
      <c r="H140" s="5">
        <v>11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710</v>
      </c>
      <c r="C141" s="4">
        <v>811</v>
      </c>
      <c r="D141" s="5">
        <v>316</v>
      </c>
      <c r="E141" s="5">
        <v>215</v>
      </c>
      <c r="F141" s="5">
        <v>138</v>
      </c>
      <c r="G141" s="5">
        <v>114</v>
      </c>
      <c r="H141" s="5">
        <v>26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711</v>
      </c>
      <c r="C142" s="4">
        <v>646</v>
      </c>
      <c r="D142" s="5">
        <v>317</v>
      </c>
      <c r="E142" s="5">
        <v>154</v>
      </c>
      <c r="F142" s="5">
        <v>85</v>
      </c>
      <c r="G142" s="5">
        <v>68</v>
      </c>
      <c r="H142" s="5">
        <v>16</v>
      </c>
      <c r="I142" s="5">
        <v>5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712</v>
      </c>
      <c r="C143" s="4">
        <v>737</v>
      </c>
      <c r="D143" s="5">
        <v>373</v>
      </c>
      <c r="E143" s="5">
        <v>157</v>
      </c>
      <c r="F143" s="5">
        <v>97</v>
      </c>
      <c r="G143" s="5">
        <v>78</v>
      </c>
      <c r="H143" s="5">
        <v>30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713</v>
      </c>
      <c r="C144" s="4">
        <v>286</v>
      </c>
      <c r="D144" s="5">
        <v>156</v>
      </c>
      <c r="E144" s="5">
        <v>62</v>
      </c>
      <c r="F144" s="5">
        <v>39</v>
      </c>
      <c r="G144" s="5">
        <v>28</v>
      </c>
      <c r="H144" s="5">
        <v>1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714</v>
      </c>
      <c r="C145" s="4">
        <v>1201</v>
      </c>
      <c r="D145" s="5">
        <v>499</v>
      </c>
      <c r="E145" s="5">
        <v>308</v>
      </c>
      <c r="F145" s="5">
        <v>187</v>
      </c>
      <c r="G145" s="5">
        <v>161</v>
      </c>
      <c r="H145" s="5">
        <v>42</v>
      </c>
      <c r="I145" s="5">
        <v>4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715</v>
      </c>
      <c r="C146" s="4">
        <v>590</v>
      </c>
      <c r="D146" s="5">
        <v>183</v>
      </c>
      <c r="E146" s="5">
        <v>154</v>
      </c>
      <c r="F146" s="5">
        <v>92</v>
      </c>
      <c r="G146" s="5">
        <v>127</v>
      </c>
      <c r="H146" s="5">
        <v>33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716</v>
      </c>
      <c r="C147" s="4">
        <v>773</v>
      </c>
      <c r="D147" s="5">
        <v>371</v>
      </c>
      <c r="E147" s="5">
        <v>171</v>
      </c>
      <c r="F147" s="5">
        <v>123</v>
      </c>
      <c r="G147" s="5">
        <v>91</v>
      </c>
      <c r="H147" s="5">
        <v>15</v>
      </c>
      <c r="I147" s="5">
        <v>1</v>
      </c>
      <c r="J147" s="5">
        <v>0</v>
      </c>
      <c r="K147" s="5">
        <v>1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717</v>
      </c>
      <c r="C148" s="4">
        <v>406</v>
      </c>
      <c r="D148" s="5">
        <v>156</v>
      </c>
      <c r="E148" s="5">
        <v>93</v>
      </c>
      <c r="F148" s="5">
        <v>74</v>
      </c>
      <c r="G148" s="5">
        <v>60</v>
      </c>
      <c r="H148" s="5">
        <v>20</v>
      </c>
      <c r="I148" s="5">
        <v>2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718</v>
      </c>
      <c r="C149" s="4">
        <v>936</v>
      </c>
      <c r="D149" s="5">
        <v>324</v>
      </c>
      <c r="E149" s="5">
        <v>243</v>
      </c>
      <c r="F149" s="5">
        <v>172</v>
      </c>
      <c r="G149" s="5">
        <v>152</v>
      </c>
      <c r="H149" s="5">
        <v>37</v>
      </c>
      <c r="I149" s="5">
        <v>8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719</v>
      </c>
      <c r="C150" s="4">
        <v>288</v>
      </c>
      <c r="D150" s="5">
        <v>63</v>
      </c>
      <c r="E150" s="5">
        <v>70</v>
      </c>
      <c r="F150" s="5">
        <v>71</v>
      </c>
      <c r="G150" s="5">
        <v>64</v>
      </c>
      <c r="H150" s="5">
        <v>18</v>
      </c>
      <c r="I150" s="5">
        <v>1</v>
      </c>
      <c r="J150" s="5">
        <v>0</v>
      </c>
      <c r="K150" s="5">
        <v>1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720</v>
      </c>
      <c r="C151" s="4">
        <v>246</v>
      </c>
      <c r="D151" s="5">
        <v>30</v>
      </c>
      <c r="E151" s="5">
        <v>48</v>
      </c>
      <c r="F151" s="5">
        <v>51</v>
      </c>
      <c r="G151" s="5">
        <v>72</v>
      </c>
      <c r="H151" s="5">
        <v>39</v>
      </c>
      <c r="I151" s="5">
        <v>5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721</v>
      </c>
      <c r="C152" s="4">
        <v>131</v>
      </c>
      <c r="D152" s="5">
        <v>12</v>
      </c>
      <c r="E152" s="5">
        <v>38</v>
      </c>
      <c r="F152" s="5">
        <v>32</v>
      </c>
      <c r="G152" s="5">
        <v>42</v>
      </c>
      <c r="H152" s="5">
        <v>7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48</v>
      </c>
      <c r="B5" s="74"/>
      <c r="C5" s="49">
        <v>64935</v>
      </c>
      <c r="D5" s="50">
        <v>20405</v>
      </c>
      <c r="E5" s="50">
        <v>20517</v>
      </c>
      <c r="F5" s="50">
        <v>11444</v>
      </c>
      <c r="G5" s="50">
        <v>8867</v>
      </c>
      <c r="H5" s="50">
        <v>3030</v>
      </c>
      <c r="I5" s="50">
        <v>526</v>
      </c>
      <c r="J5" s="50">
        <v>109</v>
      </c>
      <c r="K5" s="50">
        <v>30</v>
      </c>
      <c r="L5" s="50">
        <v>6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722</v>
      </c>
      <c r="C6" s="4">
        <v>825</v>
      </c>
      <c r="D6" s="5">
        <v>191</v>
      </c>
      <c r="E6" s="5">
        <v>213</v>
      </c>
      <c r="F6" s="5">
        <v>169</v>
      </c>
      <c r="G6" s="5">
        <v>205</v>
      </c>
      <c r="H6" s="5">
        <v>43</v>
      </c>
      <c r="I6" s="5">
        <v>3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723</v>
      </c>
      <c r="C7" s="4">
        <v>572</v>
      </c>
      <c r="D7" s="5">
        <v>140</v>
      </c>
      <c r="E7" s="5">
        <v>230</v>
      </c>
      <c r="F7" s="5">
        <v>100</v>
      </c>
      <c r="G7" s="5">
        <v>73</v>
      </c>
      <c r="H7" s="5">
        <v>28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724</v>
      </c>
      <c r="C8" s="4">
        <v>711</v>
      </c>
      <c r="D8" s="5">
        <v>181</v>
      </c>
      <c r="E8" s="5">
        <v>261</v>
      </c>
      <c r="F8" s="5">
        <v>137</v>
      </c>
      <c r="G8" s="5">
        <v>94</v>
      </c>
      <c r="H8" s="5">
        <v>33</v>
      </c>
      <c r="I8" s="5">
        <v>4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725</v>
      </c>
      <c r="C9" s="4">
        <v>532</v>
      </c>
      <c r="D9" s="5">
        <v>206</v>
      </c>
      <c r="E9" s="5">
        <v>156</v>
      </c>
      <c r="F9" s="5">
        <v>85</v>
      </c>
      <c r="G9" s="5">
        <v>65</v>
      </c>
      <c r="H9" s="5">
        <v>16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726</v>
      </c>
      <c r="C10" s="4">
        <v>817</v>
      </c>
      <c r="D10" s="5">
        <v>207</v>
      </c>
      <c r="E10" s="5">
        <v>285</v>
      </c>
      <c r="F10" s="5">
        <v>157</v>
      </c>
      <c r="G10" s="5">
        <v>119</v>
      </c>
      <c r="H10" s="5">
        <v>44</v>
      </c>
      <c r="I10" s="5">
        <v>4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727</v>
      </c>
      <c r="C11" s="4">
        <v>550</v>
      </c>
      <c r="D11" s="5">
        <v>177</v>
      </c>
      <c r="E11" s="5">
        <v>171</v>
      </c>
      <c r="F11" s="5">
        <v>89</v>
      </c>
      <c r="G11" s="5">
        <v>76</v>
      </c>
      <c r="H11" s="5">
        <v>33</v>
      </c>
      <c r="I11" s="5">
        <v>3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728</v>
      </c>
      <c r="C12" s="4">
        <v>530</v>
      </c>
      <c r="D12" s="5">
        <v>150</v>
      </c>
      <c r="E12" s="5">
        <v>165</v>
      </c>
      <c r="F12" s="5">
        <v>94</v>
      </c>
      <c r="G12" s="5">
        <v>91</v>
      </c>
      <c r="H12" s="5">
        <v>24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729</v>
      </c>
      <c r="C13" s="4">
        <v>719</v>
      </c>
      <c r="D13" s="5">
        <v>247</v>
      </c>
      <c r="E13" s="5">
        <v>232</v>
      </c>
      <c r="F13" s="5">
        <v>116</v>
      </c>
      <c r="G13" s="5">
        <v>88</v>
      </c>
      <c r="H13" s="5">
        <v>31</v>
      </c>
      <c r="I13" s="5">
        <v>1</v>
      </c>
      <c r="J13" s="5">
        <v>3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730</v>
      </c>
      <c r="C14" s="4">
        <v>547</v>
      </c>
      <c r="D14" s="5">
        <v>146</v>
      </c>
      <c r="E14" s="5">
        <v>171</v>
      </c>
      <c r="F14" s="5">
        <v>110</v>
      </c>
      <c r="G14" s="5">
        <v>78</v>
      </c>
      <c r="H14" s="5">
        <v>35</v>
      </c>
      <c r="I14" s="5">
        <v>6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731</v>
      </c>
      <c r="C15" s="4">
        <v>114</v>
      </c>
      <c r="D15" s="5">
        <v>34</v>
      </c>
      <c r="E15" s="5">
        <v>35</v>
      </c>
      <c r="F15" s="5">
        <v>23</v>
      </c>
      <c r="G15" s="5">
        <v>11</v>
      </c>
      <c r="H15" s="5">
        <v>8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732</v>
      </c>
      <c r="C16" s="4">
        <v>227</v>
      </c>
      <c r="D16" s="5">
        <v>65</v>
      </c>
      <c r="E16" s="5">
        <v>65</v>
      </c>
      <c r="F16" s="5">
        <v>48</v>
      </c>
      <c r="G16" s="5">
        <v>32</v>
      </c>
      <c r="H16" s="5">
        <v>13</v>
      </c>
      <c r="I16" s="5">
        <v>2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733</v>
      </c>
      <c r="C17" s="4">
        <v>803</v>
      </c>
      <c r="D17" s="5">
        <v>257</v>
      </c>
      <c r="E17" s="5">
        <v>261</v>
      </c>
      <c r="F17" s="5">
        <v>135</v>
      </c>
      <c r="G17" s="5">
        <v>117</v>
      </c>
      <c r="H17" s="5">
        <v>29</v>
      </c>
      <c r="I17" s="5">
        <v>1</v>
      </c>
      <c r="J17" s="5">
        <v>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734</v>
      </c>
      <c r="C18" s="4">
        <v>774</v>
      </c>
      <c r="D18" s="5">
        <v>165</v>
      </c>
      <c r="E18" s="5">
        <v>250</v>
      </c>
      <c r="F18" s="5">
        <v>156</v>
      </c>
      <c r="G18" s="5">
        <v>140</v>
      </c>
      <c r="H18" s="5">
        <v>55</v>
      </c>
      <c r="I18" s="5">
        <v>7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735</v>
      </c>
      <c r="C19" s="4">
        <v>709</v>
      </c>
      <c r="D19" s="5">
        <v>119</v>
      </c>
      <c r="E19" s="5">
        <v>250</v>
      </c>
      <c r="F19" s="5">
        <v>148</v>
      </c>
      <c r="G19" s="5">
        <v>136</v>
      </c>
      <c r="H19" s="5">
        <v>43</v>
      </c>
      <c r="I19" s="5">
        <v>13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736</v>
      </c>
      <c r="C20" s="4">
        <v>9</v>
      </c>
      <c r="D20" s="5">
        <v>7</v>
      </c>
      <c r="E20" s="5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737</v>
      </c>
      <c r="C21" s="4">
        <v>953</v>
      </c>
      <c r="D21" s="5">
        <v>374</v>
      </c>
      <c r="E21" s="5">
        <v>215</v>
      </c>
      <c r="F21" s="5">
        <v>187</v>
      </c>
      <c r="G21" s="5">
        <v>139</v>
      </c>
      <c r="H21" s="5">
        <v>31</v>
      </c>
      <c r="I21" s="5">
        <v>6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738</v>
      </c>
      <c r="C22" s="4">
        <v>673</v>
      </c>
      <c r="D22" s="5">
        <v>240</v>
      </c>
      <c r="E22" s="5">
        <v>170</v>
      </c>
      <c r="F22" s="5">
        <v>119</v>
      </c>
      <c r="G22" s="5">
        <v>107</v>
      </c>
      <c r="H22" s="5">
        <v>33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739</v>
      </c>
      <c r="C23" s="4">
        <v>655</v>
      </c>
      <c r="D23" s="5">
        <v>225</v>
      </c>
      <c r="E23" s="5">
        <v>230</v>
      </c>
      <c r="F23" s="5">
        <v>113</v>
      </c>
      <c r="G23" s="5">
        <v>64</v>
      </c>
      <c r="H23" s="5">
        <v>21</v>
      </c>
      <c r="I23" s="5">
        <v>1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740</v>
      </c>
      <c r="C24" s="4">
        <v>767</v>
      </c>
      <c r="D24" s="5">
        <v>340</v>
      </c>
      <c r="E24" s="5">
        <v>209</v>
      </c>
      <c r="F24" s="5">
        <v>122</v>
      </c>
      <c r="G24" s="5">
        <v>68</v>
      </c>
      <c r="H24" s="5">
        <v>24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741</v>
      </c>
      <c r="C25" s="4">
        <v>321</v>
      </c>
      <c r="D25" s="5">
        <v>130</v>
      </c>
      <c r="E25" s="5">
        <v>78</v>
      </c>
      <c r="F25" s="5">
        <v>65</v>
      </c>
      <c r="G25" s="5">
        <v>37</v>
      </c>
      <c r="H25" s="5">
        <v>9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742</v>
      </c>
      <c r="C26" s="4">
        <v>1095</v>
      </c>
      <c r="D26" s="5">
        <v>313</v>
      </c>
      <c r="E26" s="5">
        <v>350</v>
      </c>
      <c r="F26" s="5">
        <v>186</v>
      </c>
      <c r="G26" s="5">
        <v>181</v>
      </c>
      <c r="H26" s="5">
        <v>56</v>
      </c>
      <c r="I26" s="5">
        <v>6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743</v>
      </c>
      <c r="C27" s="4">
        <v>708</v>
      </c>
      <c r="D27" s="5">
        <v>138</v>
      </c>
      <c r="E27" s="5">
        <v>141</v>
      </c>
      <c r="F27" s="5">
        <v>141</v>
      </c>
      <c r="G27" s="5">
        <v>212</v>
      </c>
      <c r="H27" s="5">
        <v>63</v>
      </c>
      <c r="I27" s="5">
        <v>12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744</v>
      </c>
      <c r="C28" s="4">
        <v>672</v>
      </c>
      <c r="D28" s="5">
        <v>183</v>
      </c>
      <c r="E28" s="5">
        <v>202</v>
      </c>
      <c r="F28" s="5">
        <v>141</v>
      </c>
      <c r="G28" s="5">
        <v>116</v>
      </c>
      <c r="H28" s="5">
        <v>26</v>
      </c>
      <c r="I28" s="5">
        <v>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745</v>
      </c>
      <c r="C29" s="4">
        <v>950</v>
      </c>
      <c r="D29" s="5">
        <v>169</v>
      </c>
      <c r="E29" s="5">
        <v>306</v>
      </c>
      <c r="F29" s="5">
        <v>227</v>
      </c>
      <c r="G29" s="5">
        <v>172</v>
      </c>
      <c r="H29" s="5">
        <v>64</v>
      </c>
      <c r="I29" s="5">
        <v>10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746</v>
      </c>
      <c r="C30" s="4">
        <v>71</v>
      </c>
      <c r="D30" s="5">
        <v>20</v>
      </c>
      <c r="E30" s="5">
        <v>25</v>
      </c>
      <c r="F30" s="5">
        <v>17</v>
      </c>
      <c r="G30" s="5">
        <v>6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747</v>
      </c>
      <c r="C31" s="4">
        <v>269</v>
      </c>
      <c r="D31" s="5">
        <v>103</v>
      </c>
      <c r="E31" s="5">
        <v>62</v>
      </c>
      <c r="F31" s="5">
        <v>49</v>
      </c>
      <c r="G31" s="5">
        <v>41</v>
      </c>
      <c r="H31" s="5">
        <v>13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748</v>
      </c>
      <c r="C32" s="4">
        <v>201</v>
      </c>
      <c r="D32" s="5">
        <v>51</v>
      </c>
      <c r="E32" s="5">
        <v>78</v>
      </c>
      <c r="F32" s="5">
        <v>39</v>
      </c>
      <c r="G32" s="5">
        <v>19</v>
      </c>
      <c r="H32" s="5">
        <v>11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749</v>
      </c>
      <c r="C33" s="4">
        <v>315</v>
      </c>
      <c r="D33" s="5">
        <v>74</v>
      </c>
      <c r="E33" s="5">
        <v>80</v>
      </c>
      <c r="F33" s="5">
        <v>68</v>
      </c>
      <c r="G33" s="5">
        <v>66</v>
      </c>
      <c r="H33" s="5">
        <v>25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750</v>
      </c>
      <c r="C34" s="4">
        <v>78</v>
      </c>
      <c r="D34" s="5">
        <v>74</v>
      </c>
      <c r="E34" s="5">
        <v>4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751</v>
      </c>
      <c r="C35" s="4">
        <v>190</v>
      </c>
      <c r="D35" s="5">
        <v>33</v>
      </c>
      <c r="E35" s="5">
        <v>82</v>
      </c>
      <c r="F35" s="5">
        <v>45</v>
      </c>
      <c r="G35" s="5">
        <v>23</v>
      </c>
      <c r="H35" s="5">
        <v>6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752</v>
      </c>
      <c r="C36" s="4">
        <v>500</v>
      </c>
      <c r="D36" s="5">
        <v>99</v>
      </c>
      <c r="E36" s="5">
        <v>145</v>
      </c>
      <c r="F36" s="5">
        <v>108</v>
      </c>
      <c r="G36" s="5">
        <v>115</v>
      </c>
      <c r="H36" s="5">
        <v>31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753</v>
      </c>
      <c r="C37" s="4">
        <v>279</v>
      </c>
      <c r="D37" s="5">
        <v>84</v>
      </c>
      <c r="E37" s="5">
        <v>106</v>
      </c>
      <c r="F37" s="5">
        <v>43</v>
      </c>
      <c r="G37" s="5">
        <v>36</v>
      </c>
      <c r="H37" s="5">
        <v>9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754</v>
      </c>
      <c r="C38" s="4">
        <v>654</v>
      </c>
      <c r="D38" s="5">
        <v>178</v>
      </c>
      <c r="E38" s="5">
        <v>236</v>
      </c>
      <c r="F38" s="5">
        <v>116</v>
      </c>
      <c r="G38" s="5">
        <v>79</v>
      </c>
      <c r="H38" s="5">
        <v>36</v>
      </c>
      <c r="I38" s="5">
        <v>7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755</v>
      </c>
      <c r="C39" s="4">
        <v>630</v>
      </c>
      <c r="D39" s="5">
        <v>152</v>
      </c>
      <c r="E39" s="5">
        <v>253</v>
      </c>
      <c r="F39" s="5">
        <v>126</v>
      </c>
      <c r="G39" s="5">
        <v>69</v>
      </c>
      <c r="H39" s="5">
        <v>21</v>
      </c>
      <c r="I39" s="5">
        <v>9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756</v>
      </c>
      <c r="C40" s="4">
        <v>374</v>
      </c>
      <c r="D40" s="5">
        <v>79</v>
      </c>
      <c r="E40" s="5">
        <v>159</v>
      </c>
      <c r="F40" s="5">
        <v>88</v>
      </c>
      <c r="G40" s="5">
        <v>30</v>
      </c>
      <c r="H40" s="5">
        <v>15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757</v>
      </c>
      <c r="C41" s="4">
        <v>586</v>
      </c>
      <c r="D41" s="5">
        <v>154</v>
      </c>
      <c r="E41" s="5">
        <v>214</v>
      </c>
      <c r="F41" s="5">
        <v>125</v>
      </c>
      <c r="G41" s="5">
        <v>63</v>
      </c>
      <c r="H41" s="5">
        <v>22</v>
      </c>
      <c r="I41" s="5">
        <v>8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758</v>
      </c>
      <c r="C42" s="4">
        <v>673</v>
      </c>
      <c r="D42" s="5">
        <v>167</v>
      </c>
      <c r="E42" s="5">
        <v>249</v>
      </c>
      <c r="F42" s="5">
        <v>123</v>
      </c>
      <c r="G42" s="5">
        <v>98</v>
      </c>
      <c r="H42" s="5">
        <v>27</v>
      </c>
      <c r="I42" s="5">
        <v>8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759</v>
      </c>
      <c r="C43" s="4">
        <v>251</v>
      </c>
      <c r="D43" s="5">
        <v>111</v>
      </c>
      <c r="E43" s="5">
        <v>100</v>
      </c>
      <c r="F43" s="5">
        <v>18</v>
      </c>
      <c r="G43" s="5">
        <v>18</v>
      </c>
      <c r="H43" s="5">
        <v>3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760</v>
      </c>
      <c r="C44" s="4">
        <v>404</v>
      </c>
      <c r="D44" s="5">
        <v>72</v>
      </c>
      <c r="E44" s="5">
        <v>164</v>
      </c>
      <c r="F44" s="5">
        <v>90</v>
      </c>
      <c r="G44" s="5">
        <v>54</v>
      </c>
      <c r="H44" s="5">
        <v>21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761</v>
      </c>
      <c r="C45" s="4">
        <v>550</v>
      </c>
      <c r="D45" s="5">
        <v>132</v>
      </c>
      <c r="E45" s="5">
        <v>214</v>
      </c>
      <c r="F45" s="5">
        <v>118</v>
      </c>
      <c r="G45" s="5">
        <v>60</v>
      </c>
      <c r="H45" s="5">
        <v>25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762</v>
      </c>
      <c r="C46" s="4">
        <v>676</v>
      </c>
      <c r="D46" s="5">
        <v>337</v>
      </c>
      <c r="E46" s="5">
        <v>195</v>
      </c>
      <c r="F46" s="5">
        <v>70</v>
      </c>
      <c r="G46" s="5">
        <v>59</v>
      </c>
      <c r="H46" s="5">
        <v>14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763</v>
      </c>
      <c r="C47" s="4">
        <v>411</v>
      </c>
      <c r="D47" s="5">
        <v>95</v>
      </c>
      <c r="E47" s="5">
        <v>100</v>
      </c>
      <c r="F47" s="5">
        <v>90</v>
      </c>
      <c r="G47" s="5">
        <v>83</v>
      </c>
      <c r="H47" s="5">
        <v>32</v>
      </c>
      <c r="I47" s="5">
        <v>7</v>
      </c>
      <c r="J47" s="5">
        <v>3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764</v>
      </c>
      <c r="C48" s="4">
        <v>497</v>
      </c>
      <c r="D48" s="5">
        <v>155</v>
      </c>
      <c r="E48" s="5">
        <v>134</v>
      </c>
      <c r="F48" s="5">
        <v>91</v>
      </c>
      <c r="G48" s="5">
        <v>82</v>
      </c>
      <c r="H48" s="5">
        <v>29</v>
      </c>
      <c r="I48" s="5">
        <v>5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765</v>
      </c>
      <c r="C49" s="4">
        <v>375</v>
      </c>
      <c r="D49" s="5">
        <v>111</v>
      </c>
      <c r="E49" s="5">
        <v>113</v>
      </c>
      <c r="F49" s="5">
        <v>58</v>
      </c>
      <c r="G49" s="5">
        <v>72</v>
      </c>
      <c r="H49" s="5">
        <v>18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766</v>
      </c>
      <c r="C50" s="4">
        <v>290</v>
      </c>
      <c r="D50" s="5">
        <v>84</v>
      </c>
      <c r="E50" s="5">
        <v>98</v>
      </c>
      <c r="F50" s="5">
        <v>46</v>
      </c>
      <c r="G50" s="5">
        <v>37</v>
      </c>
      <c r="H50" s="5">
        <v>19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767</v>
      </c>
      <c r="C51" s="4">
        <v>324</v>
      </c>
      <c r="D51" s="5">
        <v>115</v>
      </c>
      <c r="E51" s="5">
        <v>104</v>
      </c>
      <c r="F51" s="5">
        <v>50</v>
      </c>
      <c r="G51" s="5">
        <v>36</v>
      </c>
      <c r="H51" s="5">
        <v>19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768</v>
      </c>
      <c r="C52" s="4">
        <v>559</v>
      </c>
      <c r="D52" s="5">
        <v>94</v>
      </c>
      <c r="E52" s="5">
        <v>152</v>
      </c>
      <c r="F52" s="5">
        <v>123</v>
      </c>
      <c r="G52" s="5">
        <v>144</v>
      </c>
      <c r="H52" s="5">
        <v>39</v>
      </c>
      <c r="I52" s="5">
        <v>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769</v>
      </c>
      <c r="C53" s="4">
        <v>317</v>
      </c>
      <c r="D53" s="5">
        <v>77</v>
      </c>
      <c r="E53" s="5">
        <v>81</v>
      </c>
      <c r="F53" s="5">
        <v>60</v>
      </c>
      <c r="G53" s="5">
        <v>65</v>
      </c>
      <c r="H53" s="5">
        <v>30</v>
      </c>
      <c r="I53" s="5">
        <v>2</v>
      </c>
      <c r="J53" s="5">
        <v>1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770</v>
      </c>
      <c r="C54" s="4">
        <v>141</v>
      </c>
      <c r="D54" s="5">
        <v>71</v>
      </c>
      <c r="E54" s="5">
        <v>38</v>
      </c>
      <c r="F54" s="5">
        <v>20</v>
      </c>
      <c r="G54" s="5">
        <v>7</v>
      </c>
      <c r="H54" s="5">
        <v>3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771</v>
      </c>
      <c r="C55" s="4">
        <v>765</v>
      </c>
      <c r="D55" s="5">
        <v>275</v>
      </c>
      <c r="E55" s="5">
        <v>208</v>
      </c>
      <c r="F55" s="5">
        <v>129</v>
      </c>
      <c r="G55" s="5">
        <v>112</v>
      </c>
      <c r="H55" s="5">
        <v>32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772</v>
      </c>
      <c r="C56" s="4">
        <v>885</v>
      </c>
      <c r="D56" s="5">
        <v>280</v>
      </c>
      <c r="E56" s="5">
        <v>290</v>
      </c>
      <c r="F56" s="5">
        <v>163</v>
      </c>
      <c r="G56" s="5">
        <v>98</v>
      </c>
      <c r="H56" s="5">
        <v>35</v>
      </c>
      <c r="I56" s="5">
        <v>13</v>
      </c>
      <c r="J56" s="5">
        <v>6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773</v>
      </c>
      <c r="C57" s="4">
        <v>572</v>
      </c>
      <c r="D57" s="5">
        <v>173</v>
      </c>
      <c r="E57" s="5">
        <v>169</v>
      </c>
      <c r="F57" s="5">
        <v>120</v>
      </c>
      <c r="G57" s="5">
        <v>80</v>
      </c>
      <c r="H57" s="5">
        <v>27</v>
      </c>
      <c r="I57" s="5">
        <v>2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774</v>
      </c>
      <c r="C58" s="4">
        <v>474</v>
      </c>
      <c r="D58" s="5">
        <v>152</v>
      </c>
      <c r="E58" s="5">
        <v>151</v>
      </c>
      <c r="F58" s="5">
        <v>82</v>
      </c>
      <c r="G58" s="5">
        <v>64</v>
      </c>
      <c r="H58" s="5">
        <v>22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775</v>
      </c>
      <c r="C59" s="4">
        <v>578</v>
      </c>
      <c r="D59" s="5">
        <v>248</v>
      </c>
      <c r="E59" s="5">
        <v>149</v>
      </c>
      <c r="F59" s="5">
        <v>84</v>
      </c>
      <c r="G59" s="5">
        <v>69</v>
      </c>
      <c r="H59" s="5">
        <v>21</v>
      </c>
      <c r="I59" s="5">
        <v>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776</v>
      </c>
      <c r="C60" s="4">
        <v>900</v>
      </c>
      <c r="D60" s="5">
        <v>377</v>
      </c>
      <c r="E60" s="5">
        <v>232</v>
      </c>
      <c r="F60" s="5">
        <v>147</v>
      </c>
      <c r="G60" s="5">
        <v>107</v>
      </c>
      <c r="H60" s="5">
        <v>30</v>
      </c>
      <c r="I60" s="5">
        <v>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777</v>
      </c>
      <c r="C61" s="4">
        <v>344</v>
      </c>
      <c r="D61" s="5">
        <v>149</v>
      </c>
      <c r="E61" s="5">
        <v>76</v>
      </c>
      <c r="F61" s="5">
        <v>61</v>
      </c>
      <c r="G61" s="5">
        <v>46</v>
      </c>
      <c r="H61" s="5">
        <v>11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778</v>
      </c>
      <c r="C62" s="4">
        <v>314</v>
      </c>
      <c r="D62" s="5">
        <v>131</v>
      </c>
      <c r="E62" s="5">
        <v>82</v>
      </c>
      <c r="F62" s="5">
        <v>60</v>
      </c>
      <c r="G62" s="5">
        <v>30</v>
      </c>
      <c r="H62" s="5">
        <v>10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779</v>
      </c>
      <c r="C63" s="4">
        <v>1062</v>
      </c>
      <c r="D63" s="5">
        <v>421</v>
      </c>
      <c r="E63" s="5">
        <v>326</v>
      </c>
      <c r="F63" s="5">
        <v>143</v>
      </c>
      <c r="G63" s="5">
        <v>124</v>
      </c>
      <c r="H63" s="5">
        <v>39</v>
      </c>
      <c r="I63" s="5">
        <v>9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780</v>
      </c>
      <c r="C64" s="4">
        <v>679</v>
      </c>
      <c r="D64" s="5">
        <v>262</v>
      </c>
      <c r="E64" s="5">
        <v>149</v>
      </c>
      <c r="F64" s="5">
        <v>123</v>
      </c>
      <c r="G64" s="5">
        <v>104</v>
      </c>
      <c r="H64" s="5">
        <v>35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781</v>
      </c>
      <c r="C65" s="4">
        <v>433</v>
      </c>
      <c r="D65" s="5">
        <v>160</v>
      </c>
      <c r="E65" s="5">
        <v>128</v>
      </c>
      <c r="F65" s="5">
        <v>80</v>
      </c>
      <c r="G65" s="5">
        <v>48</v>
      </c>
      <c r="H65" s="5">
        <v>13</v>
      </c>
      <c r="I65" s="5">
        <v>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782</v>
      </c>
      <c r="C66" s="4">
        <v>406</v>
      </c>
      <c r="D66" s="5">
        <v>106</v>
      </c>
      <c r="E66" s="5">
        <v>140</v>
      </c>
      <c r="F66" s="5">
        <v>79</v>
      </c>
      <c r="G66" s="5">
        <v>61</v>
      </c>
      <c r="H66" s="5">
        <v>17</v>
      </c>
      <c r="I66" s="5">
        <v>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783</v>
      </c>
      <c r="C67" s="4">
        <v>323</v>
      </c>
      <c r="D67" s="5">
        <v>235</v>
      </c>
      <c r="E67" s="5">
        <v>47</v>
      </c>
      <c r="F67" s="5">
        <v>18</v>
      </c>
      <c r="G67" s="5">
        <v>17</v>
      </c>
      <c r="H67" s="5">
        <v>5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784</v>
      </c>
      <c r="C68" s="4">
        <v>469</v>
      </c>
      <c r="D68" s="5">
        <v>170</v>
      </c>
      <c r="E68" s="5">
        <v>142</v>
      </c>
      <c r="F68" s="5">
        <v>65</v>
      </c>
      <c r="G68" s="5">
        <v>62</v>
      </c>
      <c r="H68" s="5">
        <v>25</v>
      </c>
      <c r="I68" s="5">
        <v>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785</v>
      </c>
      <c r="C69" s="4">
        <v>572</v>
      </c>
      <c r="D69" s="5">
        <v>129</v>
      </c>
      <c r="E69" s="5">
        <v>234</v>
      </c>
      <c r="F69" s="5">
        <v>126</v>
      </c>
      <c r="G69" s="5">
        <v>48</v>
      </c>
      <c r="H69" s="5">
        <v>27</v>
      </c>
      <c r="I69" s="5">
        <v>7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786</v>
      </c>
      <c r="C70" s="4">
        <v>272</v>
      </c>
      <c r="D70" s="5">
        <v>95</v>
      </c>
      <c r="E70" s="5">
        <v>109</v>
      </c>
      <c r="F70" s="5">
        <v>41</v>
      </c>
      <c r="G70" s="5">
        <v>20</v>
      </c>
      <c r="H70" s="5">
        <v>6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787</v>
      </c>
      <c r="C71" s="4">
        <v>179</v>
      </c>
      <c r="D71" s="5">
        <v>55</v>
      </c>
      <c r="E71" s="5">
        <v>54</v>
      </c>
      <c r="F71" s="5">
        <v>32</v>
      </c>
      <c r="G71" s="5">
        <v>23</v>
      </c>
      <c r="H71" s="5">
        <v>12</v>
      </c>
      <c r="I71" s="5">
        <v>2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788</v>
      </c>
      <c r="C72" s="4">
        <v>331</v>
      </c>
      <c r="D72" s="5">
        <v>88</v>
      </c>
      <c r="E72" s="5">
        <v>125</v>
      </c>
      <c r="F72" s="5">
        <v>55</v>
      </c>
      <c r="G72" s="5">
        <v>42</v>
      </c>
      <c r="H72" s="5">
        <v>17</v>
      </c>
      <c r="I72" s="5">
        <v>3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789</v>
      </c>
      <c r="C73" s="4">
        <v>707</v>
      </c>
      <c r="D73" s="5">
        <v>293</v>
      </c>
      <c r="E73" s="5">
        <v>158</v>
      </c>
      <c r="F73" s="5">
        <v>114</v>
      </c>
      <c r="G73" s="5">
        <v>112</v>
      </c>
      <c r="H73" s="5">
        <v>25</v>
      </c>
      <c r="I73" s="5">
        <v>3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790</v>
      </c>
      <c r="C74" s="4">
        <v>499</v>
      </c>
      <c r="D74" s="5">
        <v>224</v>
      </c>
      <c r="E74" s="5">
        <v>115</v>
      </c>
      <c r="F74" s="5">
        <v>89</v>
      </c>
      <c r="G74" s="5">
        <v>52</v>
      </c>
      <c r="H74" s="5">
        <v>13</v>
      </c>
      <c r="I74" s="5">
        <v>5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791</v>
      </c>
      <c r="C75" s="4">
        <v>326</v>
      </c>
      <c r="D75" s="5">
        <v>119</v>
      </c>
      <c r="E75" s="5">
        <v>84</v>
      </c>
      <c r="F75" s="5">
        <v>47</v>
      </c>
      <c r="G75" s="5">
        <v>52</v>
      </c>
      <c r="H75" s="5">
        <v>21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792</v>
      </c>
      <c r="C76" s="4">
        <v>548</v>
      </c>
      <c r="D76" s="5">
        <v>310</v>
      </c>
      <c r="E76" s="5">
        <v>103</v>
      </c>
      <c r="F76" s="5">
        <v>59</v>
      </c>
      <c r="G76" s="5">
        <v>55</v>
      </c>
      <c r="H76" s="5">
        <v>20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793</v>
      </c>
      <c r="C77" s="4">
        <v>237</v>
      </c>
      <c r="D77" s="5">
        <v>97</v>
      </c>
      <c r="E77" s="5">
        <v>56</v>
      </c>
      <c r="F77" s="5">
        <v>44</v>
      </c>
      <c r="G77" s="5">
        <v>29</v>
      </c>
      <c r="H77" s="5">
        <v>7</v>
      </c>
      <c r="I77" s="5">
        <v>2</v>
      </c>
      <c r="J77" s="5">
        <v>1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794</v>
      </c>
      <c r="C78" s="4">
        <v>377</v>
      </c>
      <c r="D78" s="5">
        <v>154</v>
      </c>
      <c r="E78" s="5">
        <v>94</v>
      </c>
      <c r="F78" s="5">
        <v>66</v>
      </c>
      <c r="G78" s="5">
        <v>50</v>
      </c>
      <c r="H78" s="5">
        <v>12</v>
      </c>
      <c r="I78" s="5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795</v>
      </c>
      <c r="C79" s="4">
        <v>577</v>
      </c>
      <c r="D79" s="5">
        <v>230</v>
      </c>
      <c r="E79" s="5">
        <v>158</v>
      </c>
      <c r="F79" s="5">
        <v>94</v>
      </c>
      <c r="G79" s="5">
        <v>71</v>
      </c>
      <c r="H79" s="5">
        <v>18</v>
      </c>
      <c r="I79" s="5">
        <v>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796</v>
      </c>
      <c r="C80" s="4">
        <v>571</v>
      </c>
      <c r="D80" s="5">
        <v>170</v>
      </c>
      <c r="E80" s="5">
        <v>187</v>
      </c>
      <c r="F80" s="5">
        <v>88</v>
      </c>
      <c r="G80" s="5">
        <v>96</v>
      </c>
      <c r="H80" s="5">
        <v>23</v>
      </c>
      <c r="I80" s="5">
        <v>5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797</v>
      </c>
      <c r="C81" s="4">
        <v>398</v>
      </c>
      <c r="D81" s="5">
        <v>119</v>
      </c>
      <c r="E81" s="5">
        <v>116</v>
      </c>
      <c r="F81" s="5">
        <v>73</v>
      </c>
      <c r="G81" s="5">
        <v>71</v>
      </c>
      <c r="H81" s="5">
        <v>14</v>
      </c>
      <c r="I81" s="5">
        <v>4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798</v>
      </c>
      <c r="C82" s="4">
        <v>776</v>
      </c>
      <c r="D82" s="5">
        <v>220</v>
      </c>
      <c r="E82" s="5">
        <v>268</v>
      </c>
      <c r="F82" s="5">
        <v>128</v>
      </c>
      <c r="G82" s="5">
        <v>123</v>
      </c>
      <c r="H82" s="5">
        <v>25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799</v>
      </c>
      <c r="C83" s="4">
        <v>637</v>
      </c>
      <c r="D83" s="5">
        <v>165</v>
      </c>
      <c r="E83" s="5">
        <v>248</v>
      </c>
      <c r="F83" s="5">
        <v>118</v>
      </c>
      <c r="G83" s="5">
        <v>70</v>
      </c>
      <c r="H83" s="5">
        <v>30</v>
      </c>
      <c r="I83" s="5">
        <v>4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800</v>
      </c>
      <c r="C84" s="4">
        <v>306</v>
      </c>
      <c r="D84" s="5">
        <v>91</v>
      </c>
      <c r="E84" s="5">
        <v>94</v>
      </c>
      <c r="F84" s="5">
        <v>52</v>
      </c>
      <c r="G84" s="5">
        <v>47</v>
      </c>
      <c r="H84" s="5">
        <v>17</v>
      </c>
      <c r="I84" s="5">
        <v>4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801</v>
      </c>
      <c r="C85" s="4">
        <v>337</v>
      </c>
      <c r="D85" s="5">
        <v>93</v>
      </c>
      <c r="E85" s="5">
        <v>114</v>
      </c>
      <c r="F85" s="5">
        <v>68</v>
      </c>
      <c r="G85" s="5">
        <v>43</v>
      </c>
      <c r="H85" s="5">
        <v>18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802</v>
      </c>
      <c r="C86" s="4">
        <v>225</v>
      </c>
      <c r="D86" s="5">
        <v>76</v>
      </c>
      <c r="E86" s="5">
        <v>73</v>
      </c>
      <c r="F86" s="5">
        <v>42</v>
      </c>
      <c r="G86" s="5">
        <v>20</v>
      </c>
      <c r="H86" s="5">
        <v>12</v>
      </c>
      <c r="I86" s="5">
        <v>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803</v>
      </c>
      <c r="C87" s="4">
        <v>32</v>
      </c>
      <c r="D87" s="5">
        <v>8</v>
      </c>
      <c r="E87" s="5">
        <v>18</v>
      </c>
      <c r="F87" s="5">
        <v>3</v>
      </c>
      <c r="G87" s="5">
        <v>2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804</v>
      </c>
      <c r="C88" s="4">
        <v>726</v>
      </c>
      <c r="D88" s="5">
        <v>151</v>
      </c>
      <c r="E88" s="5">
        <v>214</v>
      </c>
      <c r="F88" s="5">
        <v>126</v>
      </c>
      <c r="G88" s="5">
        <v>151</v>
      </c>
      <c r="H88" s="5">
        <v>67</v>
      </c>
      <c r="I88" s="5">
        <v>13</v>
      </c>
      <c r="J88" s="5">
        <v>1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805</v>
      </c>
      <c r="C89" s="4">
        <v>366</v>
      </c>
      <c r="D89" s="5">
        <v>114</v>
      </c>
      <c r="E89" s="5">
        <v>123</v>
      </c>
      <c r="F89" s="5">
        <v>66</v>
      </c>
      <c r="G89" s="5">
        <v>44</v>
      </c>
      <c r="H89" s="5">
        <v>16</v>
      </c>
      <c r="I89" s="5">
        <v>2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806</v>
      </c>
      <c r="C90" s="4">
        <v>487</v>
      </c>
      <c r="D90" s="5">
        <v>146</v>
      </c>
      <c r="E90" s="5">
        <v>141</v>
      </c>
      <c r="F90" s="5">
        <v>78</v>
      </c>
      <c r="G90" s="5">
        <v>78</v>
      </c>
      <c r="H90" s="5">
        <v>38</v>
      </c>
      <c r="I90" s="5">
        <v>3</v>
      </c>
      <c r="J90" s="5">
        <v>0</v>
      </c>
      <c r="K90" s="5">
        <v>3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807</v>
      </c>
      <c r="C91" s="4">
        <v>880</v>
      </c>
      <c r="D91" s="5">
        <v>264</v>
      </c>
      <c r="E91" s="5">
        <v>334</v>
      </c>
      <c r="F91" s="5">
        <v>146</v>
      </c>
      <c r="G91" s="5">
        <v>93</v>
      </c>
      <c r="H91" s="5">
        <v>36</v>
      </c>
      <c r="I91" s="5">
        <v>6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808</v>
      </c>
      <c r="C92" s="4">
        <v>309</v>
      </c>
      <c r="D92" s="5">
        <v>123</v>
      </c>
      <c r="E92" s="5">
        <v>110</v>
      </c>
      <c r="F92" s="5">
        <v>39</v>
      </c>
      <c r="G92" s="5">
        <v>25</v>
      </c>
      <c r="H92" s="5">
        <v>10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809</v>
      </c>
      <c r="C93" s="4">
        <v>420</v>
      </c>
      <c r="D93" s="5">
        <v>118</v>
      </c>
      <c r="E93" s="5">
        <v>156</v>
      </c>
      <c r="F93" s="5">
        <v>82</v>
      </c>
      <c r="G93" s="5">
        <v>49</v>
      </c>
      <c r="H93" s="5">
        <v>13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810</v>
      </c>
      <c r="C94" s="4">
        <v>99</v>
      </c>
      <c r="D94" s="5">
        <v>31</v>
      </c>
      <c r="E94" s="5">
        <v>34</v>
      </c>
      <c r="F94" s="5">
        <v>14</v>
      </c>
      <c r="G94" s="5">
        <v>14</v>
      </c>
      <c r="H94" s="5">
        <v>4</v>
      </c>
      <c r="I94" s="5">
        <v>1</v>
      </c>
      <c r="J94" s="5">
        <v>0</v>
      </c>
      <c r="K94" s="5">
        <v>0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811</v>
      </c>
      <c r="C95" s="4">
        <v>88</v>
      </c>
      <c r="D95" s="5">
        <v>24</v>
      </c>
      <c r="E95" s="5">
        <v>33</v>
      </c>
      <c r="F95" s="5">
        <v>14</v>
      </c>
      <c r="G95" s="5">
        <v>15</v>
      </c>
      <c r="H95" s="5">
        <v>2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812</v>
      </c>
      <c r="C96" s="4">
        <v>188</v>
      </c>
      <c r="D96" s="5">
        <v>74</v>
      </c>
      <c r="E96" s="5">
        <v>54</v>
      </c>
      <c r="F96" s="5">
        <v>35</v>
      </c>
      <c r="G96" s="5">
        <v>19</v>
      </c>
      <c r="H96" s="5">
        <v>4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813</v>
      </c>
      <c r="C97" s="4">
        <v>316</v>
      </c>
      <c r="D97" s="5">
        <v>89</v>
      </c>
      <c r="E97" s="5">
        <v>94</v>
      </c>
      <c r="F97" s="5">
        <v>63</v>
      </c>
      <c r="G97" s="5">
        <v>43</v>
      </c>
      <c r="H97" s="5">
        <v>21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814</v>
      </c>
      <c r="C98" s="4">
        <v>336</v>
      </c>
      <c r="D98" s="5">
        <v>104</v>
      </c>
      <c r="E98" s="5">
        <v>122</v>
      </c>
      <c r="F98" s="5">
        <v>49</v>
      </c>
      <c r="G98" s="5">
        <v>45</v>
      </c>
      <c r="H98" s="5">
        <v>9</v>
      </c>
      <c r="I98" s="5">
        <v>7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815</v>
      </c>
      <c r="C99" s="4">
        <v>679</v>
      </c>
      <c r="D99" s="5">
        <v>123</v>
      </c>
      <c r="E99" s="5">
        <v>271</v>
      </c>
      <c r="F99" s="5">
        <v>142</v>
      </c>
      <c r="G99" s="5">
        <v>104</v>
      </c>
      <c r="H99" s="5">
        <v>30</v>
      </c>
      <c r="I99" s="5">
        <v>8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816</v>
      </c>
      <c r="C100" s="4">
        <v>1069</v>
      </c>
      <c r="D100" s="5">
        <v>176</v>
      </c>
      <c r="E100" s="5">
        <v>337</v>
      </c>
      <c r="F100" s="5">
        <v>211</v>
      </c>
      <c r="G100" s="5">
        <v>237</v>
      </c>
      <c r="H100" s="5">
        <v>89</v>
      </c>
      <c r="I100" s="5">
        <v>15</v>
      </c>
      <c r="J100" s="5">
        <v>2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817</v>
      </c>
      <c r="C101" s="4">
        <v>133</v>
      </c>
      <c r="D101" s="5">
        <v>68</v>
      </c>
      <c r="E101" s="5">
        <v>30</v>
      </c>
      <c r="F101" s="5">
        <v>20</v>
      </c>
      <c r="G101" s="5">
        <v>12</v>
      </c>
      <c r="H101" s="5">
        <v>3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818</v>
      </c>
      <c r="C102" s="4">
        <v>633</v>
      </c>
      <c r="D102" s="5">
        <v>149</v>
      </c>
      <c r="E102" s="5">
        <v>216</v>
      </c>
      <c r="F102" s="5">
        <v>113</v>
      </c>
      <c r="G102" s="5">
        <v>108</v>
      </c>
      <c r="H102" s="5">
        <v>37</v>
      </c>
      <c r="I102" s="5">
        <v>7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819</v>
      </c>
      <c r="C103" s="4">
        <v>243</v>
      </c>
      <c r="D103" s="5">
        <v>113</v>
      </c>
      <c r="E103" s="5">
        <v>56</v>
      </c>
      <c r="F103" s="5">
        <v>38</v>
      </c>
      <c r="G103" s="5">
        <v>27</v>
      </c>
      <c r="H103" s="5">
        <v>7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820</v>
      </c>
      <c r="C104" s="4">
        <v>238</v>
      </c>
      <c r="D104" s="5">
        <v>159</v>
      </c>
      <c r="E104" s="5">
        <v>40</v>
      </c>
      <c r="F104" s="5">
        <v>26</v>
      </c>
      <c r="G104" s="5">
        <v>12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821</v>
      </c>
      <c r="C105" s="4">
        <v>124</v>
      </c>
      <c r="D105" s="5">
        <v>38</v>
      </c>
      <c r="E105" s="5">
        <v>47</v>
      </c>
      <c r="F105" s="5">
        <v>21</v>
      </c>
      <c r="G105" s="5">
        <v>8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822</v>
      </c>
      <c r="C106" s="4">
        <v>86</v>
      </c>
      <c r="D106" s="5">
        <v>37</v>
      </c>
      <c r="E106" s="5">
        <v>21</v>
      </c>
      <c r="F106" s="5">
        <v>16</v>
      </c>
      <c r="G106" s="5">
        <v>7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823</v>
      </c>
      <c r="C107" s="4">
        <v>302</v>
      </c>
      <c r="D107" s="5">
        <v>116</v>
      </c>
      <c r="E107" s="5">
        <v>79</v>
      </c>
      <c r="F107" s="5">
        <v>60</v>
      </c>
      <c r="G107" s="5">
        <v>28</v>
      </c>
      <c r="H107" s="5">
        <v>16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824</v>
      </c>
      <c r="C108" s="4">
        <v>400</v>
      </c>
      <c r="D108" s="5">
        <v>42</v>
      </c>
      <c r="E108" s="5">
        <v>70</v>
      </c>
      <c r="F108" s="5">
        <v>76</v>
      </c>
      <c r="G108" s="5">
        <v>144</v>
      </c>
      <c r="H108" s="5">
        <v>52</v>
      </c>
      <c r="I108" s="5">
        <v>15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825</v>
      </c>
      <c r="C109" s="4">
        <v>518</v>
      </c>
      <c r="D109" s="5">
        <v>92</v>
      </c>
      <c r="E109" s="5">
        <v>90</v>
      </c>
      <c r="F109" s="5">
        <v>88</v>
      </c>
      <c r="G109" s="5">
        <v>180</v>
      </c>
      <c r="H109" s="5">
        <v>56</v>
      </c>
      <c r="I109" s="5">
        <v>8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826</v>
      </c>
      <c r="C110" s="4">
        <v>179</v>
      </c>
      <c r="D110" s="5">
        <v>73</v>
      </c>
      <c r="E110" s="5">
        <v>45</v>
      </c>
      <c r="F110" s="5">
        <v>30</v>
      </c>
      <c r="G110" s="5">
        <v>16</v>
      </c>
      <c r="H110" s="5">
        <v>13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827</v>
      </c>
      <c r="C111" s="4">
        <v>8</v>
      </c>
      <c r="D111" s="5">
        <v>5</v>
      </c>
      <c r="E111" s="5">
        <v>2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828</v>
      </c>
      <c r="C112" s="4">
        <v>532</v>
      </c>
      <c r="D112" s="5">
        <v>159</v>
      </c>
      <c r="E112" s="5">
        <v>166</v>
      </c>
      <c r="F112" s="5">
        <v>89</v>
      </c>
      <c r="G112" s="5">
        <v>83</v>
      </c>
      <c r="H112" s="5">
        <v>27</v>
      </c>
      <c r="I112" s="5">
        <v>7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829</v>
      </c>
      <c r="C113" s="4">
        <v>382</v>
      </c>
      <c r="D113" s="5">
        <v>116</v>
      </c>
      <c r="E113" s="5">
        <v>143</v>
      </c>
      <c r="F113" s="5">
        <v>60</v>
      </c>
      <c r="G113" s="5">
        <v>41</v>
      </c>
      <c r="H113" s="5">
        <v>18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830</v>
      </c>
      <c r="C114" s="4">
        <v>520</v>
      </c>
      <c r="D114" s="5">
        <v>230</v>
      </c>
      <c r="E114" s="5">
        <v>157</v>
      </c>
      <c r="F114" s="5">
        <v>69</v>
      </c>
      <c r="G114" s="5">
        <v>44</v>
      </c>
      <c r="H114" s="5">
        <v>14</v>
      </c>
      <c r="I114" s="5">
        <v>5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831</v>
      </c>
      <c r="C115" s="4">
        <v>753</v>
      </c>
      <c r="D115" s="5">
        <v>244</v>
      </c>
      <c r="E115" s="5">
        <v>282</v>
      </c>
      <c r="F115" s="5">
        <v>126</v>
      </c>
      <c r="G115" s="5">
        <v>69</v>
      </c>
      <c r="H115" s="5">
        <v>21</v>
      </c>
      <c r="I115" s="5">
        <v>9</v>
      </c>
      <c r="J115" s="5">
        <v>1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832</v>
      </c>
      <c r="C116" s="4">
        <v>75</v>
      </c>
      <c r="D116" s="5">
        <v>32</v>
      </c>
      <c r="E116" s="5">
        <v>32</v>
      </c>
      <c r="F116" s="5">
        <v>5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833</v>
      </c>
      <c r="C117" s="4">
        <v>1370</v>
      </c>
      <c r="D117" s="5">
        <v>465</v>
      </c>
      <c r="E117" s="5">
        <v>511</v>
      </c>
      <c r="F117" s="5">
        <v>193</v>
      </c>
      <c r="G117" s="5">
        <v>123</v>
      </c>
      <c r="H117" s="5">
        <v>66</v>
      </c>
      <c r="I117" s="5">
        <v>10</v>
      </c>
      <c r="J117" s="5">
        <v>0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834</v>
      </c>
      <c r="C118" s="4">
        <v>128</v>
      </c>
      <c r="D118" s="5">
        <v>62</v>
      </c>
      <c r="E118" s="5">
        <v>35</v>
      </c>
      <c r="F118" s="5">
        <v>21</v>
      </c>
      <c r="G118" s="5">
        <v>4</v>
      </c>
      <c r="H118" s="5">
        <v>5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835</v>
      </c>
      <c r="C119" s="4">
        <v>246</v>
      </c>
      <c r="D119" s="5">
        <v>136</v>
      </c>
      <c r="E119" s="5">
        <v>55</v>
      </c>
      <c r="F119" s="5">
        <v>27</v>
      </c>
      <c r="G119" s="5">
        <v>17</v>
      </c>
      <c r="H119" s="5">
        <v>8</v>
      </c>
      <c r="I119" s="5">
        <v>3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836</v>
      </c>
      <c r="C120" s="4">
        <v>25</v>
      </c>
      <c r="D120" s="5">
        <v>8</v>
      </c>
      <c r="E120" s="5">
        <v>7</v>
      </c>
      <c r="F120" s="5">
        <v>4</v>
      </c>
      <c r="G120" s="5">
        <v>3</v>
      </c>
      <c r="H120" s="5">
        <v>1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837</v>
      </c>
      <c r="C121" s="4">
        <v>108</v>
      </c>
      <c r="D121" s="5">
        <v>49</v>
      </c>
      <c r="E121" s="5">
        <v>30</v>
      </c>
      <c r="F121" s="5">
        <v>16</v>
      </c>
      <c r="G121" s="5">
        <v>7</v>
      </c>
      <c r="H121" s="5">
        <v>4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838</v>
      </c>
      <c r="C122" s="4">
        <v>244</v>
      </c>
      <c r="D122" s="5">
        <v>102</v>
      </c>
      <c r="E122" s="5">
        <v>86</v>
      </c>
      <c r="F122" s="5">
        <v>32</v>
      </c>
      <c r="G122" s="5">
        <v>14</v>
      </c>
      <c r="H122" s="5">
        <v>7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839</v>
      </c>
      <c r="C123" s="4">
        <v>1357</v>
      </c>
      <c r="D123" s="5">
        <v>409</v>
      </c>
      <c r="E123" s="5">
        <v>422</v>
      </c>
      <c r="F123" s="5">
        <v>260</v>
      </c>
      <c r="G123" s="5">
        <v>178</v>
      </c>
      <c r="H123" s="5">
        <v>70</v>
      </c>
      <c r="I123" s="5">
        <v>14</v>
      </c>
      <c r="J123" s="5">
        <v>4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840</v>
      </c>
      <c r="C124" s="4">
        <v>1355</v>
      </c>
      <c r="D124" s="5">
        <v>452</v>
      </c>
      <c r="E124" s="5">
        <v>459</v>
      </c>
      <c r="F124" s="5">
        <v>229</v>
      </c>
      <c r="G124" s="5">
        <v>160</v>
      </c>
      <c r="H124" s="5">
        <v>41</v>
      </c>
      <c r="I124" s="5">
        <v>9</v>
      </c>
      <c r="J124" s="5">
        <v>5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841</v>
      </c>
      <c r="C125" s="4">
        <v>648</v>
      </c>
      <c r="D125" s="5">
        <v>304</v>
      </c>
      <c r="E125" s="5">
        <v>206</v>
      </c>
      <c r="F125" s="5">
        <v>71</v>
      </c>
      <c r="G125" s="5">
        <v>37</v>
      </c>
      <c r="H125" s="5">
        <v>25</v>
      </c>
      <c r="I125" s="5">
        <v>3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842</v>
      </c>
      <c r="C126" s="4">
        <v>53</v>
      </c>
      <c r="D126" s="5">
        <v>17</v>
      </c>
      <c r="E126" s="5">
        <v>19</v>
      </c>
      <c r="F126" s="5">
        <v>8</v>
      </c>
      <c r="G126" s="5">
        <v>5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843</v>
      </c>
      <c r="C127" s="4">
        <v>277</v>
      </c>
      <c r="D127" s="5">
        <v>106</v>
      </c>
      <c r="E127" s="5">
        <v>110</v>
      </c>
      <c r="F127" s="5">
        <v>37</v>
      </c>
      <c r="G127" s="5">
        <v>16</v>
      </c>
      <c r="H127" s="5">
        <v>6</v>
      </c>
      <c r="I127" s="5">
        <v>1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844</v>
      </c>
      <c r="C128" s="4">
        <v>708</v>
      </c>
      <c r="D128" s="5">
        <v>255</v>
      </c>
      <c r="E128" s="5">
        <v>229</v>
      </c>
      <c r="F128" s="5">
        <v>105</v>
      </c>
      <c r="G128" s="5">
        <v>75</v>
      </c>
      <c r="H128" s="5">
        <v>30</v>
      </c>
      <c r="I128" s="5">
        <v>11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845</v>
      </c>
      <c r="C129" s="4">
        <v>438</v>
      </c>
      <c r="D129" s="5">
        <v>160</v>
      </c>
      <c r="E129" s="5">
        <v>119</v>
      </c>
      <c r="F129" s="5">
        <v>69</v>
      </c>
      <c r="G129" s="5">
        <v>56</v>
      </c>
      <c r="H129" s="5">
        <v>30</v>
      </c>
      <c r="I129" s="5">
        <v>3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846</v>
      </c>
      <c r="C130" s="4">
        <v>449</v>
      </c>
      <c r="D130" s="5">
        <v>153</v>
      </c>
      <c r="E130" s="5">
        <v>160</v>
      </c>
      <c r="F130" s="5">
        <v>79</v>
      </c>
      <c r="G130" s="5">
        <v>40</v>
      </c>
      <c r="H130" s="5">
        <v>15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847</v>
      </c>
      <c r="C131" s="4">
        <v>68</v>
      </c>
      <c r="D131" s="5">
        <v>18</v>
      </c>
      <c r="E131" s="5">
        <v>26</v>
      </c>
      <c r="F131" s="5">
        <v>16</v>
      </c>
      <c r="G131" s="5">
        <v>4</v>
      </c>
      <c r="H131" s="5">
        <v>3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848</v>
      </c>
      <c r="C132" s="4">
        <v>1380</v>
      </c>
      <c r="D132" s="5">
        <v>417</v>
      </c>
      <c r="E132" s="5">
        <v>498</v>
      </c>
      <c r="F132" s="5">
        <v>237</v>
      </c>
      <c r="G132" s="5">
        <v>136</v>
      </c>
      <c r="H132" s="5">
        <v>74</v>
      </c>
      <c r="I132" s="5">
        <v>14</v>
      </c>
      <c r="J132" s="5">
        <v>4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849</v>
      </c>
      <c r="C133" s="4">
        <v>2</v>
      </c>
      <c r="D133" s="5">
        <v>1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850</v>
      </c>
      <c r="C134" s="4">
        <v>952</v>
      </c>
      <c r="D134" s="5">
        <v>222</v>
      </c>
      <c r="E134" s="5">
        <v>361</v>
      </c>
      <c r="F134" s="5">
        <v>195</v>
      </c>
      <c r="G134" s="5">
        <v>130</v>
      </c>
      <c r="H134" s="5">
        <v>38</v>
      </c>
      <c r="I134" s="5">
        <v>4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851</v>
      </c>
      <c r="C135" s="4">
        <v>294</v>
      </c>
      <c r="D135" s="5">
        <v>135</v>
      </c>
      <c r="E135" s="5">
        <v>88</v>
      </c>
      <c r="F135" s="5">
        <v>39</v>
      </c>
      <c r="G135" s="5">
        <v>24</v>
      </c>
      <c r="H135" s="5">
        <v>6</v>
      </c>
      <c r="I135" s="5">
        <v>1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852</v>
      </c>
      <c r="C136" s="4">
        <v>282</v>
      </c>
      <c r="D136" s="5">
        <v>82</v>
      </c>
      <c r="E136" s="5">
        <v>115</v>
      </c>
      <c r="F136" s="5">
        <v>52</v>
      </c>
      <c r="G136" s="5">
        <v>21</v>
      </c>
      <c r="H136" s="5">
        <v>8</v>
      </c>
      <c r="I136" s="5">
        <v>3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853</v>
      </c>
      <c r="C137" s="4">
        <v>346</v>
      </c>
      <c r="D137" s="5">
        <v>80</v>
      </c>
      <c r="E137" s="5">
        <v>119</v>
      </c>
      <c r="F137" s="5">
        <v>79</v>
      </c>
      <c r="G137" s="5">
        <v>43</v>
      </c>
      <c r="H137" s="5">
        <v>23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854</v>
      </c>
      <c r="C138" s="4">
        <v>189</v>
      </c>
      <c r="D138" s="5">
        <v>44</v>
      </c>
      <c r="E138" s="5">
        <v>81</v>
      </c>
      <c r="F138" s="5">
        <v>39</v>
      </c>
      <c r="G138" s="5">
        <v>19</v>
      </c>
      <c r="H138" s="5">
        <v>4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855</v>
      </c>
      <c r="C139" s="4">
        <v>545</v>
      </c>
      <c r="D139" s="5">
        <v>186</v>
      </c>
      <c r="E139" s="5">
        <v>175</v>
      </c>
      <c r="F139" s="5">
        <v>104</v>
      </c>
      <c r="G139" s="5">
        <v>59</v>
      </c>
      <c r="H139" s="5">
        <v>17</v>
      </c>
      <c r="I139" s="5">
        <v>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856</v>
      </c>
      <c r="C140" s="4">
        <v>650</v>
      </c>
      <c r="D140" s="5">
        <v>155</v>
      </c>
      <c r="E140" s="5">
        <v>252</v>
      </c>
      <c r="F140" s="5">
        <v>133</v>
      </c>
      <c r="G140" s="5">
        <v>83</v>
      </c>
      <c r="H140" s="5">
        <v>20</v>
      </c>
      <c r="I140" s="5">
        <v>6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857</v>
      </c>
      <c r="C141" s="4">
        <v>197</v>
      </c>
      <c r="D141" s="5">
        <v>44</v>
      </c>
      <c r="E141" s="5">
        <v>82</v>
      </c>
      <c r="F141" s="5">
        <v>42</v>
      </c>
      <c r="G141" s="5">
        <v>21</v>
      </c>
      <c r="H141" s="5">
        <v>5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858</v>
      </c>
      <c r="C142" s="4">
        <v>218</v>
      </c>
      <c r="D142" s="5">
        <v>48</v>
      </c>
      <c r="E142" s="5">
        <v>87</v>
      </c>
      <c r="F142" s="5">
        <v>49</v>
      </c>
      <c r="G142" s="5">
        <v>28</v>
      </c>
      <c r="H142" s="5">
        <v>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859</v>
      </c>
      <c r="C143" s="4">
        <v>358</v>
      </c>
      <c r="D143" s="5">
        <v>84</v>
      </c>
      <c r="E143" s="5">
        <v>156</v>
      </c>
      <c r="F143" s="5">
        <v>62</v>
      </c>
      <c r="G143" s="5">
        <v>31</v>
      </c>
      <c r="H143" s="5">
        <v>22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33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48</v>
      </c>
      <c r="B5" s="74"/>
      <c r="C5" s="49">
        <v>63883</v>
      </c>
      <c r="D5" s="50">
        <v>19892</v>
      </c>
      <c r="E5" s="50">
        <v>20322</v>
      </c>
      <c r="F5" s="50">
        <v>11296</v>
      </c>
      <c r="G5" s="50">
        <v>8737</v>
      </c>
      <c r="H5" s="50">
        <v>2981</v>
      </c>
      <c r="I5" s="50">
        <v>516</v>
      </c>
      <c r="J5" s="50">
        <v>104</v>
      </c>
      <c r="K5" s="50">
        <v>29</v>
      </c>
      <c r="L5" s="50">
        <v>5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722</v>
      </c>
      <c r="C6" s="4">
        <v>817</v>
      </c>
      <c r="D6" s="5">
        <v>188</v>
      </c>
      <c r="E6" s="5">
        <v>212</v>
      </c>
      <c r="F6" s="5">
        <v>167</v>
      </c>
      <c r="G6" s="5">
        <v>203</v>
      </c>
      <c r="H6" s="5">
        <v>43</v>
      </c>
      <c r="I6" s="5">
        <v>3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723</v>
      </c>
      <c r="C7" s="4">
        <v>569</v>
      </c>
      <c r="D7" s="5">
        <v>139</v>
      </c>
      <c r="E7" s="5">
        <v>230</v>
      </c>
      <c r="F7" s="5">
        <v>100</v>
      </c>
      <c r="G7" s="5">
        <v>73</v>
      </c>
      <c r="H7" s="5">
        <v>26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724</v>
      </c>
      <c r="C8" s="4">
        <v>709</v>
      </c>
      <c r="D8" s="5">
        <v>181</v>
      </c>
      <c r="E8" s="5">
        <v>259</v>
      </c>
      <c r="F8" s="5">
        <v>137</v>
      </c>
      <c r="G8" s="5">
        <v>94</v>
      </c>
      <c r="H8" s="5">
        <v>33</v>
      </c>
      <c r="I8" s="5">
        <v>4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725</v>
      </c>
      <c r="C9" s="4">
        <v>518</v>
      </c>
      <c r="D9" s="5">
        <v>196</v>
      </c>
      <c r="E9" s="5">
        <v>155</v>
      </c>
      <c r="F9" s="5">
        <v>85</v>
      </c>
      <c r="G9" s="5">
        <v>63</v>
      </c>
      <c r="H9" s="5">
        <v>15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726</v>
      </c>
      <c r="C10" s="4">
        <v>807</v>
      </c>
      <c r="D10" s="5">
        <v>204</v>
      </c>
      <c r="E10" s="5">
        <v>283</v>
      </c>
      <c r="F10" s="5">
        <v>156</v>
      </c>
      <c r="G10" s="5">
        <v>117</v>
      </c>
      <c r="H10" s="5">
        <v>43</v>
      </c>
      <c r="I10" s="5">
        <v>3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727</v>
      </c>
      <c r="C11" s="4">
        <v>537</v>
      </c>
      <c r="D11" s="5">
        <v>166</v>
      </c>
      <c r="E11" s="5">
        <v>169</v>
      </c>
      <c r="F11" s="5">
        <v>89</v>
      </c>
      <c r="G11" s="5">
        <v>76</v>
      </c>
      <c r="H11" s="5">
        <v>33</v>
      </c>
      <c r="I11" s="5">
        <v>3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728</v>
      </c>
      <c r="C12" s="4">
        <v>524</v>
      </c>
      <c r="D12" s="5">
        <v>148</v>
      </c>
      <c r="E12" s="5">
        <v>162</v>
      </c>
      <c r="F12" s="5">
        <v>93</v>
      </c>
      <c r="G12" s="5">
        <v>91</v>
      </c>
      <c r="H12" s="5">
        <v>24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729</v>
      </c>
      <c r="C13" s="4">
        <v>709</v>
      </c>
      <c r="D13" s="5">
        <v>241</v>
      </c>
      <c r="E13" s="5">
        <v>229</v>
      </c>
      <c r="F13" s="5">
        <v>115</v>
      </c>
      <c r="G13" s="5">
        <v>88</v>
      </c>
      <c r="H13" s="5">
        <v>31</v>
      </c>
      <c r="I13" s="5">
        <v>1</v>
      </c>
      <c r="J13" s="5">
        <v>3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730</v>
      </c>
      <c r="C14" s="4">
        <v>543</v>
      </c>
      <c r="D14" s="5">
        <v>146</v>
      </c>
      <c r="E14" s="5">
        <v>169</v>
      </c>
      <c r="F14" s="5">
        <v>109</v>
      </c>
      <c r="G14" s="5">
        <v>78</v>
      </c>
      <c r="H14" s="5">
        <v>34</v>
      </c>
      <c r="I14" s="5">
        <v>6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731</v>
      </c>
      <c r="C15" s="4">
        <v>108</v>
      </c>
      <c r="D15" s="5">
        <v>29</v>
      </c>
      <c r="E15" s="5">
        <v>35</v>
      </c>
      <c r="F15" s="5">
        <v>22</v>
      </c>
      <c r="G15" s="5">
        <v>11</v>
      </c>
      <c r="H15" s="5">
        <v>8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732</v>
      </c>
      <c r="C16" s="4">
        <v>224</v>
      </c>
      <c r="D16" s="5">
        <v>65</v>
      </c>
      <c r="E16" s="5">
        <v>62</v>
      </c>
      <c r="F16" s="5">
        <v>48</v>
      </c>
      <c r="G16" s="5">
        <v>32</v>
      </c>
      <c r="H16" s="5">
        <v>13</v>
      </c>
      <c r="I16" s="5">
        <v>2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733</v>
      </c>
      <c r="C17" s="4">
        <v>797</v>
      </c>
      <c r="D17" s="5">
        <v>255</v>
      </c>
      <c r="E17" s="5">
        <v>260</v>
      </c>
      <c r="F17" s="5">
        <v>134</v>
      </c>
      <c r="G17" s="5">
        <v>116</v>
      </c>
      <c r="H17" s="5">
        <v>28</v>
      </c>
      <c r="I17" s="5">
        <v>1</v>
      </c>
      <c r="J17" s="5">
        <v>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734</v>
      </c>
      <c r="C18" s="4">
        <v>765</v>
      </c>
      <c r="D18" s="5">
        <v>164</v>
      </c>
      <c r="E18" s="5">
        <v>249</v>
      </c>
      <c r="F18" s="5">
        <v>154</v>
      </c>
      <c r="G18" s="5">
        <v>139</v>
      </c>
      <c r="H18" s="5">
        <v>51</v>
      </c>
      <c r="I18" s="5">
        <v>7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735</v>
      </c>
      <c r="C19" s="4">
        <v>702</v>
      </c>
      <c r="D19" s="5">
        <v>117</v>
      </c>
      <c r="E19" s="5">
        <v>248</v>
      </c>
      <c r="F19" s="5">
        <v>147</v>
      </c>
      <c r="G19" s="5">
        <v>134</v>
      </c>
      <c r="H19" s="5">
        <v>43</v>
      </c>
      <c r="I19" s="5">
        <v>13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736</v>
      </c>
      <c r="C20" s="4">
        <v>9</v>
      </c>
      <c r="D20" s="5">
        <v>7</v>
      </c>
      <c r="E20" s="5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737</v>
      </c>
      <c r="C21" s="4">
        <v>944</v>
      </c>
      <c r="D21" s="5">
        <v>372</v>
      </c>
      <c r="E21" s="5">
        <v>213</v>
      </c>
      <c r="F21" s="5">
        <v>185</v>
      </c>
      <c r="G21" s="5">
        <v>136</v>
      </c>
      <c r="H21" s="5">
        <v>31</v>
      </c>
      <c r="I21" s="5">
        <v>6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738</v>
      </c>
      <c r="C22" s="4">
        <v>656</v>
      </c>
      <c r="D22" s="5">
        <v>232</v>
      </c>
      <c r="E22" s="5">
        <v>166</v>
      </c>
      <c r="F22" s="5">
        <v>117</v>
      </c>
      <c r="G22" s="5">
        <v>107</v>
      </c>
      <c r="H22" s="5">
        <v>30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739</v>
      </c>
      <c r="C23" s="4">
        <v>645</v>
      </c>
      <c r="D23" s="5">
        <v>220</v>
      </c>
      <c r="E23" s="5">
        <v>226</v>
      </c>
      <c r="F23" s="5">
        <v>113</v>
      </c>
      <c r="G23" s="5">
        <v>64</v>
      </c>
      <c r="H23" s="5">
        <v>20</v>
      </c>
      <c r="I23" s="5">
        <v>1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740</v>
      </c>
      <c r="C24" s="4">
        <v>746</v>
      </c>
      <c r="D24" s="5">
        <v>335</v>
      </c>
      <c r="E24" s="5">
        <v>201</v>
      </c>
      <c r="F24" s="5">
        <v>120</v>
      </c>
      <c r="G24" s="5">
        <v>62</v>
      </c>
      <c r="H24" s="5">
        <v>24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741</v>
      </c>
      <c r="C25" s="4">
        <v>314</v>
      </c>
      <c r="D25" s="5">
        <v>127</v>
      </c>
      <c r="E25" s="5">
        <v>77</v>
      </c>
      <c r="F25" s="5">
        <v>65</v>
      </c>
      <c r="G25" s="5">
        <v>34</v>
      </c>
      <c r="H25" s="5">
        <v>9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742</v>
      </c>
      <c r="C26" s="4">
        <v>1081</v>
      </c>
      <c r="D26" s="5">
        <v>304</v>
      </c>
      <c r="E26" s="5">
        <v>349</v>
      </c>
      <c r="F26" s="5">
        <v>185</v>
      </c>
      <c r="G26" s="5">
        <v>180</v>
      </c>
      <c r="H26" s="5">
        <v>55</v>
      </c>
      <c r="I26" s="5">
        <v>5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743</v>
      </c>
      <c r="C27" s="4">
        <v>698</v>
      </c>
      <c r="D27" s="5">
        <v>137</v>
      </c>
      <c r="E27" s="5">
        <v>140</v>
      </c>
      <c r="F27" s="5">
        <v>138</v>
      </c>
      <c r="G27" s="5">
        <v>209</v>
      </c>
      <c r="H27" s="5">
        <v>62</v>
      </c>
      <c r="I27" s="5">
        <v>11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744</v>
      </c>
      <c r="C28" s="4">
        <v>667</v>
      </c>
      <c r="D28" s="5">
        <v>183</v>
      </c>
      <c r="E28" s="5">
        <v>201</v>
      </c>
      <c r="F28" s="5">
        <v>140</v>
      </c>
      <c r="G28" s="5">
        <v>113</v>
      </c>
      <c r="H28" s="5">
        <v>26</v>
      </c>
      <c r="I28" s="5">
        <v>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745</v>
      </c>
      <c r="C29" s="4">
        <v>934</v>
      </c>
      <c r="D29" s="5">
        <v>167</v>
      </c>
      <c r="E29" s="5">
        <v>304</v>
      </c>
      <c r="F29" s="5">
        <v>221</v>
      </c>
      <c r="G29" s="5">
        <v>169</v>
      </c>
      <c r="H29" s="5">
        <v>61</v>
      </c>
      <c r="I29" s="5">
        <v>10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746</v>
      </c>
      <c r="C30" s="4">
        <v>71</v>
      </c>
      <c r="D30" s="5">
        <v>20</v>
      </c>
      <c r="E30" s="5">
        <v>25</v>
      </c>
      <c r="F30" s="5">
        <v>17</v>
      </c>
      <c r="G30" s="5">
        <v>6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747</v>
      </c>
      <c r="C31" s="4">
        <v>264</v>
      </c>
      <c r="D31" s="5">
        <v>101</v>
      </c>
      <c r="E31" s="5">
        <v>61</v>
      </c>
      <c r="F31" s="5">
        <v>48</v>
      </c>
      <c r="G31" s="5">
        <v>40</v>
      </c>
      <c r="H31" s="5">
        <v>13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748</v>
      </c>
      <c r="C32" s="4">
        <v>198</v>
      </c>
      <c r="D32" s="5">
        <v>49</v>
      </c>
      <c r="E32" s="5">
        <v>78</v>
      </c>
      <c r="F32" s="5">
        <v>38</v>
      </c>
      <c r="G32" s="5">
        <v>19</v>
      </c>
      <c r="H32" s="5">
        <v>11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749</v>
      </c>
      <c r="C33" s="4">
        <v>312</v>
      </c>
      <c r="D33" s="5">
        <v>74</v>
      </c>
      <c r="E33" s="5">
        <v>78</v>
      </c>
      <c r="F33" s="5">
        <v>68</v>
      </c>
      <c r="G33" s="5">
        <v>65</v>
      </c>
      <c r="H33" s="5">
        <v>25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750</v>
      </c>
      <c r="C34" s="4">
        <v>78</v>
      </c>
      <c r="D34" s="5">
        <v>74</v>
      </c>
      <c r="E34" s="5">
        <v>4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751</v>
      </c>
      <c r="C35" s="4">
        <v>190</v>
      </c>
      <c r="D35" s="5">
        <v>33</v>
      </c>
      <c r="E35" s="5">
        <v>82</v>
      </c>
      <c r="F35" s="5">
        <v>45</v>
      </c>
      <c r="G35" s="5">
        <v>23</v>
      </c>
      <c r="H35" s="5">
        <v>6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752</v>
      </c>
      <c r="C36" s="4">
        <v>491</v>
      </c>
      <c r="D36" s="5">
        <v>98</v>
      </c>
      <c r="E36" s="5">
        <v>141</v>
      </c>
      <c r="F36" s="5">
        <v>107</v>
      </c>
      <c r="G36" s="5">
        <v>112</v>
      </c>
      <c r="H36" s="5">
        <v>31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753</v>
      </c>
      <c r="C37" s="4">
        <v>275</v>
      </c>
      <c r="D37" s="5">
        <v>84</v>
      </c>
      <c r="E37" s="5">
        <v>105</v>
      </c>
      <c r="F37" s="5">
        <v>40</v>
      </c>
      <c r="G37" s="5">
        <v>36</v>
      </c>
      <c r="H37" s="5">
        <v>9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754</v>
      </c>
      <c r="C38" s="4">
        <v>612</v>
      </c>
      <c r="D38" s="5">
        <v>170</v>
      </c>
      <c r="E38" s="5">
        <v>223</v>
      </c>
      <c r="F38" s="5">
        <v>100</v>
      </c>
      <c r="G38" s="5">
        <v>75</v>
      </c>
      <c r="H38" s="5">
        <v>35</v>
      </c>
      <c r="I38" s="5">
        <v>7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755</v>
      </c>
      <c r="C39" s="4">
        <v>622</v>
      </c>
      <c r="D39" s="5">
        <v>152</v>
      </c>
      <c r="E39" s="5">
        <v>251</v>
      </c>
      <c r="F39" s="5">
        <v>122</v>
      </c>
      <c r="G39" s="5">
        <v>68</v>
      </c>
      <c r="H39" s="5">
        <v>21</v>
      </c>
      <c r="I39" s="5">
        <v>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756</v>
      </c>
      <c r="C40" s="4">
        <v>372</v>
      </c>
      <c r="D40" s="5">
        <v>79</v>
      </c>
      <c r="E40" s="5">
        <v>157</v>
      </c>
      <c r="F40" s="5">
        <v>88</v>
      </c>
      <c r="G40" s="5">
        <v>30</v>
      </c>
      <c r="H40" s="5">
        <v>15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757</v>
      </c>
      <c r="C41" s="4">
        <v>570</v>
      </c>
      <c r="D41" s="5">
        <v>153</v>
      </c>
      <c r="E41" s="5">
        <v>209</v>
      </c>
      <c r="F41" s="5">
        <v>121</v>
      </c>
      <c r="G41" s="5">
        <v>58</v>
      </c>
      <c r="H41" s="5">
        <v>22</v>
      </c>
      <c r="I41" s="5">
        <v>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758</v>
      </c>
      <c r="C42" s="4">
        <v>629</v>
      </c>
      <c r="D42" s="5">
        <v>160</v>
      </c>
      <c r="E42" s="5">
        <v>233</v>
      </c>
      <c r="F42" s="5">
        <v>114</v>
      </c>
      <c r="G42" s="5">
        <v>90</v>
      </c>
      <c r="H42" s="5">
        <v>25</v>
      </c>
      <c r="I42" s="5">
        <v>7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759</v>
      </c>
      <c r="C43" s="4">
        <v>251</v>
      </c>
      <c r="D43" s="5">
        <v>111</v>
      </c>
      <c r="E43" s="5">
        <v>100</v>
      </c>
      <c r="F43" s="5">
        <v>18</v>
      </c>
      <c r="G43" s="5">
        <v>18</v>
      </c>
      <c r="H43" s="5">
        <v>3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760</v>
      </c>
      <c r="C44" s="4">
        <v>401</v>
      </c>
      <c r="D44" s="5">
        <v>72</v>
      </c>
      <c r="E44" s="5">
        <v>164</v>
      </c>
      <c r="F44" s="5">
        <v>89</v>
      </c>
      <c r="G44" s="5">
        <v>52</v>
      </c>
      <c r="H44" s="5">
        <v>21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761</v>
      </c>
      <c r="C45" s="4">
        <v>544</v>
      </c>
      <c r="D45" s="5">
        <v>132</v>
      </c>
      <c r="E45" s="5">
        <v>213</v>
      </c>
      <c r="F45" s="5">
        <v>116</v>
      </c>
      <c r="G45" s="5">
        <v>58</v>
      </c>
      <c r="H45" s="5">
        <v>24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762</v>
      </c>
      <c r="C46" s="4">
        <v>670</v>
      </c>
      <c r="D46" s="5">
        <v>335</v>
      </c>
      <c r="E46" s="5">
        <v>195</v>
      </c>
      <c r="F46" s="5">
        <v>70</v>
      </c>
      <c r="G46" s="5">
        <v>55</v>
      </c>
      <c r="H46" s="5">
        <v>14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763</v>
      </c>
      <c r="C47" s="4">
        <v>405</v>
      </c>
      <c r="D47" s="5">
        <v>91</v>
      </c>
      <c r="E47" s="5">
        <v>100</v>
      </c>
      <c r="F47" s="5">
        <v>89</v>
      </c>
      <c r="G47" s="5">
        <v>82</v>
      </c>
      <c r="H47" s="5">
        <v>32</v>
      </c>
      <c r="I47" s="5">
        <v>7</v>
      </c>
      <c r="J47" s="5">
        <v>3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764</v>
      </c>
      <c r="C48" s="4">
        <v>493</v>
      </c>
      <c r="D48" s="5">
        <v>154</v>
      </c>
      <c r="E48" s="5">
        <v>133</v>
      </c>
      <c r="F48" s="5">
        <v>90</v>
      </c>
      <c r="G48" s="5">
        <v>82</v>
      </c>
      <c r="H48" s="5">
        <v>28</v>
      </c>
      <c r="I48" s="5">
        <v>5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765</v>
      </c>
      <c r="C49" s="4">
        <v>373</v>
      </c>
      <c r="D49" s="5">
        <v>111</v>
      </c>
      <c r="E49" s="5">
        <v>113</v>
      </c>
      <c r="F49" s="5">
        <v>56</v>
      </c>
      <c r="G49" s="5">
        <v>72</v>
      </c>
      <c r="H49" s="5">
        <v>18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766</v>
      </c>
      <c r="C50" s="4">
        <v>285</v>
      </c>
      <c r="D50" s="5">
        <v>83</v>
      </c>
      <c r="E50" s="5">
        <v>96</v>
      </c>
      <c r="F50" s="5">
        <v>45</v>
      </c>
      <c r="G50" s="5">
        <v>37</v>
      </c>
      <c r="H50" s="5">
        <v>18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767</v>
      </c>
      <c r="C51" s="4">
        <v>318</v>
      </c>
      <c r="D51" s="5">
        <v>113</v>
      </c>
      <c r="E51" s="5">
        <v>103</v>
      </c>
      <c r="F51" s="5">
        <v>49</v>
      </c>
      <c r="G51" s="5">
        <v>34</v>
      </c>
      <c r="H51" s="5">
        <v>19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768</v>
      </c>
      <c r="C52" s="4">
        <v>552</v>
      </c>
      <c r="D52" s="5">
        <v>92</v>
      </c>
      <c r="E52" s="5">
        <v>151</v>
      </c>
      <c r="F52" s="5">
        <v>122</v>
      </c>
      <c r="G52" s="5">
        <v>142</v>
      </c>
      <c r="H52" s="5">
        <v>39</v>
      </c>
      <c r="I52" s="5">
        <v>5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769</v>
      </c>
      <c r="C53" s="4">
        <v>316</v>
      </c>
      <c r="D53" s="5">
        <v>77</v>
      </c>
      <c r="E53" s="5">
        <v>80</v>
      </c>
      <c r="F53" s="5">
        <v>60</v>
      </c>
      <c r="G53" s="5">
        <v>65</v>
      </c>
      <c r="H53" s="5">
        <v>30</v>
      </c>
      <c r="I53" s="5">
        <v>2</v>
      </c>
      <c r="J53" s="5">
        <v>1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770</v>
      </c>
      <c r="C54" s="4">
        <v>140</v>
      </c>
      <c r="D54" s="5">
        <v>71</v>
      </c>
      <c r="E54" s="5">
        <v>38</v>
      </c>
      <c r="F54" s="5">
        <v>20</v>
      </c>
      <c r="G54" s="5">
        <v>7</v>
      </c>
      <c r="H54" s="5">
        <v>2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771</v>
      </c>
      <c r="C55" s="4">
        <v>734</v>
      </c>
      <c r="D55" s="5">
        <v>251</v>
      </c>
      <c r="E55" s="5">
        <v>205</v>
      </c>
      <c r="F55" s="5">
        <v>127</v>
      </c>
      <c r="G55" s="5">
        <v>111</v>
      </c>
      <c r="H55" s="5">
        <v>31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772</v>
      </c>
      <c r="C56" s="4">
        <v>875</v>
      </c>
      <c r="D56" s="5">
        <v>277</v>
      </c>
      <c r="E56" s="5">
        <v>286</v>
      </c>
      <c r="F56" s="5">
        <v>161</v>
      </c>
      <c r="G56" s="5">
        <v>97</v>
      </c>
      <c r="H56" s="5">
        <v>35</v>
      </c>
      <c r="I56" s="5">
        <v>13</v>
      </c>
      <c r="J56" s="5">
        <v>6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773</v>
      </c>
      <c r="C57" s="4">
        <v>565</v>
      </c>
      <c r="D57" s="5">
        <v>172</v>
      </c>
      <c r="E57" s="5">
        <v>167</v>
      </c>
      <c r="F57" s="5">
        <v>119</v>
      </c>
      <c r="G57" s="5">
        <v>78</v>
      </c>
      <c r="H57" s="5">
        <v>26</v>
      </c>
      <c r="I57" s="5">
        <v>2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774</v>
      </c>
      <c r="C58" s="4">
        <v>470</v>
      </c>
      <c r="D58" s="5">
        <v>151</v>
      </c>
      <c r="E58" s="5">
        <v>150</v>
      </c>
      <c r="F58" s="5">
        <v>82</v>
      </c>
      <c r="G58" s="5">
        <v>62</v>
      </c>
      <c r="H58" s="5">
        <v>22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775</v>
      </c>
      <c r="C59" s="4">
        <v>565</v>
      </c>
      <c r="D59" s="5">
        <v>242</v>
      </c>
      <c r="E59" s="5">
        <v>146</v>
      </c>
      <c r="F59" s="5">
        <v>81</v>
      </c>
      <c r="G59" s="5">
        <v>68</v>
      </c>
      <c r="H59" s="5">
        <v>21</v>
      </c>
      <c r="I59" s="5">
        <v>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776</v>
      </c>
      <c r="C60" s="4">
        <v>890</v>
      </c>
      <c r="D60" s="5">
        <v>376</v>
      </c>
      <c r="E60" s="5">
        <v>227</v>
      </c>
      <c r="F60" s="5">
        <v>144</v>
      </c>
      <c r="G60" s="5">
        <v>106</v>
      </c>
      <c r="H60" s="5">
        <v>30</v>
      </c>
      <c r="I60" s="5">
        <v>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777</v>
      </c>
      <c r="C61" s="4">
        <v>344</v>
      </c>
      <c r="D61" s="5">
        <v>149</v>
      </c>
      <c r="E61" s="5">
        <v>76</v>
      </c>
      <c r="F61" s="5">
        <v>61</v>
      </c>
      <c r="G61" s="5">
        <v>46</v>
      </c>
      <c r="H61" s="5">
        <v>11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778</v>
      </c>
      <c r="C62" s="4">
        <v>313</v>
      </c>
      <c r="D62" s="5">
        <v>130</v>
      </c>
      <c r="E62" s="5">
        <v>82</v>
      </c>
      <c r="F62" s="5">
        <v>60</v>
      </c>
      <c r="G62" s="5">
        <v>30</v>
      </c>
      <c r="H62" s="5">
        <v>10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779</v>
      </c>
      <c r="C63" s="4">
        <v>1049</v>
      </c>
      <c r="D63" s="5">
        <v>417</v>
      </c>
      <c r="E63" s="5">
        <v>322</v>
      </c>
      <c r="F63" s="5">
        <v>143</v>
      </c>
      <c r="G63" s="5">
        <v>119</v>
      </c>
      <c r="H63" s="5">
        <v>39</v>
      </c>
      <c r="I63" s="5">
        <v>9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780</v>
      </c>
      <c r="C64" s="4">
        <v>673</v>
      </c>
      <c r="D64" s="5">
        <v>261</v>
      </c>
      <c r="E64" s="5">
        <v>146</v>
      </c>
      <c r="F64" s="5">
        <v>122</v>
      </c>
      <c r="G64" s="5">
        <v>103</v>
      </c>
      <c r="H64" s="5">
        <v>35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781</v>
      </c>
      <c r="C65" s="4">
        <v>431</v>
      </c>
      <c r="D65" s="5">
        <v>158</v>
      </c>
      <c r="E65" s="5">
        <v>128</v>
      </c>
      <c r="F65" s="5">
        <v>80</v>
      </c>
      <c r="G65" s="5">
        <v>48</v>
      </c>
      <c r="H65" s="5">
        <v>13</v>
      </c>
      <c r="I65" s="5">
        <v>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782</v>
      </c>
      <c r="C66" s="4">
        <v>404</v>
      </c>
      <c r="D66" s="5">
        <v>106</v>
      </c>
      <c r="E66" s="5">
        <v>140</v>
      </c>
      <c r="F66" s="5">
        <v>79</v>
      </c>
      <c r="G66" s="5">
        <v>59</v>
      </c>
      <c r="H66" s="5">
        <v>17</v>
      </c>
      <c r="I66" s="5">
        <v>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783</v>
      </c>
      <c r="C67" s="4">
        <v>323</v>
      </c>
      <c r="D67" s="5">
        <v>235</v>
      </c>
      <c r="E67" s="5">
        <v>47</v>
      </c>
      <c r="F67" s="5">
        <v>18</v>
      </c>
      <c r="G67" s="5">
        <v>17</v>
      </c>
      <c r="H67" s="5">
        <v>5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784</v>
      </c>
      <c r="C68" s="4">
        <v>458</v>
      </c>
      <c r="D68" s="5">
        <v>167</v>
      </c>
      <c r="E68" s="5">
        <v>140</v>
      </c>
      <c r="F68" s="5">
        <v>63</v>
      </c>
      <c r="G68" s="5">
        <v>60</v>
      </c>
      <c r="H68" s="5">
        <v>23</v>
      </c>
      <c r="I68" s="5">
        <v>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785</v>
      </c>
      <c r="C69" s="4">
        <v>570</v>
      </c>
      <c r="D69" s="5">
        <v>129</v>
      </c>
      <c r="E69" s="5">
        <v>232</v>
      </c>
      <c r="F69" s="5">
        <v>126</v>
      </c>
      <c r="G69" s="5">
        <v>48</v>
      </c>
      <c r="H69" s="5">
        <v>27</v>
      </c>
      <c r="I69" s="5">
        <v>7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786</v>
      </c>
      <c r="C70" s="4">
        <v>270</v>
      </c>
      <c r="D70" s="5">
        <v>94</v>
      </c>
      <c r="E70" s="5">
        <v>108</v>
      </c>
      <c r="F70" s="5">
        <v>41</v>
      </c>
      <c r="G70" s="5">
        <v>20</v>
      </c>
      <c r="H70" s="5">
        <v>6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787</v>
      </c>
      <c r="C71" s="4">
        <v>178</v>
      </c>
      <c r="D71" s="5">
        <v>55</v>
      </c>
      <c r="E71" s="5">
        <v>54</v>
      </c>
      <c r="F71" s="5">
        <v>32</v>
      </c>
      <c r="G71" s="5">
        <v>23</v>
      </c>
      <c r="H71" s="5">
        <v>11</v>
      </c>
      <c r="I71" s="5">
        <v>2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788</v>
      </c>
      <c r="C72" s="4">
        <v>330</v>
      </c>
      <c r="D72" s="5">
        <v>88</v>
      </c>
      <c r="E72" s="5">
        <v>125</v>
      </c>
      <c r="F72" s="5">
        <v>55</v>
      </c>
      <c r="G72" s="5">
        <v>42</v>
      </c>
      <c r="H72" s="5">
        <v>16</v>
      </c>
      <c r="I72" s="5">
        <v>3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789</v>
      </c>
      <c r="C73" s="4">
        <v>689</v>
      </c>
      <c r="D73" s="5">
        <v>280</v>
      </c>
      <c r="E73" s="5">
        <v>156</v>
      </c>
      <c r="F73" s="5">
        <v>111</v>
      </c>
      <c r="G73" s="5">
        <v>112</v>
      </c>
      <c r="H73" s="5">
        <v>25</v>
      </c>
      <c r="I73" s="5">
        <v>3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790</v>
      </c>
      <c r="C74" s="4">
        <v>492</v>
      </c>
      <c r="D74" s="5">
        <v>222</v>
      </c>
      <c r="E74" s="5">
        <v>114</v>
      </c>
      <c r="F74" s="5">
        <v>86</v>
      </c>
      <c r="G74" s="5">
        <v>52</v>
      </c>
      <c r="H74" s="5">
        <v>12</v>
      </c>
      <c r="I74" s="5">
        <v>5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791</v>
      </c>
      <c r="C75" s="4">
        <v>322</v>
      </c>
      <c r="D75" s="5">
        <v>118</v>
      </c>
      <c r="E75" s="5">
        <v>82</v>
      </c>
      <c r="F75" s="5">
        <v>47</v>
      </c>
      <c r="G75" s="5">
        <v>52</v>
      </c>
      <c r="H75" s="5">
        <v>20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792</v>
      </c>
      <c r="C76" s="4">
        <v>525</v>
      </c>
      <c r="D76" s="5">
        <v>287</v>
      </c>
      <c r="E76" s="5">
        <v>103</v>
      </c>
      <c r="F76" s="5">
        <v>59</v>
      </c>
      <c r="G76" s="5">
        <v>55</v>
      </c>
      <c r="H76" s="5">
        <v>20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793</v>
      </c>
      <c r="C77" s="4">
        <v>228</v>
      </c>
      <c r="D77" s="5">
        <v>89</v>
      </c>
      <c r="E77" s="5">
        <v>56</v>
      </c>
      <c r="F77" s="5">
        <v>43</v>
      </c>
      <c r="G77" s="5">
        <v>29</v>
      </c>
      <c r="H77" s="5">
        <v>7</v>
      </c>
      <c r="I77" s="5">
        <v>2</v>
      </c>
      <c r="J77" s="5">
        <v>1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794</v>
      </c>
      <c r="C78" s="4">
        <v>355</v>
      </c>
      <c r="D78" s="5">
        <v>134</v>
      </c>
      <c r="E78" s="5">
        <v>92</v>
      </c>
      <c r="F78" s="5">
        <v>66</v>
      </c>
      <c r="G78" s="5">
        <v>50</v>
      </c>
      <c r="H78" s="5">
        <v>12</v>
      </c>
      <c r="I78" s="5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795</v>
      </c>
      <c r="C79" s="4">
        <v>573</v>
      </c>
      <c r="D79" s="5">
        <v>228</v>
      </c>
      <c r="E79" s="5">
        <v>158</v>
      </c>
      <c r="F79" s="5">
        <v>93</v>
      </c>
      <c r="G79" s="5">
        <v>70</v>
      </c>
      <c r="H79" s="5">
        <v>18</v>
      </c>
      <c r="I79" s="5">
        <v>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796</v>
      </c>
      <c r="C80" s="4">
        <v>564</v>
      </c>
      <c r="D80" s="5">
        <v>167</v>
      </c>
      <c r="E80" s="5">
        <v>186</v>
      </c>
      <c r="F80" s="5">
        <v>87</v>
      </c>
      <c r="G80" s="5">
        <v>94</v>
      </c>
      <c r="H80" s="5">
        <v>23</v>
      </c>
      <c r="I80" s="5">
        <v>5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797</v>
      </c>
      <c r="C81" s="4">
        <v>396</v>
      </c>
      <c r="D81" s="5">
        <v>119</v>
      </c>
      <c r="E81" s="5">
        <v>115</v>
      </c>
      <c r="F81" s="5">
        <v>73</v>
      </c>
      <c r="G81" s="5">
        <v>71</v>
      </c>
      <c r="H81" s="5">
        <v>14</v>
      </c>
      <c r="I81" s="5">
        <v>3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798</v>
      </c>
      <c r="C82" s="4">
        <v>771</v>
      </c>
      <c r="D82" s="5">
        <v>220</v>
      </c>
      <c r="E82" s="5">
        <v>267</v>
      </c>
      <c r="F82" s="5">
        <v>126</v>
      </c>
      <c r="G82" s="5">
        <v>121</v>
      </c>
      <c r="H82" s="5">
        <v>25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799</v>
      </c>
      <c r="C83" s="4">
        <v>634</v>
      </c>
      <c r="D83" s="5">
        <v>165</v>
      </c>
      <c r="E83" s="5">
        <v>247</v>
      </c>
      <c r="F83" s="5">
        <v>117</v>
      </c>
      <c r="G83" s="5">
        <v>70</v>
      </c>
      <c r="H83" s="5">
        <v>29</v>
      </c>
      <c r="I83" s="5">
        <v>4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800</v>
      </c>
      <c r="C84" s="4">
        <v>300</v>
      </c>
      <c r="D84" s="5">
        <v>85</v>
      </c>
      <c r="E84" s="5">
        <v>94</v>
      </c>
      <c r="F84" s="5">
        <v>52</v>
      </c>
      <c r="G84" s="5">
        <v>47</v>
      </c>
      <c r="H84" s="5">
        <v>17</v>
      </c>
      <c r="I84" s="5">
        <v>4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801</v>
      </c>
      <c r="C85" s="4">
        <v>330</v>
      </c>
      <c r="D85" s="5">
        <v>92</v>
      </c>
      <c r="E85" s="5">
        <v>113</v>
      </c>
      <c r="F85" s="5">
        <v>65</v>
      </c>
      <c r="G85" s="5">
        <v>41</v>
      </c>
      <c r="H85" s="5">
        <v>18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802</v>
      </c>
      <c r="C86" s="4">
        <v>223</v>
      </c>
      <c r="D86" s="5">
        <v>74</v>
      </c>
      <c r="E86" s="5">
        <v>73</v>
      </c>
      <c r="F86" s="5">
        <v>42</v>
      </c>
      <c r="G86" s="5">
        <v>20</v>
      </c>
      <c r="H86" s="5">
        <v>12</v>
      </c>
      <c r="I86" s="5">
        <v>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803</v>
      </c>
      <c r="C87" s="4">
        <v>32</v>
      </c>
      <c r="D87" s="5">
        <v>8</v>
      </c>
      <c r="E87" s="5">
        <v>18</v>
      </c>
      <c r="F87" s="5">
        <v>3</v>
      </c>
      <c r="G87" s="5">
        <v>2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804</v>
      </c>
      <c r="C88" s="4">
        <v>721</v>
      </c>
      <c r="D88" s="5">
        <v>150</v>
      </c>
      <c r="E88" s="5">
        <v>212</v>
      </c>
      <c r="F88" s="5">
        <v>126</v>
      </c>
      <c r="G88" s="5">
        <v>150</v>
      </c>
      <c r="H88" s="5">
        <v>66</v>
      </c>
      <c r="I88" s="5">
        <v>13</v>
      </c>
      <c r="J88" s="5">
        <v>1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805</v>
      </c>
      <c r="C89" s="4">
        <v>363</v>
      </c>
      <c r="D89" s="5">
        <v>114</v>
      </c>
      <c r="E89" s="5">
        <v>122</v>
      </c>
      <c r="F89" s="5">
        <v>65</v>
      </c>
      <c r="G89" s="5">
        <v>44</v>
      </c>
      <c r="H89" s="5">
        <v>15</v>
      </c>
      <c r="I89" s="5">
        <v>2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806</v>
      </c>
      <c r="C90" s="4">
        <v>484</v>
      </c>
      <c r="D90" s="5">
        <v>146</v>
      </c>
      <c r="E90" s="5">
        <v>139</v>
      </c>
      <c r="F90" s="5">
        <v>78</v>
      </c>
      <c r="G90" s="5">
        <v>78</v>
      </c>
      <c r="H90" s="5">
        <v>38</v>
      </c>
      <c r="I90" s="5">
        <v>3</v>
      </c>
      <c r="J90" s="5">
        <v>0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807</v>
      </c>
      <c r="C91" s="4">
        <v>878</v>
      </c>
      <c r="D91" s="5">
        <v>264</v>
      </c>
      <c r="E91" s="5">
        <v>333</v>
      </c>
      <c r="F91" s="5">
        <v>146</v>
      </c>
      <c r="G91" s="5">
        <v>92</v>
      </c>
      <c r="H91" s="5">
        <v>36</v>
      </c>
      <c r="I91" s="5">
        <v>6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808</v>
      </c>
      <c r="C92" s="4">
        <v>302</v>
      </c>
      <c r="D92" s="5">
        <v>119</v>
      </c>
      <c r="E92" s="5">
        <v>109</v>
      </c>
      <c r="F92" s="5">
        <v>38</v>
      </c>
      <c r="G92" s="5">
        <v>24</v>
      </c>
      <c r="H92" s="5">
        <v>10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809</v>
      </c>
      <c r="C93" s="4">
        <v>415</v>
      </c>
      <c r="D93" s="5">
        <v>118</v>
      </c>
      <c r="E93" s="5">
        <v>154</v>
      </c>
      <c r="F93" s="5">
        <v>79</v>
      </c>
      <c r="G93" s="5">
        <v>49</v>
      </c>
      <c r="H93" s="5">
        <v>13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810</v>
      </c>
      <c r="C94" s="4">
        <v>98</v>
      </c>
      <c r="D94" s="5">
        <v>31</v>
      </c>
      <c r="E94" s="5">
        <v>34</v>
      </c>
      <c r="F94" s="5">
        <v>14</v>
      </c>
      <c r="G94" s="5">
        <v>14</v>
      </c>
      <c r="H94" s="5">
        <v>4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811</v>
      </c>
      <c r="C95" s="4">
        <v>82</v>
      </c>
      <c r="D95" s="5">
        <v>19</v>
      </c>
      <c r="E95" s="5">
        <v>33</v>
      </c>
      <c r="F95" s="5">
        <v>14</v>
      </c>
      <c r="G95" s="5">
        <v>14</v>
      </c>
      <c r="H95" s="5">
        <v>2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812</v>
      </c>
      <c r="C96" s="4">
        <v>188</v>
      </c>
      <c r="D96" s="5">
        <v>74</v>
      </c>
      <c r="E96" s="5">
        <v>54</v>
      </c>
      <c r="F96" s="5">
        <v>35</v>
      </c>
      <c r="G96" s="5">
        <v>19</v>
      </c>
      <c r="H96" s="5">
        <v>4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813</v>
      </c>
      <c r="C97" s="4">
        <v>315</v>
      </c>
      <c r="D97" s="5">
        <v>89</v>
      </c>
      <c r="E97" s="5">
        <v>93</v>
      </c>
      <c r="F97" s="5">
        <v>63</v>
      </c>
      <c r="G97" s="5">
        <v>43</v>
      </c>
      <c r="H97" s="5">
        <v>21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814</v>
      </c>
      <c r="C98" s="4">
        <v>334</v>
      </c>
      <c r="D98" s="5">
        <v>104</v>
      </c>
      <c r="E98" s="5">
        <v>121</v>
      </c>
      <c r="F98" s="5">
        <v>49</v>
      </c>
      <c r="G98" s="5">
        <v>44</v>
      </c>
      <c r="H98" s="5">
        <v>9</v>
      </c>
      <c r="I98" s="5">
        <v>7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815</v>
      </c>
      <c r="C99" s="4">
        <v>676</v>
      </c>
      <c r="D99" s="5">
        <v>120</v>
      </c>
      <c r="E99" s="5">
        <v>271</v>
      </c>
      <c r="F99" s="5">
        <v>142</v>
      </c>
      <c r="G99" s="5">
        <v>104</v>
      </c>
      <c r="H99" s="5">
        <v>30</v>
      </c>
      <c r="I99" s="5">
        <v>8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816</v>
      </c>
      <c r="C100" s="4">
        <v>1062</v>
      </c>
      <c r="D100" s="5">
        <v>176</v>
      </c>
      <c r="E100" s="5">
        <v>337</v>
      </c>
      <c r="F100" s="5">
        <v>208</v>
      </c>
      <c r="G100" s="5">
        <v>235</v>
      </c>
      <c r="H100" s="5">
        <v>88</v>
      </c>
      <c r="I100" s="5">
        <v>15</v>
      </c>
      <c r="J100" s="5">
        <v>1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817</v>
      </c>
      <c r="C101" s="4">
        <v>109</v>
      </c>
      <c r="D101" s="5">
        <v>44</v>
      </c>
      <c r="E101" s="5">
        <v>30</v>
      </c>
      <c r="F101" s="5">
        <v>20</v>
      </c>
      <c r="G101" s="5">
        <v>12</v>
      </c>
      <c r="H101" s="5">
        <v>3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818</v>
      </c>
      <c r="C102" s="4">
        <v>617</v>
      </c>
      <c r="D102" s="5">
        <v>148</v>
      </c>
      <c r="E102" s="5">
        <v>210</v>
      </c>
      <c r="F102" s="5">
        <v>108</v>
      </c>
      <c r="G102" s="5">
        <v>105</v>
      </c>
      <c r="H102" s="5">
        <v>36</v>
      </c>
      <c r="I102" s="5">
        <v>7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819</v>
      </c>
      <c r="C103" s="4">
        <v>232</v>
      </c>
      <c r="D103" s="5">
        <v>110</v>
      </c>
      <c r="E103" s="5">
        <v>55</v>
      </c>
      <c r="F103" s="5">
        <v>35</v>
      </c>
      <c r="G103" s="5">
        <v>24</v>
      </c>
      <c r="H103" s="5">
        <v>6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820</v>
      </c>
      <c r="C104" s="4">
        <v>230</v>
      </c>
      <c r="D104" s="5">
        <v>157</v>
      </c>
      <c r="E104" s="5">
        <v>38</v>
      </c>
      <c r="F104" s="5">
        <v>22</v>
      </c>
      <c r="G104" s="5">
        <v>12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821</v>
      </c>
      <c r="C105" s="4">
        <v>124</v>
      </c>
      <c r="D105" s="5">
        <v>38</v>
      </c>
      <c r="E105" s="5">
        <v>47</v>
      </c>
      <c r="F105" s="5">
        <v>21</v>
      </c>
      <c r="G105" s="5">
        <v>8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822</v>
      </c>
      <c r="C106" s="4">
        <v>82</v>
      </c>
      <c r="D106" s="5">
        <v>36</v>
      </c>
      <c r="E106" s="5">
        <v>20</v>
      </c>
      <c r="F106" s="5">
        <v>14</v>
      </c>
      <c r="G106" s="5">
        <v>7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823</v>
      </c>
      <c r="C107" s="4">
        <v>301</v>
      </c>
      <c r="D107" s="5">
        <v>116</v>
      </c>
      <c r="E107" s="5">
        <v>79</v>
      </c>
      <c r="F107" s="5">
        <v>60</v>
      </c>
      <c r="G107" s="5">
        <v>27</v>
      </c>
      <c r="H107" s="5">
        <v>16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824</v>
      </c>
      <c r="C108" s="4">
        <v>396</v>
      </c>
      <c r="D108" s="5">
        <v>42</v>
      </c>
      <c r="E108" s="5">
        <v>70</v>
      </c>
      <c r="F108" s="5">
        <v>76</v>
      </c>
      <c r="G108" s="5">
        <v>141</v>
      </c>
      <c r="H108" s="5">
        <v>52</v>
      </c>
      <c r="I108" s="5">
        <v>14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825</v>
      </c>
      <c r="C109" s="4">
        <v>510</v>
      </c>
      <c r="D109" s="5">
        <v>91</v>
      </c>
      <c r="E109" s="5">
        <v>89</v>
      </c>
      <c r="F109" s="5">
        <v>87</v>
      </c>
      <c r="G109" s="5">
        <v>176</v>
      </c>
      <c r="H109" s="5">
        <v>55</v>
      </c>
      <c r="I109" s="5">
        <v>8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826</v>
      </c>
      <c r="C110" s="4">
        <v>179</v>
      </c>
      <c r="D110" s="5">
        <v>73</v>
      </c>
      <c r="E110" s="5">
        <v>45</v>
      </c>
      <c r="F110" s="5">
        <v>30</v>
      </c>
      <c r="G110" s="5">
        <v>16</v>
      </c>
      <c r="H110" s="5">
        <v>13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827</v>
      </c>
      <c r="C111" s="4">
        <v>8</v>
      </c>
      <c r="D111" s="5">
        <v>5</v>
      </c>
      <c r="E111" s="5">
        <v>2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828</v>
      </c>
      <c r="C112" s="4">
        <v>524</v>
      </c>
      <c r="D112" s="5">
        <v>157</v>
      </c>
      <c r="E112" s="5">
        <v>162</v>
      </c>
      <c r="F112" s="5">
        <v>87</v>
      </c>
      <c r="G112" s="5">
        <v>83</v>
      </c>
      <c r="H112" s="5">
        <v>27</v>
      </c>
      <c r="I112" s="5">
        <v>7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829</v>
      </c>
      <c r="C113" s="4">
        <v>379</v>
      </c>
      <c r="D113" s="5">
        <v>113</v>
      </c>
      <c r="E113" s="5">
        <v>143</v>
      </c>
      <c r="F113" s="5">
        <v>60</v>
      </c>
      <c r="G113" s="5">
        <v>41</v>
      </c>
      <c r="H113" s="5">
        <v>18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830</v>
      </c>
      <c r="C114" s="4">
        <v>517</v>
      </c>
      <c r="D114" s="5">
        <v>227</v>
      </c>
      <c r="E114" s="5">
        <v>157</v>
      </c>
      <c r="F114" s="5">
        <v>69</v>
      </c>
      <c r="G114" s="5">
        <v>44</v>
      </c>
      <c r="H114" s="5">
        <v>14</v>
      </c>
      <c r="I114" s="5">
        <v>5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831</v>
      </c>
      <c r="C115" s="4">
        <v>746</v>
      </c>
      <c r="D115" s="5">
        <v>242</v>
      </c>
      <c r="E115" s="5">
        <v>280</v>
      </c>
      <c r="F115" s="5">
        <v>124</v>
      </c>
      <c r="G115" s="5">
        <v>69</v>
      </c>
      <c r="H115" s="5">
        <v>20</v>
      </c>
      <c r="I115" s="5">
        <v>9</v>
      </c>
      <c r="J115" s="5">
        <v>1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832</v>
      </c>
      <c r="C116" s="4">
        <v>72</v>
      </c>
      <c r="D116" s="5">
        <v>30</v>
      </c>
      <c r="E116" s="5">
        <v>32</v>
      </c>
      <c r="F116" s="5">
        <v>4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833</v>
      </c>
      <c r="C117" s="4">
        <v>1334</v>
      </c>
      <c r="D117" s="5">
        <v>439</v>
      </c>
      <c r="E117" s="5">
        <v>506</v>
      </c>
      <c r="F117" s="5">
        <v>191</v>
      </c>
      <c r="G117" s="5">
        <v>122</v>
      </c>
      <c r="H117" s="5">
        <v>64</v>
      </c>
      <c r="I117" s="5">
        <v>10</v>
      </c>
      <c r="J117" s="5">
        <v>0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834</v>
      </c>
      <c r="C118" s="4">
        <v>126</v>
      </c>
      <c r="D118" s="5">
        <v>61</v>
      </c>
      <c r="E118" s="5">
        <v>34</v>
      </c>
      <c r="F118" s="5">
        <v>21</v>
      </c>
      <c r="G118" s="5">
        <v>4</v>
      </c>
      <c r="H118" s="5">
        <v>5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835</v>
      </c>
      <c r="C119" s="4">
        <v>193</v>
      </c>
      <c r="D119" s="5">
        <v>86</v>
      </c>
      <c r="E119" s="5">
        <v>53</v>
      </c>
      <c r="F119" s="5">
        <v>27</v>
      </c>
      <c r="G119" s="5">
        <v>16</v>
      </c>
      <c r="H119" s="5">
        <v>8</v>
      </c>
      <c r="I119" s="5">
        <v>3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836</v>
      </c>
      <c r="C120" s="4">
        <v>25</v>
      </c>
      <c r="D120" s="5">
        <v>8</v>
      </c>
      <c r="E120" s="5">
        <v>7</v>
      </c>
      <c r="F120" s="5">
        <v>4</v>
      </c>
      <c r="G120" s="5">
        <v>3</v>
      </c>
      <c r="H120" s="5">
        <v>1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837</v>
      </c>
      <c r="C121" s="4">
        <v>108</v>
      </c>
      <c r="D121" s="5">
        <v>49</v>
      </c>
      <c r="E121" s="5">
        <v>30</v>
      </c>
      <c r="F121" s="5">
        <v>16</v>
      </c>
      <c r="G121" s="5">
        <v>7</v>
      </c>
      <c r="H121" s="5">
        <v>4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838</v>
      </c>
      <c r="C122" s="4">
        <v>244</v>
      </c>
      <c r="D122" s="5">
        <v>102</v>
      </c>
      <c r="E122" s="5">
        <v>86</v>
      </c>
      <c r="F122" s="5">
        <v>32</v>
      </c>
      <c r="G122" s="5">
        <v>14</v>
      </c>
      <c r="H122" s="5">
        <v>7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839</v>
      </c>
      <c r="C123" s="4">
        <v>1344</v>
      </c>
      <c r="D123" s="5">
        <v>407</v>
      </c>
      <c r="E123" s="5">
        <v>416</v>
      </c>
      <c r="F123" s="5">
        <v>260</v>
      </c>
      <c r="G123" s="5">
        <v>175</v>
      </c>
      <c r="H123" s="5">
        <v>69</v>
      </c>
      <c r="I123" s="5">
        <v>14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840</v>
      </c>
      <c r="C124" s="4">
        <v>1351</v>
      </c>
      <c r="D124" s="5">
        <v>451</v>
      </c>
      <c r="E124" s="5">
        <v>457</v>
      </c>
      <c r="F124" s="5">
        <v>229</v>
      </c>
      <c r="G124" s="5">
        <v>160</v>
      </c>
      <c r="H124" s="5">
        <v>41</v>
      </c>
      <c r="I124" s="5">
        <v>9</v>
      </c>
      <c r="J124" s="5">
        <v>4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841</v>
      </c>
      <c r="C125" s="4">
        <v>637</v>
      </c>
      <c r="D125" s="5">
        <v>296</v>
      </c>
      <c r="E125" s="5">
        <v>206</v>
      </c>
      <c r="F125" s="5">
        <v>69</v>
      </c>
      <c r="G125" s="5">
        <v>36</v>
      </c>
      <c r="H125" s="5">
        <v>25</v>
      </c>
      <c r="I125" s="5">
        <v>3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842</v>
      </c>
      <c r="C126" s="4">
        <v>53</v>
      </c>
      <c r="D126" s="5">
        <v>17</v>
      </c>
      <c r="E126" s="5">
        <v>19</v>
      </c>
      <c r="F126" s="5">
        <v>8</v>
      </c>
      <c r="G126" s="5">
        <v>5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843</v>
      </c>
      <c r="C127" s="4">
        <v>272</v>
      </c>
      <c r="D127" s="5">
        <v>101</v>
      </c>
      <c r="E127" s="5">
        <v>110</v>
      </c>
      <c r="F127" s="5">
        <v>37</v>
      </c>
      <c r="G127" s="5">
        <v>16</v>
      </c>
      <c r="H127" s="5">
        <v>6</v>
      </c>
      <c r="I127" s="5">
        <v>1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844</v>
      </c>
      <c r="C128" s="4">
        <v>669</v>
      </c>
      <c r="D128" s="5">
        <v>217</v>
      </c>
      <c r="E128" s="5">
        <v>229</v>
      </c>
      <c r="F128" s="5">
        <v>105</v>
      </c>
      <c r="G128" s="5">
        <v>74</v>
      </c>
      <c r="H128" s="5">
        <v>30</v>
      </c>
      <c r="I128" s="5">
        <v>11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845</v>
      </c>
      <c r="C129" s="4">
        <v>435</v>
      </c>
      <c r="D129" s="5">
        <v>158</v>
      </c>
      <c r="E129" s="5">
        <v>119</v>
      </c>
      <c r="F129" s="5">
        <v>68</v>
      </c>
      <c r="G129" s="5">
        <v>56</v>
      </c>
      <c r="H129" s="5">
        <v>30</v>
      </c>
      <c r="I129" s="5">
        <v>3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846</v>
      </c>
      <c r="C130" s="4">
        <v>435</v>
      </c>
      <c r="D130" s="5">
        <v>139</v>
      </c>
      <c r="E130" s="5">
        <v>160</v>
      </c>
      <c r="F130" s="5">
        <v>79</v>
      </c>
      <c r="G130" s="5">
        <v>40</v>
      </c>
      <c r="H130" s="5">
        <v>15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847</v>
      </c>
      <c r="C131" s="4">
        <v>68</v>
      </c>
      <c r="D131" s="5">
        <v>18</v>
      </c>
      <c r="E131" s="5">
        <v>26</v>
      </c>
      <c r="F131" s="5">
        <v>16</v>
      </c>
      <c r="G131" s="5">
        <v>4</v>
      </c>
      <c r="H131" s="5">
        <v>3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848</v>
      </c>
      <c r="C132" s="4">
        <v>1348</v>
      </c>
      <c r="D132" s="5">
        <v>393</v>
      </c>
      <c r="E132" s="5">
        <v>496</v>
      </c>
      <c r="F132" s="5">
        <v>236</v>
      </c>
      <c r="G132" s="5">
        <v>135</v>
      </c>
      <c r="H132" s="5">
        <v>71</v>
      </c>
      <c r="I132" s="5">
        <v>14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849</v>
      </c>
      <c r="C133" s="4">
        <v>2</v>
      </c>
      <c r="D133" s="5">
        <v>1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850</v>
      </c>
      <c r="C134" s="4">
        <v>918</v>
      </c>
      <c r="D134" s="5">
        <v>199</v>
      </c>
      <c r="E134" s="5">
        <v>359</v>
      </c>
      <c r="F134" s="5">
        <v>190</v>
      </c>
      <c r="G134" s="5">
        <v>126</v>
      </c>
      <c r="H134" s="5">
        <v>38</v>
      </c>
      <c r="I134" s="5">
        <v>4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851</v>
      </c>
      <c r="C135" s="4">
        <v>291</v>
      </c>
      <c r="D135" s="5">
        <v>133</v>
      </c>
      <c r="E135" s="5">
        <v>88</v>
      </c>
      <c r="F135" s="5">
        <v>38</v>
      </c>
      <c r="G135" s="5">
        <v>24</v>
      </c>
      <c r="H135" s="5">
        <v>6</v>
      </c>
      <c r="I135" s="5">
        <v>1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852</v>
      </c>
      <c r="C136" s="4">
        <v>279</v>
      </c>
      <c r="D136" s="5">
        <v>81</v>
      </c>
      <c r="E136" s="5">
        <v>115</v>
      </c>
      <c r="F136" s="5">
        <v>51</v>
      </c>
      <c r="G136" s="5">
        <v>21</v>
      </c>
      <c r="H136" s="5">
        <v>7</v>
      </c>
      <c r="I136" s="5">
        <v>3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853</v>
      </c>
      <c r="C137" s="4">
        <v>337</v>
      </c>
      <c r="D137" s="5">
        <v>73</v>
      </c>
      <c r="E137" s="5">
        <v>118</v>
      </c>
      <c r="F137" s="5">
        <v>79</v>
      </c>
      <c r="G137" s="5">
        <v>42</v>
      </c>
      <c r="H137" s="5">
        <v>23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854</v>
      </c>
      <c r="C138" s="4">
        <v>189</v>
      </c>
      <c r="D138" s="5">
        <v>44</v>
      </c>
      <c r="E138" s="5">
        <v>81</v>
      </c>
      <c r="F138" s="5">
        <v>39</v>
      </c>
      <c r="G138" s="5">
        <v>19</v>
      </c>
      <c r="H138" s="5">
        <v>4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855</v>
      </c>
      <c r="C139" s="4">
        <v>536</v>
      </c>
      <c r="D139" s="5">
        <v>180</v>
      </c>
      <c r="E139" s="5">
        <v>174</v>
      </c>
      <c r="F139" s="5">
        <v>104</v>
      </c>
      <c r="G139" s="5">
        <v>58</v>
      </c>
      <c r="H139" s="5">
        <v>17</v>
      </c>
      <c r="I139" s="5">
        <v>3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856</v>
      </c>
      <c r="C140" s="4">
        <v>646</v>
      </c>
      <c r="D140" s="5">
        <v>155</v>
      </c>
      <c r="E140" s="5">
        <v>251</v>
      </c>
      <c r="F140" s="5">
        <v>132</v>
      </c>
      <c r="G140" s="5">
        <v>81</v>
      </c>
      <c r="H140" s="5">
        <v>20</v>
      </c>
      <c r="I140" s="5">
        <v>6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857</v>
      </c>
      <c r="C141" s="4">
        <v>195</v>
      </c>
      <c r="D141" s="5">
        <v>42</v>
      </c>
      <c r="E141" s="5">
        <v>82</v>
      </c>
      <c r="F141" s="5">
        <v>42</v>
      </c>
      <c r="G141" s="5">
        <v>21</v>
      </c>
      <c r="H141" s="5">
        <v>5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858</v>
      </c>
      <c r="C142" s="4">
        <v>217</v>
      </c>
      <c r="D142" s="5">
        <v>48</v>
      </c>
      <c r="E142" s="5">
        <v>86</v>
      </c>
      <c r="F142" s="5">
        <v>49</v>
      </c>
      <c r="G142" s="5">
        <v>28</v>
      </c>
      <c r="H142" s="5">
        <v>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859</v>
      </c>
      <c r="C143" s="4">
        <v>356</v>
      </c>
      <c r="D143" s="5">
        <v>83</v>
      </c>
      <c r="E143" s="5">
        <v>155</v>
      </c>
      <c r="F143" s="5">
        <v>62</v>
      </c>
      <c r="G143" s="5">
        <v>31</v>
      </c>
      <c r="H143" s="5">
        <v>22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19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52</v>
      </c>
      <c r="B5" s="74"/>
      <c r="C5" s="49">
        <v>34439</v>
      </c>
      <c r="D5" s="50">
        <v>11276</v>
      </c>
      <c r="E5" s="50">
        <v>9590</v>
      </c>
      <c r="F5" s="50">
        <v>6183</v>
      </c>
      <c r="G5" s="50">
        <v>5494</v>
      </c>
      <c r="H5" s="50">
        <v>1592</v>
      </c>
      <c r="I5" s="50">
        <v>240</v>
      </c>
      <c r="J5" s="50">
        <v>48</v>
      </c>
      <c r="K5" s="50">
        <v>10</v>
      </c>
      <c r="L5" s="50">
        <v>2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860</v>
      </c>
      <c r="C6" s="4">
        <v>951</v>
      </c>
      <c r="D6" s="5">
        <v>277</v>
      </c>
      <c r="E6" s="5">
        <v>305</v>
      </c>
      <c r="F6" s="5">
        <v>177</v>
      </c>
      <c r="G6" s="5">
        <v>130</v>
      </c>
      <c r="H6" s="5">
        <v>51</v>
      </c>
      <c r="I6" s="5">
        <v>10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861</v>
      </c>
      <c r="C7" s="4">
        <v>1109</v>
      </c>
      <c r="D7" s="5">
        <v>804</v>
      </c>
      <c r="E7" s="5">
        <v>143</v>
      </c>
      <c r="F7" s="5">
        <v>79</v>
      </c>
      <c r="G7" s="5">
        <v>61</v>
      </c>
      <c r="H7" s="5">
        <v>19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862</v>
      </c>
      <c r="C8" s="4">
        <v>720</v>
      </c>
      <c r="D8" s="5">
        <v>293</v>
      </c>
      <c r="E8" s="5">
        <v>194</v>
      </c>
      <c r="F8" s="5">
        <v>114</v>
      </c>
      <c r="G8" s="5">
        <v>86</v>
      </c>
      <c r="H8" s="5">
        <v>27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863</v>
      </c>
      <c r="C9" s="4">
        <v>581</v>
      </c>
      <c r="D9" s="5">
        <v>200</v>
      </c>
      <c r="E9" s="5">
        <v>190</v>
      </c>
      <c r="F9" s="5">
        <v>108</v>
      </c>
      <c r="G9" s="5">
        <v>68</v>
      </c>
      <c r="H9" s="5">
        <v>11</v>
      </c>
      <c r="I9" s="5">
        <v>3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864</v>
      </c>
      <c r="C10" s="4">
        <v>392</v>
      </c>
      <c r="D10" s="5">
        <v>166</v>
      </c>
      <c r="E10" s="5">
        <v>112</v>
      </c>
      <c r="F10" s="5">
        <v>54</v>
      </c>
      <c r="G10" s="5">
        <v>46</v>
      </c>
      <c r="H10" s="5">
        <v>11</v>
      </c>
      <c r="I10" s="5">
        <v>1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865</v>
      </c>
      <c r="C11" s="4">
        <v>470</v>
      </c>
      <c r="D11" s="5">
        <v>156</v>
      </c>
      <c r="E11" s="5">
        <v>146</v>
      </c>
      <c r="F11" s="5">
        <v>105</v>
      </c>
      <c r="G11" s="5">
        <v>42</v>
      </c>
      <c r="H11" s="5">
        <v>20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866</v>
      </c>
      <c r="C12" s="4">
        <v>594</v>
      </c>
      <c r="D12" s="5">
        <v>235</v>
      </c>
      <c r="E12" s="5">
        <v>171</v>
      </c>
      <c r="F12" s="5">
        <v>93</v>
      </c>
      <c r="G12" s="5">
        <v>70</v>
      </c>
      <c r="H12" s="5">
        <v>21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867</v>
      </c>
      <c r="C13" s="4">
        <v>446</v>
      </c>
      <c r="D13" s="5">
        <v>147</v>
      </c>
      <c r="E13" s="5">
        <v>143</v>
      </c>
      <c r="F13" s="5">
        <v>75</v>
      </c>
      <c r="G13" s="5">
        <v>67</v>
      </c>
      <c r="H13" s="5">
        <v>11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868</v>
      </c>
      <c r="C14" s="4">
        <v>161</v>
      </c>
      <c r="D14" s="5">
        <v>64</v>
      </c>
      <c r="E14" s="5">
        <v>43</v>
      </c>
      <c r="F14" s="5">
        <v>27</v>
      </c>
      <c r="G14" s="5">
        <v>25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869</v>
      </c>
      <c r="C15" s="4">
        <v>697</v>
      </c>
      <c r="D15" s="5">
        <v>219</v>
      </c>
      <c r="E15" s="5">
        <v>199</v>
      </c>
      <c r="F15" s="5">
        <v>125</v>
      </c>
      <c r="G15" s="5">
        <v>119</v>
      </c>
      <c r="H15" s="5">
        <v>32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870</v>
      </c>
      <c r="C16" s="4">
        <v>822</v>
      </c>
      <c r="D16" s="5">
        <v>403</v>
      </c>
      <c r="E16" s="5">
        <v>181</v>
      </c>
      <c r="F16" s="5">
        <v>102</v>
      </c>
      <c r="G16" s="5">
        <v>104</v>
      </c>
      <c r="H16" s="5">
        <v>26</v>
      </c>
      <c r="I16" s="5">
        <v>4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871</v>
      </c>
      <c r="C17" s="4">
        <v>103</v>
      </c>
      <c r="D17" s="5">
        <v>58</v>
      </c>
      <c r="E17" s="5">
        <v>23</v>
      </c>
      <c r="F17" s="5">
        <v>14</v>
      </c>
      <c r="G17" s="5">
        <v>6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872</v>
      </c>
      <c r="C18" s="4">
        <v>23</v>
      </c>
      <c r="D18" s="5">
        <v>20</v>
      </c>
      <c r="E18" s="5">
        <v>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873</v>
      </c>
      <c r="C19" s="4">
        <v>252</v>
      </c>
      <c r="D19" s="5">
        <v>61</v>
      </c>
      <c r="E19" s="5">
        <v>61</v>
      </c>
      <c r="F19" s="5">
        <v>43</v>
      </c>
      <c r="G19" s="5">
        <v>74</v>
      </c>
      <c r="H19" s="5">
        <v>12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874</v>
      </c>
      <c r="C20" s="4">
        <v>1086</v>
      </c>
      <c r="D20" s="5">
        <v>396</v>
      </c>
      <c r="E20" s="5">
        <v>259</v>
      </c>
      <c r="F20" s="5">
        <v>196</v>
      </c>
      <c r="G20" s="5">
        <v>182</v>
      </c>
      <c r="H20" s="5">
        <v>48</v>
      </c>
      <c r="I20" s="5">
        <v>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875</v>
      </c>
      <c r="C21" s="4">
        <v>231</v>
      </c>
      <c r="D21" s="5">
        <v>35</v>
      </c>
      <c r="E21" s="5">
        <v>92</v>
      </c>
      <c r="F21" s="5">
        <v>56</v>
      </c>
      <c r="G21" s="5">
        <v>31</v>
      </c>
      <c r="H21" s="5">
        <v>12</v>
      </c>
      <c r="I21" s="5">
        <v>3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876</v>
      </c>
      <c r="C22" s="4">
        <v>606</v>
      </c>
      <c r="D22" s="5">
        <v>166</v>
      </c>
      <c r="E22" s="5">
        <v>193</v>
      </c>
      <c r="F22" s="5">
        <v>139</v>
      </c>
      <c r="G22" s="5">
        <v>85</v>
      </c>
      <c r="H22" s="5">
        <v>19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877</v>
      </c>
      <c r="C23" s="4">
        <v>651</v>
      </c>
      <c r="D23" s="5">
        <v>276</v>
      </c>
      <c r="E23" s="5">
        <v>143</v>
      </c>
      <c r="F23" s="5">
        <v>107</v>
      </c>
      <c r="G23" s="5">
        <v>91</v>
      </c>
      <c r="H23" s="5">
        <v>28</v>
      </c>
      <c r="I23" s="5">
        <v>5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878</v>
      </c>
      <c r="C24" s="4">
        <v>778</v>
      </c>
      <c r="D24" s="5">
        <v>235</v>
      </c>
      <c r="E24" s="5">
        <v>244</v>
      </c>
      <c r="F24" s="5">
        <v>136</v>
      </c>
      <c r="G24" s="5">
        <v>114</v>
      </c>
      <c r="H24" s="5">
        <v>38</v>
      </c>
      <c r="I24" s="5">
        <v>7</v>
      </c>
      <c r="J24" s="5">
        <v>2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879</v>
      </c>
      <c r="C25" s="4">
        <v>615</v>
      </c>
      <c r="D25" s="5">
        <v>178</v>
      </c>
      <c r="E25" s="5">
        <v>221</v>
      </c>
      <c r="F25" s="5">
        <v>116</v>
      </c>
      <c r="G25" s="5">
        <v>75</v>
      </c>
      <c r="H25" s="5">
        <v>21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880</v>
      </c>
      <c r="C26" s="4">
        <v>1069</v>
      </c>
      <c r="D26" s="5">
        <v>423</v>
      </c>
      <c r="E26" s="5">
        <v>273</v>
      </c>
      <c r="F26" s="5">
        <v>158</v>
      </c>
      <c r="G26" s="5">
        <v>166</v>
      </c>
      <c r="H26" s="5">
        <v>38</v>
      </c>
      <c r="I26" s="5">
        <v>7</v>
      </c>
      <c r="J26" s="5">
        <v>3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881</v>
      </c>
      <c r="C27" s="4">
        <v>477</v>
      </c>
      <c r="D27" s="5">
        <v>111</v>
      </c>
      <c r="E27" s="5">
        <v>101</v>
      </c>
      <c r="F27" s="5">
        <v>107</v>
      </c>
      <c r="G27" s="5">
        <v>116</v>
      </c>
      <c r="H27" s="5">
        <v>35</v>
      </c>
      <c r="I27" s="5">
        <v>4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882</v>
      </c>
      <c r="C28" s="4">
        <v>1230</v>
      </c>
      <c r="D28" s="5">
        <v>386</v>
      </c>
      <c r="E28" s="5">
        <v>437</v>
      </c>
      <c r="F28" s="5">
        <v>208</v>
      </c>
      <c r="G28" s="5">
        <v>134</v>
      </c>
      <c r="H28" s="5">
        <v>51</v>
      </c>
      <c r="I28" s="5">
        <v>14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883</v>
      </c>
      <c r="C29" s="4">
        <v>1082</v>
      </c>
      <c r="D29" s="5">
        <v>371</v>
      </c>
      <c r="E29" s="5">
        <v>270</v>
      </c>
      <c r="F29" s="5">
        <v>210</v>
      </c>
      <c r="G29" s="5">
        <v>181</v>
      </c>
      <c r="H29" s="5">
        <v>43</v>
      </c>
      <c r="I29" s="5">
        <v>5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884</v>
      </c>
      <c r="C30" s="4">
        <v>680</v>
      </c>
      <c r="D30" s="5">
        <v>321</v>
      </c>
      <c r="E30" s="5">
        <v>146</v>
      </c>
      <c r="F30" s="5">
        <v>118</v>
      </c>
      <c r="G30" s="5">
        <v>71</v>
      </c>
      <c r="H30" s="5">
        <v>18</v>
      </c>
      <c r="I30" s="5">
        <v>4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885</v>
      </c>
      <c r="C31" s="4">
        <v>433</v>
      </c>
      <c r="D31" s="5">
        <v>123</v>
      </c>
      <c r="E31" s="5">
        <v>127</v>
      </c>
      <c r="F31" s="5">
        <v>89</v>
      </c>
      <c r="G31" s="5">
        <v>71</v>
      </c>
      <c r="H31" s="5">
        <v>20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886</v>
      </c>
      <c r="C32" s="4">
        <v>424</v>
      </c>
      <c r="D32" s="5">
        <v>149</v>
      </c>
      <c r="E32" s="5">
        <v>118</v>
      </c>
      <c r="F32" s="5">
        <v>73</v>
      </c>
      <c r="G32" s="5">
        <v>62</v>
      </c>
      <c r="H32" s="5">
        <v>16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887</v>
      </c>
      <c r="C33" s="4">
        <v>234</v>
      </c>
      <c r="D33" s="5">
        <v>75</v>
      </c>
      <c r="E33" s="5">
        <v>77</v>
      </c>
      <c r="F33" s="5">
        <v>38</v>
      </c>
      <c r="G33" s="5">
        <v>33</v>
      </c>
      <c r="H33" s="5">
        <v>11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888</v>
      </c>
      <c r="C34" s="4">
        <v>609</v>
      </c>
      <c r="D34" s="5">
        <v>163</v>
      </c>
      <c r="E34" s="5">
        <v>194</v>
      </c>
      <c r="F34" s="5">
        <v>124</v>
      </c>
      <c r="G34" s="5">
        <v>94</v>
      </c>
      <c r="H34" s="5">
        <v>31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889</v>
      </c>
      <c r="C35" s="4">
        <v>473</v>
      </c>
      <c r="D35" s="5">
        <v>159</v>
      </c>
      <c r="E35" s="5">
        <v>138</v>
      </c>
      <c r="F35" s="5">
        <v>96</v>
      </c>
      <c r="G35" s="5">
        <v>58</v>
      </c>
      <c r="H35" s="5">
        <v>16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890</v>
      </c>
      <c r="C36" s="4">
        <v>414</v>
      </c>
      <c r="D36" s="5">
        <v>127</v>
      </c>
      <c r="E36" s="5">
        <v>143</v>
      </c>
      <c r="F36" s="5">
        <v>73</v>
      </c>
      <c r="G36" s="5">
        <v>53</v>
      </c>
      <c r="H36" s="5">
        <v>14</v>
      </c>
      <c r="I36" s="5">
        <v>2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891</v>
      </c>
      <c r="C37" s="4">
        <v>212</v>
      </c>
      <c r="D37" s="5">
        <v>90</v>
      </c>
      <c r="E37" s="5">
        <v>73</v>
      </c>
      <c r="F37" s="5">
        <v>30</v>
      </c>
      <c r="G37" s="5">
        <v>13</v>
      </c>
      <c r="H37" s="5">
        <v>2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892</v>
      </c>
      <c r="C38" s="4">
        <v>1212</v>
      </c>
      <c r="D38" s="5">
        <v>373</v>
      </c>
      <c r="E38" s="5">
        <v>384</v>
      </c>
      <c r="F38" s="5">
        <v>221</v>
      </c>
      <c r="G38" s="5">
        <v>177</v>
      </c>
      <c r="H38" s="5">
        <v>45</v>
      </c>
      <c r="I38" s="5">
        <v>12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893</v>
      </c>
      <c r="C39" s="4">
        <v>1007</v>
      </c>
      <c r="D39" s="5">
        <v>390</v>
      </c>
      <c r="E39" s="5">
        <v>285</v>
      </c>
      <c r="F39" s="5">
        <v>161</v>
      </c>
      <c r="G39" s="5">
        <v>138</v>
      </c>
      <c r="H39" s="5">
        <v>29</v>
      </c>
      <c r="I39" s="5">
        <v>2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894</v>
      </c>
      <c r="C40" s="4">
        <v>701</v>
      </c>
      <c r="D40" s="5">
        <v>229</v>
      </c>
      <c r="E40" s="5">
        <v>248</v>
      </c>
      <c r="F40" s="5">
        <v>114</v>
      </c>
      <c r="G40" s="5">
        <v>87</v>
      </c>
      <c r="H40" s="5">
        <v>17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895</v>
      </c>
      <c r="C41" s="4">
        <v>743</v>
      </c>
      <c r="D41" s="5">
        <v>182</v>
      </c>
      <c r="E41" s="5">
        <v>236</v>
      </c>
      <c r="F41" s="5">
        <v>165</v>
      </c>
      <c r="G41" s="5">
        <v>112</v>
      </c>
      <c r="H41" s="5">
        <v>43</v>
      </c>
      <c r="I41" s="5">
        <v>4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896</v>
      </c>
      <c r="C42" s="4">
        <v>588</v>
      </c>
      <c r="D42" s="5">
        <v>228</v>
      </c>
      <c r="E42" s="5">
        <v>156</v>
      </c>
      <c r="F42" s="5">
        <v>97</v>
      </c>
      <c r="G42" s="5">
        <v>85</v>
      </c>
      <c r="H42" s="5">
        <v>18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897</v>
      </c>
      <c r="C43" s="4">
        <v>459</v>
      </c>
      <c r="D43" s="5">
        <v>140</v>
      </c>
      <c r="E43" s="5">
        <v>177</v>
      </c>
      <c r="F43" s="5">
        <v>81</v>
      </c>
      <c r="G43" s="5">
        <v>43</v>
      </c>
      <c r="H43" s="5">
        <v>11</v>
      </c>
      <c r="I43" s="5">
        <v>5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898</v>
      </c>
      <c r="C44" s="4">
        <v>485</v>
      </c>
      <c r="D44" s="5">
        <v>151</v>
      </c>
      <c r="E44" s="5">
        <v>149</v>
      </c>
      <c r="F44" s="5">
        <v>91</v>
      </c>
      <c r="G44" s="5">
        <v>67</v>
      </c>
      <c r="H44" s="5">
        <v>25</v>
      </c>
      <c r="I44" s="5">
        <v>1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899</v>
      </c>
      <c r="C45" s="4">
        <v>586</v>
      </c>
      <c r="D45" s="5">
        <v>226</v>
      </c>
      <c r="E45" s="5">
        <v>187</v>
      </c>
      <c r="F45" s="5">
        <v>93</v>
      </c>
      <c r="G45" s="5">
        <v>58</v>
      </c>
      <c r="H45" s="5">
        <v>22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900</v>
      </c>
      <c r="C46" s="4">
        <v>515</v>
      </c>
      <c r="D46" s="5">
        <v>234</v>
      </c>
      <c r="E46" s="5">
        <v>150</v>
      </c>
      <c r="F46" s="5">
        <v>76</v>
      </c>
      <c r="G46" s="5">
        <v>45</v>
      </c>
      <c r="H46" s="5">
        <v>8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901</v>
      </c>
      <c r="C47" s="4">
        <v>306</v>
      </c>
      <c r="D47" s="5">
        <v>199</v>
      </c>
      <c r="E47" s="5">
        <v>52</v>
      </c>
      <c r="F47" s="5">
        <v>32</v>
      </c>
      <c r="G47" s="5">
        <v>16</v>
      </c>
      <c r="H47" s="5">
        <v>6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902</v>
      </c>
      <c r="C48" s="4">
        <v>546</v>
      </c>
      <c r="D48" s="5">
        <v>170</v>
      </c>
      <c r="E48" s="5">
        <v>191</v>
      </c>
      <c r="F48" s="5">
        <v>114</v>
      </c>
      <c r="G48" s="5">
        <v>50</v>
      </c>
      <c r="H48" s="5">
        <v>16</v>
      </c>
      <c r="I48" s="5">
        <v>4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903</v>
      </c>
      <c r="C49" s="4">
        <v>805</v>
      </c>
      <c r="D49" s="5">
        <v>249</v>
      </c>
      <c r="E49" s="5">
        <v>246</v>
      </c>
      <c r="F49" s="5">
        <v>175</v>
      </c>
      <c r="G49" s="5">
        <v>96</v>
      </c>
      <c r="H49" s="5">
        <v>38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904</v>
      </c>
      <c r="C50" s="4">
        <v>226</v>
      </c>
      <c r="D50" s="5">
        <v>103</v>
      </c>
      <c r="E50" s="5">
        <v>54</v>
      </c>
      <c r="F50" s="5">
        <v>34</v>
      </c>
      <c r="G50" s="5">
        <v>30</v>
      </c>
      <c r="H50" s="5">
        <v>3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905</v>
      </c>
      <c r="C51" s="4">
        <v>1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906</v>
      </c>
      <c r="C52" s="4">
        <v>397</v>
      </c>
      <c r="D52" s="5">
        <v>129</v>
      </c>
      <c r="E52" s="5">
        <v>112</v>
      </c>
      <c r="F52" s="5">
        <v>85</v>
      </c>
      <c r="G52" s="5">
        <v>56</v>
      </c>
      <c r="H52" s="5">
        <v>13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907</v>
      </c>
      <c r="C53" s="4">
        <v>151</v>
      </c>
      <c r="D53" s="5">
        <v>37</v>
      </c>
      <c r="E53" s="5">
        <v>59</v>
      </c>
      <c r="F53" s="5">
        <v>27</v>
      </c>
      <c r="G53" s="5">
        <v>24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908</v>
      </c>
      <c r="C54" s="4">
        <v>174</v>
      </c>
      <c r="D54" s="5">
        <v>44</v>
      </c>
      <c r="E54" s="5">
        <v>56</v>
      </c>
      <c r="F54" s="5">
        <v>35</v>
      </c>
      <c r="G54" s="5">
        <v>34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909</v>
      </c>
      <c r="C55" s="4">
        <v>90</v>
      </c>
      <c r="D55" s="5">
        <v>33</v>
      </c>
      <c r="E55" s="5">
        <v>25</v>
      </c>
      <c r="F55" s="5">
        <v>12</v>
      </c>
      <c r="G55" s="5">
        <v>13</v>
      </c>
      <c r="H55" s="5">
        <v>3</v>
      </c>
      <c r="I55" s="5">
        <v>3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910</v>
      </c>
      <c r="C56" s="4">
        <v>207</v>
      </c>
      <c r="D56" s="5">
        <v>46</v>
      </c>
      <c r="E56" s="5">
        <v>83</v>
      </c>
      <c r="F56" s="5">
        <v>34</v>
      </c>
      <c r="G56" s="5">
        <v>26</v>
      </c>
      <c r="H56" s="5">
        <v>17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911</v>
      </c>
      <c r="C57" s="4">
        <v>657</v>
      </c>
      <c r="D57" s="5">
        <v>154</v>
      </c>
      <c r="E57" s="5">
        <v>224</v>
      </c>
      <c r="F57" s="5">
        <v>136</v>
      </c>
      <c r="G57" s="5">
        <v>102</v>
      </c>
      <c r="H57" s="5">
        <v>32</v>
      </c>
      <c r="I57" s="5">
        <v>5</v>
      </c>
      <c r="J57" s="5">
        <v>2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912</v>
      </c>
      <c r="C58" s="4">
        <v>204</v>
      </c>
      <c r="D58" s="5">
        <v>75</v>
      </c>
      <c r="E58" s="5">
        <v>54</v>
      </c>
      <c r="F58" s="5">
        <v>31</v>
      </c>
      <c r="G58" s="5">
        <v>34</v>
      </c>
      <c r="H58" s="5">
        <v>9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913</v>
      </c>
      <c r="C59" s="4">
        <v>89</v>
      </c>
      <c r="D59" s="5">
        <v>21</v>
      </c>
      <c r="E59" s="5">
        <v>32</v>
      </c>
      <c r="F59" s="5">
        <v>19</v>
      </c>
      <c r="G59" s="5">
        <v>13</v>
      </c>
      <c r="H59" s="5">
        <v>3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914</v>
      </c>
      <c r="C60" s="4">
        <v>180</v>
      </c>
      <c r="D60" s="5">
        <v>57</v>
      </c>
      <c r="E60" s="5">
        <v>62</v>
      </c>
      <c r="F60" s="5">
        <v>31</v>
      </c>
      <c r="G60" s="5">
        <v>24</v>
      </c>
      <c r="H60" s="5">
        <v>4</v>
      </c>
      <c r="I60" s="5">
        <v>1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915</v>
      </c>
      <c r="C61" s="4">
        <v>124</v>
      </c>
      <c r="D61" s="5">
        <v>40</v>
      </c>
      <c r="E61" s="5">
        <v>37</v>
      </c>
      <c r="F61" s="5">
        <v>29</v>
      </c>
      <c r="G61" s="5">
        <v>14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916</v>
      </c>
      <c r="C62" s="4">
        <v>495</v>
      </c>
      <c r="D62" s="5">
        <v>169</v>
      </c>
      <c r="E62" s="5">
        <v>179</v>
      </c>
      <c r="F62" s="5">
        <v>81</v>
      </c>
      <c r="G62" s="5">
        <v>44</v>
      </c>
      <c r="H62" s="5">
        <v>18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917</v>
      </c>
      <c r="C63" s="4">
        <v>265</v>
      </c>
      <c r="D63" s="5">
        <v>129</v>
      </c>
      <c r="E63" s="5">
        <v>69</v>
      </c>
      <c r="F63" s="5">
        <v>34</v>
      </c>
      <c r="G63" s="5">
        <v>23</v>
      </c>
      <c r="H63" s="5">
        <v>9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918</v>
      </c>
      <c r="C64" s="4">
        <v>137</v>
      </c>
      <c r="D64" s="5">
        <v>42</v>
      </c>
      <c r="E64" s="5">
        <v>62</v>
      </c>
      <c r="F64" s="5">
        <v>14</v>
      </c>
      <c r="G64" s="5">
        <v>13</v>
      </c>
      <c r="H64" s="5">
        <v>6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919</v>
      </c>
      <c r="C65" s="4">
        <v>21</v>
      </c>
      <c r="D65" s="5">
        <v>16</v>
      </c>
      <c r="E65" s="5">
        <v>1</v>
      </c>
      <c r="F65" s="5">
        <v>2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920</v>
      </c>
      <c r="C66" s="4">
        <v>451</v>
      </c>
      <c r="D66" s="5">
        <v>94</v>
      </c>
      <c r="E66" s="5">
        <v>111</v>
      </c>
      <c r="F66" s="5">
        <v>89</v>
      </c>
      <c r="G66" s="5">
        <v>113</v>
      </c>
      <c r="H66" s="5">
        <v>37</v>
      </c>
      <c r="I66" s="5">
        <v>7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921</v>
      </c>
      <c r="C67" s="4">
        <v>303</v>
      </c>
      <c r="D67" s="5">
        <v>18</v>
      </c>
      <c r="E67" s="5">
        <v>31</v>
      </c>
      <c r="F67" s="5">
        <v>52</v>
      </c>
      <c r="G67" s="5">
        <v>155</v>
      </c>
      <c r="H67" s="5">
        <v>43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922</v>
      </c>
      <c r="C68" s="4">
        <v>736</v>
      </c>
      <c r="D68" s="5">
        <v>85</v>
      </c>
      <c r="E68" s="5">
        <v>166</v>
      </c>
      <c r="F68" s="5">
        <v>172</v>
      </c>
      <c r="G68" s="5">
        <v>236</v>
      </c>
      <c r="H68" s="5">
        <v>71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923</v>
      </c>
      <c r="C69" s="4">
        <v>463</v>
      </c>
      <c r="D69" s="5">
        <v>59</v>
      </c>
      <c r="E69" s="5">
        <v>112</v>
      </c>
      <c r="F69" s="5">
        <v>118</v>
      </c>
      <c r="G69" s="5">
        <v>124</v>
      </c>
      <c r="H69" s="5">
        <v>40</v>
      </c>
      <c r="I69" s="5">
        <v>9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924</v>
      </c>
      <c r="C70" s="4">
        <v>467</v>
      </c>
      <c r="D70" s="5">
        <v>97</v>
      </c>
      <c r="E70" s="5">
        <v>108</v>
      </c>
      <c r="F70" s="5">
        <v>108</v>
      </c>
      <c r="G70" s="5">
        <v>114</v>
      </c>
      <c r="H70" s="5">
        <v>34</v>
      </c>
      <c r="I70" s="5">
        <v>5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925</v>
      </c>
      <c r="C71" s="4">
        <v>422</v>
      </c>
      <c r="D71" s="5">
        <v>45</v>
      </c>
      <c r="E71" s="5">
        <v>81</v>
      </c>
      <c r="F71" s="5">
        <v>70</v>
      </c>
      <c r="G71" s="5">
        <v>160</v>
      </c>
      <c r="H71" s="5">
        <v>57</v>
      </c>
      <c r="I71" s="5">
        <v>7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926</v>
      </c>
      <c r="C72" s="4">
        <v>395</v>
      </c>
      <c r="D72" s="5">
        <v>42</v>
      </c>
      <c r="E72" s="5">
        <v>74</v>
      </c>
      <c r="F72" s="5">
        <v>89</v>
      </c>
      <c r="G72" s="5">
        <v>136</v>
      </c>
      <c r="H72" s="5">
        <v>47</v>
      </c>
      <c r="I72" s="5">
        <v>6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927</v>
      </c>
      <c r="C73" s="4">
        <v>333</v>
      </c>
      <c r="D73" s="5">
        <v>32</v>
      </c>
      <c r="E73" s="5">
        <v>56</v>
      </c>
      <c r="F73" s="5">
        <v>75</v>
      </c>
      <c r="G73" s="5">
        <v>120</v>
      </c>
      <c r="H73" s="5">
        <v>43</v>
      </c>
      <c r="I73" s="5">
        <v>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928</v>
      </c>
      <c r="C74" s="4">
        <v>140</v>
      </c>
      <c r="D74" s="5">
        <v>11</v>
      </c>
      <c r="E74" s="5">
        <v>23</v>
      </c>
      <c r="F74" s="5">
        <v>41</v>
      </c>
      <c r="G74" s="5">
        <v>46</v>
      </c>
      <c r="H74" s="5">
        <v>15</v>
      </c>
      <c r="I74" s="5">
        <v>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929</v>
      </c>
      <c r="C75" s="4">
        <v>567</v>
      </c>
      <c r="D75" s="5">
        <v>25</v>
      </c>
      <c r="E75" s="5">
        <v>73</v>
      </c>
      <c r="F75" s="5">
        <v>119</v>
      </c>
      <c r="G75" s="5">
        <v>264</v>
      </c>
      <c r="H75" s="5">
        <v>77</v>
      </c>
      <c r="I75" s="5">
        <v>6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930</v>
      </c>
      <c r="C76" s="4">
        <v>166</v>
      </c>
      <c r="D76" s="5">
        <v>15</v>
      </c>
      <c r="E76" s="5">
        <v>21</v>
      </c>
      <c r="F76" s="5">
        <v>36</v>
      </c>
      <c r="G76" s="5">
        <v>72</v>
      </c>
      <c r="H76" s="5">
        <v>18</v>
      </c>
      <c r="I76" s="5">
        <v>2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20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52</v>
      </c>
      <c r="B5" s="74"/>
      <c r="C5" s="49">
        <v>33621</v>
      </c>
      <c r="D5" s="50">
        <v>10816</v>
      </c>
      <c r="E5" s="50">
        <v>9467</v>
      </c>
      <c r="F5" s="50">
        <v>6068</v>
      </c>
      <c r="G5" s="50">
        <v>5410</v>
      </c>
      <c r="H5" s="50">
        <v>1571</v>
      </c>
      <c r="I5" s="50">
        <v>229</v>
      </c>
      <c r="J5" s="50">
        <v>46</v>
      </c>
      <c r="K5" s="50">
        <v>8</v>
      </c>
      <c r="L5" s="50">
        <v>2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860</v>
      </c>
      <c r="C6" s="4">
        <v>939</v>
      </c>
      <c r="D6" s="5">
        <v>274</v>
      </c>
      <c r="E6" s="5">
        <v>302</v>
      </c>
      <c r="F6" s="5">
        <v>177</v>
      </c>
      <c r="G6" s="5">
        <v>126</v>
      </c>
      <c r="H6" s="5">
        <v>50</v>
      </c>
      <c r="I6" s="5">
        <v>9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861</v>
      </c>
      <c r="C7" s="4">
        <v>1106</v>
      </c>
      <c r="D7" s="5">
        <v>802</v>
      </c>
      <c r="E7" s="5">
        <v>143</v>
      </c>
      <c r="F7" s="5">
        <v>79</v>
      </c>
      <c r="G7" s="5">
        <v>61</v>
      </c>
      <c r="H7" s="5">
        <v>18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862</v>
      </c>
      <c r="C8" s="4">
        <v>698</v>
      </c>
      <c r="D8" s="5">
        <v>285</v>
      </c>
      <c r="E8" s="5">
        <v>184</v>
      </c>
      <c r="F8" s="5">
        <v>111</v>
      </c>
      <c r="G8" s="5">
        <v>86</v>
      </c>
      <c r="H8" s="5">
        <v>26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863</v>
      </c>
      <c r="C9" s="4">
        <v>570</v>
      </c>
      <c r="D9" s="5">
        <v>194</v>
      </c>
      <c r="E9" s="5">
        <v>190</v>
      </c>
      <c r="F9" s="5">
        <v>106</v>
      </c>
      <c r="G9" s="5">
        <v>67</v>
      </c>
      <c r="H9" s="5">
        <v>9</v>
      </c>
      <c r="I9" s="5">
        <v>3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864</v>
      </c>
      <c r="C10" s="4">
        <v>373</v>
      </c>
      <c r="D10" s="5">
        <v>154</v>
      </c>
      <c r="E10" s="5">
        <v>111</v>
      </c>
      <c r="F10" s="5">
        <v>52</v>
      </c>
      <c r="G10" s="5">
        <v>43</v>
      </c>
      <c r="H10" s="5">
        <v>11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865</v>
      </c>
      <c r="C11" s="4">
        <v>466</v>
      </c>
      <c r="D11" s="5">
        <v>154</v>
      </c>
      <c r="E11" s="5">
        <v>145</v>
      </c>
      <c r="F11" s="5">
        <v>105</v>
      </c>
      <c r="G11" s="5">
        <v>42</v>
      </c>
      <c r="H11" s="5">
        <v>19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866</v>
      </c>
      <c r="C12" s="4">
        <v>579</v>
      </c>
      <c r="D12" s="5">
        <v>228</v>
      </c>
      <c r="E12" s="5">
        <v>166</v>
      </c>
      <c r="F12" s="5">
        <v>91</v>
      </c>
      <c r="G12" s="5">
        <v>69</v>
      </c>
      <c r="H12" s="5">
        <v>21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867</v>
      </c>
      <c r="C13" s="4">
        <v>423</v>
      </c>
      <c r="D13" s="5">
        <v>129</v>
      </c>
      <c r="E13" s="5">
        <v>142</v>
      </c>
      <c r="F13" s="5">
        <v>72</v>
      </c>
      <c r="G13" s="5">
        <v>66</v>
      </c>
      <c r="H13" s="5">
        <v>11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868</v>
      </c>
      <c r="C14" s="4">
        <v>157</v>
      </c>
      <c r="D14" s="5">
        <v>63</v>
      </c>
      <c r="E14" s="5">
        <v>43</v>
      </c>
      <c r="F14" s="5">
        <v>25</v>
      </c>
      <c r="G14" s="5">
        <v>24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869</v>
      </c>
      <c r="C15" s="4">
        <v>666</v>
      </c>
      <c r="D15" s="5">
        <v>205</v>
      </c>
      <c r="E15" s="5">
        <v>191</v>
      </c>
      <c r="F15" s="5">
        <v>121</v>
      </c>
      <c r="G15" s="5">
        <v>116</v>
      </c>
      <c r="H15" s="5">
        <v>30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870</v>
      </c>
      <c r="C16" s="4">
        <v>713</v>
      </c>
      <c r="D16" s="5">
        <v>333</v>
      </c>
      <c r="E16" s="5">
        <v>166</v>
      </c>
      <c r="F16" s="5">
        <v>90</v>
      </c>
      <c r="G16" s="5">
        <v>100</v>
      </c>
      <c r="H16" s="5">
        <v>21</v>
      </c>
      <c r="I16" s="5">
        <v>2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871</v>
      </c>
      <c r="C17" s="4">
        <v>91</v>
      </c>
      <c r="D17" s="5">
        <v>48</v>
      </c>
      <c r="E17" s="5">
        <v>23</v>
      </c>
      <c r="F17" s="5">
        <v>13</v>
      </c>
      <c r="G17" s="5">
        <v>5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872</v>
      </c>
      <c r="C18" s="4">
        <v>6</v>
      </c>
      <c r="D18" s="5">
        <v>3</v>
      </c>
      <c r="E18" s="5">
        <v>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873</v>
      </c>
      <c r="C19" s="4">
        <v>250</v>
      </c>
      <c r="D19" s="5">
        <v>61</v>
      </c>
      <c r="E19" s="5">
        <v>60</v>
      </c>
      <c r="F19" s="5">
        <v>42</v>
      </c>
      <c r="G19" s="5">
        <v>74</v>
      </c>
      <c r="H19" s="5">
        <v>12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874</v>
      </c>
      <c r="C20" s="4">
        <v>1061</v>
      </c>
      <c r="D20" s="5">
        <v>383</v>
      </c>
      <c r="E20" s="5">
        <v>254</v>
      </c>
      <c r="F20" s="5">
        <v>194</v>
      </c>
      <c r="G20" s="5">
        <v>179</v>
      </c>
      <c r="H20" s="5">
        <v>48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875</v>
      </c>
      <c r="C21" s="4">
        <v>228</v>
      </c>
      <c r="D21" s="5">
        <v>35</v>
      </c>
      <c r="E21" s="5">
        <v>90</v>
      </c>
      <c r="F21" s="5">
        <v>56</v>
      </c>
      <c r="G21" s="5">
        <v>31</v>
      </c>
      <c r="H21" s="5">
        <v>12</v>
      </c>
      <c r="I21" s="5">
        <v>2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876</v>
      </c>
      <c r="C22" s="4">
        <v>601</v>
      </c>
      <c r="D22" s="5">
        <v>165</v>
      </c>
      <c r="E22" s="5">
        <v>191</v>
      </c>
      <c r="F22" s="5">
        <v>137</v>
      </c>
      <c r="G22" s="5">
        <v>85</v>
      </c>
      <c r="H22" s="5">
        <v>19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877</v>
      </c>
      <c r="C23" s="4">
        <v>643</v>
      </c>
      <c r="D23" s="5">
        <v>272</v>
      </c>
      <c r="E23" s="5">
        <v>142</v>
      </c>
      <c r="F23" s="5">
        <v>105</v>
      </c>
      <c r="G23" s="5">
        <v>90</v>
      </c>
      <c r="H23" s="5">
        <v>28</v>
      </c>
      <c r="I23" s="5">
        <v>5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878</v>
      </c>
      <c r="C24" s="4">
        <v>773</v>
      </c>
      <c r="D24" s="5">
        <v>232</v>
      </c>
      <c r="E24" s="5">
        <v>244</v>
      </c>
      <c r="F24" s="5">
        <v>135</v>
      </c>
      <c r="G24" s="5">
        <v>113</v>
      </c>
      <c r="H24" s="5">
        <v>38</v>
      </c>
      <c r="I24" s="5">
        <v>7</v>
      </c>
      <c r="J24" s="5">
        <v>2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879</v>
      </c>
      <c r="C25" s="4">
        <v>612</v>
      </c>
      <c r="D25" s="5">
        <v>177</v>
      </c>
      <c r="E25" s="5">
        <v>220</v>
      </c>
      <c r="F25" s="5">
        <v>116</v>
      </c>
      <c r="G25" s="5">
        <v>75</v>
      </c>
      <c r="H25" s="5">
        <v>21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880</v>
      </c>
      <c r="C26" s="4">
        <v>1042</v>
      </c>
      <c r="D26" s="5">
        <v>402</v>
      </c>
      <c r="E26" s="5">
        <v>269</v>
      </c>
      <c r="F26" s="5">
        <v>158</v>
      </c>
      <c r="G26" s="5">
        <v>164</v>
      </c>
      <c r="H26" s="5">
        <v>38</v>
      </c>
      <c r="I26" s="5">
        <v>7</v>
      </c>
      <c r="J26" s="5">
        <v>3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881</v>
      </c>
      <c r="C27" s="4">
        <v>466</v>
      </c>
      <c r="D27" s="5">
        <v>101</v>
      </c>
      <c r="E27" s="5">
        <v>101</v>
      </c>
      <c r="F27" s="5">
        <v>106</v>
      </c>
      <c r="G27" s="5">
        <v>116</v>
      </c>
      <c r="H27" s="5">
        <v>35</v>
      </c>
      <c r="I27" s="5">
        <v>4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882</v>
      </c>
      <c r="C28" s="4">
        <v>1223</v>
      </c>
      <c r="D28" s="5">
        <v>381</v>
      </c>
      <c r="E28" s="5">
        <v>437</v>
      </c>
      <c r="F28" s="5">
        <v>208</v>
      </c>
      <c r="G28" s="5">
        <v>132</v>
      </c>
      <c r="H28" s="5">
        <v>51</v>
      </c>
      <c r="I28" s="5">
        <v>14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883</v>
      </c>
      <c r="C29" s="4">
        <v>1042</v>
      </c>
      <c r="D29" s="5">
        <v>339</v>
      </c>
      <c r="E29" s="5">
        <v>269</v>
      </c>
      <c r="F29" s="5">
        <v>205</v>
      </c>
      <c r="G29" s="5">
        <v>180</v>
      </c>
      <c r="H29" s="5">
        <v>43</v>
      </c>
      <c r="I29" s="5">
        <v>4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884</v>
      </c>
      <c r="C30" s="4">
        <v>666</v>
      </c>
      <c r="D30" s="5">
        <v>311</v>
      </c>
      <c r="E30" s="5">
        <v>145</v>
      </c>
      <c r="F30" s="5">
        <v>116</v>
      </c>
      <c r="G30" s="5">
        <v>70</v>
      </c>
      <c r="H30" s="5">
        <v>18</v>
      </c>
      <c r="I30" s="5">
        <v>4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885</v>
      </c>
      <c r="C31" s="4">
        <v>429</v>
      </c>
      <c r="D31" s="5">
        <v>122</v>
      </c>
      <c r="E31" s="5">
        <v>126</v>
      </c>
      <c r="F31" s="5">
        <v>89</v>
      </c>
      <c r="G31" s="5">
        <v>69</v>
      </c>
      <c r="H31" s="5">
        <v>20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886</v>
      </c>
      <c r="C32" s="4">
        <v>423</v>
      </c>
      <c r="D32" s="5">
        <v>148</v>
      </c>
      <c r="E32" s="5">
        <v>118</v>
      </c>
      <c r="F32" s="5">
        <v>73</v>
      </c>
      <c r="G32" s="5">
        <v>62</v>
      </c>
      <c r="H32" s="5">
        <v>16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887</v>
      </c>
      <c r="C33" s="4">
        <v>229</v>
      </c>
      <c r="D33" s="5">
        <v>71</v>
      </c>
      <c r="E33" s="5">
        <v>76</v>
      </c>
      <c r="F33" s="5">
        <v>38</v>
      </c>
      <c r="G33" s="5">
        <v>33</v>
      </c>
      <c r="H33" s="5">
        <v>11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888</v>
      </c>
      <c r="C34" s="4">
        <v>584</v>
      </c>
      <c r="D34" s="5">
        <v>153</v>
      </c>
      <c r="E34" s="5">
        <v>186</v>
      </c>
      <c r="F34" s="5">
        <v>120</v>
      </c>
      <c r="G34" s="5">
        <v>91</v>
      </c>
      <c r="H34" s="5">
        <v>31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889</v>
      </c>
      <c r="C35" s="4">
        <v>471</v>
      </c>
      <c r="D35" s="5">
        <v>158</v>
      </c>
      <c r="E35" s="5">
        <v>138</v>
      </c>
      <c r="F35" s="5">
        <v>95</v>
      </c>
      <c r="G35" s="5">
        <v>58</v>
      </c>
      <c r="H35" s="5">
        <v>16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890</v>
      </c>
      <c r="C36" s="4">
        <v>409</v>
      </c>
      <c r="D36" s="5">
        <v>125</v>
      </c>
      <c r="E36" s="5">
        <v>142</v>
      </c>
      <c r="F36" s="5">
        <v>71</v>
      </c>
      <c r="G36" s="5">
        <v>53</v>
      </c>
      <c r="H36" s="5">
        <v>14</v>
      </c>
      <c r="I36" s="5">
        <v>2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891</v>
      </c>
      <c r="C37" s="4">
        <v>204</v>
      </c>
      <c r="D37" s="5">
        <v>85</v>
      </c>
      <c r="E37" s="5">
        <v>72</v>
      </c>
      <c r="F37" s="5">
        <v>29</v>
      </c>
      <c r="G37" s="5">
        <v>12</v>
      </c>
      <c r="H37" s="5">
        <v>2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892</v>
      </c>
      <c r="C38" s="4">
        <v>1184</v>
      </c>
      <c r="D38" s="5">
        <v>351</v>
      </c>
      <c r="E38" s="5">
        <v>382</v>
      </c>
      <c r="F38" s="5">
        <v>218</v>
      </c>
      <c r="G38" s="5">
        <v>177</v>
      </c>
      <c r="H38" s="5">
        <v>45</v>
      </c>
      <c r="I38" s="5">
        <v>11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893</v>
      </c>
      <c r="C39" s="4">
        <v>973</v>
      </c>
      <c r="D39" s="5">
        <v>366</v>
      </c>
      <c r="E39" s="5">
        <v>282</v>
      </c>
      <c r="F39" s="5">
        <v>158</v>
      </c>
      <c r="G39" s="5">
        <v>136</v>
      </c>
      <c r="H39" s="5">
        <v>28</v>
      </c>
      <c r="I39" s="5">
        <v>2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894</v>
      </c>
      <c r="C40" s="4">
        <v>693</v>
      </c>
      <c r="D40" s="5">
        <v>224</v>
      </c>
      <c r="E40" s="5">
        <v>247</v>
      </c>
      <c r="F40" s="5">
        <v>113</v>
      </c>
      <c r="G40" s="5">
        <v>86</v>
      </c>
      <c r="H40" s="5">
        <v>17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895</v>
      </c>
      <c r="C41" s="4">
        <v>719</v>
      </c>
      <c r="D41" s="5">
        <v>175</v>
      </c>
      <c r="E41" s="5">
        <v>230</v>
      </c>
      <c r="F41" s="5">
        <v>158</v>
      </c>
      <c r="G41" s="5">
        <v>108</v>
      </c>
      <c r="H41" s="5">
        <v>43</v>
      </c>
      <c r="I41" s="5">
        <v>4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896</v>
      </c>
      <c r="C42" s="4">
        <v>585</v>
      </c>
      <c r="D42" s="5">
        <v>227</v>
      </c>
      <c r="E42" s="5">
        <v>155</v>
      </c>
      <c r="F42" s="5">
        <v>97</v>
      </c>
      <c r="G42" s="5">
        <v>84</v>
      </c>
      <c r="H42" s="5">
        <v>18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897</v>
      </c>
      <c r="C43" s="4">
        <v>458</v>
      </c>
      <c r="D43" s="5">
        <v>140</v>
      </c>
      <c r="E43" s="5">
        <v>177</v>
      </c>
      <c r="F43" s="5">
        <v>80</v>
      </c>
      <c r="G43" s="5">
        <v>43</v>
      </c>
      <c r="H43" s="5">
        <v>11</v>
      </c>
      <c r="I43" s="5">
        <v>5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898</v>
      </c>
      <c r="C44" s="4">
        <v>469</v>
      </c>
      <c r="D44" s="5">
        <v>145</v>
      </c>
      <c r="E44" s="5">
        <v>142</v>
      </c>
      <c r="F44" s="5">
        <v>88</v>
      </c>
      <c r="G44" s="5">
        <v>67</v>
      </c>
      <c r="H44" s="5">
        <v>25</v>
      </c>
      <c r="I44" s="5">
        <v>1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899</v>
      </c>
      <c r="C45" s="4">
        <v>581</v>
      </c>
      <c r="D45" s="5">
        <v>221</v>
      </c>
      <c r="E45" s="5">
        <v>187</v>
      </c>
      <c r="F45" s="5">
        <v>93</v>
      </c>
      <c r="G45" s="5">
        <v>58</v>
      </c>
      <c r="H45" s="5">
        <v>22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900</v>
      </c>
      <c r="C46" s="4">
        <v>463</v>
      </c>
      <c r="D46" s="5">
        <v>183</v>
      </c>
      <c r="E46" s="5">
        <v>150</v>
      </c>
      <c r="F46" s="5">
        <v>75</v>
      </c>
      <c r="G46" s="5">
        <v>45</v>
      </c>
      <c r="H46" s="5">
        <v>8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901</v>
      </c>
      <c r="C47" s="4">
        <v>304</v>
      </c>
      <c r="D47" s="5">
        <v>198</v>
      </c>
      <c r="E47" s="5">
        <v>52</v>
      </c>
      <c r="F47" s="5">
        <v>31</v>
      </c>
      <c r="G47" s="5">
        <v>16</v>
      </c>
      <c r="H47" s="5">
        <v>6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902</v>
      </c>
      <c r="C48" s="4">
        <v>543</v>
      </c>
      <c r="D48" s="5">
        <v>169</v>
      </c>
      <c r="E48" s="5">
        <v>191</v>
      </c>
      <c r="F48" s="5">
        <v>114</v>
      </c>
      <c r="G48" s="5">
        <v>48</v>
      </c>
      <c r="H48" s="5">
        <v>16</v>
      </c>
      <c r="I48" s="5">
        <v>4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903</v>
      </c>
      <c r="C49" s="4">
        <v>791</v>
      </c>
      <c r="D49" s="5">
        <v>241</v>
      </c>
      <c r="E49" s="5">
        <v>242</v>
      </c>
      <c r="F49" s="5">
        <v>175</v>
      </c>
      <c r="G49" s="5">
        <v>95</v>
      </c>
      <c r="H49" s="5">
        <v>37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904</v>
      </c>
      <c r="C50" s="4">
        <v>224</v>
      </c>
      <c r="D50" s="5">
        <v>102</v>
      </c>
      <c r="E50" s="5">
        <v>54</v>
      </c>
      <c r="F50" s="5">
        <v>34</v>
      </c>
      <c r="G50" s="5">
        <v>30</v>
      </c>
      <c r="H50" s="5">
        <v>3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905</v>
      </c>
      <c r="C51" s="4">
        <v>1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906</v>
      </c>
      <c r="C52" s="4">
        <v>389</v>
      </c>
      <c r="D52" s="5">
        <v>122</v>
      </c>
      <c r="E52" s="5">
        <v>112</v>
      </c>
      <c r="F52" s="5">
        <v>84</v>
      </c>
      <c r="G52" s="5">
        <v>56</v>
      </c>
      <c r="H52" s="5">
        <v>13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907</v>
      </c>
      <c r="C53" s="4">
        <v>149</v>
      </c>
      <c r="D53" s="5">
        <v>36</v>
      </c>
      <c r="E53" s="5">
        <v>58</v>
      </c>
      <c r="F53" s="5">
        <v>27</v>
      </c>
      <c r="G53" s="5">
        <v>24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908</v>
      </c>
      <c r="C54" s="4">
        <v>172</v>
      </c>
      <c r="D54" s="5">
        <v>44</v>
      </c>
      <c r="E54" s="5">
        <v>56</v>
      </c>
      <c r="F54" s="5">
        <v>34</v>
      </c>
      <c r="G54" s="5">
        <v>33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909</v>
      </c>
      <c r="C55" s="4">
        <v>90</v>
      </c>
      <c r="D55" s="5">
        <v>33</v>
      </c>
      <c r="E55" s="5">
        <v>25</v>
      </c>
      <c r="F55" s="5">
        <v>12</v>
      </c>
      <c r="G55" s="5">
        <v>13</v>
      </c>
      <c r="H55" s="5">
        <v>3</v>
      </c>
      <c r="I55" s="5">
        <v>3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910</v>
      </c>
      <c r="C56" s="4">
        <v>203</v>
      </c>
      <c r="D56" s="5">
        <v>46</v>
      </c>
      <c r="E56" s="5">
        <v>80</v>
      </c>
      <c r="F56" s="5">
        <v>33</v>
      </c>
      <c r="G56" s="5">
        <v>26</v>
      </c>
      <c r="H56" s="5">
        <v>17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911</v>
      </c>
      <c r="C57" s="4">
        <v>629</v>
      </c>
      <c r="D57" s="5">
        <v>141</v>
      </c>
      <c r="E57" s="5">
        <v>223</v>
      </c>
      <c r="F57" s="5">
        <v>127</v>
      </c>
      <c r="G57" s="5">
        <v>98</v>
      </c>
      <c r="H57" s="5">
        <v>32</v>
      </c>
      <c r="I57" s="5">
        <v>4</v>
      </c>
      <c r="J57" s="5">
        <v>2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912</v>
      </c>
      <c r="C58" s="4">
        <v>202</v>
      </c>
      <c r="D58" s="5">
        <v>75</v>
      </c>
      <c r="E58" s="5">
        <v>54</v>
      </c>
      <c r="F58" s="5">
        <v>30</v>
      </c>
      <c r="G58" s="5">
        <v>33</v>
      </c>
      <c r="H58" s="5">
        <v>9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913</v>
      </c>
      <c r="C59" s="4">
        <v>88</v>
      </c>
      <c r="D59" s="5">
        <v>21</v>
      </c>
      <c r="E59" s="5">
        <v>32</v>
      </c>
      <c r="F59" s="5">
        <v>19</v>
      </c>
      <c r="G59" s="5">
        <v>12</v>
      </c>
      <c r="H59" s="5">
        <v>3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914</v>
      </c>
      <c r="C60" s="4">
        <v>172</v>
      </c>
      <c r="D60" s="5">
        <v>55</v>
      </c>
      <c r="E60" s="5">
        <v>60</v>
      </c>
      <c r="F60" s="5">
        <v>30</v>
      </c>
      <c r="G60" s="5">
        <v>22</v>
      </c>
      <c r="H60" s="5">
        <v>4</v>
      </c>
      <c r="I60" s="5">
        <v>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915</v>
      </c>
      <c r="C61" s="4">
        <v>119</v>
      </c>
      <c r="D61" s="5">
        <v>38</v>
      </c>
      <c r="E61" s="5">
        <v>36</v>
      </c>
      <c r="F61" s="5">
        <v>28</v>
      </c>
      <c r="G61" s="5">
        <v>13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916</v>
      </c>
      <c r="C62" s="4">
        <v>479</v>
      </c>
      <c r="D62" s="5">
        <v>165</v>
      </c>
      <c r="E62" s="5">
        <v>176</v>
      </c>
      <c r="F62" s="5">
        <v>77</v>
      </c>
      <c r="G62" s="5">
        <v>40</v>
      </c>
      <c r="H62" s="5">
        <v>17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917</v>
      </c>
      <c r="C63" s="4">
        <v>262</v>
      </c>
      <c r="D63" s="5">
        <v>129</v>
      </c>
      <c r="E63" s="5">
        <v>68</v>
      </c>
      <c r="F63" s="5">
        <v>32</v>
      </c>
      <c r="G63" s="5">
        <v>23</v>
      </c>
      <c r="H63" s="5">
        <v>9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918</v>
      </c>
      <c r="C64" s="4">
        <v>136</v>
      </c>
      <c r="D64" s="5">
        <v>42</v>
      </c>
      <c r="E64" s="5">
        <v>61</v>
      </c>
      <c r="F64" s="5">
        <v>14</v>
      </c>
      <c r="G64" s="5">
        <v>13</v>
      </c>
      <c r="H64" s="5">
        <v>6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919</v>
      </c>
      <c r="C65" s="4">
        <v>20</v>
      </c>
      <c r="D65" s="5">
        <v>16</v>
      </c>
      <c r="E65" s="5">
        <v>1</v>
      </c>
      <c r="F65" s="5">
        <v>2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920</v>
      </c>
      <c r="C66" s="4">
        <v>446</v>
      </c>
      <c r="D66" s="5">
        <v>93</v>
      </c>
      <c r="E66" s="5">
        <v>110</v>
      </c>
      <c r="F66" s="5">
        <v>88</v>
      </c>
      <c r="G66" s="5">
        <v>111</v>
      </c>
      <c r="H66" s="5">
        <v>37</v>
      </c>
      <c r="I66" s="5">
        <v>7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921</v>
      </c>
      <c r="C67" s="4">
        <v>303</v>
      </c>
      <c r="D67" s="5">
        <v>18</v>
      </c>
      <c r="E67" s="5">
        <v>31</v>
      </c>
      <c r="F67" s="5">
        <v>52</v>
      </c>
      <c r="G67" s="5">
        <v>155</v>
      </c>
      <c r="H67" s="5">
        <v>43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922</v>
      </c>
      <c r="C68" s="4">
        <v>732</v>
      </c>
      <c r="D68" s="5">
        <v>85</v>
      </c>
      <c r="E68" s="5">
        <v>165</v>
      </c>
      <c r="F68" s="5">
        <v>170</v>
      </c>
      <c r="G68" s="5">
        <v>235</v>
      </c>
      <c r="H68" s="5">
        <v>71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923</v>
      </c>
      <c r="C69" s="4">
        <v>460</v>
      </c>
      <c r="D69" s="5">
        <v>59</v>
      </c>
      <c r="E69" s="5">
        <v>111</v>
      </c>
      <c r="F69" s="5">
        <v>117</v>
      </c>
      <c r="G69" s="5">
        <v>123</v>
      </c>
      <c r="H69" s="5">
        <v>40</v>
      </c>
      <c r="I69" s="5">
        <v>9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924</v>
      </c>
      <c r="C70" s="4">
        <v>463</v>
      </c>
      <c r="D70" s="5">
        <v>97</v>
      </c>
      <c r="E70" s="5">
        <v>107</v>
      </c>
      <c r="F70" s="5">
        <v>107</v>
      </c>
      <c r="G70" s="5">
        <v>113</v>
      </c>
      <c r="H70" s="5">
        <v>33</v>
      </c>
      <c r="I70" s="5">
        <v>5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925</v>
      </c>
      <c r="C71" s="4">
        <v>420</v>
      </c>
      <c r="D71" s="5">
        <v>45</v>
      </c>
      <c r="E71" s="5">
        <v>81</v>
      </c>
      <c r="F71" s="5">
        <v>68</v>
      </c>
      <c r="G71" s="5">
        <v>160</v>
      </c>
      <c r="H71" s="5">
        <v>57</v>
      </c>
      <c r="I71" s="5">
        <v>7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926</v>
      </c>
      <c r="C72" s="4">
        <v>387</v>
      </c>
      <c r="D72" s="5">
        <v>41</v>
      </c>
      <c r="E72" s="5">
        <v>71</v>
      </c>
      <c r="F72" s="5">
        <v>89</v>
      </c>
      <c r="G72" s="5">
        <v>133</v>
      </c>
      <c r="H72" s="5">
        <v>46</v>
      </c>
      <c r="I72" s="5">
        <v>6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927</v>
      </c>
      <c r="C73" s="4">
        <v>323</v>
      </c>
      <c r="D73" s="5">
        <v>31</v>
      </c>
      <c r="E73" s="5">
        <v>55</v>
      </c>
      <c r="F73" s="5">
        <v>73</v>
      </c>
      <c r="G73" s="5">
        <v>114</v>
      </c>
      <c r="H73" s="5">
        <v>43</v>
      </c>
      <c r="I73" s="5">
        <v>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928</v>
      </c>
      <c r="C74" s="4">
        <v>137</v>
      </c>
      <c r="D74" s="5">
        <v>11</v>
      </c>
      <c r="E74" s="5">
        <v>22</v>
      </c>
      <c r="F74" s="5">
        <v>39</v>
      </c>
      <c r="G74" s="5">
        <v>46</v>
      </c>
      <c r="H74" s="5">
        <v>15</v>
      </c>
      <c r="I74" s="5">
        <v>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929</v>
      </c>
      <c r="C75" s="4">
        <v>547</v>
      </c>
      <c r="D75" s="5">
        <v>23</v>
      </c>
      <c r="E75" s="5">
        <v>70</v>
      </c>
      <c r="F75" s="5">
        <v>112</v>
      </c>
      <c r="G75" s="5">
        <v>259</v>
      </c>
      <c r="H75" s="5">
        <v>74</v>
      </c>
      <c r="I75" s="5">
        <v>6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930</v>
      </c>
      <c r="C76" s="4">
        <v>162</v>
      </c>
      <c r="D76" s="5">
        <v>15</v>
      </c>
      <c r="E76" s="5">
        <v>21</v>
      </c>
      <c r="F76" s="5">
        <v>35</v>
      </c>
      <c r="G76" s="5">
        <v>69</v>
      </c>
      <c r="H76" s="5">
        <v>18</v>
      </c>
      <c r="I76" s="5">
        <v>2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27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56</v>
      </c>
      <c r="B5" s="74"/>
      <c r="C5" s="49">
        <v>58327</v>
      </c>
      <c r="D5" s="50">
        <v>18119</v>
      </c>
      <c r="E5" s="50">
        <v>17118</v>
      </c>
      <c r="F5" s="50">
        <v>10959</v>
      </c>
      <c r="G5" s="50">
        <v>8976</v>
      </c>
      <c r="H5" s="50">
        <v>2645</v>
      </c>
      <c r="I5" s="50">
        <v>400</v>
      </c>
      <c r="J5" s="50">
        <v>89</v>
      </c>
      <c r="K5" s="50">
        <v>18</v>
      </c>
      <c r="L5" s="50">
        <v>1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931</v>
      </c>
      <c r="C6" s="4">
        <v>935</v>
      </c>
      <c r="D6" s="5">
        <v>283</v>
      </c>
      <c r="E6" s="5">
        <v>338</v>
      </c>
      <c r="F6" s="5">
        <v>169</v>
      </c>
      <c r="G6" s="5">
        <v>99</v>
      </c>
      <c r="H6" s="5">
        <v>36</v>
      </c>
      <c r="I6" s="5">
        <v>7</v>
      </c>
      <c r="J6" s="5">
        <v>1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932</v>
      </c>
      <c r="C7" s="4">
        <v>242</v>
      </c>
      <c r="D7" s="5">
        <v>85</v>
      </c>
      <c r="E7" s="5">
        <v>86</v>
      </c>
      <c r="F7" s="5">
        <v>41</v>
      </c>
      <c r="G7" s="5">
        <v>16</v>
      </c>
      <c r="H7" s="5">
        <v>9</v>
      </c>
      <c r="I7" s="5">
        <v>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933</v>
      </c>
      <c r="C8" s="4">
        <v>410</v>
      </c>
      <c r="D8" s="5">
        <v>185</v>
      </c>
      <c r="E8" s="5">
        <v>128</v>
      </c>
      <c r="F8" s="5">
        <v>45</v>
      </c>
      <c r="G8" s="5">
        <v>27</v>
      </c>
      <c r="H8" s="5">
        <v>16</v>
      </c>
      <c r="I8" s="5">
        <v>8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934</v>
      </c>
      <c r="C9" s="4">
        <v>79</v>
      </c>
      <c r="D9" s="5">
        <v>30</v>
      </c>
      <c r="E9" s="5">
        <v>20</v>
      </c>
      <c r="F9" s="5">
        <v>15</v>
      </c>
      <c r="G9" s="5">
        <v>7</v>
      </c>
      <c r="H9" s="5">
        <v>3</v>
      </c>
      <c r="I9" s="5">
        <v>2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935</v>
      </c>
      <c r="C10" s="4">
        <v>250</v>
      </c>
      <c r="D10" s="5">
        <v>123</v>
      </c>
      <c r="E10" s="5">
        <v>85</v>
      </c>
      <c r="F10" s="5">
        <v>23</v>
      </c>
      <c r="G10" s="5">
        <v>13</v>
      </c>
      <c r="H10" s="5">
        <v>5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936</v>
      </c>
      <c r="C11" s="4">
        <v>126</v>
      </c>
      <c r="D11" s="5">
        <v>44</v>
      </c>
      <c r="E11" s="5">
        <v>47</v>
      </c>
      <c r="F11" s="5">
        <v>25</v>
      </c>
      <c r="G11" s="5">
        <v>7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937</v>
      </c>
      <c r="C12" s="4">
        <v>607</v>
      </c>
      <c r="D12" s="5">
        <v>238</v>
      </c>
      <c r="E12" s="5">
        <v>203</v>
      </c>
      <c r="F12" s="5">
        <v>73</v>
      </c>
      <c r="G12" s="5">
        <v>70</v>
      </c>
      <c r="H12" s="5">
        <v>21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938</v>
      </c>
      <c r="C13" s="4">
        <v>167</v>
      </c>
      <c r="D13" s="5">
        <v>57</v>
      </c>
      <c r="E13" s="5">
        <v>56</v>
      </c>
      <c r="F13" s="5">
        <v>25</v>
      </c>
      <c r="G13" s="5">
        <v>14</v>
      </c>
      <c r="H13" s="5">
        <v>10</v>
      </c>
      <c r="I13" s="5">
        <v>2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939</v>
      </c>
      <c r="C14" s="4">
        <v>239</v>
      </c>
      <c r="D14" s="5">
        <v>125</v>
      </c>
      <c r="E14" s="5">
        <v>64</v>
      </c>
      <c r="F14" s="5">
        <v>25</v>
      </c>
      <c r="G14" s="5">
        <v>15</v>
      </c>
      <c r="H14" s="5">
        <v>7</v>
      </c>
      <c r="I14" s="5">
        <v>2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940</v>
      </c>
      <c r="C15" s="4">
        <v>907</v>
      </c>
      <c r="D15" s="5">
        <v>359</v>
      </c>
      <c r="E15" s="5">
        <v>253</v>
      </c>
      <c r="F15" s="5">
        <v>151</v>
      </c>
      <c r="G15" s="5">
        <v>89</v>
      </c>
      <c r="H15" s="5">
        <v>38</v>
      </c>
      <c r="I15" s="5">
        <v>13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941</v>
      </c>
      <c r="C16" s="4">
        <v>596</v>
      </c>
      <c r="D16" s="5">
        <v>158</v>
      </c>
      <c r="E16" s="5">
        <v>220</v>
      </c>
      <c r="F16" s="5">
        <v>119</v>
      </c>
      <c r="G16" s="5">
        <v>57</v>
      </c>
      <c r="H16" s="5">
        <v>32</v>
      </c>
      <c r="I16" s="5">
        <v>8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942</v>
      </c>
      <c r="C17" s="4">
        <v>512</v>
      </c>
      <c r="D17" s="5">
        <v>136</v>
      </c>
      <c r="E17" s="5">
        <v>194</v>
      </c>
      <c r="F17" s="5">
        <v>90</v>
      </c>
      <c r="G17" s="5">
        <v>69</v>
      </c>
      <c r="H17" s="5">
        <v>19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943</v>
      </c>
      <c r="C18" s="4">
        <v>705</v>
      </c>
      <c r="D18" s="5">
        <v>170</v>
      </c>
      <c r="E18" s="5">
        <v>276</v>
      </c>
      <c r="F18" s="5">
        <v>129</v>
      </c>
      <c r="G18" s="5">
        <v>95</v>
      </c>
      <c r="H18" s="5">
        <v>31</v>
      </c>
      <c r="I18" s="5">
        <v>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944</v>
      </c>
      <c r="C19" s="4">
        <v>790</v>
      </c>
      <c r="D19" s="5">
        <v>208</v>
      </c>
      <c r="E19" s="5">
        <v>280</v>
      </c>
      <c r="F19" s="5">
        <v>165</v>
      </c>
      <c r="G19" s="5">
        <v>100</v>
      </c>
      <c r="H19" s="5">
        <v>31</v>
      </c>
      <c r="I19" s="5">
        <v>3</v>
      </c>
      <c r="J19" s="5">
        <v>2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945</v>
      </c>
      <c r="C20" s="4">
        <v>324</v>
      </c>
      <c r="D20" s="5">
        <v>87</v>
      </c>
      <c r="E20" s="5">
        <v>119</v>
      </c>
      <c r="F20" s="5">
        <v>57</v>
      </c>
      <c r="G20" s="5">
        <v>46</v>
      </c>
      <c r="H20" s="5">
        <v>10</v>
      </c>
      <c r="I20" s="5">
        <v>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946</v>
      </c>
      <c r="C21" s="4">
        <v>807</v>
      </c>
      <c r="D21" s="5">
        <v>232</v>
      </c>
      <c r="E21" s="5">
        <v>256</v>
      </c>
      <c r="F21" s="5">
        <v>151</v>
      </c>
      <c r="G21" s="5">
        <v>115</v>
      </c>
      <c r="H21" s="5">
        <v>42</v>
      </c>
      <c r="I21" s="5">
        <v>11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947</v>
      </c>
      <c r="C22" s="4">
        <v>667</v>
      </c>
      <c r="D22" s="5">
        <v>237</v>
      </c>
      <c r="E22" s="5">
        <v>198</v>
      </c>
      <c r="F22" s="5">
        <v>113</v>
      </c>
      <c r="G22" s="5">
        <v>85</v>
      </c>
      <c r="H22" s="5">
        <v>27</v>
      </c>
      <c r="I22" s="5">
        <v>6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948</v>
      </c>
      <c r="C23" s="4">
        <v>132</v>
      </c>
      <c r="D23" s="5">
        <v>35</v>
      </c>
      <c r="E23" s="5">
        <v>53</v>
      </c>
      <c r="F23" s="5">
        <v>22</v>
      </c>
      <c r="G23" s="5">
        <v>18</v>
      </c>
      <c r="H23" s="5">
        <v>3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949</v>
      </c>
      <c r="C24" s="4">
        <v>108</v>
      </c>
      <c r="D24" s="5">
        <v>28</v>
      </c>
      <c r="E24" s="5">
        <v>38</v>
      </c>
      <c r="F24" s="5">
        <v>20</v>
      </c>
      <c r="G24" s="5">
        <v>16</v>
      </c>
      <c r="H24" s="5">
        <v>4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950</v>
      </c>
      <c r="C25" s="4">
        <v>165</v>
      </c>
      <c r="D25" s="5">
        <v>39</v>
      </c>
      <c r="E25" s="5">
        <v>63</v>
      </c>
      <c r="F25" s="5">
        <v>31</v>
      </c>
      <c r="G25" s="5">
        <v>25</v>
      </c>
      <c r="H25" s="5">
        <v>5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951</v>
      </c>
      <c r="C26" s="4">
        <v>335</v>
      </c>
      <c r="D26" s="5">
        <v>83</v>
      </c>
      <c r="E26" s="5">
        <v>116</v>
      </c>
      <c r="F26" s="5">
        <v>67</v>
      </c>
      <c r="G26" s="5">
        <v>52</v>
      </c>
      <c r="H26" s="5">
        <v>16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952</v>
      </c>
      <c r="C27" s="4">
        <v>344</v>
      </c>
      <c r="D27" s="5">
        <v>90</v>
      </c>
      <c r="E27" s="5">
        <v>126</v>
      </c>
      <c r="F27" s="5">
        <v>71</v>
      </c>
      <c r="G27" s="5">
        <v>50</v>
      </c>
      <c r="H27" s="5">
        <v>6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953</v>
      </c>
      <c r="C28" s="4">
        <v>370</v>
      </c>
      <c r="D28" s="5">
        <v>83</v>
      </c>
      <c r="E28" s="5">
        <v>158</v>
      </c>
      <c r="F28" s="5">
        <v>65</v>
      </c>
      <c r="G28" s="5">
        <v>47</v>
      </c>
      <c r="H28" s="5">
        <v>13</v>
      </c>
      <c r="I28" s="5">
        <v>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954</v>
      </c>
      <c r="C29" s="4">
        <v>168</v>
      </c>
      <c r="D29" s="5">
        <v>37</v>
      </c>
      <c r="E29" s="5">
        <v>66</v>
      </c>
      <c r="F29" s="5">
        <v>36</v>
      </c>
      <c r="G29" s="5">
        <v>22</v>
      </c>
      <c r="H29" s="5">
        <v>6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955</v>
      </c>
      <c r="C30" s="4">
        <v>183</v>
      </c>
      <c r="D30" s="5">
        <v>38</v>
      </c>
      <c r="E30" s="5">
        <v>53</v>
      </c>
      <c r="F30" s="5">
        <v>43</v>
      </c>
      <c r="G30" s="5">
        <v>42</v>
      </c>
      <c r="H30" s="5">
        <v>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956</v>
      </c>
      <c r="C31" s="4">
        <v>257</v>
      </c>
      <c r="D31" s="5">
        <v>63</v>
      </c>
      <c r="E31" s="5">
        <v>91</v>
      </c>
      <c r="F31" s="5">
        <v>54</v>
      </c>
      <c r="G31" s="5">
        <v>38</v>
      </c>
      <c r="H31" s="5">
        <v>10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957</v>
      </c>
      <c r="C32" s="4">
        <v>115</v>
      </c>
      <c r="D32" s="5">
        <v>32</v>
      </c>
      <c r="E32" s="5">
        <v>50</v>
      </c>
      <c r="F32" s="5">
        <v>22</v>
      </c>
      <c r="G32" s="5">
        <v>9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958</v>
      </c>
      <c r="C33" s="4">
        <v>323</v>
      </c>
      <c r="D33" s="5">
        <v>59</v>
      </c>
      <c r="E33" s="5">
        <v>129</v>
      </c>
      <c r="F33" s="5">
        <v>81</v>
      </c>
      <c r="G33" s="5">
        <v>40</v>
      </c>
      <c r="H33" s="5">
        <v>14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959</v>
      </c>
      <c r="C34" s="4">
        <v>298</v>
      </c>
      <c r="D34" s="5">
        <v>62</v>
      </c>
      <c r="E34" s="5">
        <v>126</v>
      </c>
      <c r="F34" s="5">
        <v>52</v>
      </c>
      <c r="G34" s="5">
        <v>45</v>
      </c>
      <c r="H34" s="5">
        <v>10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960</v>
      </c>
      <c r="C35" s="4">
        <v>142</v>
      </c>
      <c r="D35" s="5">
        <v>34</v>
      </c>
      <c r="E35" s="5">
        <v>55</v>
      </c>
      <c r="F35" s="5">
        <v>27</v>
      </c>
      <c r="G35" s="5">
        <v>18</v>
      </c>
      <c r="H35" s="5">
        <v>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961</v>
      </c>
      <c r="C36" s="4">
        <v>248</v>
      </c>
      <c r="D36" s="5">
        <v>49</v>
      </c>
      <c r="E36" s="5">
        <v>92</v>
      </c>
      <c r="F36" s="5">
        <v>61</v>
      </c>
      <c r="G36" s="5">
        <v>29</v>
      </c>
      <c r="H36" s="5">
        <v>15</v>
      </c>
      <c r="I36" s="5">
        <v>1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962</v>
      </c>
      <c r="C37" s="4">
        <v>150</v>
      </c>
      <c r="D37" s="5">
        <v>30</v>
      </c>
      <c r="E37" s="5">
        <v>62</v>
      </c>
      <c r="F37" s="5">
        <v>29</v>
      </c>
      <c r="G37" s="5">
        <v>18</v>
      </c>
      <c r="H37" s="5">
        <v>9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963</v>
      </c>
      <c r="C38" s="4">
        <v>231</v>
      </c>
      <c r="D38" s="5">
        <v>44</v>
      </c>
      <c r="E38" s="5">
        <v>84</v>
      </c>
      <c r="F38" s="5">
        <v>55</v>
      </c>
      <c r="G38" s="5">
        <v>38</v>
      </c>
      <c r="H38" s="5">
        <v>6</v>
      </c>
      <c r="I38" s="5">
        <v>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964</v>
      </c>
      <c r="C39" s="4">
        <v>289</v>
      </c>
      <c r="D39" s="5">
        <v>57</v>
      </c>
      <c r="E39" s="5">
        <v>114</v>
      </c>
      <c r="F39" s="5">
        <v>62</v>
      </c>
      <c r="G39" s="5">
        <v>44</v>
      </c>
      <c r="H39" s="5">
        <v>10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965</v>
      </c>
      <c r="C40" s="4">
        <v>244</v>
      </c>
      <c r="D40" s="5">
        <v>37</v>
      </c>
      <c r="E40" s="5">
        <v>90</v>
      </c>
      <c r="F40" s="5">
        <v>65</v>
      </c>
      <c r="G40" s="5">
        <v>38</v>
      </c>
      <c r="H40" s="5">
        <v>14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966</v>
      </c>
      <c r="C41" s="4">
        <v>227</v>
      </c>
      <c r="D41" s="5">
        <v>23</v>
      </c>
      <c r="E41" s="5">
        <v>83</v>
      </c>
      <c r="F41" s="5">
        <v>61</v>
      </c>
      <c r="G41" s="5">
        <v>39</v>
      </c>
      <c r="H41" s="5">
        <v>19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967</v>
      </c>
      <c r="C42" s="4">
        <v>336</v>
      </c>
      <c r="D42" s="5">
        <v>105</v>
      </c>
      <c r="E42" s="5">
        <v>107</v>
      </c>
      <c r="F42" s="5">
        <v>67</v>
      </c>
      <c r="G42" s="5">
        <v>46</v>
      </c>
      <c r="H42" s="5">
        <v>10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968</v>
      </c>
      <c r="C43" s="4">
        <v>291</v>
      </c>
      <c r="D43" s="5">
        <v>55</v>
      </c>
      <c r="E43" s="5">
        <v>95</v>
      </c>
      <c r="F43" s="5">
        <v>69</v>
      </c>
      <c r="G43" s="5">
        <v>53</v>
      </c>
      <c r="H43" s="5">
        <v>14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969</v>
      </c>
      <c r="C44" s="4">
        <v>457</v>
      </c>
      <c r="D44" s="5">
        <v>171</v>
      </c>
      <c r="E44" s="5">
        <v>126</v>
      </c>
      <c r="F44" s="5">
        <v>80</v>
      </c>
      <c r="G44" s="5">
        <v>62</v>
      </c>
      <c r="H44" s="5">
        <v>17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970</v>
      </c>
      <c r="C45" s="4">
        <v>400</v>
      </c>
      <c r="D45" s="5">
        <v>134</v>
      </c>
      <c r="E45" s="5">
        <v>121</v>
      </c>
      <c r="F45" s="5">
        <v>85</v>
      </c>
      <c r="G45" s="5">
        <v>46</v>
      </c>
      <c r="H45" s="5">
        <v>12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971</v>
      </c>
      <c r="C46" s="4">
        <v>368</v>
      </c>
      <c r="D46" s="5">
        <v>115</v>
      </c>
      <c r="E46" s="5">
        <v>112</v>
      </c>
      <c r="F46" s="5">
        <v>74</v>
      </c>
      <c r="G46" s="5">
        <v>55</v>
      </c>
      <c r="H46" s="5">
        <v>10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972</v>
      </c>
      <c r="C47" s="4">
        <v>146</v>
      </c>
      <c r="D47" s="5">
        <v>78</v>
      </c>
      <c r="E47" s="5">
        <v>38</v>
      </c>
      <c r="F47" s="5">
        <v>13</v>
      </c>
      <c r="G47" s="5">
        <v>9</v>
      </c>
      <c r="H47" s="5">
        <v>6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973</v>
      </c>
      <c r="C48" s="4">
        <v>1044</v>
      </c>
      <c r="D48" s="5">
        <v>454</v>
      </c>
      <c r="E48" s="5">
        <v>275</v>
      </c>
      <c r="F48" s="5">
        <v>157</v>
      </c>
      <c r="G48" s="5">
        <v>113</v>
      </c>
      <c r="H48" s="5">
        <v>38</v>
      </c>
      <c r="I48" s="5">
        <v>6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974</v>
      </c>
      <c r="C49" s="4">
        <v>393</v>
      </c>
      <c r="D49" s="5">
        <v>181</v>
      </c>
      <c r="E49" s="5">
        <v>93</v>
      </c>
      <c r="F49" s="5">
        <v>50</v>
      </c>
      <c r="G49" s="5">
        <v>45</v>
      </c>
      <c r="H49" s="5">
        <v>17</v>
      </c>
      <c r="I49" s="5">
        <v>4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975</v>
      </c>
      <c r="C50" s="4">
        <v>813</v>
      </c>
      <c r="D50" s="5">
        <v>298</v>
      </c>
      <c r="E50" s="5">
        <v>193</v>
      </c>
      <c r="F50" s="5">
        <v>152</v>
      </c>
      <c r="G50" s="5">
        <v>131</v>
      </c>
      <c r="H50" s="5">
        <v>33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976</v>
      </c>
      <c r="C51" s="4">
        <v>828</v>
      </c>
      <c r="D51" s="5">
        <v>265</v>
      </c>
      <c r="E51" s="5">
        <v>259</v>
      </c>
      <c r="F51" s="5">
        <v>153</v>
      </c>
      <c r="G51" s="5">
        <v>127</v>
      </c>
      <c r="H51" s="5">
        <v>23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977</v>
      </c>
      <c r="C52" s="4">
        <v>1060</v>
      </c>
      <c r="D52" s="5">
        <v>380</v>
      </c>
      <c r="E52" s="5">
        <v>273</v>
      </c>
      <c r="F52" s="5">
        <v>198</v>
      </c>
      <c r="G52" s="5">
        <v>165</v>
      </c>
      <c r="H52" s="5">
        <v>41</v>
      </c>
      <c r="I52" s="5">
        <v>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978</v>
      </c>
      <c r="C53" s="4">
        <v>416</v>
      </c>
      <c r="D53" s="5">
        <v>93</v>
      </c>
      <c r="E53" s="5">
        <v>101</v>
      </c>
      <c r="F53" s="5">
        <v>103</v>
      </c>
      <c r="G53" s="5">
        <v>94</v>
      </c>
      <c r="H53" s="5">
        <v>23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979</v>
      </c>
      <c r="C54" s="4">
        <v>515</v>
      </c>
      <c r="D54" s="5">
        <v>191</v>
      </c>
      <c r="E54" s="5">
        <v>138</v>
      </c>
      <c r="F54" s="5">
        <v>96</v>
      </c>
      <c r="G54" s="5">
        <v>76</v>
      </c>
      <c r="H54" s="5">
        <v>13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980</v>
      </c>
      <c r="C55" s="4">
        <v>1015</v>
      </c>
      <c r="D55" s="5">
        <v>607</v>
      </c>
      <c r="E55" s="5">
        <v>188</v>
      </c>
      <c r="F55" s="5">
        <v>120</v>
      </c>
      <c r="G55" s="5">
        <v>80</v>
      </c>
      <c r="H55" s="5">
        <v>18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981</v>
      </c>
      <c r="C56" s="4">
        <v>253</v>
      </c>
      <c r="D56" s="5">
        <v>85</v>
      </c>
      <c r="E56" s="5">
        <v>62</v>
      </c>
      <c r="F56" s="5">
        <v>41</v>
      </c>
      <c r="G56" s="5">
        <v>49</v>
      </c>
      <c r="H56" s="5">
        <v>13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982</v>
      </c>
      <c r="C57" s="4">
        <v>163</v>
      </c>
      <c r="D57" s="5">
        <v>57</v>
      </c>
      <c r="E57" s="5">
        <v>38</v>
      </c>
      <c r="F57" s="5">
        <v>31</v>
      </c>
      <c r="G57" s="5">
        <v>25</v>
      </c>
      <c r="H57" s="5">
        <v>12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983</v>
      </c>
      <c r="C58" s="4">
        <v>398</v>
      </c>
      <c r="D58" s="5">
        <v>150</v>
      </c>
      <c r="E58" s="5">
        <v>111</v>
      </c>
      <c r="F58" s="5">
        <v>72</v>
      </c>
      <c r="G58" s="5">
        <v>39</v>
      </c>
      <c r="H58" s="5">
        <v>24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984</v>
      </c>
      <c r="C59" s="4">
        <v>658</v>
      </c>
      <c r="D59" s="5">
        <v>266</v>
      </c>
      <c r="E59" s="5">
        <v>158</v>
      </c>
      <c r="F59" s="5">
        <v>112</v>
      </c>
      <c r="G59" s="5">
        <v>93</v>
      </c>
      <c r="H59" s="5">
        <v>20</v>
      </c>
      <c r="I59" s="5">
        <v>6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985</v>
      </c>
      <c r="C60" s="4">
        <v>332</v>
      </c>
      <c r="D60" s="5">
        <v>97</v>
      </c>
      <c r="E60" s="5">
        <v>79</v>
      </c>
      <c r="F60" s="5">
        <v>63</v>
      </c>
      <c r="G60" s="5">
        <v>66</v>
      </c>
      <c r="H60" s="5">
        <v>21</v>
      </c>
      <c r="I60" s="5">
        <v>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986</v>
      </c>
      <c r="C61" s="4">
        <v>408</v>
      </c>
      <c r="D61" s="5">
        <v>111</v>
      </c>
      <c r="E61" s="5">
        <v>114</v>
      </c>
      <c r="F61" s="5">
        <v>84</v>
      </c>
      <c r="G61" s="5">
        <v>79</v>
      </c>
      <c r="H61" s="5">
        <v>18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987</v>
      </c>
      <c r="C62" s="4">
        <v>628</v>
      </c>
      <c r="D62" s="5">
        <v>164</v>
      </c>
      <c r="E62" s="5">
        <v>180</v>
      </c>
      <c r="F62" s="5">
        <v>138</v>
      </c>
      <c r="G62" s="5">
        <v>108</v>
      </c>
      <c r="H62" s="5">
        <v>33</v>
      </c>
      <c r="I62" s="5">
        <v>4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988</v>
      </c>
      <c r="C63" s="4">
        <v>1196</v>
      </c>
      <c r="D63" s="5">
        <v>356</v>
      </c>
      <c r="E63" s="5">
        <v>312</v>
      </c>
      <c r="F63" s="5">
        <v>267</v>
      </c>
      <c r="G63" s="5">
        <v>221</v>
      </c>
      <c r="H63" s="5">
        <v>37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989</v>
      </c>
      <c r="C64" s="4">
        <v>499</v>
      </c>
      <c r="D64" s="5">
        <v>168</v>
      </c>
      <c r="E64" s="5">
        <v>145</v>
      </c>
      <c r="F64" s="5">
        <v>103</v>
      </c>
      <c r="G64" s="5">
        <v>69</v>
      </c>
      <c r="H64" s="5">
        <v>12</v>
      </c>
      <c r="I64" s="5">
        <v>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990</v>
      </c>
      <c r="C65" s="4">
        <v>234</v>
      </c>
      <c r="D65" s="5">
        <v>87</v>
      </c>
      <c r="E65" s="5">
        <v>73</v>
      </c>
      <c r="F65" s="5">
        <v>32</v>
      </c>
      <c r="G65" s="5">
        <v>30</v>
      </c>
      <c r="H65" s="5">
        <v>9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991</v>
      </c>
      <c r="C66" s="4">
        <v>599</v>
      </c>
      <c r="D66" s="5">
        <v>192</v>
      </c>
      <c r="E66" s="5">
        <v>167</v>
      </c>
      <c r="F66" s="5">
        <v>115</v>
      </c>
      <c r="G66" s="5">
        <v>94</v>
      </c>
      <c r="H66" s="5">
        <v>27</v>
      </c>
      <c r="I66" s="5">
        <v>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992</v>
      </c>
      <c r="C67" s="4">
        <v>676</v>
      </c>
      <c r="D67" s="5">
        <v>267</v>
      </c>
      <c r="E67" s="5">
        <v>167</v>
      </c>
      <c r="F67" s="5">
        <v>111</v>
      </c>
      <c r="G67" s="5">
        <v>109</v>
      </c>
      <c r="H67" s="5">
        <v>19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993</v>
      </c>
      <c r="C68" s="4">
        <v>644</v>
      </c>
      <c r="D68" s="5">
        <v>261</v>
      </c>
      <c r="E68" s="5">
        <v>180</v>
      </c>
      <c r="F68" s="5">
        <v>98</v>
      </c>
      <c r="G68" s="5">
        <v>84</v>
      </c>
      <c r="H68" s="5">
        <v>18</v>
      </c>
      <c r="I68" s="5">
        <v>2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994</v>
      </c>
      <c r="C69" s="4">
        <v>345</v>
      </c>
      <c r="D69" s="5">
        <v>92</v>
      </c>
      <c r="E69" s="5">
        <v>71</v>
      </c>
      <c r="F69" s="5">
        <v>67</v>
      </c>
      <c r="G69" s="5">
        <v>94</v>
      </c>
      <c r="H69" s="5">
        <v>18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995</v>
      </c>
      <c r="C70" s="4">
        <v>769</v>
      </c>
      <c r="D70" s="5">
        <v>293</v>
      </c>
      <c r="E70" s="5">
        <v>183</v>
      </c>
      <c r="F70" s="5">
        <v>129</v>
      </c>
      <c r="G70" s="5">
        <v>132</v>
      </c>
      <c r="H70" s="5">
        <v>29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996</v>
      </c>
      <c r="C71" s="4">
        <v>458</v>
      </c>
      <c r="D71" s="5">
        <v>169</v>
      </c>
      <c r="E71" s="5">
        <v>138</v>
      </c>
      <c r="F71" s="5">
        <v>71</v>
      </c>
      <c r="G71" s="5">
        <v>59</v>
      </c>
      <c r="H71" s="5">
        <v>20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997</v>
      </c>
      <c r="C72" s="4">
        <v>480</v>
      </c>
      <c r="D72" s="5">
        <v>100</v>
      </c>
      <c r="E72" s="5">
        <v>113</v>
      </c>
      <c r="F72" s="5">
        <v>107</v>
      </c>
      <c r="G72" s="5">
        <v>116</v>
      </c>
      <c r="H72" s="5">
        <v>40</v>
      </c>
      <c r="I72" s="5">
        <v>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998</v>
      </c>
      <c r="C73" s="4">
        <v>568</v>
      </c>
      <c r="D73" s="5">
        <v>134</v>
      </c>
      <c r="E73" s="5">
        <v>186</v>
      </c>
      <c r="F73" s="5">
        <v>114</v>
      </c>
      <c r="G73" s="5">
        <v>110</v>
      </c>
      <c r="H73" s="5">
        <v>20</v>
      </c>
      <c r="I73" s="5">
        <v>3</v>
      </c>
      <c r="J73" s="5">
        <v>0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999</v>
      </c>
      <c r="C74" s="4">
        <v>297</v>
      </c>
      <c r="D74" s="5">
        <v>129</v>
      </c>
      <c r="E74" s="5">
        <v>79</v>
      </c>
      <c r="F74" s="5">
        <v>40</v>
      </c>
      <c r="G74" s="5">
        <v>40</v>
      </c>
      <c r="H74" s="5">
        <v>8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1000</v>
      </c>
      <c r="C75" s="4">
        <v>129</v>
      </c>
      <c r="D75" s="5">
        <v>102</v>
      </c>
      <c r="E75" s="5">
        <v>14</v>
      </c>
      <c r="F75" s="5">
        <v>5</v>
      </c>
      <c r="G75" s="5">
        <v>6</v>
      </c>
      <c r="H75" s="5">
        <v>1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1001</v>
      </c>
      <c r="C76" s="4">
        <v>500</v>
      </c>
      <c r="D76" s="5">
        <v>166</v>
      </c>
      <c r="E76" s="5">
        <v>151</v>
      </c>
      <c r="F76" s="5">
        <v>88</v>
      </c>
      <c r="G76" s="5">
        <v>75</v>
      </c>
      <c r="H76" s="5">
        <v>18</v>
      </c>
      <c r="I76" s="5">
        <v>0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1002</v>
      </c>
      <c r="C77" s="4">
        <v>407</v>
      </c>
      <c r="D77" s="5">
        <v>196</v>
      </c>
      <c r="E77" s="5">
        <v>98</v>
      </c>
      <c r="F77" s="5">
        <v>51</v>
      </c>
      <c r="G77" s="5">
        <v>51</v>
      </c>
      <c r="H77" s="5">
        <v>10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1003</v>
      </c>
      <c r="C78" s="4">
        <v>409</v>
      </c>
      <c r="D78" s="5">
        <v>133</v>
      </c>
      <c r="E78" s="5">
        <v>127</v>
      </c>
      <c r="F78" s="5">
        <v>75</v>
      </c>
      <c r="G78" s="5">
        <v>60</v>
      </c>
      <c r="H78" s="5">
        <v>13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1004</v>
      </c>
      <c r="C79" s="4">
        <v>455</v>
      </c>
      <c r="D79" s="5">
        <v>114</v>
      </c>
      <c r="E79" s="5">
        <v>101</v>
      </c>
      <c r="F79" s="5">
        <v>97</v>
      </c>
      <c r="G79" s="5">
        <v>111</v>
      </c>
      <c r="H79" s="5">
        <v>29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1005</v>
      </c>
      <c r="C80" s="4">
        <v>356</v>
      </c>
      <c r="D80" s="5">
        <v>147</v>
      </c>
      <c r="E80" s="5">
        <v>95</v>
      </c>
      <c r="F80" s="5">
        <v>65</v>
      </c>
      <c r="G80" s="5">
        <v>39</v>
      </c>
      <c r="H80" s="5">
        <v>10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1006</v>
      </c>
      <c r="C81" s="4">
        <v>377</v>
      </c>
      <c r="D81" s="5">
        <v>129</v>
      </c>
      <c r="E81" s="5">
        <v>107</v>
      </c>
      <c r="F81" s="5">
        <v>74</v>
      </c>
      <c r="G81" s="5">
        <v>58</v>
      </c>
      <c r="H81" s="5">
        <v>7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1007</v>
      </c>
      <c r="C82" s="4">
        <v>333</v>
      </c>
      <c r="D82" s="5">
        <v>92</v>
      </c>
      <c r="E82" s="5">
        <v>83</v>
      </c>
      <c r="F82" s="5">
        <v>68</v>
      </c>
      <c r="G82" s="5">
        <v>77</v>
      </c>
      <c r="H82" s="5">
        <v>11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1008</v>
      </c>
      <c r="C83" s="4">
        <v>835</v>
      </c>
      <c r="D83" s="5">
        <v>363</v>
      </c>
      <c r="E83" s="5">
        <v>185</v>
      </c>
      <c r="F83" s="5">
        <v>126</v>
      </c>
      <c r="G83" s="5">
        <v>121</v>
      </c>
      <c r="H83" s="5">
        <v>34</v>
      </c>
      <c r="I83" s="5">
        <v>4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1009</v>
      </c>
      <c r="C84" s="4">
        <v>395</v>
      </c>
      <c r="D84" s="5">
        <v>148</v>
      </c>
      <c r="E84" s="5">
        <v>116</v>
      </c>
      <c r="F84" s="5">
        <v>73</v>
      </c>
      <c r="G84" s="5">
        <v>46</v>
      </c>
      <c r="H84" s="5">
        <v>9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1010</v>
      </c>
      <c r="C85" s="4">
        <v>299</v>
      </c>
      <c r="D85" s="5">
        <v>117</v>
      </c>
      <c r="E85" s="5">
        <v>72</v>
      </c>
      <c r="F85" s="5">
        <v>54</v>
      </c>
      <c r="G85" s="5">
        <v>41</v>
      </c>
      <c r="H85" s="5">
        <v>13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1011</v>
      </c>
      <c r="C86" s="4">
        <v>787</v>
      </c>
      <c r="D86" s="5">
        <v>205</v>
      </c>
      <c r="E86" s="5">
        <v>230</v>
      </c>
      <c r="F86" s="5">
        <v>174</v>
      </c>
      <c r="G86" s="5">
        <v>133</v>
      </c>
      <c r="H86" s="5">
        <v>39</v>
      </c>
      <c r="I86" s="5">
        <v>5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1012</v>
      </c>
      <c r="C87" s="4">
        <v>447</v>
      </c>
      <c r="D87" s="5">
        <v>117</v>
      </c>
      <c r="E87" s="5">
        <v>142</v>
      </c>
      <c r="F87" s="5">
        <v>93</v>
      </c>
      <c r="G87" s="5">
        <v>75</v>
      </c>
      <c r="H87" s="5">
        <v>19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1013</v>
      </c>
      <c r="C88" s="4">
        <v>405</v>
      </c>
      <c r="D88" s="5">
        <v>123</v>
      </c>
      <c r="E88" s="5">
        <v>98</v>
      </c>
      <c r="F88" s="5">
        <v>83</v>
      </c>
      <c r="G88" s="5">
        <v>81</v>
      </c>
      <c r="H88" s="5">
        <v>14</v>
      </c>
      <c r="I88" s="5">
        <v>6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1014</v>
      </c>
      <c r="C89" s="4">
        <v>474</v>
      </c>
      <c r="D89" s="5">
        <v>123</v>
      </c>
      <c r="E89" s="5">
        <v>153</v>
      </c>
      <c r="F89" s="5">
        <v>107</v>
      </c>
      <c r="G89" s="5">
        <v>76</v>
      </c>
      <c r="H89" s="5">
        <v>13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1015</v>
      </c>
      <c r="C90" s="4">
        <v>382</v>
      </c>
      <c r="D90" s="5">
        <v>92</v>
      </c>
      <c r="E90" s="5">
        <v>103</v>
      </c>
      <c r="F90" s="5">
        <v>97</v>
      </c>
      <c r="G90" s="5">
        <v>71</v>
      </c>
      <c r="H90" s="5">
        <v>17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1016</v>
      </c>
      <c r="C91" s="4">
        <v>658</v>
      </c>
      <c r="D91" s="5">
        <v>166</v>
      </c>
      <c r="E91" s="5">
        <v>210</v>
      </c>
      <c r="F91" s="5">
        <v>131</v>
      </c>
      <c r="G91" s="5">
        <v>109</v>
      </c>
      <c r="H91" s="5">
        <v>38</v>
      </c>
      <c r="I91" s="5">
        <v>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1017</v>
      </c>
      <c r="C92" s="4">
        <v>456</v>
      </c>
      <c r="D92" s="5">
        <v>66</v>
      </c>
      <c r="E92" s="5">
        <v>142</v>
      </c>
      <c r="F92" s="5">
        <v>117</v>
      </c>
      <c r="G92" s="5">
        <v>89</v>
      </c>
      <c r="H92" s="5">
        <v>33</v>
      </c>
      <c r="I92" s="5">
        <v>8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1018</v>
      </c>
      <c r="C93" s="4">
        <v>490</v>
      </c>
      <c r="D93" s="5">
        <v>101</v>
      </c>
      <c r="E93" s="5">
        <v>145</v>
      </c>
      <c r="F93" s="5">
        <v>127</v>
      </c>
      <c r="G93" s="5">
        <v>79</v>
      </c>
      <c r="H93" s="5">
        <v>33</v>
      </c>
      <c r="I93" s="5">
        <v>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1019</v>
      </c>
      <c r="C94" s="4">
        <v>482</v>
      </c>
      <c r="D94" s="5">
        <v>85</v>
      </c>
      <c r="E94" s="5">
        <v>170</v>
      </c>
      <c r="F94" s="5">
        <v>120</v>
      </c>
      <c r="G94" s="5">
        <v>78</v>
      </c>
      <c r="H94" s="5">
        <v>25</v>
      </c>
      <c r="I94" s="5">
        <v>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1020</v>
      </c>
      <c r="C95" s="4">
        <v>390</v>
      </c>
      <c r="D95" s="5">
        <v>73</v>
      </c>
      <c r="E95" s="5">
        <v>132</v>
      </c>
      <c r="F95" s="5">
        <v>85</v>
      </c>
      <c r="G95" s="5">
        <v>67</v>
      </c>
      <c r="H95" s="5">
        <v>24</v>
      </c>
      <c r="I95" s="5">
        <v>6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1021</v>
      </c>
      <c r="C96" s="4">
        <v>223</v>
      </c>
      <c r="D96" s="5">
        <v>118</v>
      </c>
      <c r="E96" s="5">
        <v>34</v>
      </c>
      <c r="F96" s="5">
        <v>41</v>
      </c>
      <c r="G96" s="5">
        <v>18</v>
      </c>
      <c r="H96" s="5">
        <v>11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1022</v>
      </c>
      <c r="C97" s="4">
        <v>441</v>
      </c>
      <c r="D97" s="5">
        <v>114</v>
      </c>
      <c r="E97" s="5">
        <v>139</v>
      </c>
      <c r="F97" s="5">
        <v>67</v>
      </c>
      <c r="G97" s="5">
        <v>77</v>
      </c>
      <c r="H97" s="5">
        <v>37</v>
      </c>
      <c r="I97" s="5">
        <v>4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1023</v>
      </c>
      <c r="C98" s="4">
        <v>491</v>
      </c>
      <c r="D98" s="5">
        <v>133</v>
      </c>
      <c r="E98" s="5">
        <v>172</v>
      </c>
      <c r="F98" s="5">
        <v>93</v>
      </c>
      <c r="G98" s="5">
        <v>69</v>
      </c>
      <c r="H98" s="5">
        <v>22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1024</v>
      </c>
      <c r="C99" s="4">
        <v>686</v>
      </c>
      <c r="D99" s="5">
        <v>239</v>
      </c>
      <c r="E99" s="5">
        <v>182</v>
      </c>
      <c r="F99" s="5">
        <v>124</v>
      </c>
      <c r="G99" s="5">
        <v>97</v>
      </c>
      <c r="H99" s="5">
        <v>36</v>
      </c>
      <c r="I99" s="5">
        <v>4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1025</v>
      </c>
      <c r="C100" s="4">
        <v>485</v>
      </c>
      <c r="D100" s="5">
        <v>139</v>
      </c>
      <c r="E100" s="5">
        <v>145</v>
      </c>
      <c r="F100" s="5">
        <v>95</v>
      </c>
      <c r="G100" s="5">
        <v>79</v>
      </c>
      <c r="H100" s="5">
        <v>20</v>
      </c>
      <c r="I100" s="5">
        <v>7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1026</v>
      </c>
      <c r="C101" s="4">
        <v>276</v>
      </c>
      <c r="D101" s="5">
        <v>63</v>
      </c>
      <c r="E101" s="5">
        <v>77</v>
      </c>
      <c r="F101" s="5">
        <v>53</v>
      </c>
      <c r="G101" s="5">
        <v>65</v>
      </c>
      <c r="H101" s="5">
        <v>12</v>
      </c>
      <c r="I101" s="5">
        <v>3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1027</v>
      </c>
      <c r="C102" s="4">
        <v>883</v>
      </c>
      <c r="D102" s="5">
        <v>264</v>
      </c>
      <c r="E102" s="5">
        <v>231</v>
      </c>
      <c r="F102" s="5">
        <v>168</v>
      </c>
      <c r="G102" s="5">
        <v>174</v>
      </c>
      <c r="H102" s="5">
        <v>36</v>
      </c>
      <c r="I102" s="5">
        <v>9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1028</v>
      </c>
      <c r="C103" s="4">
        <v>354</v>
      </c>
      <c r="D103" s="5">
        <v>97</v>
      </c>
      <c r="E103" s="5">
        <v>108</v>
      </c>
      <c r="F103" s="5">
        <v>71</v>
      </c>
      <c r="G103" s="5">
        <v>56</v>
      </c>
      <c r="H103" s="5">
        <v>18</v>
      </c>
      <c r="I103" s="5">
        <v>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1029</v>
      </c>
      <c r="C104" s="4">
        <v>522</v>
      </c>
      <c r="D104" s="5">
        <v>164</v>
      </c>
      <c r="E104" s="5">
        <v>136</v>
      </c>
      <c r="F104" s="5">
        <v>90</v>
      </c>
      <c r="G104" s="5">
        <v>83</v>
      </c>
      <c r="H104" s="5">
        <v>45</v>
      </c>
      <c r="I104" s="5">
        <v>4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1030</v>
      </c>
      <c r="C105" s="4">
        <v>671</v>
      </c>
      <c r="D105" s="5">
        <v>254</v>
      </c>
      <c r="E105" s="5">
        <v>162</v>
      </c>
      <c r="F105" s="5">
        <v>113</v>
      </c>
      <c r="G105" s="5">
        <v>94</v>
      </c>
      <c r="H105" s="5">
        <v>39</v>
      </c>
      <c r="I105" s="5">
        <v>7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1031</v>
      </c>
      <c r="C106" s="4">
        <v>479</v>
      </c>
      <c r="D106" s="5">
        <v>137</v>
      </c>
      <c r="E106" s="5">
        <v>133</v>
      </c>
      <c r="F106" s="5">
        <v>106</v>
      </c>
      <c r="G106" s="5">
        <v>78</v>
      </c>
      <c r="H106" s="5">
        <v>23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1032</v>
      </c>
      <c r="C107" s="4">
        <v>695</v>
      </c>
      <c r="D107" s="5">
        <v>256</v>
      </c>
      <c r="E107" s="5">
        <v>174</v>
      </c>
      <c r="F107" s="5">
        <v>125</v>
      </c>
      <c r="G107" s="5">
        <v>96</v>
      </c>
      <c r="H107" s="5">
        <v>38</v>
      </c>
      <c r="I107" s="5">
        <v>5</v>
      </c>
      <c r="J107" s="5">
        <v>0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1033</v>
      </c>
      <c r="C108" s="4">
        <v>404</v>
      </c>
      <c r="D108" s="5">
        <v>128</v>
      </c>
      <c r="E108" s="5">
        <v>108</v>
      </c>
      <c r="F108" s="5">
        <v>77</v>
      </c>
      <c r="G108" s="5">
        <v>66</v>
      </c>
      <c r="H108" s="5">
        <v>17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1034</v>
      </c>
      <c r="C109" s="4">
        <v>217</v>
      </c>
      <c r="D109" s="5">
        <v>74</v>
      </c>
      <c r="E109" s="5">
        <v>59</v>
      </c>
      <c r="F109" s="5">
        <v>41</v>
      </c>
      <c r="G109" s="5">
        <v>28</v>
      </c>
      <c r="H109" s="5">
        <v>12</v>
      </c>
      <c r="I109" s="5">
        <v>2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1035</v>
      </c>
      <c r="C110" s="4">
        <v>131</v>
      </c>
      <c r="D110" s="5">
        <v>31</v>
      </c>
      <c r="E110" s="5">
        <v>52</v>
      </c>
      <c r="F110" s="5">
        <v>24</v>
      </c>
      <c r="G110" s="5">
        <v>20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1036</v>
      </c>
      <c r="C111" s="4">
        <v>440</v>
      </c>
      <c r="D111" s="5">
        <v>102</v>
      </c>
      <c r="E111" s="5">
        <v>177</v>
      </c>
      <c r="F111" s="5">
        <v>91</v>
      </c>
      <c r="G111" s="5">
        <v>50</v>
      </c>
      <c r="H111" s="5">
        <v>17</v>
      </c>
      <c r="I111" s="5">
        <v>2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1037</v>
      </c>
      <c r="C112" s="4">
        <v>366</v>
      </c>
      <c r="D112" s="5">
        <v>72</v>
      </c>
      <c r="E112" s="5">
        <v>148</v>
      </c>
      <c r="F112" s="5">
        <v>78</v>
      </c>
      <c r="G112" s="5">
        <v>44</v>
      </c>
      <c r="H112" s="5">
        <v>20</v>
      </c>
      <c r="I112" s="5">
        <v>2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1038</v>
      </c>
      <c r="C113" s="4">
        <v>314</v>
      </c>
      <c r="D113" s="5">
        <v>78</v>
      </c>
      <c r="E113" s="5">
        <v>127</v>
      </c>
      <c r="F113" s="5">
        <v>52</v>
      </c>
      <c r="G113" s="5">
        <v>38</v>
      </c>
      <c r="H113" s="5">
        <v>13</v>
      </c>
      <c r="I113" s="5">
        <v>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1039</v>
      </c>
      <c r="C114" s="4">
        <v>357</v>
      </c>
      <c r="D114" s="5">
        <v>102</v>
      </c>
      <c r="E114" s="5">
        <v>136</v>
      </c>
      <c r="F114" s="5">
        <v>54</v>
      </c>
      <c r="G114" s="5">
        <v>42</v>
      </c>
      <c r="H114" s="5">
        <v>20</v>
      </c>
      <c r="I114" s="5">
        <v>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1040</v>
      </c>
      <c r="C115" s="4">
        <v>273</v>
      </c>
      <c r="D115" s="5">
        <v>81</v>
      </c>
      <c r="E115" s="5">
        <v>104</v>
      </c>
      <c r="F115" s="5">
        <v>49</v>
      </c>
      <c r="G115" s="5">
        <v>30</v>
      </c>
      <c r="H115" s="5">
        <v>8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1041</v>
      </c>
      <c r="C116" s="4">
        <v>637</v>
      </c>
      <c r="D116" s="5">
        <v>153</v>
      </c>
      <c r="E116" s="5">
        <v>226</v>
      </c>
      <c r="F116" s="5">
        <v>119</v>
      </c>
      <c r="G116" s="5">
        <v>98</v>
      </c>
      <c r="H116" s="5">
        <v>31</v>
      </c>
      <c r="I116" s="5">
        <v>7</v>
      </c>
      <c r="J116" s="5">
        <v>1</v>
      </c>
      <c r="K116" s="5">
        <v>0</v>
      </c>
      <c r="L116" s="5">
        <v>0</v>
      </c>
      <c r="M116" s="5">
        <v>1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1042</v>
      </c>
      <c r="C117" s="4">
        <v>380</v>
      </c>
      <c r="D117" s="5">
        <v>62</v>
      </c>
      <c r="E117" s="5">
        <v>150</v>
      </c>
      <c r="F117" s="5">
        <v>73</v>
      </c>
      <c r="G117" s="5">
        <v>65</v>
      </c>
      <c r="H117" s="5">
        <v>24</v>
      </c>
      <c r="I117" s="5">
        <v>6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1043</v>
      </c>
      <c r="C118" s="4">
        <v>391</v>
      </c>
      <c r="D118" s="5">
        <v>66</v>
      </c>
      <c r="E118" s="5">
        <v>137</v>
      </c>
      <c r="F118" s="5">
        <v>88</v>
      </c>
      <c r="G118" s="5">
        <v>71</v>
      </c>
      <c r="H118" s="5">
        <v>22</v>
      </c>
      <c r="I118" s="5">
        <v>6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1044</v>
      </c>
      <c r="C119" s="4">
        <v>502</v>
      </c>
      <c r="D119" s="5">
        <v>84</v>
      </c>
      <c r="E119" s="5">
        <v>176</v>
      </c>
      <c r="F119" s="5">
        <v>107</v>
      </c>
      <c r="G119" s="5">
        <v>92</v>
      </c>
      <c r="H119" s="5">
        <v>36</v>
      </c>
      <c r="I119" s="5">
        <v>6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1045</v>
      </c>
      <c r="C120" s="4">
        <v>128</v>
      </c>
      <c r="D120" s="5">
        <v>35</v>
      </c>
      <c r="E120" s="5">
        <v>39</v>
      </c>
      <c r="F120" s="5">
        <v>31</v>
      </c>
      <c r="G120" s="5">
        <v>15</v>
      </c>
      <c r="H120" s="5">
        <v>8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1046</v>
      </c>
      <c r="C121" s="4">
        <v>62</v>
      </c>
      <c r="D121" s="5">
        <v>18</v>
      </c>
      <c r="E121" s="5">
        <v>20</v>
      </c>
      <c r="F121" s="5">
        <v>13</v>
      </c>
      <c r="G121" s="5">
        <v>6</v>
      </c>
      <c r="H121" s="5">
        <v>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1047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1048</v>
      </c>
      <c r="C123" s="4">
        <v>634</v>
      </c>
      <c r="D123" s="5">
        <v>232</v>
      </c>
      <c r="E123" s="5">
        <v>188</v>
      </c>
      <c r="F123" s="5">
        <v>90</v>
      </c>
      <c r="G123" s="5">
        <v>98</v>
      </c>
      <c r="H123" s="5">
        <v>21</v>
      </c>
      <c r="I123" s="5">
        <v>4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1049</v>
      </c>
      <c r="C124" s="4">
        <v>496</v>
      </c>
      <c r="D124" s="5">
        <v>176</v>
      </c>
      <c r="E124" s="5">
        <v>146</v>
      </c>
      <c r="F124" s="5">
        <v>76</v>
      </c>
      <c r="G124" s="5">
        <v>71</v>
      </c>
      <c r="H124" s="5">
        <v>23</v>
      </c>
      <c r="I124" s="5">
        <v>2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1050</v>
      </c>
      <c r="C125" s="4">
        <v>202</v>
      </c>
      <c r="D125" s="5">
        <v>83</v>
      </c>
      <c r="E125" s="5">
        <v>57</v>
      </c>
      <c r="F125" s="5">
        <v>34</v>
      </c>
      <c r="G125" s="5">
        <v>22</v>
      </c>
      <c r="H125" s="5">
        <v>3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1051</v>
      </c>
      <c r="C126" s="4">
        <v>747</v>
      </c>
      <c r="D126" s="5">
        <v>283</v>
      </c>
      <c r="E126" s="5">
        <v>193</v>
      </c>
      <c r="F126" s="5">
        <v>142</v>
      </c>
      <c r="G126" s="5">
        <v>94</v>
      </c>
      <c r="H126" s="5">
        <v>30</v>
      </c>
      <c r="I126" s="5">
        <v>4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1052</v>
      </c>
      <c r="C127" s="4">
        <v>434</v>
      </c>
      <c r="D127" s="5">
        <v>142</v>
      </c>
      <c r="E127" s="5">
        <v>116</v>
      </c>
      <c r="F127" s="5">
        <v>85</v>
      </c>
      <c r="G127" s="5">
        <v>60</v>
      </c>
      <c r="H127" s="5">
        <v>24</v>
      </c>
      <c r="I127" s="5">
        <v>5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1053</v>
      </c>
      <c r="C128" s="4">
        <v>46</v>
      </c>
      <c r="D128" s="5">
        <v>18</v>
      </c>
      <c r="E128" s="5">
        <v>11</v>
      </c>
      <c r="F128" s="5">
        <v>7</v>
      </c>
      <c r="G128" s="5">
        <v>7</v>
      </c>
      <c r="H128" s="5">
        <v>3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1054</v>
      </c>
      <c r="C129" s="4">
        <v>235</v>
      </c>
      <c r="D129" s="5">
        <v>116</v>
      </c>
      <c r="E129" s="5">
        <v>62</v>
      </c>
      <c r="F129" s="5">
        <v>25</v>
      </c>
      <c r="G129" s="5">
        <v>22</v>
      </c>
      <c r="H129" s="5">
        <v>8</v>
      </c>
      <c r="I129" s="5">
        <v>1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1055</v>
      </c>
      <c r="C130" s="4">
        <v>324</v>
      </c>
      <c r="D130" s="5">
        <v>199</v>
      </c>
      <c r="E130" s="5">
        <v>33</v>
      </c>
      <c r="F130" s="5">
        <v>32</v>
      </c>
      <c r="G130" s="5">
        <v>45</v>
      </c>
      <c r="H130" s="5">
        <v>13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1056</v>
      </c>
      <c r="C131" s="4">
        <v>624</v>
      </c>
      <c r="D131" s="5">
        <v>226</v>
      </c>
      <c r="E131" s="5">
        <v>193</v>
      </c>
      <c r="F131" s="5">
        <v>108</v>
      </c>
      <c r="G131" s="5">
        <v>66</v>
      </c>
      <c r="H131" s="5">
        <v>30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1057</v>
      </c>
      <c r="C132" s="4">
        <v>431</v>
      </c>
      <c r="D132" s="5">
        <v>160</v>
      </c>
      <c r="E132" s="5">
        <v>96</v>
      </c>
      <c r="F132" s="5">
        <v>86</v>
      </c>
      <c r="G132" s="5">
        <v>73</v>
      </c>
      <c r="H132" s="5">
        <v>14</v>
      </c>
      <c r="I132" s="5">
        <v>2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1058</v>
      </c>
      <c r="C133" s="4">
        <v>423</v>
      </c>
      <c r="D133" s="5">
        <v>122</v>
      </c>
      <c r="E133" s="5">
        <v>116</v>
      </c>
      <c r="F133" s="5">
        <v>73</v>
      </c>
      <c r="G133" s="5">
        <v>82</v>
      </c>
      <c r="H133" s="5">
        <v>25</v>
      </c>
      <c r="I133" s="5">
        <v>3</v>
      </c>
      <c r="J133" s="5">
        <v>0</v>
      </c>
      <c r="K133" s="5">
        <v>1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1059</v>
      </c>
      <c r="C134" s="4">
        <v>61</v>
      </c>
      <c r="D134" s="5">
        <v>15</v>
      </c>
      <c r="E134" s="5">
        <v>23</v>
      </c>
      <c r="F134" s="5">
        <v>12</v>
      </c>
      <c r="G134" s="5">
        <v>9</v>
      </c>
      <c r="H134" s="5">
        <v>2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1060</v>
      </c>
      <c r="C135" s="4">
        <v>44</v>
      </c>
      <c r="D135" s="5">
        <v>11</v>
      </c>
      <c r="E135" s="5">
        <v>17</v>
      </c>
      <c r="F135" s="5">
        <v>10</v>
      </c>
      <c r="G135" s="5">
        <v>5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1061</v>
      </c>
      <c r="C136" s="4">
        <v>40</v>
      </c>
      <c r="D136" s="5">
        <v>38</v>
      </c>
      <c r="E136" s="5">
        <v>2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1062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1063</v>
      </c>
      <c r="C138" s="4">
        <v>612</v>
      </c>
      <c r="D138" s="5">
        <v>86</v>
      </c>
      <c r="E138" s="5">
        <v>182</v>
      </c>
      <c r="F138" s="5">
        <v>140</v>
      </c>
      <c r="G138" s="5">
        <v>142</v>
      </c>
      <c r="H138" s="5">
        <v>51</v>
      </c>
      <c r="I138" s="5">
        <v>8</v>
      </c>
      <c r="J138" s="5">
        <v>1</v>
      </c>
      <c r="K138" s="5">
        <v>2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1064</v>
      </c>
      <c r="C139" s="4">
        <v>803</v>
      </c>
      <c r="D139" s="5">
        <v>112</v>
      </c>
      <c r="E139" s="5">
        <v>210</v>
      </c>
      <c r="F139" s="5">
        <v>202</v>
      </c>
      <c r="G139" s="5">
        <v>189</v>
      </c>
      <c r="H139" s="5">
        <v>74</v>
      </c>
      <c r="I139" s="5">
        <v>13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1065</v>
      </c>
      <c r="C140" s="4">
        <v>134</v>
      </c>
      <c r="D140" s="5">
        <v>9</v>
      </c>
      <c r="E140" s="5">
        <v>20</v>
      </c>
      <c r="F140" s="5">
        <v>18</v>
      </c>
      <c r="G140" s="5">
        <v>59</v>
      </c>
      <c r="H140" s="5">
        <v>25</v>
      </c>
      <c r="I140" s="5">
        <v>3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1066</v>
      </c>
      <c r="C141" s="4">
        <v>216</v>
      </c>
      <c r="D141" s="5">
        <v>22</v>
      </c>
      <c r="E141" s="5">
        <v>38</v>
      </c>
      <c r="F141" s="5">
        <v>45</v>
      </c>
      <c r="G141" s="5">
        <v>78</v>
      </c>
      <c r="H141" s="5">
        <v>29</v>
      </c>
      <c r="I141" s="5">
        <v>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1067</v>
      </c>
      <c r="C142" s="4">
        <v>273</v>
      </c>
      <c r="D142" s="5">
        <v>25</v>
      </c>
      <c r="E142" s="5">
        <v>45</v>
      </c>
      <c r="F142" s="5">
        <v>42</v>
      </c>
      <c r="G142" s="5">
        <v>112</v>
      </c>
      <c r="H142" s="5">
        <v>45</v>
      </c>
      <c r="I142" s="5">
        <v>4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1068</v>
      </c>
      <c r="C143" s="4">
        <v>14</v>
      </c>
      <c r="D143" s="5">
        <v>14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1069</v>
      </c>
      <c r="C144" s="4">
        <v>415</v>
      </c>
      <c r="D144" s="5">
        <v>49</v>
      </c>
      <c r="E144" s="5">
        <v>91</v>
      </c>
      <c r="F144" s="5">
        <v>102</v>
      </c>
      <c r="G144" s="5">
        <v>148</v>
      </c>
      <c r="H144" s="5">
        <v>25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1070</v>
      </c>
      <c r="C145" s="4">
        <v>228</v>
      </c>
      <c r="D145" s="5">
        <v>37</v>
      </c>
      <c r="E145" s="5">
        <v>49</v>
      </c>
      <c r="F145" s="5">
        <v>56</v>
      </c>
      <c r="G145" s="5">
        <v>70</v>
      </c>
      <c r="H145" s="5">
        <v>13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1071</v>
      </c>
      <c r="C146" s="4">
        <v>3</v>
      </c>
      <c r="D146" s="5">
        <v>3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1072</v>
      </c>
      <c r="C147" s="4">
        <v>223</v>
      </c>
      <c r="D147" s="5">
        <v>28</v>
      </c>
      <c r="E147" s="5">
        <v>54</v>
      </c>
      <c r="F147" s="5">
        <v>67</v>
      </c>
      <c r="G147" s="5">
        <v>58</v>
      </c>
      <c r="H147" s="5">
        <v>14</v>
      </c>
      <c r="I147" s="5">
        <v>1</v>
      </c>
      <c r="J147" s="5">
        <v>1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34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56</v>
      </c>
      <c r="B5" s="74"/>
      <c r="C5" s="49">
        <v>57706</v>
      </c>
      <c r="D5" s="50">
        <v>17842</v>
      </c>
      <c r="E5" s="50">
        <v>16983</v>
      </c>
      <c r="F5" s="50">
        <v>10861</v>
      </c>
      <c r="G5" s="50">
        <v>8899</v>
      </c>
      <c r="H5" s="50">
        <v>2620</v>
      </c>
      <c r="I5" s="50">
        <v>394</v>
      </c>
      <c r="J5" s="50">
        <v>88</v>
      </c>
      <c r="K5" s="50">
        <v>17</v>
      </c>
      <c r="L5" s="50">
        <v>1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931</v>
      </c>
      <c r="C6" s="4">
        <v>900</v>
      </c>
      <c r="D6" s="5">
        <v>252</v>
      </c>
      <c r="E6" s="5">
        <v>338</v>
      </c>
      <c r="F6" s="5">
        <v>167</v>
      </c>
      <c r="G6" s="5">
        <v>97</v>
      </c>
      <c r="H6" s="5">
        <v>36</v>
      </c>
      <c r="I6" s="5">
        <v>7</v>
      </c>
      <c r="J6" s="5">
        <v>1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932</v>
      </c>
      <c r="C7" s="4">
        <v>241</v>
      </c>
      <c r="D7" s="5">
        <v>85</v>
      </c>
      <c r="E7" s="5">
        <v>86</v>
      </c>
      <c r="F7" s="5">
        <v>40</v>
      </c>
      <c r="G7" s="5">
        <v>16</v>
      </c>
      <c r="H7" s="5">
        <v>9</v>
      </c>
      <c r="I7" s="5">
        <v>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933</v>
      </c>
      <c r="C8" s="4">
        <v>406</v>
      </c>
      <c r="D8" s="5">
        <v>184</v>
      </c>
      <c r="E8" s="5">
        <v>127</v>
      </c>
      <c r="F8" s="5">
        <v>45</v>
      </c>
      <c r="G8" s="5">
        <v>26</v>
      </c>
      <c r="H8" s="5">
        <v>16</v>
      </c>
      <c r="I8" s="5">
        <v>7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934</v>
      </c>
      <c r="C9" s="4">
        <v>78</v>
      </c>
      <c r="D9" s="5">
        <v>30</v>
      </c>
      <c r="E9" s="5">
        <v>20</v>
      </c>
      <c r="F9" s="5">
        <v>15</v>
      </c>
      <c r="G9" s="5">
        <v>6</v>
      </c>
      <c r="H9" s="5">
        <v>3</v>
      </c>
      <c r="I9" s="5">
        <v>2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935</v>
      </c>
      <c r="C10" s="4">
        <v>250</v>
      </c>
      <c r="D10" s="5">
        <v>123</v>
      </c>
      <c r="E10" s="5">
        <v>85</v>
      </c>
      <c r="F10" s="5">
        <v>23</v>
      </c>
      <c r="G10" s="5">
        <v>13</v>
      </c>
      <c r="H10" s="5">
        <v>5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936</v>
      </c>
      <c r="C11" s="4">
        <v>126</v>
      </c>
      <c r="D11" s="5">
        <v>44</v>
      </c>
      <c r="E11" s="5">
        <v>47</v>
      </c>
      <c r="F11" s="5">
        <v>25</v>
      </c>
      <c r="G11" s="5">
        <v>7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937</v>
      </c>
      <c r="C12" s="4">
        <v>589</v>
      </c>
      <c r="D12" s="5">
        <v>222</v>
      </c>
      <c r="E12" s="5">
        <v>201</v>
      </c>
      <c r="F12" s="5">
        <v>73</v>
      </c>
      <c r="G12" s="5">
        <v>70</v>
      </c>
      <c r="H12" s="5">
        <v>21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938</v>
      </c>
      <c r="C13" s="4">
        <v>167</v>
      </c>
      <c r="D13" s="5">
        <v>57</v>
      </c>
      <c r="E13" s="5">
        <v>56</v>
      </c>
      <c r="F13" s="5">
        <v>25</v>
      </c>
      <c r="G13" s="5">
        <v>14</v>
      </c>
      <c r="H13" s="5">
        <v>10</v>
      </c>
      <c r="I13" s="5">
        <v>2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939</v>
      </c>
      <c r="C14" s="4">
        <v>238</v>
      </c>
      <c r="D14" s="5">
        <v>124</v>
      </c>
      <c r="E14" s="5">
        <v>64</v>
      </c>
      <c r="F14" s="5">
        <v>25</v>
      </c>
      <c r="G14" s="5">
        <v>15</v>
      </c>
      <c r="H14" s="5">
        <v>7</v>
      </c>
      <c r="I14" s="5">
        <v>2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940</v>
      </c>
      <c r="C15" s="4">
        <v>897</v>
      </c>
      <c r="D15" s="5">
        <v>351</v>
      </c>
      <c r="E15" s="5">
        <v>252</v>
      </c>
      <c r="F15" s="5">
        <v>150</v>
      </c>
      <c r="G15" s="5">
        <v>89</v>
      </c>
      <c r="H15" s="5">
        <v>38</v>
      </c>
      <c r="I15" s="5">
        <v>13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941</v>
      </c>
      <c r="C16" s="4">
        <v>595</v>
      </c>
      <c r="D16" s="5">
        <v>158</v>
      </c>
      <c r="E16" s="5">
        <v>220</v>
      </c>
      <c r="F16" s="5">
        <v>118</v>
      </c>
      <c r="G16" s="5">
        <v>57</v>
      </c>
      <c r="H16" s="5">
        <v>32</v>
      </c>
      <c r="I16" s="5">
        <v>8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942</v>
      </c>
      <c r="C17" s="4">
        <v>512</v>
      </c>
      <c r="D17" s="5">
        <v>136</v>
      </c>
      <c r="E17" s="5">
        <v>194</v>
      </c>
      <c r="F17" s="5">
        <v>90</v>
      </c>
      <c r="G17" s="5">
        <v>69</v>
      </c>
      <c r="H17" s="5">
        <v>19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943</v>
      </c>
      <c r="C18" s="4">
        <v>700</v>
      </c>
      <c r="D18" s="5">
        <v>170</v>
      </c>
      <c r="E18" s="5">
        <v>274</v>
      </c>
      <c r="F18" s="5">
        <v>128</v>
      </c>
      <c r="G18" s="5">
        <v>94</v>
      </c>
      <c r="H18" s="5">
        <v>30</v>
      </c>
      <c r="I18" s="5">
        <v>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944</v>
      </c>
      <c r="C19" s="4">
        <v>788</v>
      </c>
      <c r="D19" s="5">
        <v>208</v>
      </c>
      <c r="E19" s="5">
        <v>279</v>
      </c>
      <c r="F19" s="5">
        <v>164</v>
      </c>
      <c r="G19" s="5">
        <v>100</v>
      </c>
      <c r="H19" s="5">
        <v>31</v>
      </c>
      <c r="I19" s="5">
        <v>3</v>
      </c>
      <c r="J19" s="5">
        <v>2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945</v>
      </c>
      <c r="C20" s="4">
        <v>321</v>
      </c>
      <c r="D20" s="5">
        <v>86</v>
      </c>
      <c r="E20" s="5">
        <v>118</v>
      </c>
      <c r="F20" s="5">
        <v>57</v>
      </c>
      <c r="G20" s="5">
        <v>45</v>
      </c>
      <c r="H20" s="5">
        <v>10</v>
      </c>
      <c r="I20" s="5">
        <v>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946</v>
      </c>
      <c r="C21" s="4">
        <v>795</v>
      </c>
      <c r="D21" s="5">
        <v>227</v>
      </c>
      <c r="E21" s="5">
        <v>253</v>
      </c>
      <c r="F21" s="5">
        <v>149</v>
      </c>
      <c r="G21" s="5">
        <v>114</v>
      </c>
      <c r="H21" s="5">
        <v>41</v>
      </c>
      <c r="I21" s="5">
        <v>11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947</v>
      </c>
      <c r="C22" s="4">
        <v>654</v>
      </c>
      <c r="D22" s="5">
        <v>227</v>
      </c>
      <c r="E22" s="5">
        <v>197</v>
      </c>
      <c r="F22" s="5">
        <v>111</v>
      </c>
      <c r="G22" s="5">
        <v>85</v>
      </c>
      <c r="H22" s="5">
        <v>27</v>
      </c>
      <c r="I22" s="5">
        <v>6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948</v>
      </c>
      <c r="C23" s="4">
        <v>132</v>
      </c>
      <c r="D23" s="5">
        <v>35</v>
      </c>
      <c r="E23" s="5">
        <v>53</v>
      </c>
      <c r="F23" s="5">
        <v>22</v>
      </c>
      <c r="G23" s="5">
        <v>18</v>
      </c>
      <c r="H23" s="5">
        <v>3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949</v>
      </c>
      <c r="C24" s="4">
        <v>106</v>
      </c>
      <c r="D24" s="5">
        <v>27</v>
      </c>
      <c r="E24" s="5">
        <v>38</v>
      </c>
      <c r="F24" s="5">
        <v>20</v>
      </c>
      <c r="G24" s="5">
        <v>15</v>
      </c>
      <c r="H24" s="5">
        <v>4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950</v>
      </c>
      <c r="C25" s="4">
        <v>164</v>
      </c>
      <c r="D25" s="5">
        <v>39</v>
      </c>
      <c r="E25" s="5">
        <v>62</v>
      </c>
      <c r="F25" s="5">
        <v>31</v>
      </c>
      <c r="G25" s="5">
        <v>25</v>
      </c>
      <c r="H25" s="5">
        <v>5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951</v>
      </c>
      <c r="C26" s="4">
        <v>332</v>
      </c>
      <c r="D26" s="5">
        <v>81</v>
      </c>
      <c r="E26" s="5">
        <v>116</v>
      </c>
      <c r="F26" s="5">
        <v>67</v>
      </c>
      <c r="G26" s="5">
        <v>51</v>
      </c>
      <c r="H26" s="5">
        <v>16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952</v>
      </c>
      <c r="C27" s="4">
        <v>344</v>
      </c>
      <c r="D27" s="5">
        <v>90</v>
      </c>
      <c r="E27" s="5">
        <v>126</v>
      </c>
      <c r="F27" s="5">
        <v>71</v>
      </c>
      <c r="G27" s="5">
        <v>50</v>
      </c>
      <c r="H27" s="5">
        <v>6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953</v>
      </c>
      <c r="C28" s="4">
        <v>369</v>
      </c>
      <c r="D28" s="5">
        <v>83</v>
      </c>
      <c r="E28" s="5">
        <v>158</v>
      </c>
      <c r="F28" s="5">
        <v>65</v>
      </c>
      <c r="G28" s="5">
        <v>46</v>
      </c>
      <c r="H28" s="5">
        <v>13</v>
      </c>
      <c r="I28" s="5">
        <v>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954</v>
      </c>
      <c r="C29" s="4">
        <v>168</v>
      </c>
      <c r="D29" s="5">
        <v>37</v>
      </c>
      <c r="E29" s="5">
        <v>66</v>
      </c>
      <c r="F29" s="5">
        <v>36</v>
      </c>
      <c r="G29" s="5">
        <v>22</v>
      </c>
      <c r="H29" s="5">
        <v>6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955</v>
      </c>
      <c r="C30" s="4">
        <v>181</v>
      </c>
      <c r="D30" s="5">
        <v>38</v>
      </c>
      <c r="E30" s="5">
        <v>52</v>
      </c>
      <c r="F30" s="5">
        <v>42</v>
      </c>
      <c r="G30" s="5">
        <v>42</v>
      </c>
      <c r="H30" s="5">
        <v>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956</v>
      </c>
      <c r="C31" s="4">
        <v>257</v>
      </c>
      <c r="D31" s="5">
        <v>63</v>
      </c>
      <c r="E31" s="5">
        <v>91</v>
      </c>
      <c r="F31" s="5">
        <v>54</v>
      </c>
      <c r="G31" s="5">
        <v>38</v>
      </c>
      <c r="H31" s="5">
        <v>10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957</v>
      </c>
      <c r="C32" s="4">
        <v>114</v>
      </c>
      <c r="D32" s="5">
        <v>32</v>
      </c>
      <c r="E32" s="5">
        <v>50</v>
      </c>
      <c r="F32" s="5">
        <v>21</v>
      </c>
      <c r="G32" s="5">
        <v>9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958</v>
      </c>
      <c r="C33" s="4">
        <v>320</v>
      </c>
      <c r="D33" s="5">
        <v>58</v>
      </c>
      <c r="E33" s="5">
        <v>128</v>
      </c>
      <c r="F33" s="5">
        <v>81</v>
      </c>
      <c r="G33" s="5">
        <v>39</v>
      </c>
      <c r="H33" s="5">
        <v>14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959</v>
      </c>
      <c r="C34" s="4">
        <v>297</v>
      </c>
      <c r="D34" s="5">
        <v>62</v>
      </c>
      <c r="E34" s="5">
        <v>125</v>
      </c>
      <c r="F34" s="5">
        <v>52</v>
      </c>
      <c r="G34" s="5">
        <v>45</v>
      </c>
      <c r="H34" s="5">
        <v>10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960</v>
      </c>
      <c r="C35" s="4">
        <v>141</v>
      </c>
      <c r="D35" s="5">
        <v>34</v>
      </c>
      <c r="E35" s="5">
        <v>54</v>
      </c>
      <c r="F35" s="5">
        <v>27</v>
      </c>
      <c r="G35" s="5">
        <v>18</v>
      </c>
      <c r="H35" s="5">
        <v>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961</v>
      </c>
      <c r="C36" s="4">
        <v>248</v>
      </c>
      <c r="D36" s="5">
        <v>49</v>
      </c>
      <c r="E36" s="5">
        <v>92</v>
      </c>
      <c r="F36" s="5">
        <v>61</v>
      </c>
      <c r="G36" s="5">
        <v>29</v>
      </c>
      <c r="H36" s="5">
        <v>15</v>
      </c>
      <c r="I36" s="5">
        <v>1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962</v>
      </c>
      <c r="C37" s="4">
        <v>149</v>
      </c>
      <c r="D37" s="5">
        <v>30</v>
      </c>
      <c r="E37" s="5">
        <v>61</v>
      </c>
      <c r="F37" s="5">
        <v>29</v>
      </c>
      <c r="G37" s="5">
        <v>18</v>
      </c>
      <c r="H37" s="5">
        <v>9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963</v>
      </c>
      <c r="C38" s="4">
        <v>229</v>
      </c>
      <c r="D38" s="5">
        <v>44</v>
      </c>
      <c r="E38" s="5">
        <v>83</v>
      </c>
      <c r="F38" s="5">
        <v>55</v>
      </c>
      <c r="G38" s="5">
        <v>38</v>
      </c>
      <c r="H38" s="5">
        <v>6</v>
      </c>
      <c r="I38" s="5">
        <v>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964</v>
      </c>
      <c r="C39" s="4">
        <v>289</v>
      </c>
      <c r="D39" s="5">
        <v>57</v>
      </c>
      <c r="E39" s="5">
        <v>114</v>
      </c>
      <c r="F39" s="5">
        <v>62</v>
      </c>
      <c r="G39" s="5">
        <v>44</v>
      </c>
      <c r="H39" s="5">
        <v>10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965</v>
      </c>
      <c r="C40" s="4">
        <v>243</v>
      </c>
      <c r="D40" s="5">
        <v>36</v>
      </c>
      <c r="E40" s="5">
        <v>90</v>
      </c>
      <c r="F40" s="5">
        <v>65</v>
      </c>
      <c r="G40" s="5">
        <v>38</v>
      </c>
      <c r="H40" s="5">
        <v>14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966</v>
      </c>
      <c r="C41" s="4">
        <v>227</v>
      </c>
      <c r="D41" s="5">
        <v>23</v>
      </c>
      <c r="E41" s="5">
        <v>83</v>
      </c>
      <c r="F41" s="5">
        <v>61</v>
      </c>
      <c r="G41" s="5">
        <v>39</v>
      </c>
      <c r="H41" s="5">
        <v>19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967</v>
      </c>
      <c r="C42" s="4">
        <v>335</v>
      </c>
      <c r="D42" s="5">
        <v>105</v>
      </c>
      <c r="E42" s="5">
        <v>107</v>
      </c>
      <c r="F42" s="5">
        <v>67</v>
      </c>
      <c r="G42" s="5">
        <v>45</v>
      </c>
      <c r="H42" s="5">
        <v>10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968</v>
      </c>
      <c r="C43" s="4">
        <v>290</v>
      </c>
      <c r="D43" s="5">
        <v>55</v>
      </c>
      <c r="E43" s="5">
        <v>95</v>
      </c>
      <c r="F43" s="5">
        <v>68</v>
      </c>
      <c r="G43" s="5">
        <v>53</v>
      </c>
      <c r="H43" s="5">
        <v>14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969</v>
      </c>
      <c r="C44" s="4">
        <v>452</v>
      </c>
      <c r="D44" s="5">
        <v>168</v>
      </c>
      <c r="E44" s="5">
        <v>125</v>
      </c>
      <c r="F44" s="5">
        <v>80</v>
      </c>
      <c r="G44" s="5">
        <v>61</v>
      </c>
      <c r="H44" s="5">
        <v>17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970</v>
      </c>
      <c r="C45" s="4">
        <v>396</v>
      </c>
      <c r="D45" s="5">
        <v>132</v>
      </c>
      <c r="E45" s="5">
        <v>121</v>
      </c>
      <c r="F45" s="5">
        <v>84</v>
      </c>
      <c r="G45" s="5">
        <v>45</v>
      </c>
      <c r="H45" s="5">
        <v>12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971</v>
      </c>
      <c r="C46" s="4">
        <v>365</v>
      </c>
      <c r="D46" s="5">
        <v>115</v>
      </c>
      <c r="E46" s="5">
        <v>112</v>
      </c>
      <c r="F46" s="5">
        <v>74</v>
      </c>
      <c r="G46" s="5">
        <v>52</v>
      </c>
      <c r="H46" s="5">
        <v>10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972</v>
      </c>
      <c r="C47" s="4">
        <v>145</v>
      </c>
      <c r="D47" s="5">
        <v>77</v>
      </c>
      <c r="E47" s="5">
        <v>38</v>
      </c>
      <c r="F47" s="5">
        <v>13</v>
      </c>
      <c r="G47" s="5">
        <v>9</v>
      </c>
      <c r="H47" s="5">
        <v>6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973</v>
      </c>
      <c r="C48" s="4">
        <v>1040</v>
      </c>
      <c r="D48" s="5">
        <v>451</v>
      </c>
      <c r="E48" s="5">
        <v>275</v>
      </c>
      <c r="F48" s="5">
        <v>156</v>
      </c>
      <c r="G48" s="5">
        <v>113</v>
      </c>
      <c r="H48" s="5">
        <v>38</v>
      </c>
      <c r="I48" s="5">
        <v>6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974</v>
      </c>
      <c r="C49" s="4">
        <v>387</v>
      </c>
      <c r="D49" s="5">
        <v>181</v>
      </c>
      <c r="E49" s="5">
        <v>91</v>
      </c>
      <c r="F49" s="5">
        <v>49</v>
      </c>
      <c r="G49" s="5">
        <v>45</v>
      </c>
      <c r="H49" s="5">
        <v>16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975</v>
      </c>
      <c r="C50" s="4">
        <v>796</v>
      </c>
      <c r="D50" s="5">
        <v>290</v>
      </c>
      <c r="E50" s="5">
        <v>189</v>
      </c>
      <c r="F50" s="5">
        <v>149</v>
      </c>
      <c r="G50" s="5">
        <v>129</v>
      </c>
      <c r="H50" s="5">
        <v>33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976</v>
      </c>
      <c r="C51" s="4">
        <v>820</v>
      </c>
      <c r="D51" s="5">
        <v>263</v>
      </c>
      <c r="E51" s="5">
        <v>257</v>
      </c>
      <c r="F51" s="5">
        <v>153</v>
      </c>
      <c r="G51" s="5">
        <v>125</v>
      </c>
      <c r="H51" s="5">
        <v>21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977</v>
      </c>
      <c r="C52" s="4">
        <v>1030</v>
      </c>
      <c r="D52" s="5">
        <v>363</v>
      </c>
      <c r="E52" s="5">
        <v>266</v>
      </c>
      <c r="F52" s="5">
        <v>194</v>
      </c>
      <c r="G52" s="5">
        <v>163</v>
      </c>
      <c r="H52" s="5">
        <v>41</v>
      </c>
      <c r="I52" s="5">
        <v>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978</v>
      </c>
      <c r="C53" s="4">
        <v>410</v>
      </c>
      <c r="D53" s="5">
        <v>91</v>
      </c>
      <c r="E53" s="5">
        <v>99</v>
      </c>
      <c r="F53" s="5">
        <v>102</v>
      </c>
      <c r="G53" s="5">
        <v>94</v>
      </c>
      <c r="H53" s="5">
        <v>22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979</v>
      </c>
      <c r="C54" s="4">
        <v>505</v>
      </c>
      <c r="D54" s="5">
        <v>186</v>
      </c>
      <c r="E54" s="5">
        <v>135</v>
      </c>
      <c r="F54" s="5">
        <v>95</v>
      </c>
      <c r="G54" s="5">
        <v>75</v>
      </c>
      <c r="H54" s="5">
        <v>13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980</v>
      </c>
      <c r="C55" s="4">
        <v>1006</v>
      </c>
      <c r="D55" s="5">
        <v>601</v>
      </c>
      <c r="E55" s="5">
        <v>186</v>
      </c>
      <c r="F55" s="5">
        <v>120</v>
      </c>
      <c r="G55" s="5">
        <v>80</v>
      </c>
      <c r="H55" s="5">
        <v>17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981</v>
      </c>
      <c r="C56" s="4">
        <v>251</v>
      </c>
      <c r="D56" s="5">
        <v>84</v>
      </c>
      <c r="E56" s="5">
        <v>62</v>
      </c>
      <c r="F56" s="5">
        <v>41</v>
      </c>
      <c r="G56" s="5">
        <v>48</v>
      </c>
      <c r="H56" s="5">
        <v>13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982</v>
      </c>
      <c r="C57" s="4">
        <v>161</v>
      </c>
      <c r="D57" s="5">
        <v>56</v>
      </c>
      <c r="E57" s="5">
        <v>38</v>
      </c>
      <c r="F57" s="5">
        <v>31</v>
      </c>
      <c r="G57" s="5">
        <v>25</v>
      </c>
      <c r="H57" s="5">
        <v>11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983</v>
      </c>
      <c r="C58" s="4">
        <v>390</v>
      </c>
      <c r="D58" s="5">
        <v>146</v>
      </c>
      <c r="E58" s="5">
        <v>107</v>
      </c>
      <c r="F58" s="5">
        <v>72</v>
      </c>
      <c r="G58" s="5">
        <v>39</v>
      </c>
      <c r="H58" s="5">
        <v>24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984</v>
      </c>
      <c r="C59" s="4">
        <v>650</v>
      </c>
      <c r="D59" s="5">
        <v>260</v>
      </c>
      <c r="E59" s="5">
        <v>156</v>
      </c>
      <c r="F59" s="5">
        <v>112</v>
      </c>
      <c r="G59" s="5">
        <v>93</v>
      </c>
      <c r="H59" s="5">
        <v>20</v>
      </c>
      <c r="I59" s="5">
        <v>6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985</v>
      </c>
      <c r="C60" s="4">
        <v>330</v>
      </c>
      <c r="D60" s="5">
        <v>97</v>
      </c>
      <c r="E60" s="5">
        <v>79</v>
      </c>
      <c r="F60" s="5">
        <v>62</v>
      </c>
      <c r="G60" s="5">
        <v>66</v>
      </c>
      <c r="H60" s="5">
        <v>20</v>
      </c>
      <c r="I60" s="5">
        <v>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986</v>
      </c>
      <c r="C61" s="4">
        <v>405</v>
      </c>
      <c r="D61" s="5">
        <v>110</v>
      </c>
      <c r="E61" s="5">
        <v>114</v>
      </c>
      <c r="F61" s="5">
        <v>83</v>
      </c>
      <c r="G61" s="5">
        <v>78</v>
      </c>
      <c r="H61" s="5">
        <v>18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987</v>
      </c>
      <c r="C62" s="4">
        <v>625</v>
      </c>
      <c r="D62" s="5">
        <v>164</v>
      </c>
      <c r="E62" s="5">
        <v>179</v>
      </c>
      <c r="F62" s="5">
        <v>137</v>
      </c>
      <c r="G62" s="5">
        <v>107</v>
      </c>
      <c r="H62" s="5">
        <v>33</v>
      </c>
      <c r="I62" s="5">
        <v>4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988</v>
      </c>
      <c r="C63" s="4">
        <v>1189</v>
      </c>
      <c r="D63" s="5">
        <v>352</v>
      </c>
      <c r="E63" s="5">
        <v>311</v>
      </c>
      <c r="F63" s="5">
        <v>266</v>
      </c>
      <c r="G63" s="5">
        <v>220</v>
      </c>
      <c r="H63" s="5">
        <v>37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989</v>
      </c>
      <c r="C64" s="4">
        <v>493</v>
      </c>
      <c r="D64" s="5">
        <v>165</v>
      </c>
      <c r="E64" s="5">
        <v>143</v>
      </c>
      <c r="F64" s="5">
        <v>103</v>
      </c>
      <c r="G64" s="5">
        <v>69</v>
      </c>
      <c r="H64" s="5">
        <v>11</v>
      </c>
      <c r="I64" s="5">
        <v>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990</v>
      </c>
      <c r="C65" s="4">
        <v>233</v>
      </c>
      <c r="D65" s="5">
        <v>87</v>
      </c>
      <c r="E65" s="5">
        <v>72</v>
      </c>
      <c r="F65" s="5">
        <v>32</v>
      </c>
      <c r="G65" s="5">
        <v>30</v>
      </c>
      <c r="H65" s="5">
        <v>9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991</v>
      </c>
      <c r="C66" s="4">
        <v>596</v>
      </c>
      <c r="D66" s="5">
        <v>192</v>
      </c>
      <c r="E66" s="5">
        <v>166</v>
      </c>
      <c r="F66" s="5">
        <v>114</v>
      </c>
      <c r="G66" s="5">
        <v>93</v>
      </c>
      <c r="H66" s="5">
        <v>27</v>
      </c>
      <c r="I66" s="5">
        <v>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992</v>
      </c>
      <c r="C67" s="4">
        <v>673</v>
      </c>
      <c r="D67" s="5">
        <v>266</v>
      </c>
      <c r="E67" s="5">
        <v>165</v>
      </c>
      <c r="F67" s="5">
        <v>111</v>
      </c>
      <c r="G67" s="5">
        <v>109</v>
      </c>
      <c r="H67" s="5">
        <v>19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993</v>
      </c>
      <c r="C68" s="4">
        <v>637</v>
      </c>
      <c r="D68" s="5">
        <v>258</v>
      </c>
      <c r="E68" s="5">
        <v>179</v>
      </c>
      <c r="F68" s="5">
        <v>96</v>
      </c>
      <c r="G68" s="5">
        <v>83</v>
      </c>
      <c r="H68" s="5">
        <v>18</v>
      </c>
      <c r="I68" s="5">
        <v>2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994</v>
      </c>
      <c r="C69" s="4">
        <v>332</v>
      </c>
      <c r="D69" s="5">
        <v>89</v>
      </c>
      <c r="E69" s="5">
        <v>67</v>
      </c>
      <c r="F69" s="5">
        <v>65</v>
      </c>
      <c r="G69" s="5">
        <v>90</v>
      </c>
      <c r="H69" s="5">
        <v>18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995</v>
      </c>
      <c r="C70" s="4">
        <v>763</v>
      </c>
      <c r="D70" s="5">
        <v>292</v>
      </c>
      <c r="E70" s="5">
        <v>180</v>
      </c>
      <c r="F70" s="5">
        <v>128</v>
      </c>
      <c r="G70" s="5">
        <v>131</v>
      </c>
      <c r="H70" s="5">
        <v>29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996</v>
      </c>
      <c r="C71" s="4">
        <v>452</v>
      </c>
      <c r="D71" s="5">
        <v>167</v>
      </c>
      <c r="E71" s="5">
        <v>135</v>
      </c>
      <c r="F71" s="5">
        <v>71</v>
      </c>
      <c r="G71" s="5">
        <v>58</v>
      </c>
      <c r="H71" s="5">
        <v>20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997</v>
      </c>
      <c r="C72" s="4">
        <v>475</v>
      </c>
      <c r="D72" s="5">
        <v>99</v>
      </c>
      <c r="E72" s="5">
        <v>112</v>
      </c>
      <c r="F72" s="5">
        <v>106</v>
      </c>
      <c r="G72" s="5">
        <v>115</v>
      </c>
      <c r="H72" s="5">
        <v>39</v>
      </c>
      <c r="I72" s="5">
        <v>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998</v>
      </c>
      <c r="C73" s="4">
        <v>564</v>
      </c>
      <c r="D73" s="5">
        <v>133</v>
      </c>
      <c r="E73" s="5">
        <v>184</v>
      </c>
      <c r="F73" s="5">
        <v>114</v>
      </c>
      <c r="G73" s="5">
        <v>110</v>
      </c>
      <c r="H73" s="5">
        <v>19</v>
      </c>
      <c r="I73" s="5">
        <v>3</v>
      </c>
      <c r="J73" s="5">
        <v>0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999</v>
      </c>
      <c r="C74" s="4">
        <v>297</v>
      </c>
      <c r="D74" s="5">
        <v>129</v>
      </c>
      <c r="E74" s="5">
        <v>79</v>
      </c>
      <c r="F74" s="5">
        <v>40</v>
      </c>
      <c r="G74" s="5">
        <v>40</v>
      </c>
      <c r="H74" s="5">
        <v>8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1000</v>
      </c>
      <c r="C75" s="4">
        <v>129</v>
      </c>
      <c r="D75" s="5">
        <v>102</v>
      </c>
      <c r="E75" s="5">
        <v>14</v>
      </c>
      <c r="F75" s="5">
        <v>5</v>
      </c>
      <c r="G75" s="5">
        <v>6</v>
      </c>
      <c r="H75" s="5">
        <v>1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1001</v>
      </c>
      <c r="C76" s="4">
        <v>494</v>
      </c>
      <c r="D76" s="5">
        <v>162</v>
      </c>
      <c r="E76" s="5">
        <v>150</v>
      </c>
      <c r="F76" s="5">
        <v>87</v>
      </c>
      <c r="G76" s="5">
        <v>75</v>
      </c>
      <c r="H76" s="5">
        <v>18</v>
      </c>
      <c r="I76" s="5">
        <v>0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1002</v>
      </c>
      <c r="C77" s="4">
        <v>400</v>
      </c>
      <c r="D77" s="5">
        <v>190</v>
      </c>
      <c r="E77" s="5">
        <v>97</v>
      </c>
      <c r="F77" s="5">
        <v>51</v>
      </c>
      <c r="G77" s="5">
        <v>51</v>
      </c>
      <c r="H77" s="5">
        <v>10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1003</v>
      </c>
      <c r="C78" s="4">
        <v>399</v>
      </c>
      <c r="D78" s="5">
        <v>129</v>
      </c>
      <c r="E78" s="5">
        <v>126</v>
      </c>
      <c r="F78" s="5">
        <v>71</v>
      </c>
      <c r="G78" s="5">
        <v>60</v>
      </c>
      <c r="H78" s="5">
        <v>12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1004</v>
      </c>
      <c r="C79" s="4">
        <v>455</v>
      </c>
      <c r="D79" s="5">
        <v>114</v>
      </c>
      <c r="E79" s="5">
        <v>101</v>
      </c>
      <c r="F79" s="5">
        <v>97</v>
      </c>
      <c r="G79" s="5">
        <v>111</v>
      </c>
      <c r="H79" s="5">
        <v>29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1005</v>
      </c>
      <c r="C80" s="4">
        <v>351</v>
      </c>
      <c r="D80" s="5">
        <v>145</v>
      </c>
      <c r="E80" s="5">
        <v>94</v>
      </c>
      <c r="F80" s="5">
        <v>64</v>
      </c>
      <c r="G80" s="5">
        <v>38</v>
      </c>
      <c r="H80" s="5">
        <v>10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1006</v>
      </c>
      <c r="C81" s="4">
        <v>374</v>
      </c>
      <c r="D81" s="5">
        <v>128</v>
      </c>
      <c r="E81" s="5">
        <v>105</v>
      </c>
      <c r="F81" s="5">
        <v>74</v>
      </c>
      <c r="G81" s="5">
        <v>58</v>
      </c>
      <c r="H81" s="5">
        <v>7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1007</v>
      </c>
      <c r="C82" s="4">
        <v>328</v>
      </c>
      <c r="D82" s="5">
        <v>90</v>
      </c>
      <c r="E82" s="5">
        <v>82</v>
      </c>
      <c r="F82" s="5">
        <v>68</v>
      </c>
      <c r="G82" s="5">
        <v>75</v>
      </c>
      <c r="H82" s="5">
        <v>11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1008</v>
      </c>
      <c r="C83" s="4">
        <v>825</v>
      </c>
      <c r="D83" s="5">
        <v>359</v>
      </c>
      <c r="E83" s="5">
        <v>181</v>
      </c>
      <c r="F83" s="5">
        <v>124</v>
      </c>
      <c r="G83" s="5">
        <v>121</v>
      </c>
      <c r="H83" s="5">
        <v>34</v>
      </c>
      <c r="I83" s="5">
        <v>4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1009</v>
      </c>
      <c r="C84" s="4">
        <v>390</v>
      </c>
      <c r="D84" s="5">
        <v>146</v>
      </c>
      <c r="E84" s="5">
        <v>116</v>
      </c>
      <c r="F84" s="5">
        <v>70</v>
      </c>
      <c r="G84" s="5">
        <v>46</v>
      </c>
      <c r="H84" s="5">
        <v>9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1010</v>
      </c>
      <c r="C85" s="4">
        <v>296</v>
      </c>
      <c r="D85" s="5">
        <v>115</v>
      </c>
      <c r="E85" s="5">
        <v>72</v>
      </c>
      <c r="F85" s="5">
        <v>53</v>
      </c>
      <c r="G85" s="5">
        <v>41</v>
      </c>
      <c r="H85" s="5">
        <v>13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1011</v>
      </c>
      <c r="C86" s="4">
        <v>779</v>
      </c>
      <c r="D86" s="5">
        <v>201</v>
      </c>
      <c r="E86" s="5">
        <v>228</v>
      </c>
      <c r="F86" s="5">
        <v>172</v>
      </c>
      <c r="G86" s="5">
        <v>133</v>
      </c>
      <c r="H86" s="5">
        <v>39</v>
      </c>
      <c r="I86" s="5">
        <v>5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1012</v>
      </c>
      <c r="C87" s="4">
        <v>447</v>
      </c>
      <c r="D87" s="5">
        <v>117</v>
      </c>
      <c r="E87" s="5">
        <v>142</v>
      </c>
      <c r="F87" s="5">
        <v>93</v>
      </c>
      <c r="G87" s="5">
        <v>75</v>
      </c>
      <c r="H87" s="5">
        <v>19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1013</v>
      </c>
      <c r="C88" s="4">
        <v>390</v>
      </c>
      <c r="D88" s="5">
        <v>109</v>
      </c>
      <c r="E88" s="5">
        <v>98</v>
      </c>
      <c r="F88" s="5">
        <v>82</v>
      </c>
      <c r="G88" s="5">
        <v>81</v>
      </c>
      <c r="H88" s="5">
        <v>14</v>
      </c>
      <c r="I88" s="5">
        <v>6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1014</v>
      </c>
      <c r="C89" s="4">
        <v>472</v>
      </c>
      <c r="D89" s="5">
        <v>123</v>
      </c>
      <c r="E89" s="5">
        <v>152</v>
      </c>
      <c r="F89" s="5">
        <v>107</v>
      </c>
      <c r="G89" s="5">
        <v>75</v>
      </c>
      <c r="H89" s="5">
        <v>13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1015</v>
      </c>
      <c r="C90" s="4">
        <v>381</v>
      </c>
      <c r="D90" s="5">
        <v>92</v>
      </c>
      <c r="E90" s="5">
        <v>103</v>
      </c>
      <c r="F90" s="5">
        <v>96</v>
      </c>
      <c r="G90" s="5">
        <v>71</v>
      </c>
      <c r="H90" s="5">
        <v>17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1016</v>
      </c>
      <c r="C91" s="4">
        <v>654</v>
      </c>
      <c r="D91" s="5">
        <v>165</v>
      </c>
      <c r="E91" s="5">
        <v>210</v>
      </c>
      <c r="F91" s="5">
        <v>130</v>
      </c>
      <c r="G91" s="5">
        <v>108</v>
      </c>
      <c r="H91" s="5">
        <v>37</v>
      </c>
      <c r="I91" s="5">
        <v>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1017</v>
      </c>
      <c r="C92" s="4">
        <v>452</v>
      </c>
      <c r="D92" s="5">
        <v>65</v>
      </c>
      <c r="E92" s="5">
        <v>141</v>
      </c>
      <c r="F92" s="5">
        <v>115</v>
      </c>
      <c r="G92" s="5">
        <v>89</v>
      </c>
      <c r="H92" s="5">
        <v>33</v>
      </c>
      <c r="I92" s="5">
        <v>8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1018</v>
      </c>
      <c r="C93" s="4">
        <v>486</v>
      </c>
      <c r="D93" s="5">
        <v>101</v>
      </c>
      <c r="E93" s="5">
        <v>145</v>
      </c>
      <c r="F93" s="5">
        <v>126</v>
      </c>
      <c r="G93" s="5">
        <v>77</v>
      </c>
      <c r="H93" s="5">
        <v>32</v>
      </c>
      <c r="I93" s="5">
        <v>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1019</v>
      </c>
      <c r="C94" s="4">
        <v>479</v>
      </c>
      <c r="D94" s="5">
        <v>85</v>
      </c>
      <c r="E94" s="5">
        <v>167</v>
      </c>
      <c r="F94" s="5">
        <v>120</v>
      </c>
      <c r="G94" s="5">
        <v>78</v>
      </c>
      <c r="H94" s="5">
        <v>25</v>
      </c>
      <c r="I94" s="5">
        <v>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1020</v>
      </c>
      <c r="C95" s="4">
        <v>383</v>
      </c>
      <c r="D95" s="5">
        <v>72</v>
      </c>
      <c r="E95" s="5">
        <v>131</v>
      </c>
      <c r="F95" s="5">
        <v>83</v>
      </c>
      <c r="G95" s="5">
        <v>67</v>
      </c>
      <c r="H95" s="5">
        <v>23</v>
      </c>
      <c r="I95" s="5">
        <v>4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1021</v>
      </c>
      <c r="C96" s="4">
        <v>221</v>
      </c>
      <c r="D96" s="5">
        <v>116</v>
      </c>
      <c r="E96" s="5">
        <v>34</v>
      </c>
      <c r="F96" s="5">
        <v>41</v>
      </c>
      <c r="G96" s="5">
        <v>18</v>
      </c>
      <c r="H96" s="5">
        <v>11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1022</v>
      </c>
      <c r="C97" s="4">
        <v>434</v>
      </c>
      <c r="D97" s="5">
        <v>111</v>
      </c>
      <c r="E97" s="5">
        <v>138</v>
      </c>
      <c r="F97" s="5">
        <v>67</v>
      </c>
      <c r="G97" s="5">
        <v>75</v>
      </c>
      <c r="H97" s="5">
        <v>36</v>
      </c>
      <c r="I97" s="5">
        <v>4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1023</v>
      </c>
      <c r="C98" s="4">
        <v>481</v>
      </c>
      <c r="D98" s="5">
        <v>130</v>
      </c>
      <c r="E98" s="5">
        <v>168</v>
      </c>
      <c r="F98" s="5">
        <v>93</v>
      </c>
      <c r="G98" s="5">
        <v>67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1024</v>
      </c>
      <c r="C99" s="4">
        <v>679</v>
      </c>
      <c r="D99" s="5">
        <v>236</v>
      </c>
      <c r="E99" s="5">
        <v>181</v>
      </c>
      <c r="F99" s="5">
        <v>122</v>
      </c>
      <c r="G99" s="5">
        <v>97</v>
      </c>
      <c r="H99" s="5">
        <v>35</v>
      </c>
      <c r="I99" s="5">
        <v>4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1025</v>
      </c>
      <c r="C100" s="4">
        <v>482</v>
      </c>
      <c r="D100" s="5">
        <v>138</v>
      </c>
      <c r="E100" s="5">
        <v>145</v>
      </c>
      <c r="F100" s="5">
        <v>94</v>
      </c>
      <c r="G100" s="5">
        <v>78</v>
      </c>
      <c r="H100" s="5">
        <v>20</v>
      </c>
      <c r="I100" s="5">
        <v>7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1026</v>
      </c>
      <c r="C101" s="4">
        <v>275</v>
      </c>
      <c r="D101" s="5">
        <v>62</v>
      </c>
      <c r="E101" s="5">
        <v>77</v>
      </c>
      <c r="F101" s="5">
        <v>53</v>
      </c>
      <c r="G101" s="5">
        <v>65</v>
      </c>
      <c r="H101" s="5">
        <v>12</v>
      </c>
      <c r="I101" s="5">
        <v>3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1027</v>
      </c>
      <c r="C102" s="4">
        <v>869</v>
      </c>
      <c r="D102" s="5">
        <v>259</v>
      </c>
      <c r="E102" s="5">
        <v>228</v>
      </c>
      <c r="F102" s="5">
        <v>166</v>
      </c>
      <c r="G102" s="5">
        <v>170</v>
      </c>
      <c r="H102" s="5">
        <v>36</v>
      </c>
      <c r="I102" s="5">
        <v>9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1028</v>
      </c>
      <c r="C103" s="4">
        <v>347</v>
      </c>
      <c r="D103" s="5">
        <v>92</v>
      </c>
      <c r="E103" s="5">
        <v>107</v>
      </c>
      <c r="F103" s="5">
        <v>70</v>
      </c>
      <c r="G103" s="5">
        <v>56</v>
      </c>
      <c r="H103" s="5">
        <v>18</v>
      </c>
      <c r="I103" s="5">
        <v>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1029</v>
      </c>
      <c r="C104" s="4">
        <v>515</v>
      </c>
      <c r="D104" s="5">
        <v>159</v>
      </c>
      <c r="E104" s="5">
        <v>135</v>
      </c>
      <c r="F104" s="5">
        <v>89</v>
      </c>
      <c r="G104" s="5">
        <v>83</v>
      </c>
      <c r="H104" s="5">
        <v>45</v>
      </c>
      <c r="I104" s="5">
        <v>4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1030</v>
      </c>
      <c r="C105" s="4">
        <v>660</v>
      </c>
      <c r="D105" s="5">
        <v>247</v>
      </c>
      <c r="E105" s="5">
        <v>161</v>
      </c>
      <c r="F105" s="5">
        <v>111</v>
      </c>
      <c r="G105" s="5">
        <v>94</v>
      </c>
      <c r="H105" s="5">
        <v>38</v>
      </c>
      <c r="I105" s="5">
        <v>7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1031</v>
      </c>
      <c r="C106" s="4">
        <v>475</v>
      </c>
      <c r="D106" s="5">
        <v>137</v>
      </c>
      <c r="E106" s="5">
        <v>133</v>
      </c>
      <c r="F106" s="5">
        <v>103</v>
      </c>
      <c r="G106" s="5">
        <v>77</v>
      </c>
      <c r="H106" s="5">
        <v>23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1032</v>
      </c>
      <c r="C107" s="4">
        <v>686</v>
      </c>
      <c r="D107" s="5">
        <v>252</v>
      </c>
      <c r="E107" s="5">
        <v>172</v>
      </c>
      <c r="F107" s="5">
        <v>124</v>
      </c>
      <c r="G107" s="5">
        <v>94</v>
      </c>
      <c r="H107" s="5">
        <v>38</v>
      </c>
      <c r="I107" s="5">
        <v>5</v>
      </c>
      <c r="J107" s="5">
        <v>0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1033</v>
      </c>
      <c r="C108" s="4">
        <v>397</v>
      </c>
      <c r="D108" s="5">
        <v>124</v>
      </c>
      <c r="E108" s="5">
        <v>106</v>
      </c>
      <c r="F108" s="5">
        <v>76</v>
      </c>
      <c r="G108" s="5">
        <v>66</v>
      </c>
      <c r="H108" s="5">
        <v>17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1034</v>
      </c>
      <c r="C109" s="4">
        <v>211</v>
      </c>
      <c r="D109" s="5">
        <v>73</v>
      </c>
      <c r="E109" s="5">
        <v>57</v>
      </c>
      <c r="F109" s="5">
        <v>39</v>
      </c>
      <c r="G109" s="5">
        <v>27</v>
      </c>
      <c r="H109" s="5">
        <v>12</v>
      </c>
      <c r="I109" s="5">
        <v>2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1035</v>
      </c>
      <c r="C110" s="4">
        <v>130</v>
      </c>
      <c r="D110" s="5">
        <v>31</v>
      </c>
      <c r="E110" s="5">
        <v>52</v>
      </c>
      <c r="F110" s="5">
        <v>24</v>
      </c>
      <c r="G110" s="5">
        <v>19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1036</v>
      </c>
      <c r="C111" s="4">
        <v>436</v>
      </c>
      <c r="D111" s="5">
        <v>101</v>
      </c>
      <c r="E111" s="5">
        <v>176</v>
      </c>
      <c r="F111" s="5">
        <v>90</v>
      </c>
      <c r="G111" s="5">
        <v>50</v>
      </c>
      <c r="H111" s="5">
        <v>17</v>
      </c>
      <c r="I111" s="5">
        <v>1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1037</v>
      </c>
      <c r="C112" s="4">
        <v>364</v>
      </c>
      <c r="D112" s="5">
        <v>71</v>
      </c>
      <c r="E112" s="5">
        <v>148</v>
      </c>
      <c r="F112" s="5">
        <v>77</v>
      </c>
      <c r="G112" s="5">
        <v>44</v>
      </c>
      <c r="H112" s="5">
        <v>20</v>
      </c>
      <c r="I112" s="5">
        <v>2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1038</v>
      </c>
      <c r="C113" s="4">
        <v>313</v>
      </c>
      <c r="D113" s="5">
        <v>78</v>
      </c>
      <c r="E113" s="5">
        <v>127</v>
      </c>
      <c r="F113" s="5">
        <v>52</v>
      </c>
      <c r="G113" s="5">
        <v>37</v>
      </c>
      <c r="H113" s="5">
        <v>13</v>
      </c>
      <c r="I113" s="5">
        <v>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1039</v>
      </c>
      <c r="C114" s="4">
        <v>357</v>
      </c>
      <c r="D114" s="5">
        <v>102</v>
      </c>
      <c r="E114" s="5">
        <v>136</v>
      </c>
      <c r="F114" s="5">
        <v>54</v>
      </c>
      <c r="G114" s="5">
        <v>42</v>
      </c>
      <c r="H114" s="5">
        <v>20</v>
      </c>
      <c r="I114" s="5">
        <v>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1040</v>
      </c>
      <c r="C115" s="4">
        <v>273</v>
      </c>
      <c r="D115" s="5">
        <v>81</v>
      </c>
      <c r="E115" s="5">
        <v>104</v>
      </c>
      <c r="F115" s="5">
        <v>49</v>
      </c>
      <c r="G115" s="5">
        <v>30</v>
      </c>
      <c r="H115" s="5">
        <v>8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1041</v>
      </c>
      <c r="C116" s="4">
        <v>631</v>
      </c>
      <c r="D116" s="5">
        <v>152</v>
      </c>
      <c r="E116" s="5">
        <v>224</v>
      </c>
      <c r="F116" s="5">
        <v>118</v>
      </c>
      <c r="G116" s="5">
        <v>97</v>
      </c>
      <c r="H116" s="5">
        <v>31</v>
      </c>
      <c r="I116" s="5">
        <v>7</v>
      </c>
      <c r="J116" s="5">
        <v>1</v>
      </c>
      <c r="K116" s="5">
        <v>0</v>
      </c>
      <c r="L116" s="5">
        <v>0</v>
      </c>
      <c r="M116" s="5">
        <v>1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1042</v>
      </c>
      <c r="C117" s="4">
        <v>376</v>
      </c>
      <c r="D117" s="5">
        <v>62</v>
      </c>
      <c r="E117" s="5">
        <v>149</v>
      </c>
      <c r="F117" s="5">
        <v>71</v>
      </c>
      <c r="G117" s="5">
        <v>65</v>
      </c>
      <c r="H117" s="5">
        <v>23</v>
      </c>
      <c r="I117" s="5">
        <v>6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1043</v>
      </c>
      <c r="C118" s="4">
        <v>389</v>
      </c>
      <c r="D118" s="5">
        <v>66</v>
      </c>
      <c r="E118" s="5">
        <v>135</v>
      </c>
      <c r="F118" s="5">
        <v>88</v>
      </c>
      <c r="G118" s="5">
        <v>71</v>
      </c>
      <c r="H118" s="5">
        <v>22</v>
      </c>
      <c r="I118" s="5">
        <v>6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1044</v>
      </c>
      <c r="C119" s="4">
        <v>492</v>
      </c>
      <c r="D119" s="5">
        <v>82</v>
      </c>
      <c r="E119" s="5">
        <v>174</v>
      </c>
      <c r="F119" s="5">
        <v>105</v>
      </c>
      <c r="G119" s="5">
        <v>90</v>
      </c>
      <c r="H119" s="5">
        <v>34</v>
      </c>
      <c r="I119" s="5">
        <v>6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1045</v>
      </c>
      <c r="C120" s="4">
        <v>128</v>
      </c>
      <c r="D120" s="5">
        <v>35</v>
      </c>
      <c r="E120" s="5">
        <v>39</v>
      </c>
      <c r="F120" s="5">
        <v>31</v>
      </c>
      <c r="G120" s="5">
        <v>15</v>
      </c>
      <c r="H120" s="5">
        <v>8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1046</v>
      </c>
      <c r="C121" s="4">
        <v>62</v>
      </c>
      <c r="D121" s="5">
        <v>18</v>
      </c>
      <c r="E121" s="5">
        <v>20</v>
      </c>
      <c r="F121" s="5">
        <v>13</v>
      </c>
      <c r="G121" s="5">
        <v>6</v>
      </c>
      <c r="H121" s="5">
        <v>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1047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1048</v>
      </c>
      <c r="C123" s="4">
        <v>629</v>
      </c>
      <c r="D123" s="5">
        <v>229</v>
      </c>
      <c r="E123" s="5">
        <v>187</v>
      </c>
      <c r="F123" s="5">
        <v>89</v>
      </c>
      <c r="G123" s="5">
        <v>98</v>
      </c>
      <c r="H123" s="5">
        <v>21</v>
      </c>
      <c r="I123" s="5">
        <v>4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1049</v>
      </c>
      <c r="C124" s="4">
        <v>491</v>
      </c>
      <c r="D124" s="5">
        <v>175</v>
      </c>
      <c r="E124" s="5">
        <v>146</v>
      </c>
      <c r="F124" s="5">
        <v>75</v>
      </c>
      <c r="G124" s="5">
        <v>69</v>
      </c>
      <c r="H124" s="5">
        <v>22</v>
      </c>
      <c r="I124" s="5">
        <v>2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1050</v>
      </c>
      <c r="C125" s="4">
        <v>201</v>
      </c>
      <c r="D125" s="5">
        <v>83</v>
      </c>
      <c r="E125" s="5">
        <v>57</v>
      </c>
      <c r="F125" s="5">
        <v>34</v>
      </c>
      <c r="G125" s="5">
        <v>21</v>
      </c>
      <c r="H125" s="5">
        <v>3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1051</v>
      </c>
      <c r="C126" s="4">
        <v>738</v>
      </c>
      <c r="D126" s="5">
        <v>282</v>
      </c>
      <c r="E126" s="5">
        <v>189</v>
      </c>
      <c r="F126" s="5">
        <v>140</v>
      </c>
      <c r="G126" s="5">
        <v>93</v>
      </c>
      <c r="H126" s="5">
        <v>29</v>
      </c>
      <c r="I126" s="5">
        <v>4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1052</v>
      </c>
      <c r="C127" s="4">
        <v>425</v>
      </c>
      <c r="D127" s="5">
        <v>138</v>
      </c>
      <c r="E127" s="5">
        <v>116</v>
      </c>
      <c r="F127" s="5">
        <v>82</v>
      </c>
      <c r="G127" s="5">
        <v>58</v>
      </c>
      <c r="H127" s="5">
        <v>24</v>
      </c>
      <c r="I127" s="5">
        <v>5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1053</v>
      </c>
      <c r="C128" s="4">
        <v>46</v>
      </c>
      <c r="D128" s="5">
        <v>18</v>
      </c>
      <c r="E128" s="5">
        <v>11</v>
      </c>
      <c r="F128" s="5">
        <v>7</v>
      </c>
      <c r="G128" s="5">
        <v>7</v>
      </c>
      <c r="H128" s="5">
        <v>3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1054</v>
      </c>
      <c r="C129" s="4">
        <v>230</v>
      </c>
      <c r="D129" s="5">
        <v>115</v>
      </c>
      <c r="E129" s="5">
        <v>61</v>
      </c>
      <c r="F129" s="5">
        <v>22</v>
      </c>
      <c r="G129" s="5">
        <v>22</v>
      </c>
      <c r="H129" s="5">
        <v>8</v>
      </c>
      <c r="I129" s="5">
        <v>1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1055</v>
      </c>
      <c r="C130" s="4">
        <v>321</v>
      </c>
      <c r="D130" s="5">
        <v>196</v>
      </c>
      <c r="E130" s="5">
        <v>33</v>
      </c>
      <c r="F130" s="5">
        <v>32</v>
      </c>
      <c r="G130" s="5">
        <v>45</v>
      </c>
      <c r="H130" s="5">
        <v>13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1056</v>
      </c>
      <c r="C131" s="4">
        <v>618</v>
      </c>
      <c r="D131" s="5">
        <v>222</v>
      </c>
      <c r="E131" s="5">
        <v>191</v>
      </c>
      <c r="F131" s="5">
        <v>108</v>
      </c>
      <c r="G131" s="5">
        <v>66</v>
      </c>
      <c r="H131" s="5">
        <v>30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1057</v>
      </c>
      <c r="C132" s="4">
        <v>430</v>
      </c>
      <c r="D132" s="5">
        <v>160</v>
      </c>
      <c r="E132" s="5">
        <v>96</v>
      </c>
      <c r="F132" s="5">
        <v>85</v>
      </c>
      <c r="G132" s="5">
        <v>73</v>
      </c>
      <c r="H132" s="5">
        <v>14</v>
      </c>
      <c r="I132" s="5">
        <v>2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1058</v>
      </c>
      <c r="C133" s="4">
        <v>416</v>
      </c>
      <c r="D133" s="5">
        <v>120</v>
      </c>
      <c r="E133" s="5">
        <v>112</v>
      </c>
      <c r="F133" s="5">
        <v>73</v>
      </c>
      <c r="G133" s="5">
        <v>81</v>
      </c>
      <c r="H133" s="5">
        <v>25</v>
      </c>
      <c r="I133" s="5">
        <v>3</v>
      </c>
      <c r="J133" s="5">
        <v>0</v>
      </c>
      <c r="K133" s="5">
        <v>1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1059</v>
      </c>
      <c r="C134" s="4">
        <v>61</v>
      </c>
      <c r="D134" s="5">
        <v>15</v>
      </c>
      <c r="E134" s="5">
        <v>23</v>
      </c>
      <c r="F134" s="5">
        <v>12</v>
      </c>
      <c r="G134" s="5">
        <v>9</v>
      </c>
      <c r="H134" s="5">
        <v>2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1060</v>
      </c>
      <c r="C135" s="4">
        <v>44</v>
      </c>
      <c r="D135" s="5">
        <v>11</v>
      </c>
      <c r="E135" s="5">
        <v>17</v>
      </c>
      <c r="F135" s="5">
        <v>10</v>
      </c>
      <c r="G135" s="5">
        <v>5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1061</v>
      </c>
      <c r="C136" s="4">
        <v>39</v>
      </c>
      <c r="D136" s="5">
        <v>37</v>
      </c>
      <c r="E136" s="5">
        <v>2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1062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1063</v>
      </c>
      <c r="C138" s="4">
        <v>602</v>
      </c>
      <c r="D138" s="5">
        <v>86</v>
      </c>
      <c r="E138" s="5">
        <v>177</v>
      </c>
      <c r="F138" s="5">
        <v>138</v>
      </c>
      <c r="G138" s="5">
        <v>139</v>
      </c>
      <c r="H138" s="5">
        <v>51</v>
      </c>
      <c r="I138" s="5">
        <v>8</v>
      </c>
      <c r="J138" s="5">
        <v>1</v>
      </c>
      <c r="K138" s="5">
        <v>2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1064</v>
      </c>
      <c r="C139" s="4">
        <v>799</v>
      </c>
      <c r="D139" s="5">
        <v>112</v>
      </c>
      <c r="E139" s="5">
        <v>208</v>
      </c>
      <c r="F139" s="5">
        <v>201</v>
      </c>
      <c r="G139" s="5">
        <v>188</v>
      </c>
      <c r="H139" s="5">
        <v>74</v>
      </c>
      <c r="I139" s="5">
        <v>13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1065</v>
      </c>
      <c r="C140" s="4">
        <v>133</v>
      </c>
      <c r="D140" s="5">
        <v>9</v>
      </c>
      <c r="E140" s="5">
        <v>20</v>
      </c>
      <c r="F140" s="5">
        <v>18</v>
      </c>
      <c r="G140" s="5">
        <v>58</v>
      </c>
      <c r="H140" s="5">
        <v>25</v>
      </c>
      <c r="I140" s="5">
        <v>3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1066</v>
      </c>
      <c r="C141" s="4">
        <v>215</v>
      </c>
      <c r="D141" s="5">
        <v>22</v>
      </c>
      <c r="E141" s="5">
        <v>37</v>
      </c>
      <c r="F141" s="5">
        <v>45</v>
      </c>
      <c r="G141" s="5">
        <v>78</v>
      </c>
      <c r="H141" s="5">
        <v>29</v>
      </c>
      <c r="I141" s="5">
        <v>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1067</v>
      </c>
      <c r="C142" s="4">
        <v>272</v>
      </c>
      <c r="D142" s="5">
        <v>25</v>
      </c>
      <c r="E142" s="5">
        <v>45</v>
      </c>
      <c r="F142" s="5">
        <v>42</v>
      </c>
      <c r="G142" s="5">
        <v>112</v>
      </c>
      <c r="H142" s="5">
        <v>44</v>
      </c>
      <c r="I142" s="5">
        <v>4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1068</v>
      </c>
      <c r="C143" s="4">
        <v>14</v>
      </c>
      <c r="D143" s="5">
        <v>14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1069</v>
      </c>
      <c r="C144" s="4">
        <v>412</v>
      </c>
      <c r="D144" s="5">
        <v>49</v>
      </c>
      <c r="E144" s="5">
        <v>91</v>
      </c>
      <c r="F144" s="5">
        <v>101</v>
      </c>
      <c r="G144" s="5">
        <v>146</v>
      </c>
      <c r="H144" s="5">
        <v>25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1070</v>
      </c>
      <c r="C145" s="4">
        <v>226</v>
      </c>
      <c r="D145" s="5">
        <v>37</v>
      </c>
      <c r="E145" s="5">
        <v>49</v>
      </c>
      <c r="F145" s="5">
        <v>55</v>
      </c>
      <c r="G145" s="5">
        <v>69</v>
      </c>
      <c r="H145" s="5">
        <v>13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1071</v>
      </c>
      <c r="C146" s="4">
        <v>3</v>
      </c>
      <c r="D146" s="5">
        <v>3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1072</v>
      </c>
      <c r="C147" s="4">
        <v>222</v>
      </c>
      <c r="D147" s="5">
        <v>27</v>
      </c>
      <c r="E147" s="5">
        <v>54</v>
      </c>
      <c r="F147" s="5">
        <v>67</v>
      </c>
      <c r="G147" s="5">
        <v>58</v>
      </c>
      <c r="H147" s="5">
        <v>14</v>
      </c>
      <c r="I147" s="5">
        <v>1</v>
      </c>
      <c r="J147" s="5">
        <v>1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3.28125" style="0" customWidth="1"/>
    <col min="3" max="3" width="9.00390625" style="0" customWidth="1"/>
  </cols>
  <sheetData>
    <row r="1" ht="20.25" customHeight="1">
      <c r="A1" t="s">
        <v>11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0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36</v>
      </c>
      <c r="B5" s="12"/>
      <c r="C5" s="2">
        <f>C6+C7+C10+C13+C14+C19+C24+C29</f>
        <v>543399</v>
      </c>
      <c r="D5" s="2">
        <f aca="true" t="shared" si="0" ref="D5:U5">D6+D7+D10+D13+D14+D19+D24+D29</f>
        <v>213021</v>
      </c>
      <c r="E5" s="2">
        <f t="shared" si="0"/>
        <v>144331</v>
      </c>
      <c r="F5" s="2">
        <f t="shared" si="0"/>
        <v>87691</v>
      </c>
      <c r="G5" s="2">
        <f t="shared" si="0"/>
        <v>73242</v>
      </c>
      <c r="H5" s="2">
        <f t="shared" si="0"/>
        <v>21124</v>
      </c>
      <c r="I5" s="2">
        <f t="shared" si="0"/>
        <v>3202</v>
      </c>
      <c r="J5" s="2">
        <f t="shared" si="0"/>
        <v>615</v>
      </c>
      <c r="K5" s="2">
        <f t="shared" si="0"/>
        <v>130</v>
      </c>
      <c r="L5" s="2">
        <f t="shared" si="0"/>
        <v>29</v>
      </c>
      <c r="M5" s="2">
        <f t="shared" si="0"/>
        <v>6</v>
      </c>
      <c r="N5" s="2">
        <f t="shared" si="0"/>
        <v>6</v>
      </c>
      <c r="O5" s="2">
        <f t="shared" si="0"/>
        <v>1</v>
      </c>
      <c r="P5" s="2">
        <f t="shared" si="0"/>
        <v>0</v>
      </c>
      <c r="Q5" s="2">
        <f t="shared" si="0"/>
        <v>0</v>
      </c>
      <c r="R5" s="2">
        <f t="shared" si="0"/>
        <v>1</v>
      </c>
      <c r="S5" s="2">
        <f t="shared" si="0"/>
        <v>0</v>
      </c>
      <c r="T5" s="2">
        <f t="shared" si="0"/>
        <v>0</v>
      </c>
      <c r="U5" s="2">
        <f t="shared" si="0"/>
        <v>0</v>
      </c>
    </row>
    <row r="6" spans="1:21" ht="22.5" customHeight="1">
      <c r="A6" s="11" t="s">
        <v>37</v>
      </c>
      <c r="B6" s="12"/>
      <c r="C6" s="2">
        <f>SUM(D6:U6)</f>
        <v>72198</v>
      </c>
      <c r="D6" s="3">
        <f>VLOOKUP(D$4,'[1]世帯数（区）'!$A$5:$B$22,2,FALSE)</f>
        <v>40519</v>
      </c>
      <c r="E6" s="3">
        <f>VLOOKUP(E$4,'[1]世帯数（区）'!$A$5:$B$22,2,FALSE)</f>
        <v>16020</v>
      </c>
      <c r="F6" s="3">
        <f>VLOOKUP(F$4,'[1]世帯数（区）'!$A$5:$B$22,2,FALSE)</f>
        <v>8255</v>
      </c>
      <c r="G6" s="3">
        <f>VLOOKUP(G$4,'[1]世帯数（区）'!$A$5:$B$22,2,FALSE)</f>
        <v>5607</v>
      </c>
      <c r="H6" s="3">
        <f>VLOOKUP(H$4,'[1]世帯数（区）'!$A$5:$B$22,2,FALSE)</f>
        <v>1491</v>
      </c>
      <c r="I6" s="3">
        <f>VLOOKUP(I$4,'[1]世帯数（区）'!$A$5:$B$22,2,FALSE)</f>
        <v>242</v>
      </c>
      <c r="J6" s="3">
        <f>VLOOKUP(J$4,'[1]世帯数（区）'!$A$5:$B$22,2,FALSE)</f>
        <v>48</v>
      </c>
      <c r="K6" s="3">
        <f>VLOOKUP(K$4,'[1]世帯数（区）'!$A$5:$B$22,2,FALSE)</f>
        <v>13</v>
      </c>
      <c r="L6" s="3">
        <f>VLOOKUP(L$4,'[1]世帯数（区）'!$A$5:$B$22,2,FALSE)</f>
        <v>2</v>
      </c>
      <c r="M6" s="3">
        <f>VLOOKUP(M$4,'[1]世帯数（区）'!$A$5:$B$22,2,FALSE)</f>
        <v>0</v>
      </c>
      <c r="N6" s="3">
        <f>VLOOKUP(N$4,'[1]世帯数（区）'!$A$5:$B$22,2,FALSE)</f>
        <v>1</v>
      </c>
      <c r="O6" s="3">
        <f>VLOOKUP(O$4,'[1]世帯数（区）'!$A$5:$B$22,2,FALSE)</f>
        <v>0</v>
      </c>
      <c r="P6" s="3">
        <f>VLOOKUP(P$4,'[1]世帯数（区）'!$A$5:$B$22,2,FALSE)</f>
        <v>0</v>
      </c>
      <c r="Q6" s="3">
        <f>VLOOKUP(Q$4,'[1]世帯数（区）'!$A$5:$B$22,2,FALSE)</f>
        <v>0</v>
      </c>
      <c r="R6" s="3">
        <f>VLOOKUP(R$4,'[1]世帯数（区）'!$A$5:$B$22,2,FALSE)</f>
        <v>0</v>
      </c>
      <c r="S6" s="3">
        <f>VLOOKUP(S$4,'[1]世帯数（区）'!$A$5:$B$22,2,FALSE)</f>
        <v>0</v>
      </c>
      <c r="T6" s="3">
        <f>VLOOKUP(T$4,'[1]世帯数（区）'!$A$5:$B$22,2,FALSE)</f>
        <v>0</v>
      </c>
      <c r="U6" s="3">
        <f>VLOOKUP(U$4,'[1]世帯数（区）'!$A$5:$B$22,2,FALSE)</f>
        <v>0</v>
      </c>
    </row>
    <row r="7" spans="1:21" ht="22.5" customHeight="1">
      <c r="A7" s="13" t="s">
        <v>38</v>
      </c>
      <c r="B7" s="14"/>
      <c r="C7" s="4">
        <f>C8+C9</f>
        <v>54959</v>
      </c>
      <c r="D7" s="3">
        <f aca="true" t="shared" si="1" ref="D7:U7">D8+D9</f>
        <v>20749</v>
      </c>
      <c r="E7" s="2">
        <f t="shared" si="1"/>
        <v>15121</v>
      </c>
      <c r="F7" s="2">
        <f t="shared" si="1"/>
        <v>9054</v>
      </c>
      <c r="G7" s="2">
        <f t="shared" si="1"/>
        <v>7499</v>
      </c>
      <c r="H7" s="2">
        <f t="shared" si="1"/>
        <v>2137</v>
      </c>
      <c r="I7" s="2">
        <f t="shared" si="1"/>
        <v>318</v>
      </c>
      <c r="J7" s="2">
        <f t="shared" si="1"/>
        <v>62</v>
      </c>
      <c r="K7" s="2">
        <f t="shared" si="1"/>
        <v>12</v>
      </c>
      <c r="L7" s="2">
        <f t="shared" si="1"/>
        <v>4</v>
      </c>
      <c r="M7" s="2">
        <f t="shared" si="1"/>
        <v>0</v>
      </c>
      <c r="N7" s="2">
        <f t="shared" si="1"/>
        <v>3</v>
      </c>
      <c r="O7" s="2">
        <f t="shared" si="1"/>
        <v>0</v>
      </c>
      <c r="P7" s="2">
        <f t="shared" si="1"/>
        <v>0</v>
      </c>
      <c r="Q7" s="2">
        <f t="shared" si="1"/>
        <v>0</v>
      </c>
      <c r="R7" s="2">
        <f t="shared" si="1"/>
        <v>0</v>
      </c>
      <c r="S7" s="2">
        <f t="shared" si="1"/>
        <v>0</v>
      </c>
      <c r="T7" s="2">
        <f t="shared" si="1"/>
        <v>0</v>
      </c>
      <c r="U7" s="4">
        <f t="shared" si="1"/>
        <v>0</v>
      </c>
    </row>
    <row r="8" spans="1:21" ht="22.5" customHeight="1">
      <c r="A8" s="13"/>
      <c r="B8" s="15" t="s">
        <v>39</v>
      </c>
      <c r="C8" s="8">
        <f>SUM(D8:U8)</f>
        <v>43502</v>
      </c>
      <c r="D8" s="52">
        <f>HLOOKUP($B8,'[2]世帯数（支所）'!$B$4:$K$22,1+D$4,FALSE)</f>
        <v>17336</v>
      </c>
      <c r="E8" s="52">
        <f>HLOOKUP($B8,'[2]世帯数（支所）'!$B$4:$K$22,1+E$4,FALSE)</f>
        <v>11407</v>
      </c>
      <c r="F8" s="52">
        <f>HLOOKUP($B8,'[2]世帯数（支所）'!$B$4:$K$22,1+F$4,FALSE)</f>
        <v>6958</v>
      </c>
      <c r="G8" s="52">
        <f>HLOOKUP($B8,'[2]世帯数（支所）'!$B$4:$K$22,1+G$4,FALSE)</f>
        <v>5913</v>
      </c>
      <c r="H8" s="52">
        <f>HLOOKUP($B8,'[2]世帯数（支所）'!$B$4:$K$22,1+H$4,FALSE)</f>
        <v>1616</v>
      </c>
      <c r="I8" s="52">
        <f>HLOOKUP($B8,'[2]世帯数（支所）'!$B$4:$K$22,1+I$4,FALSE)</f>
        <v>219</v>
      </c>
      <c r="J8" s="52">
        <f>HLOOKUP($B8,'[2]世帯数（支所）'!$B$4:$K$22,1+J$4,FALSE)</f>
        <v>40</v>
      </c>
      <c r="K8" s="52">
        <f>HLOOKUP($B8,'[2]世帯数（支所）'!$B$4:$K$22,1+K$4,FALSE)</f>
        <v>8</v>
      </c>
      <c r="L8" s="52">
        <f>HLOOKUP($B8,'[2]世帯数（支所）'!$B$4:$K$22,1+L$4,FALSE)</f>
        <v>3</v>
      </c>
      <c r="M8" s="52">
        <f>HLOOKUP($B8,'[2]世帯数（支所）'!$B$4:$K$22,1+M$4,FALSE)</f>
        <v>0</v>
      </c>
      <c r="N8" s="52">
        <f>HLOOKUP($B8,'[2]世帯数（支所）'!$B$4:$K$22,1+N$4,FALSE)</f>
        <v>2</v>
      </c>
      <c r="O8" s="52">
        <f>HLOOKUP($B8,'[2]世帯数（支所）'!$B$4:$K$22,1+O$4,FALSE)</f>
        <v>0</v>
      </c>
      <c r="P8" s="52">
        <f>HLOOKUP($B8,'[2]世帯数（支所）'!$B$4:$K$22,1+P$4,FALSE)</f>
        <v>0</v>
      </c>
      <c r="Q8" s="52">
        <f>HLOOKUP($B8,'[2]世帯数（支所）'!$B$4:$K$22,1+Q$4,FALSE)</f>
        <v>0</v>
      </c>
      <c r="R8" s="52">
        <f>HLOOKUP($B8,'[2]世帯数（支所）'!$B$4:$K$22,1+R$4,FALSE)</f>
        <v>0</v>
      </c>
      <c r="S8" s="52">
        <f>HLOOKUP($B8,'[2]世帯数（支所）'!$B$4:$K$22,1+S$4,FALSE)</f>
        <v>0</v>
      </c>
      <c r="T8" s="52">
        <f>HLOOKUP($B8,'[2]世帯数（支所）'!$B$4:$K$22,1+T$4,FALSE)</f>
        <v>0</v>
      </c>
      <c r="U8" s="6">
        <f>HLOOKUP($B8,'[2]世帯数（支所）'!$B$4:$K$22,1+U$4,FALSE)</f>
        <v>0</v>
      </c>
    </row>
    <row r="9" spans="1:21" ht="22.5" customHeight="1">
      <c r="A9" s="13"/>
      <c r="B9" s="16" t="s">
        <v>40</v>
      </c>
      <c r="C9" s="10">
        <f>SUM(D9:U9)</f>
        <v>11457</v>
      </c>
      <c r="D9" s="10">
        <f>HLOOKUP($B9,'[2]世帯数（支所）'!$B$4:$K$22,1+D$4,FALSE)</f>
        <v>3413</v>
      </c>
      <c r="E9" s="10">
        <f>HLOOKUP($B9,'[2]世帯数（支所）'!$B$4:$K$22,1+E$4,FALSE)</f>
        <v>3714</v>
      </c>
      <c r="F9" s="10">
        <f>HLOOKUP($B9,'[2]世帯数（支所）'!$B$4:$K$22,1+F$4,FALSE)</f>
        <v>2096</v>
      </c>
      <c r="G9" s="10">
        <f>HLOOKUP($B9,'[2]世帯数（支所）'!$B$4:$K$22,1+G$4,FALSE)</f>
        <v>1586</v>
      </c>
      <c r="H9" s="10">
        <f>HLOOKUP($B9,'[2]世帯数（支所）'!$B$4:$K$22,1+H$4,FALSE)</f>
        <v>521</v>
      </c>
      <c r="I9" s="10">
        <f>HLOOKUP($B9,'[2]世帯数（支所）'!$B$4:$K$22,1+I$4,FALSE)</f>
        <v>99</v>
      </c>
      <c r="J9" s="10">
        <f>HLOOKUP($B9,'[2]世帯数（支所）'!$B$4:$K$22,1+J$4,FALSE)</f>
        <v>22</v>
      </c>
      <c r="K9" s="10">
        <f>HLOOKUP($B9,'[2]世帯数（支所）'!$B$4:$K$22,1+K$4,FALSE)</f>
        <v>4</v>
      </c>
      <c r="L9" s="10">
        <f>HLOOKUP($B9,'[2]世帯数（支所）'!$B$4:$K$22,1+L$4,FALSE)</f>
        <v>1</v>
      </c>
      <c r="M9" s="10">
        <f>HLOOKUP($B9,'[2]世帯数（支所）'!$B$4:$K$22,1+M$4,FALSE)</f>
        <v>0</v>
      </c>
      <c r="N9" s="10">
        <f>HLOOKUP($B9,'[2]世帯数（支所）'!$B$4:$K$22,1+N$4,FALSE)</f>
        <v>1</v>
      </c>
      <c r="O9" s="10">
        <f>HLOOKUP($B9,'[2]世帯数（支所）'!$B$4:$K$22,1+O$4,FALSE)</f>
        <v>0</v>
      </c>
      <c r="P9" s="10">
        <f>HLOOKUP($B9,'[2]世帯数（支所）'!$B$4:$K$22,1+P$4,FALSE)</f>
        <v>0</v>
      </c>
      <c r="Q9" s="10">
        <f>HLOOKUP($B9,'[2]世帯数（支所）'!$B$4:$K$22,1+Q$4,FALSE)</f>
        <v>0</v>
      </c>
      <c r="R9" s="10">
        <f>HLOOKUP($B9,'[2]世帯数（支所）'!$B$4:$K$22,1+R$4,FALSE)</f>
        <v>0</v>
      </c>
      <c r="S9" s="10">
        <f>HLOOKUP($B9,'[2]世帯数（支所）'!$B$4:$K$22,1+S$4,FALSE)</f>
        <v>0</v>
      </c>
      <c r="T9" s="10">
        <f>HLOOKUP($B9,'[2]世帯数（支所）'!$B$4:$K$22,1+T$4,FALSE)</f>
        <v>0</v>
      </c>
      <c r="U9" s="10">
        <f>HLOOKUP($B9,'[2]世帯数（支所）'!$B$4:$K$22,1+U$4,FALSE)</f>
        <v>0</v>
      </c>
    </row>
    <row r="10" spans="1:21" ht="22.5" customHeight="1">
      <c r="A10" s="17" t="s">
        <v>41</v>
      </c>
      <c r="B10" s="18"/>
      <c r="C10" s="8">
        <f>C11+C12</f>
        <v>68483</v>
      </c>
      <c r="D10" s="3">
        <f aca="true" t="shared" si="2" ref="D10:U10">D11+D12</f>
        <v>31058</v>
      </c>
      <c r="E10" s="2">
        <f t="shared" si="2"/>
        <v>16550</v>
      </c>
      <c r="F10" s="2">
        <f t="shared" si="2"/>
        <v>9930</v>
      </c>
      <c r="G10" s="2">
        <f t="shared" si="2"/>
        <v>8291</v>
      </c>
      <c r="H10" s="2">
        <f t="shared" si="2"/>
        <v>2258</v>
      </c>
      <c r="I10" s="2">
        <f t="shared" si="2"/>
        <v>317</v>
      </c>
      <c r="J10" s="2">
        <f t="shared" si="2"/>
        <v>61</v>
      </c>
      <c r="K10" s="2">
        <f t="shared" si="2"/>
        <v>16</v>
      </c>
      <c r="L10" s="2">
        <f t="shared" si="2"/>
        <v>1</v>
      </c>
      <c r="M10" s="2">
        <f t="shared" si="2"/>
        <v>0</v>
      </c>
      <c r="N10" s="2">
        <f t="shared" si="2"/>
        <v>0</v>
      </c>
      <c r="O10" s="2">
        <f t="shared" si="2"/>
        <v>1</v>
      </c>
      <c r="P10" s="2">
        <f t="shared" si="2"/>
        <v>0</v>
      </c>
      <c r="Q10" s="2">
        <f t="shared" si="2"/>
        <v>0</v>
      </c>
      <c r="R10" s="2">
        <f t="shared" si="2"/>
        <v>0</v>
      </c>
      <c r="S10" s="2">
        <f t="shared" si="2"/>
        <v>0</v>
      </c>
      <c r="T10" s="2">
        <f t="shared" si="2"/>
        <v>0</v>
      </c>
      <c r="U10" s="2">
        <f t="shared" si="2"/>
        <v>0</v>
      </c>
    </row>
    <row r="11" spans="1:21" ht="22.5" customHeight="1">
      <c r="A11" s="13"/>
      <c r="B11" s="15" t="s">
        <v>39</v>
      </c>
      <c r="C11" s="8">
        <f>SUM(D11:U11)</f>
        <v>67941</v>
      </c>
      <c r="D11" s="52">
        <f>HLOOKUP($B11,'[3]世帯数（支所）'!$B$4:$K$22,1+D$4,FALSE)</f>
        <v>30735</v>
      </c>
      <c r="E11" s="52">
        <f>HLOOKUP($B11,'[3]世帯数（支所）'!$B$4:$K$22,1+E$4,FALSE)</f>
        <v>16412</v>
      </c>
      <c r="F11" s="52">
        <f>HLOOKUP($B11,'[3]世帯数（支所）'!$B$4:$K$22,1+F$4,FALSE)</f>
        <v>9889</v>
      </c>
      <c r="G11" s="52">
        <f>HLOOKUP($B11,'[3]世帯数（支所）'!$B$4:$K$22,1+G$4,FALSE)</f>
        <v>8266</v>
      </c>
      <c r="H11" s="52">
        <f>HLOOKUP($B11,'[3]世帯数（支所）'!$B$4:$K$22,1+H$4,FALSE)</f>
        <v>2248</v>
      </c>
      <c r="I11" s="52">
        <f>HLOOKUP($B11,'[3]世帯数（支所）'!$B$4:$K$22,1+I$4,FALSE)</f>
        <v>314</v>
      </c>
      <c r="J11" s="52">
        <f>HLOOKUP($B11,'[3]世帯数（支所）'!$B$4:$K$22,1+J$4,FALSE)</f>
        <v>60</v>
      </c>
      <c r="K11" s="52">
        <f>HLOOKUP($B11,'[3]世帯数（支所）'!$B$4:$K$22,1+K$4,FALSE)</f>
        <v>15</v>
      </c>
      <c r="L11" s="52">
        <f>HLOOKUP($B11,'[3]世帯数（支所）'!$B$4:$K$22,1+L$4,FALSE)</f>
        <v>1</v>
      </c>
      <c r="M11" s="52">
        <f>HLOOKUP($B11,'[3]世帯数（支所）'!$B$4:$K$22,1+M$4,FALSE)</f>
        <v>0</v>
      </c>
      <c r="N11" s="52">
        <f>HLOOKUP($B11,'[3]世帯数（支所）'!$B$4:$K$22,1+N$4,FALSE)</f>
        <v>0</v>
      </c>
      <c r="O11" s="52">
        <f>HLOOKUP($B11,'[3]世帯数（支所）'!$B$4:$K$22,1+O$4,FALSE)</f>
        <v>1</v>
      </c>
      <c r="P11" s="52">
        <f>HLOOKUP($B11,'[3]世帯数（支所）'!$B$4:$K$22,1+P$4,FALSE)</f>
        <v>0</v>
      </c>
      <c r="Q11" s="52">
        <f>HLOOKUP($B11,'[3]世帯数（支所）'!$B$4:$K$22,1+Q$4,FALSE)</f>
        <v>0</v>
      </c>
      <c r="R11" s="52">
        <f>HLOOKUP($B11,'[3]世帯数（支所）'!$B$4:$K$22,1+R$4,FALSE)</f>
        <v>0</v>
      </c>
      <c r="S11" s="52">
        <f>HLOOKUP($B11,'[3]世帯数（支所）'!$B$4:$K$22,1+S$4,FALSE)</f>
        <v>0</v>
      </c>
      <c r="T11" s="52">
        <f>HLOOKUP($B11,'[3]世帯数（支所）'!$B$4:$K$22,1+T$4,FALSE)</f>
        <v>0</v>
      </c>
      <c r="U11" s="52">
        <f>HLOOKUP($B11,'[3]世帯数（支所）'!$B$4:$K$22,1+U$4,FALSE)</f>
        <v>0</v>
      </c>
    </row>
    <row r="12" spans="1:21" ht="22.5" customHeight="1">
      <c r="A12" s="13"/>
      <c r="B12" s="16" t="s">
        <v>42</v>
      </c>
      <c r="C12" s="10">
        <f>SUM(D12:U12)</f>
        <v>542</v>
      </c>
      <c r="D12" s="10">
        <f>HLOOKUP($B12,'[3]世帯数（支所）'!$B$4:$K$22,1+D$4,FALSE)</f>
        <v>323</v>
      </c>
      <c r="E12" s="10">
        <f>HLOOKUP($B12,'[3]世帯数（支所）'!$B$4:$K$22,1+E$4,FALSE)</f>
        <v>138</v>
      </c>
      <c r="F12" s="10">
        <f>HLOOKUP($B12,'[3]世帯数（支所）'!$B$4:$K$22,1+F$4,FALSE)</f>
        <v>41</v>
      </c>
      <c r="G12" s="10">
        <f>HLOOKUP($B12,'[3]世帯数（支所）'!$B$4:$K$22,1+G$4,FALSE)</f>
        <v>25</v>
      </c>
      <c r="H12" s="10">
        <f>HLOOKUP($B12,'[3]世帯数（支所）'!$B$4:$K$22,1+H$4,FALSE)</f>
        <v>10</v>
      </c>
      <c r="I12" s="10">
        <f>HLOOKUP($B12,'[3]世帯数（支所）'!$B$4:$K$22,1+I$4,FALSE)</f>
        <v>3</v>
      </c>
      <c r="J12" s="10">
        <f>HLOOKUP($B12,'[3]世帯数（支所）'!$B$4:$K$22,1+J$4,FALSE)</f>
        <v>1</v>
      </c>
      <c r="K12" s="10">
        <f>HLOOKUP($B12,'[3]世帯数（支所）'!$B$4:$K$22,1+K$4,FALSE)</f>
        <v>1</v>
      </c>
      <c r="L12" s="10">
        <f>HLOOKUP($B12,'[3]世帯数（支所）'!$B$4:$K$22,1+L$4,FALSE)</f>
        <v>0</v>
      </c>
      <c r="M12" s="10">
        <f>HLOOKUP($B12,'[3]世帯数（支所）'!$B$4:$K$22,1+M$4,FALSE)</f>
        <v>0</v>
      </c>
      <c r="N12" s="10">
        <f>HLOOKUP($B12,'[3]世帯数（支所）'!$B$4:$K$22,1+N$4,FALSE)</f>
        <v>0</v>
      </c>
      <c r="O12" s="10">
        <f>HLOOKUP($B12,'[3]世帯数（支所）'!$B$4:$K$22,1+O$4,FALSE)</f>
        <v>0</v>
      </c>
      <c r="P12" s="10">
        <f>HLOOKUP($B12,'[3]世帯数（支所）'!$B$4:$K$22,1+P$4,FALSE)</f>
        <v>0</v>
      </c>
      <c r="Q12" s="10">
        <f>HLOOKUP($B12,'[3]世帯数（支所）'!$B$4:$K$22,1+Q$4,FALSE)</f>
        <v>0</v>
      </c>
      <c r="R12" s="10">
        <f>HLOOKUP($B12,'[3]世帯数（支所）'!$B$4:$K$22,1+R$4,FALSE)</f>
        <v>0</v>
      </c>
      <c r="S12" s="10">
        <f>HLOOKUP($B12,'[3]世帯数（支所）'!$B$4:$K$22,1+S$4,FALSE)</f>
        <v>0</v>
      </c>
      <c r="T12" s="10">
        <f>HLOOKUP($B12,'[3]世帯数（支所）'!$B$4:$K$22,1+T$4,FALSE)</f>
        <v>0</v>
      </c>
      <c r="U12" s="10">
        <f>HLOOKUP($B12,'[3]世帯数（支所）'!$B$4:$K$22,1+U$4,FALSE)</f>
        <v>0</v>
      </c>
    </row>
    <row r="13" spans="1:21" ht="22.5" customHeight="1">
      <c r="A13" s="11" t="s">
        <v>43</v>
      </c>
      <c r="B13" s="12"/>
      <c r="C13" s="2">
        <f>SUM(D13:U13)</f>
        <v>90181</v>
      </c>
      <c r="D13" s="3">
        <f>VLOOKUP(D$4,'[4]世帯数（区）'!$A$5:$B$22,2,FALSE)</f>
        <v>39095</v>
      </c>
      <c r="E13" s="3">
        <f>VLOOKUP(E$4,'[4]世帯数（区）'!$A$5:$B$22,2,FALSE)</f>
        <v>22704</v>
      </c>
      <c r="F13" s="3">
        <f>VLOOKUP(F$4,'[4]世帯数（区）'!$A$5:$B$22,2,FALSE)</f>
        <v>13700</v>
      </c>
      <c r="G13" s="3">
        <f>VLOOKUP(G$4,'[4]世帯数（区）'!$A$5:$B$22,2,FALSE)</f>
        <v>11287</v>
      </c>
      <c r="H13" s="3">
        <f>VLOOKUP(H$4,'[4]世帯数（区）'!$A$5:$B$22,2,FALSE)</f>
        <v>2889</v>
      </c>
      <c r="I13" s="3">
        <f>VLOOKUP(I$4,'[4]世帯数（区）'!$A$5:$B$22,2,FALSE)</f>
        <v>419</v>
      </c>
      <c r="J13" s="3">
        <f>VLOOKUP(J$4,'[4]世帯数（区）'!$A$5:$B$22,2,FALSE)</f>
        <v>65</v>
      </c>
      <c r="K13" s="3">
        <f>VLOOKUP(K$4,'[4]世帯数（区）'!$A$5:$B$22,2,FALSE)</f>
        <v>13</v>
      </c>
      <c r="L13" s="3">
        <f>VLOOKUP(L$4,'[4]世帯数（区）'!$A$5:$B$22,2,FALSE)</f>
        <v>7</v>
      </c>
      <c r="M13" s="3">
        <f>VLOOKUP(M$4,'[4]世帯数（区）'!$A$5:$B$22,2,FALSE)</f>
        <v>1</v>
      </c>
      <c r="N13" s="3">
        <f>VLOOKUP(N$4,'[4]世帯数（区）'!$A$5:$B$22,2,FALSE)</f>
        <v>0</v>
      </c>
      <c r="O13" s="3">
        <f>VLOOKUP(O$4,'[4]世帯数（区）'!$A$5:$B$22,2,FALSE)</f>
        <v>0</v>
      </c>
      <c r="P13" s="3">
        <f>VLOOKUP(P$4,'[4]世帯数（区）'!$A$5:$B$22,2,FALSE)</f>
        <v>0</v>
      </c>
      <c r="Q13" s="3">
        <f>VLOOKUP(Q$4,'[4]世帯数（区）'!$A$5:$B$22,2,FALSE)</f>
        <v>0</v>
      </c>
      <c r="R13" s="3">
        <f>VLOOKUP(R$4,'[4]世帯数（区）'!$A$5:$B$22,2,FALSE)</f>
        <v>1</v>
      </c>
      <c r="S13" s="3">
        <f>VLOOKUP(S$4,'[4]世帯数（区）'!$A$5:$B$22,2,FALSE)</f>
        <v>0</v>
      </c>
      <c r="T13" s="3">
        <f>VLOOKUP(T$4,'[4]世帯数（区）'!$A$5:$B$22,2,FALSE)</f>
        <v>0</v>
      </c>
      <c r="U13" s="3">
        <f>VLOOKUP(U$4,'[4]世帯数（区）'!$A$5:$B$22,2,FALSE)</f>
        <v>0</v>
      </c>
    </row>
    <row r="14" spans="1:21" ht="22.5" customHeight="1">
      <c r="A14" s="17" t="s">
        <v>44</v>
      </c>
      <c r="B14" s="12"/>
      <c r="C14" s="2">
        <f>C15+C16+C17+C18</f>
        <v>99877</v>
      </c>
      <c r="D14" s="2">
        <f aca="true" t="shared" si="3" ref="D14:U14">D15+D16+D17+D18</f>
        <v>31800</v>
      </c>
      <c r="E14" s="2">
        <f t="shared" si="3"/>
        <v>26711</v>
      </c>
      <c r="F14" s="2">
        <f t="shared" si="3"/>
        <v>18166</v>
      </c>
      <c r="G14" s="2">
        <f t="shared" si="3"/>
        <v>17221</v>
      </c>
      <c r="H14" s="2">
        <f t="shared" si="3"/>
        <v>5082</v>
      </c>
      <c r="I14" s="2">
        <f t="shared" si="3"/>
        <v>740</v>
      </c>
      <c r="J14" s="2">
        <f t="shared" si="3"/>
        <v>133</v>
      </c>
      <c r="K14" s="2">
        <f t="shared" si="3"/>
        <v>18</v>
      </c>
      <c r="L14" s="2">
        <f t="shared" si="3"/>
        <v>6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2">
        <f t="shared" si="3"/>
        <v>0</v>
      </c>
      <c r="Q14" s="2">
        <f t="shared" si="3"/>
        <v>0</v>
      </c>
      <c r="R14" s="2">
        <f t="shared" si="3"/>
        <v>0</v>
      </c>
      <c r="S14" s="2">
        <f t="shared" si="3"/>
        <v>0</v>
      </c>
      <c r="T14" s="2">
        <f t="shared" si="3"/>
        <v>0</v>
      </c>
      <c r="U14" s="2">
        <f t="shared" si="3"/>
        <v>0</v>
      </c>
    </row>
    <row r="15" spans="1:21" ht="22.5" customHeight="1">
      <c r="A15" s="13"/>
      <c r="B15" s="15" t="s">
        <v>39</v>
      </c>
      <c r="C15" s="8">
        <f>SUM(D15:U15)</f>
        <v>35895</v>
      </c>
      <c r="D15" s="6">
        <f>HLOOKUP($B15,'[5]世帯数（支所）'!$B$4:$K$22,1+D$4,FALSE)</f>
        <v>11360</v>
      </c>
      <c r="E15" s="6">
        <f>HLOOKUP($B15,'[5]世帯数（支所）'!$B$4:$K$22,1+E$4,FALSE)</f>
        <v>10751</v>
      </c>
      <c r="F15" s="6">
        <f>HLOOKUP($B15,'[5]世帯数（支所）'!$B$4:$K$22,1+F$4,FALSE)</f>
        <v>6374</v>
      </c>
      <c r="G15" s="6">
        <f>HLOOKUP($B15,'[5]世帯数（支所）'!$B$4:$K$22,1+G$4,FALSE)</f>
        <v>5488</v>
      </c>
      <c r="H15" s="6">
        <f>HLOOKUP($B15,'[5]世帯数（支所）'!$B$4:$K$22,1+H$4,FALSE)</f>
        <v>1615</v>
      </c>
      <c r="I15" s="6">
        <f>HLOOKUP($B15,'[5]世帯数（支所）'!$B$4:$K$22,1+I$4,FALSE)</f>
        <v>256</v>
      </c>
      <c r="J15" s="6">
        <f>HLOOKUP($B15,'[5]世帯数（支所）'!$B$4:$K$22,1+J$4,FALSE)</f>
        <v>40</v>
      </c>
      <c r="K15" s="6">
        <f>HLOOKUP($B15,'[5]世帯数（支所）'!$B$4:$K$22,1+K$4,FALSE)</f>
        <v>8</v>
      </c>
      <c r="L15" s="6">
        <f>HLOOKUP($B15,'[5]世帯数（支所）'!$B$4:$K$22,1+L$4,FALSE)</f>
        <v>3</v>
      </c>
      <c r="M15" s="6">
        <f>HLOOKUP($B15,'[5]世帯数（支所）'!$B$4:$K$22,1+M$4,FALSE)</f>
        <v>0</v>
      </c>
      <c r="N15" s="6">
        <f>HLOOKUP($B15,'[5]世帯数（支所）'!$B$4:$K$22,1+N$4,FALSE)</f>
        <v>0</v>
      </c>
      <c r="O15" s="6">
        <f>HLOOKUP($B15,'[5]世帯数（支所）'!$B$4:$K$22,1+O$4,FALSE)</f>
        <v>0</v>
      </c>
      <c r="P15" s="6">
        <f>HLOOKUP($B15,'[5]世帯数（支所）'!$B$4:$K$22,1+P$4,FALSE)</f>
        <v>0</v>
      </c>
      <c r="Q15" s="6">
        <f>HLOOKUP($B15,'[5]世帯数（支所）'!$B$4:$K$22,1+Q$4,FALSE)</f>
        <v>0</v>
      </c>
      <c r="R15" s="6">
        <f>HLOOKUP($B15,'[5]世帯数（支所）'!$B$4:$K$22,1+R$4,FALSE)</f>
        <v>0</v>
      </c>
      <c r="S15" s="6">
        <f>HLOOKUP($B15,'[5]世帯数（支所）'!$B$4:$K$22,1+S$4,FALSE)</f>
        <v>0</v>
      </c>
      <c r="T15" s="6">
        <f>HLOOKUP($B15,'[5]世帯数（支所）'!$B$4:$K$22,1+T$4,FALSE)</f>
        <v>0</v>
      </c>
      <c r="U15" s="6">
        <f>HLOOKUP($B15,'[5]世帯数（支所）'!$B$4:$K$22,1+U$4,FALSE)</f>
        <v>0</v>
      </c>
    </row>
    <row r="16" spans="1:21" ht="22.5" customHeight="1">
      <c r="A16" s="13"/>
      <c r="B16" s="19" t="s">
        <v>45</v>
      </c>
      <c r="C16" s="9">
        <f>SUM(D16:U16)</f>
        <v>17952</v>
      </c>
      <c r="D16" s="9">
        <f>HLOOKUP($B16,'[5]世帯数（支所）'!$B$4:$K$22,1+D$4,FALSE)</f>
        <v>5512</v>
      </c>
      <c r="E16" s="9">
        <f>HLOOKUP($B16,'[5]世帯数（支所）'!$B$4:$K$22,1+E$4,FALSE)</f>
        <v>4730</v>
      </c>
      <c r="F16" s="9">
        <f>HLOOKUP($B16,'[5]世帯数（支所）'!$B$4:$K$22,1+F$4,FALSE)</f>
        <v>3429</v>
      </c>
      <c r="G16" s="9">
        <f>HLOOKUP($B16,'[5]世帯数（支所）'!$B$4:$K$22,1+G$4,FALSE)</f>
        <v>3101</v>
      </c>
      <c r="H16" s="9">
        <f>HLOOKUP($B16,'[5]世帯数（支所）'!$B$4:$K$22,1+H$4,FALSE)</f>
        <v>1003</v>
      </c>
      <c r="I16" s="9">
        <f>HLOOKUP($B16,'[5]世帯数（支所）'!$B$4:$K$22,1+I$4,FALSE)</f>
        <v>147</v>
      </c>
      <c r="J16" s="9">
        <f>HLOOKUP($B16,'[5]世帯数（支所）'!$B$4:$K$22,1+J$4,FALSE)</f>
        <v>26</v>
      </c>
      <c r="K16" s="9">
        <f>HLOOKUP($B16,'[5]世帯数（支所）'!$B$4:$K$22,1+K$4,FALSE)</f>
        <v>2</v>
      </c>
      <c r="L16" s="9">
        <f>HLOOKUP($B16,'[5]世帯数（支所）'!$B$4:$K$22,1+L$4,FALSE)</f>
        <v>2</v>
      </c>
      <c r="M16" s="9">
        <f>HLOOKUP($B16,'[5]世帯数（支所）'!$B$4:$K$22,1+M$4,FALSE)</f>
        <v>0</v>
      </c>
      <c r="N16" s="9">
        <f>HLOOKUP($B16,'[5]世帯数（支所）'!$B$4:$K$22,1+N$4,FALSE)</f>
        <v>0</v>
      </c>
      <c r="O16" s="9">
        <f>HLOOKUP($B16,'[5]世帯数（支所）'!$B$4:$K$22,1+O$4,FALSE)</f>
        <v>0</v>
      </c>
      <c r="P16" s="9">
        <f>HLOOKUP($B16,'[5]世帯数（支所）'!$B$4:$K$22,1+P$4,FALSE)</f>
        <v>0</v>
      </c>
      <c r="Q16" s="9">
        <f>HLOOKUP($B16,'[5]世帯数（支所）'!$B$4:$K$22,1+Q$4,FALSE)</f>
        <v>0</v>
      </c>
      <c r="R16" s="9">
        <f>HLOOKUP($B16,'[5]世帯数（支所）'!$B$4:$K$22,1+R$4,FALSE)</f>
        <v>0</v>
      </c>
      <c r="S16" s="9">
        <f>HLOOKUP($B16,'[5]世帯数（支所）'!$B$4:$K$22,1+S$4,FALSE)</f>
        <v>0</v>
      </c>
      <c r="T16" s="9">
        <f>HLOOKUP($B16,'[5]世帯数（支所）'!$B$4:$K$22,1+T$4,FALSE)</f>
        <v>0</v>
      </c>
      <c r="U16" s="9">
        <f>HLOOKUP($B16,'[5]世帯数（支所）'!$B$4:$K$22,1+U$4,FALSE)</f>
        <v>0</v>
      </c>
    </row>
    <row r="17" spans="1:21" ht="22.5" customHeight="1">
      <c r="A17" s="13"/>
      <c r="B17" s="19" t="s">
        <v>46</v>
      </c>
      <c r="C17" s="9">
        <f>SUM(D17:U17)</f>
        <v>31532</v>
      </c>
      <c r="D17" s="9">
        <f>HLOOKUP($B17,'[5]世帯数（支所）'!$B$4:$K$22,1+D$4,FALSE)</f>
        <v>11209</v>
      </c>
      <c r="E17" s="9">
        <f>HLOOKUP($B17,'[5]世帯数（支所）'!$B$4:$K$22,1+E$4,FALSE)</f>
        <v>7592</v>
      </c>
      <c r="F17" s="9">
        <f>HLOOKUP($B17,'[5]世帯数（支所）'!$B$4:$K$22,1+F$4,FALSE)</f>
        <v>5680</v>
      </c>
      <c r="G17" s="9">
        <f>HLOOKUP($B17,'[5]世帯数（支所）'!$B$4:$K$22,1+G$4,FALSE)</f>
        <v>5348</v>
      </c>
      <c r="H17" s="9">
        <f>HLOOKUP($B17,'[5]世帯数（支所）'!$B$4:$K$22,1+H$4,FALSE)</f>
        <v>1465</v>
      </c>
      <c r="I17" s="9">
        <f>HLOOKUP($B17,'[5]世帯数（支所）'!$B$4:$K$22,1+I$4,FALSE)</f>
        <v>201</v>
      </c>
      <c r="J17" s="9">
        <f>HLOOKUP($B17,'[5]世帯数（支所）'!$B$4:$K$22,1+J$4,FALSE)</f>
        <v>32</v>
      </c>
      <c r="K17" s="9">
        <f>HLOOKUP($B17,'[5]世帯数（支所）'!$B$4:$K$22,1+K$4,FALSE)</f>
        <v>4</v>
      </c>
      <c r="L17" s="9">
        <f>HLOOKUP($B17,'[5]世帯数（支所）'!$B$4:$K$22,1+L$4,FALSE)</f>
        <v>1</v>
      </c>
      <c r="M17" s="9">
        <f>HLOOKUP($B17,'[5]世帯数（支所）'!$B$4:$K$22,1+M$4,FALSE)</f>
        <v>0</v>
      </c>
      <c r="N17" s="9">
        <f>HLOOKUP($B17,'[5]世帯数（支所）'!$B$4:$K$22,1+N$4,FALSE)</f>
        <v>0</v>
      </c>
      <c r="O17" s="9">
        <f>HLOOKUP($B17,'[5]世帯数（支所）'!$B$4:$K$22,1+O$4,FALSE)</f>
        <v>0</v>
      </c>
      <c r="P17" s="9">
        <f>HLOOKUP($B17,'[5]世帯数（支所）'!$B$4:$K$22,1+P$4,FALSE)</f>
        <v>0</v>
      </c>
      <c r="Q17" s="9">
        <f>HLOOKUP($B17,'[5]世帯数（支所）'!$B$4:$K$22,1+Q$4,FALSE)</f>
        <v>0</v>
      </c>
      <c r="R17" s="9">
        <f>HLOOKUP($B17,'[5]世帯数（支所）'!$B$4:$K$22,1+R$4,FALSE)</f>
        <v>0</v>
      </c>
      <c r="S17" s="9">
        <f>HLOOKUP($B17,'[5]世帯数（支所）'!$B$4:$K$22,1+S$4,FALSE)</f>
        <v>0</v>
      </c>
      <c r="T17" s="9">
        <f>HLOOKUP($B17,'[5]世帯数（支所）'!$B$4:$K$22,1+T$4,FALSE)</f>
        <v>0</v>
      </c>
      <c r="U17" s="9">
        <f>HLOOKUP($B17,'[5]世帯数（支所）'!$B$4:$K$22,1+U$4,FALSE)</f>
        <v>0</v>
      </c>
    </row>
    <row r="18" spans="1:21" ht="22.5" customHeight="1">
      <c r="A18" s="13"/>
      <c r="B18" s="20" t="s">
        <v>47</v>
      </c>
      <c r="C18" s="45">
        <f>SUM(D18:U18)</f>
        <v>14498</v>
      </c>
      <c r="D18" s="10">
        <f>HLOOKUP($B18,'[5]世帯数（支所）'!$B$4:$K$22,1+D$4,FALSE)</f>
        <v>3719</v>
      </c>
      <c r="E18" s="10">
        <f>HLOOKUP($B18,'[5]世帯数（支所）'!$B$4:$K$22,1+E$4,FALSE)</f>
        <v>3638</v>
      </c>
      <c r="F18" s="10">
        <f>HLOOKUP($B18,'[5]世帯数（支所）'!$B$4:$K$22,1+F$4,FALSE)</f>
        <v>2683</v>
      </c>
      <c r="G18" s="10">
        <f>HLOOKUP($B18,'[5]世帯数（支所）'!$B$4:$K$22,1+G$4,FALSE)</f>
        <v>3284</v>
      </c>
      <c r="H18" s="10">
        <f>HLOOKUP($B18,'[5]世帯数（支所）'!$B$4:$K$22,1+H$4,FALSE)</f>
        <v>999</v>
      </c>
      <c r="I18" s="10">
        <f>HLOOKUP($B18,'[5]世帯数（支所）'!$B$4:$K$22,1+I$4,FALSE)</f>
        <v>136</v>
      </c>
      <c r="J18" s="10">
        <f>HLOOKUP($B18,'[5]世帯数（支所）'!$B$4:$K$22,1+J$4,FALSE)</f>
        <v>35</v>
      </c>
      <c r="K18" s="10">
        <f>HLOOKUP($B18,'[5]世帯数（支所）'!$B$4:$K$22,1+K$4,FALSE)</f>
        <v>4</v>
      </c>
      <c r="L18" s="10">
        <f>HLOOKUP($B18,'[5]世帯数（支所）'!$B$4:$K$22,1+L$4,FALSE)</f>
        <v>0</v>
      </c>
      <c r="M18" s="10">
        <f>HLOOKUP($B18,'[5]世帯数（支所）'!$B$4:$K$22,1+M$4,FALSE)</f>
        <v>0</v>
      </c>
      <c r="N18" s="10">
        <f>HLOOKUP($B18,'[5]世帯数（支所）'!$B$4:$K$22,1+N$4,FALSE)</f>
        <v>0</v>
      </c>
      <c r="O18" s="10">
        <f>HLOOKUP($B18,'[5]世帯数（支所）'!$B$4:$K$22,1+O$4,FALSE)</f>
        <v>0</v>
      </c>
      <c r="P18" s="10">
        <f>HLOOKUP($B18,'[5]世帯数（支所）'!$B$4:$K$22,1+P$4,FALSE)</f>
        <v>0</v>
      </c>
      <c r="Q18" s="10">
        <f>HLOOKUP($B18,'[5]世帯数（支所）'!$B$4:$K$22,1+Q$4,FALSE)</f>
        <v>0</v>
      </c>
      <c r="R18" s="10">
        <f>HLOOKUP($B18,'[5]世帯数（支所）'!$B$4:$K$22,1+R$4,FALSE)</f>
        <v>0</v>
      </c>
      <c r="S18" s="10">
        <f>HLOOKUP($B18,'[5]世帯数（支所）'!$B$4:$K$22,1+S$4,FALSE)</f>
        <v>0</v>
      </c>
      <c r="T18" s="10">
        <f>HLOOKUP($B18,'[5]世帯数（支所）'!$B$4:$K$22,1+T$4,FALSE)</f>
        <v>0</v>
      </c>
      <c r="U18" s="10">
        <f>HLOOKUP($B18,'[5]世帯数（支所）'!$B$4:$K$22,1+U$4,FALSE)</f>
        <v>0</v>
      </c>
    </row>
    <row r="19" spans="1:21" ht="22.5" customHeight="1">
      <c r="A19" s="17" t="s">
        <v>48</v>
      </c>
      <c r="B19" s="14"/>
      <c r="C19" s="4">
        <f>C20+C21+C22+C23</f>
        <v>64935</v>
      </c>
      <c r="D19" s="4">
        <f aca="true" t="shared" si="4" ref="D19:U19">D20+D21+D22+D23</f>
        <v>20405</v>
      </c>
      <c r="E19" s="4">
        <f t="shared" si="4"/>
        <v>20517</v>
      </c>
      <c r="F19" s="4">
        <f t="shared" si="4"/>
        <v>11444</v>
      </c>
      <c r="G19" s="4">
        <f t="shared" si="4"/>
        <v>8867</v>
      </c>
      <c r="H19" s="4">
        <f t="shared" si="4"/>
        <v>3030</v>
      </c>
      <c r="I19" s="4">
        <f t="shared" si="4"/>
        <v>526</v>
      </c>
      <c r="J19" s="4">
        <f t="shared" si="4"/>
        <v>109</v>
      </c>
      <c r="K19" s="4">
        <f t="shared" si="4"/>
        <v>30</v>
      </c>
      <c r="L19" s="4">
        <f t="shared" si="4"/>
        <v>6</v>
      </c>
      <c r="M19" s="4">
        <f t="shared" si="4"/>
        <v>1</v>
      </c>
      <c r="N19" s="4">
        <f t="shared" si="4"/>
        <v>0</v>
      </c>
      <c r="O19" s="4">
        <f t="shared" si="4"/>
        <v>0</v>
      </c>
      <c r="P19" s="4">
        <f t="shared" si="4"/>
        <v>0</v>
      </c>
      <c r="Q19" s="4">
        <f t="shared" si="4"/>
        <v>0</v>
      </c>
      <c r="R19" s="4">
        <f t="shared" si="4"/>
        <v>0</v>
      </c>
      <c r="S19" s="4">
        <f t="shared" si="4"/>
        <v>0</v>
      </c>
      <c r="T19" s="4">
        <f t="shared" si="4"/>
        <v>0</v>
      </c>
      <c r="U19" s="4">
        <f t="shared" si="4"/>
        <v>0</v>
      </c>
    </row>
    <row r="20" spans="1:21" ht="22.5" customHeight="1">
      <c r="A20" s="13"/>
      <c r="B20" s="15" t="s">
        <v>39</v>
      </c>
      <c r="C20" s="8">
        <f>SUM(D20:U20)</f>
        <v>24978</v>
      </c>
      <c r="D20" s="6">
        <f>HLOOKUP($B20,'[6]世帯数（支所）'!$B$4:$K$22,1+D$4,FALSE)</f>
        <v>8357</v>
      </c>
      <c r="E20" s="6">
        <f>HLOOKUP($B20,'[6]世帯数（支所）'!$B$4:$K$22,1+E$4,FALSE)</f>
        <v>7529</v>
      </c>
      <c r="F20" s="6">
        <f>HLOOKUP($B20,'[6]世帯数（支所）'!$B$4:$K$22,1+F$4,FALSE)</f>
        <v>4184</v>
      </c>
      <c r="G20" s="6">
        <f>HLOOKUP($B20,'[6]世帯数（支所）'!$B$4:$K$22,1+G$4,FALSE)</f>
        <v>3459</v>
      </c>
      <c r="H20" s="6">
        <f>HLOOKUP($B20,'[6]世帯数（支所）'!$B$4:$K$22,1+H$4,FALSE)</f>
        <v>1166</v>
      </c>
      <c r="I20" s="6">
        <f>HLOOKUP($B20,'[6]世帯数（支所）'!$B$4:$K$22,1+I$4,FALSE)</f>
        <v>223</v>
      </c>
      <c r="J20" s="6">
        <f>HLOOKUP($B20,'[6]世帯数（支所）'!$B$4:$K$22,1+J$4,FALSE)</f>
        <v>39</v>
      </c>
      <c r="K20" s="6">
        <f>HLOOKUP($B20,'[6]世帯数（支所）'!$B$4:$K$22,1+K$4,FALSE)</f>
        <v>17</v>
      </c>
      <c r="L20" s="6">
        <f>HLOOKUP($B20,'[6]世帯数（支所）'!$B$4:$K$22,1+L$4,FALSE)</f>
        <v>4</v>
      </c>
      <c r="M20" s="6">
        <f>HLOOKUP($B20,'[6]世帯数（支所）'!$B$4:$K$22,1+M$4,FALSE)</f>
        <v>0</v>
      </c>
      <c r="N20" s="6">
        <f>HLOOKUP($B20,'[6]世帯数（支所）'!$B$4:$K$22,1+N$4,FALSE)</f>
        <v>0</v>
      </c>
      <c r="O20" s="6">
        <f>HLOOKUP($B20,'[6]世帯数（支所）'!$B$4:$K$22,1+O$4,FALSE)</f>
        <v>0</v>
      </c>
      <c r="P20" s="6">
        <f>HLOOKUP($B20,'[6]世帯数（支所）'!$B$4:$K$22,1+P$4,FALSE)</f>
        <v>0</v>
      </c>
      <c r="Q20" s="6">
        <f>HLOOKUP($B20,'[6]世帯数（支所）'!$B$4:$K$22,1+Q$4,FALSE)</f>
        <v>0</v>
      </c>
      <c r="R20" s="6">
        <f>HLOOKUP($B20,'[6]世帯数（支所）'!$B$4:$K$22,1+R$4,FALSE)</f>
        <v>0</v>
      </c>
      <c r="S20" s="6">
        <f>HLOOKUP($B20,'[6]世帯数（支所）'!$B$4:$K$22,1+S$4,FALSE)</f>
        <v>0</v>
      </c>
      <c r="T20" s="6">
        <f>HLOOKUP($B20,'[6]世帯数（支所）'!$B$4:$K$22,1+T$4,FALSE)</f>
        <v>0</v>
      </c>
      <c r="U20" s="6">
        <f>HLOOKUP($B20,'[6]世帯数（支所）'!$B$4:$K$22,1+U$4,FALSE)</f>
        <v>0</v>
      </c>
    </row>
    <row r="21" spans="1:21" ht="22.5" customHeight="1">
      <c r="A21" s="13"/>
      <c r="B21" s="19" t="s">
        <v>49</v>
      </c>
      <c r="C21" s="7">
        <f>SUM(D21:U21)</f>
        <v>4021</v>
      </c>
      <c r="D21" s="9">
        <f>HLOOKUP($B21,'[6]世帯数（支所）'!$B$4:$K$22,1+D$4,FALSE)</f>
        <v>1430</v>
      </c>
      <c r="E21" s="9">
        <f>HLOOKUP($B21,'[6]世帯数（支所）'!$B$4:$K$22,1+E$4,FALSE)</f>
        <v>1367</v>
      </c>
      <c r="F21" s="9">
        <f>HLOOKUP($B21,'[6]世帯数（支所）'!$B$4:$K$22,1+F$4,FALSE)</f>
        <v>622</v>
      </c>
      <c r="G21" s="9">
        <f>HLOOKUP($B21,'[6]世帯数（支所）'!$B$4:$K$22,1+G$4,FALSE)</f>
        <v>369</v>
      </c>
      <c r="H21" s="9">
        <f>HLOOKUP($B21,'[6]世帯数（支所）'!$B$4:$K$22,1+H$4,FALSE)</f>
        <v>186</v>
      </c>
      <c r="I21" s="9">
        <f>HLOOKUP($B21,'[6]世帯数（支所）'!$B$4:$K$22,1+I$4,FALSE)</f>
        <v>36</v>
      </c>
      <c r="J21" s="9">
        <f>HLOOKUP($B21,'[6]世帯数（支所）'!$B$4:$K$22,1+J$4,FALSE)</f>
        <v>10</v>
      </c>
      <c r="K21" s="9">
        <f>HLOOKUP($B21,'[6]世帯数（支所）'!$B$4:$K$22,1+K$4,FALSE)</f>
        <v>1</v>
      </c>
      <c r="L21" s="9">
        <f>HLOOKUP($B21,'[6]世帯数（支所）'!$B$4:$K$22,1+L$4,FALSE)</f>
        <v>0</v>
      </c>
      <c r="M21" s="9">
        <f>HLOOKUP($B21,'[6]世帯数（支所）'!$B$4:$K$22,1+M$4,FALSE)</f>
        <v>0</v>
      </c>
      <c r="N21" s="9">
        <f>HLOOKUP($B21,'[6]世帯数（支所）'!$B$4:$K$22,1+N$4,FALSE)</f>
        <v>0</v>
      </c>
      <c r="O21" s="9">
        <f>HLOOKUP($B21,'[6]世帯数（支所）'!$B$4:$K$22,1+O$4,FALSE)</f>
        <v>0</v>
      </c>
      <c r="P21" s="9">
        <f>HLOOKUP($B21,'[6]世帯数（支所）'!$B$4:$K$22,1+P$4,FALSE)</f>
        <v>0</v>
      </c>
      <c r="Q21" s="9">
        <f>HLOOKUP($B21,'[6]世帯数（支所）'!$B$4:$K$22,1+Q$4,FALSE)</f>
        <v>0</v>
      </c>
      <c r="R21" s="9">
        <f>HLOOKUP($B21,'[6]世帯数（支所）'!$B$4:$K$22,1+R$4,FALSE)</f>
        <v>0</v>
      </c>
      <c r="S21" s="9">
        <f>HLOOKUP($B21,'[6]世帯数（支所）'!$B$4:$K$22,1+S$4,FALSE)</f>
        <v>0</v>
      </c>
      <c r="T21" s="9">
        <f>HLOOKUP($B21,'[6]世帯数（支所）'!$B$4:$K$22,1+T$4,FALSE)</f>
        <v>0</v>
      </c>
      <c r="U21" s="9">
        <f>HLOOKUP($B21,'[6]世帯数（支所）'!$B$4:$K$22,1+U$4,FALSE)</f>
        <v>0</v>
      </c>
    </row>
    <row r="22" spans="1:21" ht="22.5" customHeight="1">
      <c r="A22" s="13"/>
      <c r="B22" s="19" t="s">
        <v>50</v>
      </c>
      <c r="C22" s="7">
        <f>SUM(D22:U22)</f>
        <v>27070</v>
      </c>
      <c r="D22" s="9">
        <f>HLOOKUP($B22,'[6]世帯数（支所）'!$B$4:$K$22,1+D$4,FALSE)</f>
        <v>7854</v>
      </c>
      <c r="E22" s="9">
        <f>HLOOKUP($B22,'[6]世帯数（支所）'!$B$4:$K$22,1+E$4,FALSE)</f>
        <v>8500</v>
      </c>
      <c r="F22" s="9">
        <f>HLOOKUP($B22,'[6]世帯数（支所）'!$B$4:$K$22,1+F$4,FALSE)</f>
        <v>5061</v>
      </c>
      <c r="G22" s="9">
        <f>HLOOKUP($B22,'[6]世帯数（支所）'!$B$4:$K$22,1+G$4,FALSE)</f>
        <v>4074</v>
      </c>
      <c r="H22" s="9">
        <f>HLOOKUP($B22,'[6]世帯数（支所）'!$B$4:$K$22,1+H$4,FALSE)</f>
        <v>1327</v>
      </c>
      <c r="I22" s="9">
        <f>HLOOKUP($B22,'[6]世帯数（支所）'!$B$4:$K$22,1+I$4,FALSE)</f>
        <v>196</v>
      </c>
      <c r="J22" s="9">
        <f>HLOOKUP($B22,'[6]世帯数（支所）'!$B$4:$K$22,1+J$4,FALSE)</f>
        <v>46</v>
      </c>
      <c r="K22" s="9">
        <f>HLOOKUP($B22,'[6]世帯数（支所）'!$B$4:$K$22,1+K$4,FALSE)</f>
        <v>9</v>
      </c>
      <c r="L22" s="9">
        <f>HLOOKUP($B22,'[6]世帯数（支所）'!$B$4:$K$22,1+L$4,FALSE)</f>
        <v>2</v>
      </c>
      <c r="M22" s="9">
        <f>HLOOKUP($B22,'[6]世帯数（支所）'!$B$4:$K$22,1+M$4,FALSE)</f>
        <v>1</v>
      </c>
      <c r="N22" s="9">
        <f>HLOOKUP($B22,'[6]世帯数（支所）'!$B$4:$K$22,1+N$4,FALSE)</f>
        <v>0</v>
      </c>
      <c r="O22" s="9">
        <f>HLOOKUP($B22,'[6]世帯数（支所）'!$B$4:$K$22,1+O$4,FALSE)</f>
        <v>0</v>
      </c>
      <c r="P22" s="9">
        <f>HLOOKUP($B22,'[6]世帯数（支所）'!$B$4:$K$22,1+P$4,FALSE)</f>
        <v>0</v>
      </c>
      <c r="Q22" s="9">
        <f>HLOOKUP($B22,'[6]世帯数（支所）'!$B$4:$K$22,1+Q$4,FALSE)</f>
        <v>0</v>
      </c>
      <c r="R22" s="9">
        <f>HLOOKUP($B22,'[6]世帯数（支所）'!$B$4:$K$22,1+R$4,FALSE)</f>
        <v>0</v>
      </c>
      <c r="S22" s="9">
        <f>HLOOKUP($B22,'[6]世帯数（支所）'!$B$4:$K$22,1+S$4,FALSE)</f>
        <v>0</v>
      </c>
      <c r="T22" s="9">
        <f>HLOOKUP($B22,'[6]世帯数（支所）'!$B$4:$K$22,1+T$4,FALSE)</f>
        <v>0</v>
      </c>
      <c r="U22" s="9">
        <f>HLOOKUP($B22,'[6]世帯数（支所）'!$B$4:$K$22,1+U$4,FALSE)</f>
        <v>0</v>
      </c>
    </row>
    <row r="23" spans="1:21" ht="22.5" customHeight="1">
      <c r="A23" s="13"/>
      <c r="B23" s="20" t="s">
        <v>51</v>
      </c>
      <c r="C23" s="10">
        <f>SUM(D23:U23)</f>
        <v>8866</v>
      </c>
      <c r="D23" s="10">
        <f>HLOOKUP($B23,'[6]世帯数（支所）'!$B$4:$K$22,1+D$4,FALSE)</f>
        <v>2764</v>
      </c>
      <c r="E23" s="10">
        <f>HLOOKUP($B23,'[6]世帯数（支所）'!$B$4:$K$22,1+E$4,FALSE)</f>
        <v>3121</v>
      </c>
      <c r="F23" s="10">
        <f>HLOOKUP($B23,'[6]世帯数（支所）'!$B$4:$K$22,1+F$4,FALSE)</f>
        <v>1577</v>
      </c>
      <c r="G23" s="10">
        <f>HLOOKUP($B23,'[6]世帯数（支所）'!$B$4:$K$22,1+G$4,FALSE)</f>
        <v>965</v>
      </c>
      <c r="H23" s="10">
        <f>HLOOKUP($B23,'[6]世帯数（支所）'!$B$4:$K$22,1+H$4,FALSE)</f>
        <v>351</v>
      </c>
      <c r="I23" s="10">
        <f>HLOOKUP($B23,'[6]世帯数（支所）'!$B$4:$K$22,1+I$4,FALSE)</f>
        <v>71</v>
      </c>
      <c r="J23" s="10">
        <f>HLOOKUP($B23,'[6]世帯数（支所）'!$B$4:$K$22,1+J$4,FALSE)</f>
        <v>14</v>
      </c>
      <c r="K23" s="10">
        <f>HLOOKUP($B23,'[6]世帯数（支所）'!$B$4:$K$22,1+K$4,FALSE)</f>
        <v>3</v>
      </c>
      <c r="L23" s="10">
        <f>HLOOKUP($B23,'[6]世帯数（支所）'!$B$4:$K$22,1+L$4,FALSE)</f>
        <v>0</v>
      </c>
      <c r="M23" s="10">
        <f>HLOOKUP($B23,'[6]世帯数（支所）'!$B$4:$K$22,1+M$4,FALSE)</f>
        <v>0</v>
      </c>
      <c r="N23" s="10">
        <f>HLOOKUP($B23,'[6]世帯数（支所）'!$B$4:$K$22,1+N$4,FALSE)</f>
        <v>0</v>
      </c>
      <c r="O23" s="10">
        <f>HLOOKUP($B23,'[6]世帯数（支所）'!$B$4:$K$22,1+O$4,FALSE)</f>
        <v>0</v>
      </c>
      <c r="P23" s="10">
        <f>HLOOKUP($B23,'[6]世帯数（支所）'!$B$4:$K$22,1+P$4,FALSE)</f>
        <v>0</v>
      </c>
      <c r="Q23" s="10">
        <f>HLOOKUP($B23,'[6]世帯数（支所）'!$B$4:$K$22,1+Q$4,FALSE)</f>
        <v>0</v>
      </c>
      <c r="R23" s="10">
        <f>HLOOKUP($B23,'[6]世帯数（支所）'!$B$4:$K$22,1+R$4,FALSE)</f>
        <v>0</v>
      </c>
      <c r="S23" s="10">
        <f>HLOOKUP($B23,'[6]世帯数（支所）'!$B$4:$K$22,1+S$4,FALSE)</f>
        <v>0</v>
      </c>
      <c r="T23" s="10">
        <f>HLOOKUP($B23,'[6]世帯数（支所）'!$B$4:$K$22,1+T$4,FALSE)</f>
        <v>0</v>
      </c>
      <c r="U23" s="10">
        <f>HLOOKUP($B23,'[6]世帯数（支所）'!$B$4:$K$22,1+U$4,FALSE)</f>
        <v>0</v>
      </c>
    </row>
    <row r="24" spans="1:21" ht="22.5" customHeight="1">
      <c r="A24" s="17" t="s">
        <v>52</v>
      </c>
      <c r="B24" s="14"/>
      <c r="C24" s="4">
        <f>C25+C26+C27+C28</f>
        <v>34439</v>
      </c>
      <c r="D24" s="4">
        <f aca="true" t="shared" si="5" ref="D24:U24">D25+D26+D27+D28</f>
        <v>11276</v>
      </c>
      <c r="E24" s="4">
        <f t="shared" si="5"/>
        <v>9590</v>
      </c>
      <c r="F24" s="4">
        <f t="shared" si="5"/>
        <v>6183</v>
      </c>
      <c r="G24" s="4">
        <f t="shared" si="5"/>
        <v>5494</v>
      </c>
      <c r="H24" s="4">
        <f t="shared" si="5"/>
        <v>1592</v>
      </c>
      <c r="I24" s="4">
        <f t="shared" si="5"/>
        <v>240</v>
      </c>
      <c r="J24" s="4">
        <f t="shared" si="5"/>
        <v>48</v>
      </c>
      <c r="K24" s="4">
        <f t="shared" si="5"/>
        <v>10</v>
      </c>
      <c r="L24" s="4">
        <f t="shared" si="5"/>
        <v>2</v>
      </c>
      <c r="M24" s="4">
        <f t="shared" si="5"/>
        <v>3</v>
      </c>
      <c r="N24" s="4">
        <f t="shared" si="5"/>
        <v>1</v>
      </c>
      <c r="O24" s="4">
        <f t="shared" si="5"/>
        <v>0</v>
      </c>
      <c r="P24" s="4">
        <f t="shared" si="5"/>
        <v>0</v>
      </c>
      <c r="Q24" s="4">
        <f t="shared" si="5"/>
        <v>0</v>
      </c>
      <c r="R24" s="4">
        <f t="shared" si="5"/>
        <v>0</v>
      </c>
      <c r="S24" s="4">
        <f t="shared" si="5"/>
        <v>0</v>
      </c>
      <c r="T24" s="4">
        <f t="shared" si="5"/>
        <v>0</v>
      </c>
      <c r="U24" s="4">
        <f t="shared" si="5"/>
        <v>0</v>
      </c>
    </row>
    <row r="25" spans="1:21" ht="22.5" customHeight="1">
      <c r="A25" s="13"/>
      <c r="B25" s="15" t="s">
        <v>39</v>
      </c>
      <c r="C25" s="6">
        <f>SUM(D25:U25)</f>
        <v>5009</v>
      </c>
      <c r="D25" s="6">
        <f>HLOOKUP($B25,'[7]世帯数（支所）'!$B$4:$K$22,1+D$4,FALSE)</f>
        <v>1961</v>
      </c>
      <c r="E25" s="6">
        <f>HLOOKUP($B25,'[7]世帯数（支所）'!$B$4:$K$22,1+E$4,FALSE)</f>
        <v>1405</v>
      </c>
      <c r="F25" s="6">
        <f>HLOOKUP($B25,'[7]世帯数（支所）'!$B$4:$K$22,1+F$4,FALSE)</f>
        <v>817</v>
      </c>
      <c r="G25" s="6">
        <f>HLOOKUP($B25,'[7]世帯数（支所）'!$B$4:$K$22,1+G$4,FALSE)</f>
        <v>633</v>
      </c>
      <c r="H25" s="6">
        <f>HLOOKUP($B25,'[7]世帯数（支所）'!$B$4:$K$22,1+H$4,FALSE)</f>
        <v>162</v>
      </c>
      <c r="I25" s="6">
        <f>HLOOKUP($B25,'[7]世帯数（支所）'!$B$4:$K$22,1+I$4,FALSE)</f>
        <v>24</v>
      </c>
      <c r="J25" s="6">
        <f>HLOOKUP($B25,'[7]世帯数（支所）'!$B$4:$K$22,1+J$4,FALSE)</f>
        <v>4</v>
      </c>
      <c r="K25" s="6">
        <f>HLOOKUP($B25,'[7]世帯数（支所）'!$B$4:$K$22,1+K$4,FALSE)</f>
        <v>3</v>
      </c>
      <c r="L25" s="6">
        <f>HLOOKUP($B25,'[7]世帯数（支所）'!$B$4:$K$22,1+L$4,FALSE)</f>
        <v>0</v>
      </c>
      <c r="M25" s="6">
        <f>HLOOKUP($B25,'[7]世帯数（支所）'!$B$4:$K$22,1+M$4,FALSE)</f>
        <v>0</v>
      </c>
      <c r="N25" s="6">
        <f>HLOOKUP($B25,'[7]世帯数（支所）'!$B$4:$K$22,1+N$4,FALSE)</f>
        <v>0</v>
      </c>
      <c r="O25" s="6">
        <f>HLOOKUP($B25,'[7]世帯数（支所）'!$B$4:$K$22,1+O$4,FALSE)</f>
        <v>0</v>
      </c>
      <c r="P25" s="6">
        <f>HLOOKUP($B25,'[7]世帯数（支所）'!$B$4:$K$22,1+P$4,FALSE)</f>
        <v>0</v>
      </c>
      <c r="Q25" s="6">
        <f>HLOOKUP($B25,'[7]世帯数（支所）'!$B$4:$K$22,1+Q$4,FALSE)</f>
        <v>0</v>
      </c>
      <c r="R25" s="6">
        <f>HLOOKUP($B25,'[7]世帯数（支所）'!$B$4:$K$22,1+R$4,FALSE)</f>
        <v>0</v>
      </c>
      <c r="S25" s="6">
        <f>HLOOKUP($B25,'[7]世帯数（支所）'!$B$4:$K$22,1+S$4,FALSE)</f>
        <v>0</v>
      </c>
      <c r="T25" s="6">
        <f>HLOOKUP($B25,'[7]世帯数（支所）'!$B$4:$K$22,1+T$4,FALSE)</f>
        <v>0</v>
      </c>
      <c r="U25" s="6">
        <f>HLOOKUP($B25,'[7]世帯数（支所）'!$B$4:$K$22,1+U$4,FALSE)</f>
        <v>0</v>
      </c>
    </row>
    <row r="26" spans="1:21" ht="22.5" customHeight="1">
      <c r="A26" s="13"/>
      <c r="B26" s="19" t="s">
        <v>53</v>
      </c>
      <c r="C26" s="9">
        <f>SUM(D26:U26)</f>
        <v>15315</v>
      </c>
      <c r="D26" s="9">
        <f>HLOOKUP($B26,'[7]世帯数（支所）'!$B$4:$K$22,1+D$4,FALSE)</f>
        <v>4634</v>
      </c>
      <c r="E26" s="9">
        <f>HLOOKUP($B26,'[7]世帯数（支所）'!$B$4:$K$22,1+E$4,FALSE)</f>
        <v>4523</v>
      </c>
      <c r="F26" s="9">
        <f>HLOOKUP($B26,'[7]世帯数（支所）'!$B$4:$K$22,1+F$4,FALSE)</f>
        <v>2813</v>
      </c>
      <c r="G26" s="9">
        <f>HLOOKUP($B26,'[7]世帯数（支所）'!$B$4:$K$22,1+G$4,FALSE)</f>
        <v>2473</v>
      </c>
      <c r="H26" s="9">
        <f>HLOOKUP($B26,'[7]世帯数（支所）'!$B$4:$K$22,1+H$4,FALSE)</f>
        <v>736</v>
      </c>
      <c r="I26" s="9">
        <f>HLOOKUP($B26,'[7]世帯数（支所）'!$B$4:$K$22,1+I$4,FALSE)</f>
        <v>107</v>
      </c>
      <c r="J26" s="9">
        <f>HLOOKUP($B26,'[7]世帯数（支所）'!$B$4:$K$22,1+J$4,FALSE)</f>
        <v>23</v>
      </c>
      <c r="K26" s="9">
        <f>HLOOKUP($B26,'[7]世帯数（支所）'!$B$4:$K$22,1+K$4,FALSE)</f>
        <v>2</v>
      </c>
      <c r="L26" s="9">
        <f>HLOOKUP($B26,'[7]世帯数（支所）'!$B$4:$K$22,1+L$4,FALSE)</f>
        <v>2</v>
      </c>
      <c r="M26" s="9">
        <f>HLOOKUP($B26,'[7]世帯数（支所）'!$B$4:$K$22,1+M$4,FALSE)</f>
        <v>2</v>
      </c>
      <c r="N26" s="9">
        <f>HLOOKUP($B26,'[7]世帯数（支所）'!$B$4:$K$22,1+N$4,FALSE)</f>
        <v>0</v>
      </c>
      <c r="O26" s="9">
        <f>HLOOKUP($B26,'[7]世帯数（支所）'!$B$4:$K$22,1+O$4,FALSE)</f>
        <v>0</v>
      </c>
      <c r="P26" s="9">
        <f>HLOOKUP($B26,'[7]世帯数（支所）'!$B$4:$K$22,1+P$4,FALSE)</f>
        <v>0</v>
      </c>
      <c r="Q26" s="9">
        <f>HLOOKUP($B26,'[7]世帯数（支所）'!$B$4:$K$22,1+Q$4,FALSE)</f>
        <v>0</v>
      </c>
      <c r="R26" s="9">
        <f>HLOOKUP($B26,'[7]世帯数（支所）'!$B$4:$K$22,1+R$4,FALSE)</f>
        <v>0</v>
      </c>
      <c r="S26" s="9">
        <f>HLOOKUP($B26,'[7]世帯数（支所）'!$B$4:$K$22,1+S$4,FALSE)</f>
        <v>0</v>
      </c>
      <c r="T26" s="9">
        <f>HLOOKUP($B26,'[7]世帯数（支所）'!$B$4:$K$22,1+T$4,FALSE)</f>
        <v>0</v>
      </c>
      <c r="U26" s="9">
        <f>HLOOKUP($B26,'[7]世帯数（支所）'!$B$4:$K$22,1+U$4,FALSE)</f>
        <v>0</v>
      </c>
    </row>
    <row r="27" spans="1:21" ht="22.5" customHeight="1">
      <c r="A27" s="13"/>
      <c r="B27" s="19" t="s">
        <v>54</v>
      </c>
      <c r="C27" s="4">
        <f>SUM(D27:U27)</f>
        <v>951</v>
      </c>
      <c r="D27" s="9">
        <f>HLOOKUP($B27,'[7]世帯数（支所）'!$B$4:$K$22,1+D$4,FALSE)</f>
        <v>277</v>
      </c>
      <c r="E27" s="9">
        <f>HLOOKUP($B27,'[7]世帯数（支所）'!$B$4:$K$22,1+E$4,FALSE)</f>
        <v>305</v>
      </c>
      <c r="F27" s="9">
        <f>HLOOKUP($B27,'[7]世帯数（支所）'!$B$4:$K$22,1+F$4,FALSE)</f>
        <v>177</v>
      </c>
      <c r="G27" s="9">
        <f>HLOOKUP($B27,'[7]世帯数（支所）'!$B$4:$K$22,1+G$4,FALSE)</f>
        <v>130</v>
      </c>
      <c r="H27" s="9">
        <f>HLOOKUP($B27,'[7]世帯数（支所）'!$B$4:$K$22,1+H$4,FALSE)</f>
        <v>51</v>
      </c>
      <c r="I27" s="9">
        <f>HLOOKUP($B27,'[7]世帯数（支所）'!$B$4:$K$22,1+I$4,FALSE)</f>
        <v>10</v>
      </c>
      <c r="J27" s="9">
        <f>HLOOKUP($B27,'[7]世帯数（支所）'!$B$4:$K$22,1+J$4,FALSE)</f>
        <v>0</v>
      </c>
      <c r="K27" s="9">
        <f>HLOOKUP($B27,'[7]世帯数（支所）'!$B$4:$K$22,1+K$4,FALSE)</f>
        <v>1</v>
      </c>
      <c r="L27" s="9">
        <f>HLOOKUP($B27,'[7]世帯数（支所）'!$B$4:$K$22,1+L$4,FALSE)</f>
        <v>0</v>
      </c>
      <c r="M27" s="9">
        <f>HLOOKUP($B27,'[7]世帯数（支所）'!$B$4:$K$22,1+M$4,FALSE)</f>
        <v>0</v>
      </c>
      <c r="N27" s="9">
        <f>HLOOKUP($B27,'[7]世帯数（支所）'!$B$4:$K$22,1+N$4,FALSE)</f>
        <v>0</v>
      </c>
      <c r="O27" s="9">
        <f>HLOOKUP($B27,'[7]世帯数（支所）'!$B$4:$K$22,1+O$4,FALSE)</f>
        <v>0</v>
      </c>
      <c r="P27" s="9">
        <f>HLOOKUP($B27,'[7]世帯数（支所）'!$B$4:$K$22,1+P$4,FALSE)</f>
        <v>0</v>
      </c>
      <c r="Q27" s="9">
        <f>HLOOKUP($B27,'[7]世帯数（支所）'!$B$4:$K$22,1+Q$4,FALSE)</f>
        <v>0</v>
      </c>
      <c r="R27" s="9">
        <f>HLOOKUP($B27,'[7]世帯数（支所）'!$B$4:$K$22,1+R$4,FALSE)</f>
        <v>0</v>
      </c>
      <c r="S27" s="9">
        <f>HLOOKUP($B27,'[7]世帯数（支所）'!$B$4:$K$22,1+S$4,FALSE)</f>
        <v>0</v>
      </c>
      <c r="T27" s="9">
        <f>HLOOKUP($B27,'[7]世帯数（支所）'!$B$4:$K$22,1+T$4,FALSE)</f>
        <v>0</v>
      </c>
      <c r="U27" s="9">
        <f>HLOOKUP($B27,'[7]世帯数（支所）'!$B$4:$K$22,1+U$4,FALSE)</f>
        <v>0</v>
      </c>
    </row>
    <row r="28" spans="1:21" ht="22.5" customHeight="1">
      <c r="A28" s="13"/>
      <c r="B28" s="20" t="s">
        <v>55</v>
      </c>
      <c r="C28" s="10">
        <f>SUM(D28:U28)</f>
        <v>13164</v>
      </c>
      <c r="D28" s="10">
        <f>HLOOKUP($B28,'[7]世帯数（支所）'!$B$4:$K$22,1+D$4,FALSE)</f>
        <v>4404</v>
      </c>
      <c r="E28" s="10">
        <f>HLOOKUP($B28,'[7]世帯数（支所）'!$B$4:$K$22,1+E$4,FALSE)</f>
        <v>3357</v>
      </c>
      <c r="F28" s="10">
        <f>HLOOKUP($B28,'[7]世帯数（支所）'!$B$4:$K$22,1+F$4,FALSE)</f>
        <v>2376</v>
      </c>
      <c r="G28" s="10">
        <f>HLOOKUP($B28,'[7]世帯数（支所）'!$B$4:$K$22,1+G$4,FALSE)</f>
        <v>2258</v>
      </c>
      <c r="H28" s="10">
        <f>HLOOKUP($B28,'[7]世帯数（支所）'!$B$4:$K$22,1+H$4,FALSE)</f>
        <v>643</v>
      </c>
      <c r="I28" s="10">
        <f>HLOOKUP($B28,'[7]世帯数（支所）'!$B$4:$K$22,1+I$4,FALSE)</f>
        <v>99</v>
      </c>
      <c r="J28" s="10">
        <f>HLOOKUP($B28,'[7]世帯数（支所）'!$B$4:$K$22,1+J$4,FALSE)</f>
        <v>21</v>
      </c>
      <c r="K28" s="10">
        <f>HLOOKUP($B28,'[7]世帯数（支所）'!$B$4:$K$22,1+K$4,FALSE)</f>
        <v>4</v>
      </c>
      <c r="L28" s="10">
        <f>HLOOKUP($B28,'[7]世帯数（支所）'!$B$4:$K$22,1+L$4,FALSE)</f>
        <v>0</v>
      </c>
      <c r="M28" s="10">
        <f>HLOOKUP($B28,'[7]世帯数（支所）'!$B$4:$K$22,1+M$4,FALSE)</f>
        <v>1</v>
      </c>
      <c r="N28" s="10">
        <f>HLOOKUP($B28,'[7]世帯数（支所）'!$B$4:$K$22,1+N$4,FALSE)</f>
        <v>1</v>
      </c>
      <c r="O28" s="10">
        <f>HLOOKUP($B28,'[7]世帯数（支所）'!$B$4:$K$22,1+O$4,FALSE)</f>
        <v>0</v>
      </c>
      <c r="P28" s="10">
        <f>HLOOKUP($B28,'[7]世帯数（支所）'!$B$4:$K$22,1+P$4,FALSE)</f>
        <v>0</v>
      </c>
      <c r="Q28" s="10">
        <f>HLOOKUP($B28,'[7]世帯数（支所）'!$B$4:$K$22,1+Q$4,FALSE)</f>
        <v>0</v>
      </c>
      <c r="R28" s="10">
        <f>HLOOKUP($B28,'[7]世帯数（支所）'!$B$4:$K$22,1+R$4,FALSE)</f>
        <v>0</v>
      </c>
      <c r="S28" s="10">
        <f>HLOOKUP($B28,'[7]世帯数（支所）'!$B$4:$K$22,1+S$4,FALSE)</f>
        <v>0</v>
      </c>
      <c r="T28" s="10">
        <f>HLOOKUP($B28,'[7]世帯数（支所）'!$B$4:$K$22,1+T$4,FALSE)</f>
        <v>0</v>
      </c>
      <c r="U28" s="10">
        <f>HLOOKUP($B28,'[7]世帯数（支所）'!$B$4:$K$22,1+U$4,FALSE)</f>
        <v>0</v>
      </c>
    </row>
    <row r="29" spans="1:21" ht="22.5" customHeight="1">
      <c r="A29" s="17" t="s">
        <v>56</v>
      </c>
      <c r="B29" s="14"/>
      <c r="C29" s="4">
        <f>C30+C31</f>
        <v>58327</v>
      </c>
      <c r="D29" s="3">
        <f aca="true" t="shared" si="6" ref="D29:U29">D30+D31</f>
        <v>18119</v>
      </c>
      <c r="E29" s="2">
        <f t="shared" si="6"/>
        <v>17118</v>
      </c>
      <c r="F29" s="2">
        <f t="shared" si="6"/>
        <v>10959</v>
      </c>
      <c r="G29" s="2">
        <f t="shared" si="6"/>
        <v>8976</v>
      </c>
      <c r="H29" s="2">
        <f t="shared" si="6"/>
        <v>2645</v>
      </c>
      <c r="I29" s="2">
        <f t="shared" si="6"/>
        <v>400</v>
      </c>
      <c r="J29" s="3">
        <f t="shared" si="6"/>
        <v>89</v>
      </c>
      <c r="K29" s="2">
        <f t="shared" si="6"/>
        <v>18</v>
      </c>
      <c r="L29" s="2">
        <f t="shared" si="6"/>
        <v>1</v>
      </c>
      <c r="M29" s="2">
        <f t="shared" si="6"/>
        <v>1</v>
      </c>
      <c r="N29" s="2">
        <f t="shared" si="6"/>
        <v>1</v>
      </c>
      <c r="O29" s="2">
        <f t="shared" si="6"/>
        <v>0</v>
      </c>
      <c r="P29" s="2">
        <f t="shared" si="6"/>
        <v>0</v>
      </c>
      <c r="Q29" s="2">
        <f t="shared" si="6"/>
        <v>0</v>
      </c>
      <c r="R29" s="2">
        <f t="shared" si="6"/>
        <v>0</v>
      </c>
      <c r="S29" s="2">
        <f t="shared" si="6"/>
        <v>0</v>
      </c>
      <c r="T29" s="2">
        <f t="shared" si="6"/>
        <v>0</v>
      </c>
      <c r="U29" s="2">
        <f t="shared" si="6"/>
        <v>0</v>
      </c>
    </row>
    <row r="30" spans="1:21" ht="22.5" customHeight="1">
      <c r="A30" s="13"/>
      <c r="B30" s="15" t="s">
        <v>39</v>
      </c>
      <c r="C30" s="6">
        <f>SUM(D30:U30)</f>
        <v>55272</v>
      </c>
      <c r="D30" s="52">
        <f>HLOOKUP($B30,'[8]世帯数（支所）'!$B$4:$K$22,1+D$4,FALSE)</f>
        <v>16949</v>
      </c>
      <c r="E30" s="52">
        <f>HLOOKUP($B30,'[8]世帯数（支所）'!$B$4:$K$22,1+E$4,FALSE)</f>
        <v>16091</v>
      </c>
      <c r="F30" s="52">
        <f>HLOOKUP($B30,'[8]世帯数（支所）'!$B$4:$K$22,1+F$4,FALSE)</f>
        <v>10518</v>
      </c>
      <c r="G30" s="52">
        <f>HLOOKUP($B30,'[8]世帯数（支所）'!$B$4:$K$22,1+G$4,FALSE)</f>
        <v>8708</v>
      </c>
      <c r="H30" s="52">
        <f>HLOOKUP($B30,'[8]世帯数（支所）'!$B$4:$K$22,1+H$4,FALSE)</f>
        <v>2535</v>
      </c>
      <c r="I30" s="52">
        <f>HLOOKUP($B30,'[8]世帯数（支所）'!$B$4:$K$22,1+I$4,FALSE)</f>
        <v>374</v>
      </c>
      <c r="J30" s="52">
        <f>HLOOKUP($B30,'[8]世帯数（支所）'!$B$4:$K$22,1+J$4,FALSE)</f>
        <v>78</v>
      </c>
      <c r="K30" s="52">
        <f>HLOOKUP($B30,'[8]世帯数（支所）'!$B$4:$K$22,1+K$4,FALSE)</f>
        <v>16</v>
      </c>
      <c r="L30" s="52">
        <f>HLOOKUP($B30,'[8]世帯数（支所）'!$B$4:$K$22,1+L$4,FALSE)</f>
        <v>1</v>
      </c>
      <c r="M30" s="52">
        <f>HLOOKUP($B30,'[8]世帯数（支所）'!$B$4:$K$22,1+M$4,FALSE)</f>
        <v>1</v>
      </c>
      <c r="N30" s="52">
        <f>HLOOKUP($B30,'[8]世帯数（支所）'!$B$4:$K$22,1+N$4,FALSE)</f>
        <v>1</v>
      </c>
      <c r="O30" s="52">
        <f>HLOOKUP($B30,'[8]世帯数（支所）'!$B$4:$K$22,1+O$4,FALSE)</f>
        <v>0</v>
      </c>
      <c r="P30" s="52">
        <f>HLOOKUP($B30,'[8]世帯数（支所）'!$B$4:$K$22,1+P$4,FALSE)</f>
        <v>0</v>
      </c>
      <c r="Q30" s="52">
        <f>HLOOKUP($B30,'[8]世帯数（支所）'!$B$4:$K$22,1+Q$4,FALSE)</f>
        <v>0</v>
      </c>
      <c r="R30" s="52">
        <f>HLOOKUP($B30,'[8]世帯数（支所）'!$B$4:$K$22,1+R$4,FALSE)</f>
        <v>0</v>
      </c>
      <c r="S30" s="52">
        <f>HLOOKUP($B30,'[8]世帯数（支所）'!$B$4:$K$22,1+S$4,FALSE)</f>
        <v>0</v>
      </c>
      <c r="T30" s="52">
        <f>HLOOKUP($B30,'[8]世帯数（支所）'!$B$4:$K$22,1+T$4,FALSE)</f>
        <v>0</v>
      </c>
      <c r="U30" s="6">
        <f>HLOOKUP($B30,'[8]世帯数（支所）'!$B$4:$K$22,1+U$4,FALSE)</f>
        <v>0</v>
      </c>
    </row>
    <row r="31" spans="1:21" ht="22.5" customHeight="1">
      <c r="A31" s="21"/>
      <c r="B31" s="20" t="s">
        <v>57</v>
      </c>
      <c r="C31" s="45">
        <f>SUM(D31:U31)</f>
        <v>3055</v>
      </c>
      <c r="D31" s="10">
        <f>HLOOKUP($B31,'[8]世帯数（支所）'!$B$4:$K$22,1+D$4,FALSE)</f>
        <v>1170</v>
      </c>
      <c r="E31" s="10">
        <f>HLOOKUP($B31,'[8]世帯数（支所）'!$B$4:$K$22,1+E$4,FALSE)</f>
        <v>1027</v>
      </c>
      <c r="F31" s="10">
        <f>HLOOKUP($B31,'[8]世帯数（支所）'!$B$4:$K$22,1+F$4,FALSE)</f>
        <v>441</v>
      </c>
      <c r="G31" s="10">
        <f>HLOOKUP($B31,'[8]世帯数（支所）'!$B$4:$K$22,1+G$4,FALSE)</f>
        <v>268</v>
      </c>
      <c r="H31" s="10">
        <f>HLOOKUP($B31,'[8]世帯数（支所）'!$B$4:$K$22,1+H$4,FALSE)</f>
        <v>110</v>
      </c>
      <c r="I31" s="10">
        <f>HLOOKUP($B31,'[8]世帯数（支所）'!$B$4:$K$22,1+I$4,FALSE)</f>
        <v>26</v>
      </c>
      <c r="J31" s="10">
        <f>HLOOKUP($B31,'[8]世帯数（支所）'!$B$4:$K$22,1+J$4,FALSE)</f>
        <v>11</v>
      </c>
      <c r="K31" s="10">
        <f>HLOOKUP($B31,'[8]世帯数（支所）'!$B$4:$K$22,1+K$4,FALSE)</f>
        <v>2</v>
      </c>
      <c r="L31" s="10">
        <f>HLOOKUP($B31,'[8]世帯数（支所）'!$B$4:$K$22,1+L$4,FALSE)</f>
        <v>0</v>
      </c>
      <c r="M31" s="10">
        <f>HLOOKUP($B31,'[8]世帯数（支所）'!$B$4:$K$22,1+M$4,FALSE)</f>
        <v>0</v>
      </c>
      <c r="N31" s="10">
        <f>HLOOKUP($B31,'[8]世帯数（支所）'!$B$4:$K$22,1+N$4,FALSE)</f>
        <v>0</v>
      </c>
      <c r="O31" s="10">
        <f>HLOOKUP($B31,'[8]世帯数（支所）'!$B$4:$K$22,1+O$4,FALSE)</f>
        <v>0</v>
      </c>
      <c r="P31" s="10">
        <f>HLOOKUP($B31,'[8]世帯数（支所）'!$B$4:$K$22,1+P$4,FALSE)</f>
        <v>0</v>
      </c>
      <c r="Q31" s="10">
        <f>HLOOKUP($B31,'[8]世帯数（支所）'!$B$4:$K$22,1+Q$4,FALSE)</f>
        <v>0</v>
      </c>
      <c r="R31" s="10">
        <f>HLOOKUP($B31,'[8]世帯数（支所）'!$B$4:$K$22,1+R$4,FALSE)</f>
        <v>0</v>
      </c>
      <c r="S31" s="10">
        <f>HLOOKUP($B31,'[8]世帯数（支所）'!$B$4:$K$22,1+S$4,FALSE)</f>
        <v>0</v>
      </c>
      <c r="T31" s="10">
        <f>HLOOKUP($B31,'[8]世帯数（支所）'!$B$4:$K$22,1+T$4,FALSE)</f>
        <v>0</v>
      </c>
      <c r="U31" s="10">
        <f>HLOOKUP($B31,'[8]世帯数（支所）'!$B$4:$K$22,1+U$4,FALSE)</f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9.00390625" style="0" customWidth="1"/>
  </cols>
  <sheetData>
    <row r="1" ht="20.25" customHeight="1">
      <c r="A1" t="s">
        <v>12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0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36</v>
      </c>
      <c r="B5" s="12"/>
      <c r="C5" s="2">
        <f>C6+C7+C10+C13+C14+C19+C24+C29</f>
        <v>531980</v>
      </c>
      <c r="D5" s="2">
        <f aca="true" t="shared" si="0" ref="D5:U5">D6+D7+D10+D13+D14+D19+D24+D29</f>
        <v>207187</v>
      </c>
      <c r="E5" s="2">
        <f t="shared" si="0"/>
        <v>142059</v>
      </c>
      <c r="F5" s="2">
        <f t="shared" si="0"/>
        <v>86029</v>
      </c>
      <c r="G5" s="2">
        <f t="shared" si="0"/>
        <v>72093</v>
      </c>
      <c r="H5" s="2">
        <f t="shared" si="0"/>
        <v>20749</v>
      </c>
      <c r="I5" s="2">
        <f t="shared" si="0"/>
        <v>3115</v>
      </c>
      <c r="J5" s="2">
        <f t="shared" si="0"/>
        <v>588</v>
      </c>
      <c r="K5" s="2">
        <f t="shared" si="0"/>
        <v>121</v>
      </c>
      <c r="L5" s="2">
        <f t="shared" si="0"/>
        <v>26</v>
      </c>
      <c r="M5" s="2">
        <f t="shared" si="0"/>
        <v>6</v>
      </c>
      <c r="N5" s="2">
        <f t="shared" si="0"/>
        <v>5</v>
      </c>
      <c r="O5" s="2">
        <f t="shared" si="0"/>
        <v>1</v>
      </c>
      <c r="P5" s="2">
        <f t="shared" si="0"/>
        <v>0</v>
      </c>
      <c r="Q5" s="2">
        <f t="shared" si="0"/>
        <v>0</v>
      </c>
      <c r="R5" s="2">
        <f t="shared" si="0"/>
        <v>1</v>
      </c>
      <c r="S5" s="2">
        <f t="shared" si="0"/>
        <v>0</v>
      </c>
      <c r="T5" s="2">
        <f t="shared" si="0"/>
        <v>0</v>
      </c>
      <c r="U5" s="2">
        <f t="shared" si="0"/>
        <v>0</v>
      </c>
    </row>
    <row r="6" spans="1:21" ht="22.5" customHeight="1">
      <c r="A6" s="11" t="s">
        <v>37</v>
      </c>
      <c r="B6" s="12"/>
      <c r="C6" s="2">
        <f>SUM(D6:U6)</f>
        <v>69655</v>
      </c>
      <c r="D6" s="3">
        <f>VLOOKUP(D$4,'[1]世帯数（区）'!$A$26:$B$43,2,FALSE)</f>
        <v>39195</v>
      </c>
      <c r="E6" s="3">
        <f>VLOOKUP(E$4,'[1]世帯数（区）'!$A$26:$B$43,2,FALSE)</f>
        <v>15451</v>
      </c>
      <c r="F6" s="3">
        <f>VLOOKUP(F$4,'[1]世帯数（区）'!$A$26:$B$43,2,FALSE)</f>
        <v>7873</v>
      </c>
      <c r="G6" s="3">
        <f>VLOOKUP(G$4,'[1]世帯数（区）'!$A$26:$B$43,2,FALSE)</f>
        <v>5415</v>
      </c>
      <c r="H6" s="3">
        <f>VLOOKUP(H$4,'[1]世帯数（区）'!$A$26:$B$43,2,FALSE)</f>
        <v>1433</v>
      </c>
      <c r="I6" s="3">
        <f>VLOOKUP(I$4,'[1]世帯数（区）'!$A$26:$B$43,2,FALSE)</f>
        <v>229</v>
      </c>
      <c r="J6" s="3">
        <f>VLOOKUP(J$4,'[1]世帯数（区）'!$A$26:$B$43,2,FALSE)</f>
        <v>44</v>
      </c>
      <c r="K6" s="3">
        <f>VLOOKUP(K$4,'[1]世帯数（区）'!$A$26:$B$43,2,FALSE)</f>
        <v>12</v>
      </c>
      <c r="L6" s="3">
        <f>VLOOKUP(L$4,'[1]世帯数（区）'!$A$26:$B$43,2,FALSE)</f>
        <v>2</v>
      </c>
      <c r="M6" s="3">
        <f>VLOOKUP(M$4,'[1]世帯数（区）'!$A$26:$B$43,2,FALSE)</f>
        <v>0</v>
      </c>
      <c r="N6" s="3">
        <f>VLOOKUP(N$4,'[1]世帯数（区）'!$A$26:$B$43,2,FALSE)</f>
        <v>1</v>
      </c>
      <c r="O6" s="3">
        <f>VLOOKUP(O$4,'[1]世帯数（区）'!$A$26:$B$43,2,FALSE)</f>
        <v>0</v>
      </c>
      <c r="P6" s="3">
        <f>VLOOKUP(P$4,'[1]世帯数（区）'!$A$26:$B$43,2,FALSE)</f>
        <v>0</v>
      </c>
      <c r="Q6" s="3">
        <f>VLOOKUP(Q$4,'[1]世帯数（区）'!$A$26:$B$43,2,FALSE)</f>
        <v>0</v>
      </c>
      <c r="R6" s="3">
        <f>VLOOKUP(R$4,'[1]世帯数（区）'!$A$26:$B$43,2,FALSE)</f>
        <v>0</v>
      </c>
      <c r="S6" s="3">
        <f>VLOOKUP(S$4,'[1]世帯数（区）'!$A$26:$B$43,2,FALSE)</f>
        <v>0</v>
      </c>
      <c r="T6" s="3">
        <f>VLOOKUP(T$4,'[1]世帯数（区）'!$A$26:$B$43,2,FALSE)</f>
        <v>0</v>
      </c>
      <c r="U6" s="3">
        <f>VLOOKUP(U$4,'[1]世帯数（区）'!$A$26:$B$43,2,FALSE)</f>
        <v>0</v>
      </c>
    </row>
    <row r="7" spans="1:21" ht="22.5" customHeight="1">
      <c r="A7" s="13" t="s">
        <v>38</v>
      </c>
      <c r="B7" s="14"/>
      <c r="C7" s="4">
        <f>C8+C9</f>
        <v>53834</v>
      </c>
      <c r="D7" s="4">
        <f aca="true" t="shared" si="1" ref="D7:U7">D8+D9</f>
        <v>20258</v>
      </c>
      <c r="E7" s="4">
        <f t="shared" si="1"/>
        <v>14877</v>
      </c>
      <c r="F7" s="4">
        <f t="shared" si="1"/>
        <v>8887</v>
      </c>
      <c r="G7" s="4">
        <f t="shared" si="1"/>
        <v>7347</v>
      </c>
      <c r="H7" s="4">
        <f t="shared" si="1"/>
        <v>2088</v>
      </c>
      <c r="I7" s="4">
        <f t="shared" si="1"/>
        <v>304</v>
      </c>
      <c r="J7" s="4">
        <f t="shared" si="1"/>
        <v>57</v>
      </c>
      <c r="K7" s="4">
        <f t="shared" si="1"/>
        <v>10</v>
      </c>
      <c r="L7" s="4">
        <f t="shared" si="1"/>
        <v>3</v>
      </c>
      <c r="M7" s="4">
        <f t="shared" si="1"/>
        <v>0</v>
      </c>
      <c r="N7" s="4">
        <f t="shared" si="1"/>
        <v>3</v>
      </c>
      <c r="O7" s="4">
        <f t="shared" si="1"/>
        <v>0</v>
      </c>
      <c r="P7" s="4">
        <f t="shared" si="1"/>
        <v>0</v>
      </c>
      <c r="Q7" s="4">
        <f t="shared" si="1"/>
        <v>0</v>
      </c>
      <c r="R7" s="4">
        <f t="shared" si="1"/>
        <v>0</v>
      </c>
      <c r="S7" s="4">
        <f t="shared" si="1"/>
        <v>0</v>
      </c>
      <c r="T7" s="4">
        <f t="shared" si="1"/>
        <v>0</v>
      </c>
      <c r="U7" s="4">
        <f t="shared" si="1"/>
        <v>0</v>
      </c>
    </row>
    <row r="8" spans="1:21" ht="22.5" customHeight="1">
      <c r="A8" s="13"/>
      <c r="B8" s="15" t="s">
        <v>39</v>
      </c>
      <c r="C8" s="6">
        <f>SUM(D8:U8)</f>
        <v>42506</v>
      </c>
      <c r="D8" s="6">
        <f>HLOOKUP($B8,'[2]世帯数（支所）'!$B$25:$K$43,1+D$4,FALSE)</f>
        <v>16887</v>
      </c>
      <c r="E8" s="6">
        <f>HLOOKUP($B8,'[2]世帯数（支所）'!$B$25:$K$43,1+E$4,FALSE)</f>
        <v>11191</v>
      </c>
      <c r="F8" s="6">
        <f>HLOOKUP($B8,'[2]世帯数（支所）'!$B$25:$K$43,1+F$4,FALSE)</f>
        <v>6815</v>
      </c>
      <c r="G8" s="6">
        <f>HLOOKUP($B8,'[2]世帯数（支所）'!$B$25:$K$43,1+G$4,FALSE)</f>
        <v>5781</v>
      </c>
      <c r="H8" s="6">
        <f>HLOOKUP($B8,'[2]世帯数（支所）'!$B$25:$K$43,1+H$4,FALSE)</f>
        <v>1576</v>
      </c>
      <c r="I8" s="6">
        <f>HLOOKUP($B8,'[2]世帯数（支所）'!$B$25:$K$43,1+I$4,FALSE)</f>
        <v>208</v>
      </c>
      <c r="J8" s="6">
        <f>HLOOKUP($B8,'[2]世帯数（支所）'!$B$25:$K$43,1+J$4,FALSE)</f>
        <v>37</v>
      </c>
      <c r="K8" s="6">
        <f>HLOOKUP($B8,'[2]世帯数（支所）'!$B$25:$K$43,1+K$4,FALSE)</f>
        <v>7</v>
      </c>
      <c r="L8" s="6">
        <f>HLOOKUP($B8,'[2]世帯数（支所）'!$B$25:$K$43,1+L$4,FALSE)</f>
        <v>2</v>
      </c>
      <c r="M8" s="6">
        <f>HLOOKUP($B8,'[2]世帯数（支所）'!$B$25:$K$43,1+M$4,FALSE)</f>
        <v>0</v>
      </c>
      <c r="N8" s="6">
        <f>HLOOKUP($B8,'[2]世帯数（支所）'!$B$25:$K$43,1+N$4,FALSE)</f>
        <v>2</v>
      </c>
      <c r="O8" s="6">
        <f>HLOOKUP($B8,'[2]世帯数（支所）'!$B$25:$K$43,1+O$4,FALSE)</f>
        <v>0</v>
      </c>
      <c r="P8" s="6">
        <f>HLOOKUP($B8,'[2]世帯数（支所）'!$B$25:$K$43,1+P$4,FALSE)</f>
        <v>0</v>
      </c>
      <c r="Q8" s="6">
        <f>HLOOKUP($B8,'[2]世帯数（支所）'!$B$25:$K$43,1+Q$4,FALSE)</f>
        <v>0</v>
      </c>
      <c r="R8" s="6">
        <f>HLOOKUP($B8,'[2]世帯数（支所）'!$B$25:$K$43,1+R$4,FALSE)</f>
        <v>0</v>
      </c>
      <c r="S8" s="6">
        <f>HLOOKUP($B8,'[2]世帯数（支所）'!$B$25:$K$43,1+S$4,FALSE)</f>
        <v>0</v>
      </c>
      <c r="T8" s="6">
        <f>HLOOKUP($B8,'[2]世帯数（支所）'!$B$25:$K$43,1+T$4,FALSE)</f>
        <v>0</v>
      </c>
      <c r="U8" s="6">
        <f>HLOOKUP($B8,'[2]世帯数（支所）'!$B$25:$K$43,1+U$4,FALSE)</f>
        <v>0</v>
      </c>
    </row>
    <row r="9" spans="1:21" ht="22.5" customHeight="1">
      <c r="A9" s="13"/>
      <c r="B9" s="16" t="s">
        <v>40</v>
      </c>
      <c r="C9" s="45">
        <f>SUM(D9:U9)</f>
        <v>11328</v>
      </c>
      <c r="D9" s="10">
        <f>HLOOKUP($B9,'[2]世帯数（支所）'!$B$25:$K$43,1+D$4,FALSE)</f>
        <v>3371</v>
      </c>
      <c r="E9" s="10">
        <f>HLOOKUP($B9,'[2]世帯数（支所）'!$B$25:$K$43,1+E$4,FALSE)</f>
        <v>3686</v>
      </c>
      <c r="F9" s="10">
        <f>HLOOKUP($B9,'[2]世帯数（支所）'!$B$25:$K$43,1+F$4,FALSE)</f>
        <v>2072</v>
      </c>
      <c r="G9" s="10">
        <f>HLOOKUP($B9,'[2]世帯数（支所）'!$B$25:$K$43,1+G$4,FALSE)</f>
        <v>1566</v>
      </c>
      <c r="H9" s="10">
        <f>HLOOKUP($B9,'[2]世帯数（支所）'!$B$25:$K$43,1+H$4,FALSE)</f>
        <v>512</v>
      </c>
      <c r="I9" s="10">
        <f>HLOOKUP($B9,'[2]世帯数（支所）'!$B$25:$K$43,1+I$4,FALSE)</f>
        <v>96</v>
      </c>
      <c r="J9" s="10">
        <f>HLOOKUP($B9,'[2]世帯数（支所）'!$B$25:$K$43,1+J$4,FALSE)</f>
        <v>20</v>
      </c>
      <c r="K9" s="10">
        <f>HLOOKUP($B9,'[2]世帯数（支所）'!$B$25:$K$43,1+K$4,FALSE)</f>
        <v>3</v>
      </c>
      <c r="L9" s="10">
        <f>HLOOKUP($B9,'[2]世帯数（支所）'!$B$25:$K$43,1+L$4,FALSE)</f>
        <v>1</v>
      </c>
      <c r="M9" s="10">
        <f>HLOOKUP($B9,'[2]世帯数（支所）'!$B$25:$K$43,1+M$4,FALSE)</f>
        <v>0</v>
      </c>
      <c r="N9" s="10">
        <f>HLOOKUP($B9,'[2]世帯数（支所）'!$B$25:$K$43,1+N$4,FALSE)</f>
        <v>1</v>
      </c>
      <c r="O9" s="10">
        <f>HLOOKUP($B9,'[2]世帯数（支所）'!$B$25:$K$43,1+O$4,FALSE)</f>
        <v>0</v>
      </c>
      <c r="P9" s="10">
        <f>HLOOKUP($B9,'[2]世帯数（支所）'!$B$25:$K$43,1+P$4,FALSE)</f>
        <v>0</v>
      </c>
      <c r="Q9" s="10">
        <f>HLOOKUP($B9,'[2]世帯数（支所）'!$B$25:$K$43,1+Q$4,FALSE)</f>
        <v>0</v>
      </c>
      <c r="R9" s="10">
        <f>HLOOKUP($B9,'[2]世帯数（支所）'!$B$25:$K$43,1+R$4,FALSE)</f>
        <v>0</v>
      </c>
      <c r="S9" s="10">
        <f>HLOOKUP($B9,'[2]世帯数（支所）'!$B$25:$K$43,1+S$4,FALSE)</f>
        <v>0</v>
      </c>
      <c r="T9" s="10">
        <f>HLOOKUP($B9,'[2]世帯数（支所）'!$B$25:$K$43,1+T$4,FALSE)</f>
        <v>0</v>
      </c>
      <c r="U9" s="10">
        <f>HLOOKUP($B9,'[2]世帯数（支所）'!$B$25:$K$43,1+U$4,FALSE)</f>
        <v>0</v>
      </c>
    </row>
    <row r="10" spans="1:21" ht="22.5" customHeight="1">
      <c r="A10" s="17" t="s">
        <v>41</v>
      </c>
      <c r="B10" s="18"/>
      <c r="C10" s="8">
        <f>C11+C12</f>
        <v>67074</v>
      </c>
      <c r="D10" s="8">
        <f aca="true" t="shared" si="2" ref="D10:U10">D11+D12</f>
        <v>30255</v>
      </c>
      <c r="E10" s="8">
        <f t="shared" si="2"/>
        <v>16310</v>
      </c>
      <c r="F10" s="8">
        <f t="shared" si="2"/>
        <v>9742</v>
      </c>
      <c r="G10" s="8">
        <f t="shared" si="2"/>
        <v>8166</v>
      </c>
      <c r="H10" s="8">
        <f t="shared" si="2"/>
        <v>2215</v>
      </c>
      <c r="I10" s="8">
        <f t="shared" si="2"/>
        <v>308</v>
      </c>
      <c r="J10" s="8">
        <f t="shared" si="2"/>
        <v>60</v>
      </c>
      <c r="K10" s="8">
        <f t="shared" si="2"/>
        <v>16</v>
      </c>
      <c r="L10" s="8">
        <f t="shared" si="2"/>
        <v>1</v>
      </c>
      <c r="M10" s="8">
        <f t="shared" si="2"/>
        <v>0</v>
      </c>
      <c r="N10" s="8">
        <f t="shared" si="2"/>
        <v>0</v>
      </c>
      <c r="O10" s="8">
        <f t="shared" si="2"/>
        <v>1</v>
      </c>
      <c r="P10" s="8">
        <f t="shared" si="2"/>
        <v>0</v>
      </c>
      <c r="Q10" s="8">
        <f t="shared" si="2"/>
        <v>0</v>
      </c>
      <c r="R10" s="8">
        <f t="shared" si="2"/>
        <v>0</v>
      </c>
      <c r="S10" s="8">
        <f t="shared" si="2"/>
        <v>0</v>
      </c>
      <c r="T10" s="8">
        <f t="shared" si="2"/>
        <v>0</v>
      </c>
      <c r="U10" s="8">
        <f t="shared" si="2"/>
        <v>0</v>
      </c>
    </row>
    <row r="11" spans="1:21" ht="22.5" customHeight="1">
      <c r="A11" s="13"/>
      <c r="B11" s="15" t="s">
        <v>39</v>
      </c>
      <c r="C11" s="6">
        <f>SUM(D11:U11)</f>
        <v>66558</v>
      </c>
      <c r="D11" s="6">
        <f>HLOOKUP($B11,'[3]世帯数（支所）'!$B$25:$K$43,1+D$4,FALSE)</f>
        <v>29953</v>
      </c>
      <c r="E11" s="6">
        <f>HLOOKUP($B11,'[3]世帯数（支所）'!$B$25:$K$43,1+E$4,FALSE)</f>
        <v>16177</v>
      </c>
      <c r="F11" s="6">
        <f>HLOOKUP($B11,'[3]世帯数（支所）'!$B$25:$K$43,1+F$4,FALSE)</f>
        <v>9701</v>
      </c>
      <c r="G11" s="6">
        <f>HLOOKUP($B11,'[3]世帯数（支所）'!$B$25:$K$43,1+G$4,FALSE)</f>
        <v>8141</v>
      </c>
      <c r="H11" s="6">
        <f>HLOOKUP($B11,'[3]世帯数（支所）'!$B$25:$K$43,1+H$4,FALSE)</f>
        <v>2205</v>
      </c>
      <c r="I11" s="6">
        <f>HLOOKUP($B11,'[3]世帯数（支所）'!$B$25:$K$43,1+I$4,FALSE)</f>
        <v>305</v>
      </c>
      <c r="J11" s="6">
        <f>HLOOKUP($B11,'[3]世帯数（支所）'!$B$25:$K$43,1+J$4,FALSE)</f>
        <v>59</v>
      </c>
      <c r="K11" s="6">
        <f>HLOOKUP($B11,'[3]世帯数（支所）'!$B$25:$K$43,1+K$4,FALSE)</f>
        <v>15</v>
      </c>
      <c r="L11" s="6">
        <f>HLOOKUP($B11,'[3]世帯数（支所）'!$B$25:$K$43,1+L$4,FALSE)</f>
        <v>1</v>
      </c>
      <c r="M11" s="6">
        <f>HLOOKUP($B11,'[3]世帯数（支所）'!$B$25:$K$43,1+M$4,FALSE)</f>
        <v>0</v>
      </c>
      <c r="N11" s="6">
        <f>HLOOKUP($B11,'[3]世帯数（支所）'!$B$25:$K$43,1+N$4,FALSE)</f>
        <v>0</v>
      </c>
      <c r="O11" s="6">
        <f>HLOOKUP($B11,'[3]世帯数（支所）'!$B$25:$K$43,1+O$4,FALSE)</f>
        <v>1</v>
      </c>
      <c r="P11" s="6">
        <f>HLOOKUP($B11,'[3]世帯数（支所）'!$B$25:$K$43,1+P$4,FALSE)</f>
        <v>0</v>
      </c>
      <c r="Q11" s="6">
        <f>HLOOKUP($B11,'[3]世帯数（支所）'!$B$25:$K$43,1+Q$4,FALSE)</f>
        <v>0</v>
      </c>
      <c r="R11" s="6">
        <f>HLOOKUP($B11,'[3]世帯数（支所）'!$B$25:$K$43,1+R$4,FALSE)</f>
        <v>0</v>
      </c>
      <c r="S11" s="6">
        <f>HLOOKUP($B11,'[3]世帯数（支所）'!$B$25:$K$43,1+S$4,FALSE)</f>
        <v>0</v>
      </c>
      <c r="T11" s="6">
        <f>HLOOKUP($B11,'[3]世帯数（支所）'!$B$25:$K$43,1+T$4,FALSE)</f>
        <v>0</v>
      </c>
      <c r="U11" s="6">
        <f>HLOOKUP($B11,'[3]世帯数（支所）'!$B$25:$K$43,1+U$4,FALSE)</f>
        <v>0</v>
      </c>
    </row>
    <row r="12" spans="1:21" ht="22.5" customHeight="1">
      <c r="A12" s="13"/>
      <c r="B12" s="16" t="s">
        <v>42</v>
      </c>
      <c r="C12" s="45">
        <f>SUM(D12:U12)</f>
        <v>516</v>
      </c>
      <c r="D12" s="10">
        <f>HLOOKUP($B12,'[3]世帯数（支所）'!$B$25:$K$43,1+D$4,FALSE)</f>
        <v>302</v>
      </c>
      <c r="E12" s="10">
        <f>HLOOKUP($B12,'[3]世帯数（支所）'!$B$25:$K$43,1+E$4,FALSE)</f>
        <v>133</v>
      </c>
      <c r="F12" s="10">
        <f>HLOOKUP($B12,'[3]世帯数（支所）'!$B$25:$K$43,1+F$4,FALSE)</f>
        <v>41</v>
      </c>
      <c r="G12" s="10">
        <f>HLOOKUP($B12,'[3]世帯数（支所）'!$B$25:$K$43,1+G$4,FALSE)</f>
        <v>25</v>
      </c>
      <c r="H12" s="10">
        <f>HLOOKUP($B12,'[3]世帯数（支所）'!$B$25:$K$43,1+H$4,FALSE)</f>
        <v>10</v>
      </c>
      <c r="I12" s="10">
        <f>HLOOKUP($B12,'[3]世帯数（支所）'!$B$25:$K$43,1+I$4,FALSE)</f>
        <v>3</v>
      </c>
      <c r="J12" s="10">
        <f>HLOOKUP($B12,'[3]世帯数（支所）'!$B$25:$K$43,1+J$4,FALSE)</f>
        <v>1</v>
      </c>
      <c r="K12" s="10">
        <f>HLOOKUP($B12,'[3]世帯数（支所）'!$B$25:$K$43,1+K$4,FALSE)</f>
        <v>1</v>
      </c>
      <c r="L12" s="10">
        <f>HLOOKUP($B12,'[3]世帯数（支所）'!$B$25:$K$43,1+L$4,FALSE)</f>
        <v>0</v>
      </c>
      <c r="M12" s="10">
        <f>HLOOKUP($B12,'[3]世帯数（支所）'!$B$25:$K$43,1+M$4,FALSE)</f>
        <v>0</v>
      </c>
      <c r="N12" s="10">
        <f>HLOOKUP($B12,'[3]世帯数（支所）'!$B$25:$K$43,1+N$4,FALSE)</f>
        <v>0</v>
      </c>
      <c r="O12" s="10">
        <f>HLOOKUP($B12,'[3]世帯数（支所）'!$B$25:$K$43,1+O$4,FALSE)</f>
        <v>0</v>
      </c>
      <c r="P12" s="10">
        <f>HLOOKUP($B12,'[3]世帯数（支所）'!$B$25:$K$43,1+P$4,FALSE)</f>
        <v>0</v>
      </c>
      <c r="Q12" s="10">
        <f>HLOOKUP($B12,'[3]世帯数（支所）'!$B$25:$K$43,1+Q$4,FALSE)</f>
        <v>0</v>
      </c>
      <c r="R12" s="10">
        <f>HLOOKUP($B12,'[3]世帯数（支所）'!$B$25:$K$43,1+R$4,FALSE)</f>
        <v>0</v>
      </c>
      <c r="S12" s="10">
        <f>HLOOKUP($B12,'[3]世帯数（支所）'!$B$25:$K$43,1+S$4,FALSE)</f>
        <v>0</v>
      </c>
      <c r="T12" s="10">
        <f>HLOOKUP($B12,'[3]世帯数（支所）'!$B$25:$K$43,1+T$4,FALSE)</f>
        <v>0</v>
      </c>
      <c r="U12" s="10">
        <f>HLOOKUP($B12,'[3]世帯数（支所）'!$B$25:$K$43,1+U$4,FALSE)</f>
        <v>0</v>
      </c>
    </row>
    <row r="13" spans="1:21" ht="22.5" customHeight="1">
      <c r="A13" s="11" t="s">
        <v>43</v>
      </c>
      <c r="B13" s="12"/>
      <c r="C13" s="2">
        <f>SUM(D13:U13)</f>
        <v>87678</v>
      </c>
      <c r="D13" s="3">
        <f>VLOOKUP(D$4,'[4]世帯数（区）'!$A$26:$B$43,2,FALSE)</f>
        <v>37715</v>
      </c>
      <c r="E13" s="3">
        <f>VLOOKUP(E$4,'[4]世帯数（区）'!$A$26:$B$43,2,FALSE)</f>
        <v>22209</v>
      </c>
      <c r="F13" s="3">
        <f>VLOOKUP(F$4,'[4]世帯数（区）'!$A$26:$B$43,2,FALSE)</f>
        <v>13362</v>
      </c>
      <c r="G13" s="3">
        <f>VLOOKUP(G$4,'[4]世帯数（区）'!$A$26:$B$43,2,FALSE)</f>
        <v>11074</v>
      </c>
      <c r="H13" s="3">
        <f>VLOOKUP(H$4,'[4]世帯数（区）'!$A$26:$B$43,2,FALSE)</f>
        <v>2833</v>
      </c>
      <c r="I13" s="3">
        <f>VLOOKUP(I$4,'[4]世帯数（区）'!$A$26:$B$43,2,FALSE)</f>
        <v>407</v>
      </c>
      <c r="J13" s="3">
        <f>VLOOKUP(J$4,'[4]世帯数（区）'!$A$26:$B$43,2,FALSE)</f>
        <v>58</v>
      </c>
      <c r="K13" s="3">
        <f>VLOOKUP(K$4,'[4]世帯数（区）'!$A$26:$B$43,2,FALSE)</f>
        <v>12</v>
      </c>
      <c r="L13" s="3">
        <f>VLOOKUP(L$4,'[4]世帯数（区）'!$A$26:$B$43,2,FALSE)</f>
        <v>6</v>
      </c>
      <c r="M13" s="3">
        <f>VLOOKUP(M$4,'[4]世帯数（区）'!$A$26:$B$43,2,FALSE)</f>
        <v>1</v>
      </c>
      <c r="N13" s="3">
        <f>VLOOKUP(N$4,'[4]世帯数（区）'!$A$26:$B$43,2,FALSE)</f>
        <v>0</v>
      </c>
      <c r="O13" s="3">
        <f>VLOOKUP(O$4,'[4]世帯数（区）'!$A$26:$B$43,2,FALSE)</f>
        <v>0</v>
      </c>
      <c r="P13" s="3">
        <f>VLOOKUP(P$4,'[4]世帯数（区）'!$A$26:$B$43,2,FALSE)</f>
        <v>0</v>
      </c>
      <c r="Q13" s="3">
        <f>VLOOKUP(Q$4,'[4]世帯数（区）'!$A$26:$B$43,2,FALSE)</f>
        <v>0</v>
      </c>
      <c r="R13" s="3">
        <f>VLOOKUP(R$4,'[4]世帯数（区）'!$A$26:$B$43,2,FALSE)</f>
        <v>1</v>
      </c>
      <c r="S13" s="3">
        <f>VLOOKUP(S$4,'[4]世帯数（区）'!$A$26:$B$43,2,FALSE)</f>
        <v>0</v>
      </c>
      <c r="T13" s="3">
        <f>VLOOKUP(T$4,'[4]世帯数（区）'!$A$26:$B$43,2,FALSE)</f>
        <v>0</v>
      </c>
      <c r="U13" s="3">
        <f>VLOOKUP(U$4,'[4]世帯数（区）'!$A$26:$B$43,2,FALSE)</f>
        <v>0</v>
      </c>
    </row>
    <row r="14" spans="1:21" ht="22.5" customHeight="1">
      <c r="A14" s="17" t="s">
        <v>44</v>
      </c>
      <c r="B14" s="12"/>
      <c r="C14" s="2">
        <f>C15+C16+C17+C18</f>
        <v>98529</v>
      </c>
      <c r="D14" s="2">
        <f aca="true" t="shared" si="3" ref="D14:U14">D15+D16+D17+D18</f>
        <v>31214</v>
      </c>
      <c r="E14" s="2">
        <f t="shared" si="3"/>
        <v>26440</v>
      </c>
      <c r="F14" s="2">
        <f t="shared" si="3"/>
        <v>17940</v>
      </c>
      <c r="G14" s="2">
        <f t="shared" si="3"/>
        <v>17045</v>
      </c>
      <c r="H14" s="2">
        <f t="shared" si="3"/>
        <v>5008</v>
      </c>
      <c r="I14" s="2">
        <f t="shared" si="3"/>
        <v>728</v>
      </c>
      <c r="J14" s="2">
        <f t="shared" si="3"/>
        <v>131</v>
      </c>
      <c r="K14" s="2">
        <f t="shared" si="3"/>
        <v>17</v>
      </c>
      <c r="L14" s="2">
        <f t="shared" si="3"/>
        <v>6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2">
        <f t="shared" si="3"/>
        <v>0</v>
      </c>
      <c r="Q14" s="2">
        <f t="shared" si="3"/>
        <v>0</v>
      </c>
      <c r="R14" s="2">
        <f t="shared" si="3"/>
        <v>0</v>
      </c>
      <c r="S14" s="2">
        <f t="shared" si="3"/>
        <v>0</v>
      </c>
      <c r="T14" s="2">
        <f t="shared" si="3"/>
        <v>0</v>
      </c>
      <c r="U14" s="2">
        <f t="shared" si="3"/>
        <v>0</v>
      </c>
    </row>
    <row r="15" spans="1:21" ht="22.5" customHeight="1">
      <c r="A15" s="13"/>
      <c r="B15" s="15" t="s">
        <v>39</v>
      </c>
      <c r="C15" s="8">
        <f>SUM(D15:U15)</f>
        <v>35472</v>
      </c>
      <c r="D15" s="6">
        <f>HLOOKUP($B15,'[5]世帯数（支所）'!$B$25:$K$43,1+D$4,FALSE)</f>
        <v>11170</v>
      </c>
      <c r="E15" s="6">
        <f>HLOOKUP($B15,'[5]世帯数（支所）'!$B$25:$K$43,1+E$4,FALSE)</f>
        <v>10672</v>
      </c>
      <c r="F15" s="6">
        <f>HLOOKUP($B15,'[5]世帯数（支所）'!$B$25:$K$43,1+F$4,FALSE)</f>
        <v>6294</v>
      </c>
      <c r="G15" s="6">
        <f>HLOOKUP($B15,'[5]世帯数（支所）'!$B$25:$K$43,1+G$4,FALSE)</f>
        <v>5442</v>
      </c>
      <c r="H15" s="6">
        <f>HLOOKUP($B15,'[5]世帯数（支所）'!$B$25:$K$43,1+H$4,FALSE)</f>
        <v>1591</v>
      </c>
      <c r="I15" s="6">
        <f>HLOOKUP($B15,'[5]世帯数（支所）'!$B$25:$K$43,1+I$4,FALSE)</f>
        <v>252</v>
      </c>
      <c r="J15" s="6">
        <f>HLOOKUP($B15,'[5]世帯数（支所）'!$B$25:$K$43,1+J$4,FALSE)</f>
        <v>40</v>
      </c>
      <c r="K15" s="6">
        <f>HLOOKUP($B15,'[5]世帯数（支所）'!$B$25:$K$43,1+K$4,FALSE)</f>
        <v>8</v>
      </c>
      <c r="L15" s="6">
        <f>HLOOKUP($B15,'[5]世帯数（支所）'!$B$25:$K$43,1+L$4,FALSE)</f>
        <v>3</v>
      </c>
      <c r="M15" s="6">
        <f>HLOOKUP($B15,'[5]世帯数（支所）'!$B$25:$K$43,1+M$4,FALSE)</f>
        <v>0</v>
      </c>
      <c r="N15" s="6">
        <f>HLOOKUP($B15,'[5]世帯数（支所）'!$B$25:$K$43,1+N$4,FALSE)</f>
        <v>0</v>
      </c>
      <c r="O15" s="6">
        <f>HLOOKUP($B15,'[5]世帯数（支所）'!$B$25:$K$43,1+O$4,FALSE)</f>
        <v>0</v>
      </c>
      <c r="P15" s="6">
        <f>HLOOKUP($B15,'[5]世帯数（支所）'!$B$25:$K$43,1+P$4,FALSE)</f>
        <v>0</v>
      </c>
      <c r="Q15" s="6">
        <f>HLOOKUP($B15,'[5]世帯数（支所）'!$B$25:$K$43,1+Q$4,FALSE)</f>
        <v>0</v>
      </c>
      <c r="R15" s="6">
        <f>HLOOKUP($B15,'[5]世帯数（支所）'!$B$25:$K$43,1+R$4,FALSE)</f>
        <v>0</v>
      </c>
      <c r="S15" s="6">
        <f>HLOOKUP($B15,'[5]世帯数（支所）'!$B$25:$K$43,1+S$4,FALSE)</f>
        <v>0</v>
      </c>
      <c r="T15" s="6">
        <f>HLOOKUP($B15,'[5]世帯数（支所）'!$B$25:$K$43,1+T$4,FALSE)</f>
        <v>0</v>
      </c>
      <c r="U15" s="6">
        <f>HLOOKUP($B15,'[5]世帯数（支所）'!$B$25:$K$43,1+U$4,FALSE)</f>
        <v>0</v>
      </c>
    </row>
    <row r="16" spans="1:21" ht="22.5" customHeight="1">
      <c r="A16" s="13"/>
      <c r="B16" s="19" t="s">
        <v>45</v>
      </c>
      <c r="C16" s="9">
        <f>SUM(D16:U16)</f>
        <v>17718</v>
      </c>
      <c r="D16" s="9">
        <f>HLOOKUP($B16,'[5]世帯数（支所）'!$B$25:$K$43,1+D$4,FALSE)</f>
        <v>5449</v>
      </c>
      <c r="E16" s="9">
        <f>HLOOKUP($B16,'[5]世帯数（支所）'!$B$25:$K$43,1+E$4,FALSE)</f>
        <v>4669</v>
      </c>
      <c r="F16" s="9">
        <f>HLOOKUP($B16,'[5]世帯数（支所）'!$B$25:$K$43,1+F$4,FALSE)</f>
        <v>3379</v>
      </c>
      <c r="G16" s="9">
        <f>HLOOKUP($B16,'[5]世帯数（支所）'!$B$25:$K$43,1+G$4,FALSE)</f>
        <v>3065</v>
      </c>
      <c r="H16" s="9">
        <f>HLOOKUP($B16,'[5]世帯数（支所）'!$B$25:$K$43,1+H$4,FALSE)</f>
        <v>983</v>
      </c>
      <c r="I16" s="9">
        <f>HLOOKUP($B16,'[5]世帯数（支所）'!$B$25:$K$43,1+I$4,FALSE)</f>
        <v>144</v>
      </c>
      <c r="J16" s="9">
        <f>HLOOKUP($B16,'[5]世帯数（支所）'!$B$25:$K$43,1+J$4,FALSE)</f>
        <v>25</v>
      </c>
      <c r="K16" s="9">
        <f>HLOOKUP($B16,'[5]世帯数（支所）'!$B$25:$K$43,1+K$4,FALSE)</f>
        <v>2</v>
      </c>
      <c r="L16" s="9">
        <f>HLOOKUP($B16,'[5]世帯数（支所）'!$B$25:$K$43,1+L$4,FALSE)</f>
        <v>2</v>
      </c>
      <c r="M16" s="9">
        <f>HLOOKUP($B16,'[5]世帯数（支所）'!$B$25:$K$43,1+M$4,FALSE)</f>
        <v>0</v>
      </c>
      <c r="N16" s="9">
        <f>HLOOKUP($B16,'[5]世帯数（支所）'!$B$25:$K$43,1+N$4,FALSE)</f>
        <v>0</v>
      </c>
      <c r="O16" s="9">
        <f>HLOOKUP($B16,'[5]世帯数（支所）'!$B$25:$K$43,1+O$4,FALSE)</f>
        <v>0</v>
      </c>
      <c r="P16" s="9">
        <f>HLOOKUP($B16,'[5]世帯数（支所）'!$B$25:$K$43,1+P$4,FALSE)</f>
        <v>0</v>
      </c>
      <c r="Q16" s="9">
        <f>HLOOKUP($B16,'[5]世帯数（支所）'!$B$25:$K$43,1+Q$4,FALSE)</f>
        <v>0</v>
      </c>
      <c r="R16" s="9">
        <f>HLOOKUP($B16,'[5]世帯数（支所）'!$B$25:$K$43,1+R$4,FALSE)</f>
        <v>0</v>
      </c>
      <c r="S16" s="9">
        <f>HLOOKUP($B16,'[5]世帯数（支所）'!$B$25:$K$43,1+S$4,FALSE)</f>
        <v>0</v>
      </c>
      <c r="T16" s="9">
        <f>HLOOKUP($B16,'[5]世帯数（支所）'!$B$25:$K$43,1+T$4,FALSE)</f>
        <v>0</v>
      </c>
      <c r="U16" s="9">
        <f>HLOOKUP($B16,'[5]世帯数（支所）'!$B$25:$K$43,1+U$4,FALSE)</f>
        <v>0</v>
      </c>
    </row>
    <row r="17" spans="1:21" ht="22.5" customHeight="1">
      <c r="A17" s="13"/>
      <c r="B17" s="19" t="s">
        <v>46</v>
      </c>
      <c r="C17" s="9">
        <f>SUM(D17:U17)</f>
        <v>31093</v>
      </c>
      <c r="D17" s="9">
        <f>HLOOKUP($B17,'[5]世帯数（支所）'!$B$25:$K$43,1+D$4,FALSE)</f>
        <v>11012</v>
      </c>
      <c r="E17" s="9">
        <f>HLOOKUP($B17,'[5]世帯数（支所）'!$B$25:$K$43,1+E$4,FALSE)</f>
        <v>7505</v>
      </c>
      <c r="F17" s="9">
        <f>HLOOKUP($B17,'[5]世帯数（支所）'!$B$25:$K$43,1+F$4,FALSE)</f>
        <v>5610</v>
      </c>
      <c r="G17" s="9">
        <f>HLOOKUP($B17,'[5]世帯数（支所）'!$B$25:$K$43,1+G$4,FALSE)</f>
        <v>5289</v>
      </c>
      <c r="H17" s="9">
        <f>HLOOKUP($B17,'[5]世帯数（支所）'!$B$25:$K$43,1+H$4,FALSE)</f>
        <v>1443</v>
      </c>
      <c r="I17" s="9">
        <f>HLOOKUP($B17,'[5]世帯数（支所）'!$B$25:$K$43,1+I$4,FALSE)</f>
        <v>198</v>
      </c>
      <c r="J17" s="9">
        <f>HLOOKUP($B17,'[5]世帯数（支所）'!$B$25:$K$43,1+J$4,FALSE)</f>
        <v>31</v>
      </c>
      <c r="K17" s="9">
        <f>HLOOKUP($B17,'[5]世帯数（支所）'!$B$25:$K$43,1+K$4,FALSE)</f>
        <v>4</v>
      </c>
      <c r="L17" s="9">
        <f>HLOOKUP($B17,'[5]世帯数（支所）'!$B$25:$K$43,1+L$4,FALSE)</f>
        <v>1</v>
      </c>
      <c r="M17" s="9">
        <f>HLOOKUP($B17,'[5]世帯数（支所）'!$B$25:$K$43,1+M$4,FALSE)</f>
        <v>0</v>
      </c>
      <c r="N17" s="9">
        <f>HLOOKUP($B17,'[5]世帯数（支所）'!$B$25:$K$43,1+N$4,FALSE)</f>
        <v>0</v>
      </c>
      <c r="O17" s="9">
        <f>HLOOKUP($B17,'[5]世帯数（支所）'!$B$25:$K$43,1+O$4,FALSE)</f>
        <v>0</v>
      </c>
      <c r="P17" s="9">
        <f>HLOOKUP($B17,'[5]世帯数（支所）'!$B$25:$K$43,1+P$4,FALSE)</f>
        <v>0</v>
      </c>
      <c r="Q17" s="9">
        <f>HLOOKUP($B17,'[5]世帯数（支所）'!$B$25:$K$43,1+Q$4,FALSE)</f>
        <v>0</v>
      </c>
      <c r="R17" s="9">
        <f>HLOOKUP($B17,'[5]世帯数（支所）'!$B$25:$K$43,1+R$4,FALSE)</f>
        <v>0</v>
      </c>
      <c r="S17" s="9">
        <f>HLOOKUP($B17,'[5]世帯数（支所）'!$B$25:$K$43,1+S$4,FALSE)</f>
        <v>0</v>
      </c>
      <c r="T17" s="9">
        <f>HLOOKUP($B17,'[5]世帯数（支所）'!$B$25:$K$43,1+T$4,FALSE)</f>
        <v>0</v>
      </c>
      <c r="U17" s="9">
        <f>HLOOKUP($B17,'[5]世帯数（支所）'!$B$25:$K$43,1+U$4,FALSE)</f>
        <v>0</v>
      </c>
    </row>
    <row r="18" spans="1:21" ht="22.5" customHeight="1">
      <c r="A18" s="13"/>
      <c r="B18" s="20" t="s">
        <v>47</v>
      </c>
      <c r="C18" s="45">
        <f>SUM(D18:U18)</f>
        <v>14246</v>
      </c>
      <c r="D18" s="10">
        <f>HLOOKUP($B18,'[5]世帯数（支所）'!$B$25:$K$43,1+D$4,FALSE)</f>
        <v>3583</v>
      </c>
      <c r="E18" s="10">
        <f>HLOOKUP($B18,'[5]世帯数（支所）'!$B$25:$K$43,1+E$4,FALSE)</f>
        <v>3594</v>
      </c>
      <c r="F18" s="10">
        <f>HLOOKUP($B18,'[5]世帯数（支所）'!$B$25:$K$43,1+F$4,FALSE)</f>
        <v>2657</v>
      </c>
      <c r="G18" s="10">
        <f>HLOOKUP($B18,'[5]世帯数（支所）'!$B$25:$K$43,1+G$4,FALSE)</f>
        <v>3249</v>
      </c>
      <c r="H18" s="10">
        <f>HLOOKUP($B18,'[5]世帯数（支所）'!$B$25:$K$43,1+H$4,FALSE)</f>
        <v>991</v>
      </c>
      <c r="I18" s="10">
        <f>HLOOKUP($B18,'[5]世帯数（支所）'!$B$25:$K$43,1+I$4,FALSE)</f>
        <v>134</v>
      </c>
      <c r="J18" s="10">
        <f>HLOOKUP($B18,'[5]世帯数（支所）'!$B$25:$K$43,1+J$4,FALSE)</f>
        <v>35</v>
      </c>
      <c r="K18" s="10">
        <f>HLOOKUP($B18,'[5]世帯数（支所）'!$B$25:$K$43,1+K$4,FALSE)</f>
        <v>3</v>
      </c>
      <c r="L18" s="10">
        <f>HLOOKUP($B18,'[5]世帯数（支所）'!$B$25:$K$43,1+L$4,FALSE)</f>
        <v>0</v>
      </c>
      <c r="M18" s="10">
        <f>HLOOKUP($B18,'[5]世帯数（支所）'!$B$25:$K$43,1+M$4,FALSE)</f>
        <v>0</v>
      </c>
      <c r="N18" s="10">
        <f>HLOOKUP($B18,'[5]世帯数（支所）'!$B$25:$K$43,1+N$4,FALSE)</f>
        <v>0</v>
      </c>
      <c r="O18" s="10">
        <f>HLOOKUP($B18,'[5]世帯数（支所）'!$B$25:$K$43,1+O$4,FALSE)</f>
        <v>0</v>
      </c>
      <c r="P18" s="10">
        <f>HLOOKUP($B18,'[5]世帯数（支所）'!$B$25:$K$43,1+P$4,FALSE)</f>
        <v>0</v>
      </c>
      <c r="Q18" s="10">
        <f>HLOOKUP($B18,'[5]世帯数（支所）'!$B$25:$K$43,1+Q$4,FALSE)</f>
        <v>0</v>
      </c>
      <c r="R18" s="10">
        <f>HLOOKUP($B18,'[5]世帯数（支所）'!$B$25:$K$43,1+R$4,FALSE)</f>
        <v>0</v>
      </c>
      <c r="S18" s="10">
        <f>HLOOKUP($B18,'[5]世帯数（支所）'!$B$25:$K$43,1+S$4,FALSE)</f>
        <v>0</v>
      </c>
      <c r="T18" s="10">
        <f>HLOOKUP($B18,'[5]世帯数（支所）'!$B$25:$K$43,1+T$4,FALSE)</f>
        <v>0</v>
      </c>
      <c r="U18" s="10">
        <f>HLOOKUP($B18,'[5]世帯数（支所）'!$B$25:$K$43,1+U$4,FALSE)</f>
        <v>0</v>
      </c>
    </row>
    <row r="19" spans="1:21" ht="22.5" customHeight="1">
      <c r="A19" s="17" t="s">
        <v>48</v>
      </c>
      <c r="B19" s="14"/>
      <c r="C19" s="4">
        <f>C20+C21+C22+C23</f>
        <v>63883</v>
      </c>
      <c r="D19" s="4">
        <f aca="true" t="shared" si="4" ref="D19:U19">D20+D21+D22+D23</f>
        <v>19892</v>
      </c>
      <c r="E19" s="4">
        <f t="shared" si="4"/>
        <v>20322</v>
      </c>
      <c r="F19" s="4">
        <f t="shared" si="4"/>
        <v>11296</v>
      </c>
      <c r="G19" s="4">
        <f t="shared" si="4"/>
        <v>8737</v>
      </c>
      <c r="H19" s="4">
        <f t="shared" si="4"/>
        <v>2981</v>
      </c>
      <c r="I19" s="4">
        <f t="shared" si="4"/>
        <v>516</v>
      </c>
      <c r="J19" s="4">
        <f t="shared" si="4"/>
        <v>104</v>
      </c>
      <c r="K19" s="4">
        <f t="shared" si="4"/>
        <v>29</v>
      </c>
      <c r="L19" s="4">
        <f t="shared" si="4"/>
        <v>5</v>
      </c>
      <c r="M19" s="4">
        <f t="shared" si="4"/>
        <v>1</v>
      </c>
      <c r="N19" s="4">
        <f t="shared" si="4"/>
        <v>0</v>
      </c>
      <c r="O19" s="4">
        <f t="shared" si="4"/>
        <v>0</v>
      </c>
      <c r="P19" s="4">
        <f t="shared" si="4"/>
        <v>0</v>
      </c>
      <c r="Q19" s="4">
        <f t="shared" si="4"/>
        <v>0</v>
      </c>
      <c r="R19" s="4">
        <f t="shared" si="4"/>
        <v>0</v>
      </c>
      <c r="S19" s="4">
        <f t="shared" si="4"/>
        <v>0</v>
      </c>
      <c r="T19" s="4">
        <f t="shared" si="4"/>
        <v>0</v>
      </c>
      <c r="U19" s="4">
        <f t="shared" si="4"/>
        <v>0</v>
      </c>
    </row>
    <row r="20" spans="1:21" ht="22.5" customHeight="1">
      <c r="A20" s="13"/>
      <c r="B20" s="15" t="s">
        <v>39</v>
      </c>
      <c r="C20" s="8">
        <f>SUM(D20:U20)</f>
        <v>24646</v>
      </c>
      <c r="D20" s="6">
        <f>HLOOKUP($B20,'[6]世帯数（支所）'!$B$25:$K$43,1+D$4,FALSE)</f>
        <v>8199</v>
      </c>
      <c r="E20" s="6">
        <f>HLOOKUP($B20,'[6]世帯数（支所）'!$B$25:$K$43,1+E$4,FALSE)</f>
        <v>7468</v>
      </c>
      <c r="F20" s="6">
        <f>HLOOKUP($B20,'[6]世帯数（支所）'!$B$25:$K$43,1+F$4,FALSE)</f>
        <v>4132</v>
      </c>
      <c r="G20" s="6">
        <f>HLOOKUP($B20,'[6]世帯数（支所）'!$B$25:$K$43,1+G$4,FALSE)</f>
        <v>3417</v>
      </c>
      <c r="H20" s="6">
        <f>HLOOKUP($B20,'[6]世帯数（支所）'!$B$25:$K$43,1+H$4,FALSE)</f>
        <v>1152</v>
      </c>
      <c r="I20" s="6">
        <f>HLOOKUP($B20,'[6]世帯数（支所）'!$B$25:$K$43,1+I$4,FALSE)</f>
        <v>221</v>
      </c>
      <c r="J20" s="6">
        <f>HLOOKUP($B20,'[6]世帯数（支所）'!$B$25:$K$43,1+J$4,FALSE)</f>
        <v>38</v>
      </c>
      <c r="K20" s="6">
        <f>HLOOKUP($B20,'[6]世帯数（支所）'!$B$25:$K$43,1+K$4,FALSE)</f>
        <v>16</v>
      </c>
      <c r="L20" s="6">
        <f>HLOOKUP($B20,'[6]世帯数（支所）'!$B$25:$K$43,1+L$4,FALSE)</f>
        <v>3</v>
      </c>
      <c r="M20" s="6">
        <f>HLOOKUP($B20,'[6]世帯数（支所）'!$B$25:$K$43,1+M$4,FALSE)</f>
        <v>0</v>
      </c>
      <c r="N20" s="6">
        <f>HLOOKUP($B20,'[6]世帯数（支所）'!$B$25:$K$43,1+N$4,FALSE)</f>
        <v>0</v>
      </c>
      <c r="O20" s="6">
        <f>HLOOKUP($B20,'[6]世帯数（支所）'!$B$25:$K$43,1+O$4,FALSE)</f>
        <v>0</v>
      </c>
      <c r="P20" s="6">
        <f>HLOOKUP($B20,'[6]世帯数（支所）'!$B$25:$K$43,1+P$4,FALSE)</f>
        <v>0</v>
      </c>
      <c r="Q20" s="6">
        <f>HLOOKUP($B20,'[6]世帯数（支所）'!$B$25:$K$43,1+Q$4,FALSE)</f>
        <v>0</v>
      </c>
      <c r="R20" s="6">
        <f>HLOOKUP($B20,'[6]世帯数（支所）'!$B$25:$K$43,1+R$4,FALSE)</f>
        <v>0</v>
      </c>
      <c r="S20" s="6">
        <f>HLOOKUP($B20,'[6]世帯数（支所）'!$B$25:$K$43,1+S$4,FALSE)</f>
        <v>0</v>
      </c>
      <c r="T20" s="6">
        <f>HLOOKUP($B20,'[6]世帯数（支所）'!$B$25:$K$43,1+T$4,FALSE)</f>
        <v>0</v>
      </c>
      <c r="U20" s="6">
        <f>HLOOKUP($B20,'[6]世帯数（支所）'!$B$25:$K$43,1+U$4,FALSE)</f>
        <v>0</v>
      </c>
    </row>
    <row r="21" spans="1:21" ht="22.5" customHeight="1">
      <c r="A21" s="13"/>
      <c r="B21" s="19" t="s">
        <v>49</v>
      </c>
      <c r="C21" s="7">
        <f>SUM(D21:U21)</f>
        <v>3917</v>
      </c>
      <c r="D21" s="9">
        <f>HLOOKUP($B21,'[6]世帯数（支所）'!$B$25:$K$43,1+D$4,FALSE)</f>
        <v>1339</v>
      </c>
      <c r="E21" s="9">
        <f>HLOOKUP($B21,'[6]世帯数（支所）'!$B$25:$K$43,1+E$4,FALSE)</f>
        <v>1365</v>
      </c>
      <c r="F21" s="9">
        <f>HLOOKUP($B21,'[6]世帯数（支所）'!$B$25:$K$43,1+F$4,FALSE)</f>
        <v>618</v>
      </c>
      <c r="G21" s="9">
        <f>HLOOKUP($B21,'[6]世帯数（支所）'!$B$25:$K$43,1+G$4,FALSE)</f>
        <v>366</v>
      </c>
      <c r="H21" s="9">
        <f>HLOOKUP($B21,'[6]世帯数（支所）'!$B$25:$K$43,1+H$4,FALSE)</f>
        <v>183</v>
      </c>
      <c r="I21" s="9">
        <f>HLOOKUP($B21,'[6]世帯数（支所）'!$B$25:$K$43,1+I$4,FALSE)</f>
        <v>36</v>
      </c>
      <c r="J21" s="9">
        <f>HLOOKUP($B21,'[6]世帯数（支所）'!$B$25:$K$43,1+J$4,FALSE)</f>
        <v>9</v>
      </c>
      <c r="K21" s="9">
        <f>HLOOKUP($B21,'[6]世帯数（支所）'!$B$25:$K$43,1+K$4,FALSE)</f>
        <v>1</v>
      </c>
      <c r="L21" s="9">
        <f>HLOOKUP($B21,'[6]世帯数（支所）'!$B$25:$K$43,1+L$4,FALSE)</f>
        <v>0</v>
      </c>
      <c r="M21" s="9">
        <f>HLOOKUP($B21,'[6]世帯数（支所）'!$B$25:$K$43,1+M$4,FALSE)</f>
        <v>0</v>
      </c>
      <c r="N21" s="9">
        <f>HLOOKUP($B21,'[6]世帯数（支所）'!$B$25:$K$43,1+N$4,FALSE)</f>
        <v>0</v>
      </c>
      <c r="O21" s="9">
        <f>HLOOKUP($B21,'[6]世帯数（支所）'!$B$25:$K$43,1+O$4,FALSE)</f>
        <v>0</v>
      </c>
      <c r="P21" s="9">
        <f>HLOOKUP($B21,'[6]世帯数（支所）'!$B$25:$K$43,1+P$4,FALSE)</f>
        <v>0</v>
      </c>
      <c r="Q21" s="9">
        <f>HLOOKUP($B21,'[6]世帯数（支所）'!$B$25:$K$43,1+Q$4,FALSE)</f>
        <v>0</v>
      </c>
      <c r="R21" s="9">
        <f>HLOOKUP($B21,'[6]世帯数（支所）'!$B$25:$K$43,1+R$4,FALSE)</f>
        <v>0</v>
      </c>
      <c r="S21" s="9">
        <f>HLOOKUP($B21,'[6]世帯数（支所）'!$B$25:$K$43,1+S$4,FALSE)</f>
        <v>0</v>
      </c>
      <c r="T21" s="9">
        <f>HLOOKUP($B21,'[6]世帯数（支所）'!$B$25:$K$43,1+T$4,FALSE)</f>
        <v>0</v>
      </c>
      <c r="U21" s="9">
        <f>HLOOKUP($B21,'[6]世帯数（支所）'!$B$25:$K$43,1+U$4,FALSE)</f>
        <v>0</v>
      </c>
    </row>
    <row r="22" spans="1:21" ht="22.5" customHeight="1">
      <c r="A22" s="13"/>
      <c r="B22" s="19" t="s">
        <v>50</v>
      </c>
      <c r="C22" s="7">
        <f>SUM(D22:U22)</f>
        <v>26629</v>
      </c>
      <c r="D22" s="9">
        <f>HLOOKUP($B22,'[6]世帯数（支所）'!$B$25:$K$43,1+D$4,FALSE)</f>
        <v>7712</v>
      </c>
      <c r="E22" s="9">
        <f>HLOOKUP($B22,'[6]世帯数（支所）'!$B$25:$K$43,1+E$4,FALSE)</f>
        <v>8391</v>
      </c>
      <c r="F22" s="9">
        <f>HLOOKUP($B22,'[6]世帯数（支所）'!$B$25:$K$43,1+F$4,FALSE)</f>
        <v>4979</v>
      </c>
      <c r="G22" s="9">
        <f>HLOOKUP($B22,'[6]世帯数（支所）'!$B$25:$K$43,1+G$4,FALSE)</f>
        <v>4002</v>
      </c>
      <c r="H22" s="9">
        <f>HLOOKUP($B22,'[6]世帯数（支所）'!$B$25:$K$43,1+H$4,FALSE)</f>
        <v>1299</v>
      </c>
      <c r="I22" s="9">
        <f>HLOOKUP($B22,'[6]世帯数（支所）'!$B$25:$K$43,1+I$4,FALSE)</f>
        <v>189</v>
      </c>
      <c r="J22" s="9">
        <f>HLOOKUP($B22,'[6]世帯数（支所）'!$B$25:$K$43,1+J$4,FALSE)</f>
        <v>45</v>
      </c>
      <c r="K22" s="9">
        <f>HLOOKUP($B22,'[6]世帯数（支所）'!$B$25:$K$43,1+K$4,FALSE)</f>
        <v>9</v>
      </c>
      <c r="L22" s="9">
        <f>HLOOKUP($B22,'[6]世帯数（支所）'!$B$25:$K$43,1+L$4,FALSE)</f>
        <v>2</v>
      </c>
      <c r="M22" s="9">
        <f>HLOOKUP($B22,'[6]世帯数（支所）'!$B$25:$K$43,1+M$4,FALSE)</f>
        <v>1</v>
      </c>
      <c r="N22" s="9">
        <f>HLOOKUP($B22,'[6]世帯数（支所）'!$B$25:$K$43,1+N$4,FALSE)</f>
        <v>0</v>
      </c>
      <c r="O22" s="9">
        <f>HLOOKUP($B22,'[6]世帯数（支所）'!$B$25:$K$43,1+O$4,FALSE)</f>
        <v>0</v>
      </c>
      <c r="P22" s="9">
        <f>HLOOKUP($B22,'[6]世帯数（支所）'!$B$25:$K$43,1+P$4,FALSE)</f>
        <v>0</v>
      </c>
      <c r="Q22" s="9">
        <f>HLOOKUP($B22,'[6]世帯数（支所）'!$B$25:$K$43,1+Q$4,FALSE)</f>
        <v>0</v>
      </c>
      <c r="R22" s="9">
        <f>HLOOKUP($B22,'[6]世帯数（支所）'!$B$25:$K$43,1+R$4,FALSE)</f>
        <v>0</v>
      </c>
      <c r="S22" s="9">
        <f>HLOOKUP($B22,'[6]世帯数（支所）'!$B$25:$K$43,1+S$4,FALSE)</f>
        <v>0</v>
      </c>
      <c r="T22" s="9">
        <f>HLOOKUP($B22,'[6]世帯数（支所）'!$B$25:$K$43,1+T$4,FALSE)</f>
        <v>0</v>
      </c>
      <c r="U22" s="9">
        <f>HLOOKUP($B22,'[6]世帯数（支所）'!$B$25:$K$43,1+U$4,FALSE)</f>
        <v>0</v>
      </c>
    </row>
    <row r="23" spans="1:21" ht="22.5" customHeight="1">
      <c r="A23" s="13"/>
      <c r="B23" s="20" t="s">
        <v>51</v>
      </c>
      <c r="C23" s="10">
        <f>SUM(D23:U23)</f>
        <v>8691</v>
      </c>
      <c r="D23" s="10">
        <f>HLOOKUP($B23,'[6]世帯数（支所）'!$B$25:$K$43,1+D$4,FALSE)</f>
        <v>2642</v>
      </c>
      <c r="E23" s="10">
        <f>HLOOKUP($B23,'[6]世帯数（支所）'!$B$25:$K$43,1+E$4,FALSE)</f>
        <v>3098</v>
      </c>
      <c r="F23" s="10">
        <f>HLOOKUP($B23,'[6]世帯数（支所）'!$B$25:$K$43,1+F$4,FALSE)</f>
        <v>1567</v>
      </c>
      <c r="G23" s="10">
        <f>HLOOKUP($B23,'[6]世帯数（支所）'!$B$25:$K$43,1+G$4,FALSE)</f>
        <v>952</v>
      </c>
      <c r="H23" s="10">
        <f>HLOOKUP($B23,'[6]世帯数（支所）'!$B$25:$K$43,1+H$4,FALSE)</f>
        <v>347</v>
      </c>
      <c r="I23" s="10">
        <f>HLOOKUP($B23,'[6]世帯数（支所）'!$B$25:$K$43,1+I$4,FALSE)</f>
        <v>70</v>
      </c>
      <c r="J23" s="10">
        <f>HLOOKUP($B23,'[6]世帯数（支所）'!$B$25:$K$43,1+J$4,FALSE)</f>
        <v>12</v>
      </c>
      <c r="K23" s="10">
        <f>HLOOKUP($B23,'[6]世帯数（支所）'!$B$25:$K$43,1+K$4,FALSE)</f>
        <v>3</v>
      </c>
      <c r="L23" s="10">
        <f>HLOOKUP($B23,'[6]世帯数（支所）'!$B$25:$K$43,1+L$4,FALSE)</f>
        <v>0</v>
      </c>
      <c r="M23" s="10">
        <f>HLOOKUP($B23,'[6]世帯数（支所）'!$B$25:$K$43,1+M$4,FALSE)</f>
        <v>0</v>
      </c>
      <c r="N23" s="10">
        <f>HLOOKUP($B23,'[6]世帯数（支所）'!$B$25:$K$43,1+N$4,FALSE)</f>
        <v>0</v>
      </c>
      <c r="O23" s="10">
        <f>HLOOKUP($B23,'[6]世帯数（支所）'!$B$25:$K$43,1+O$4,FALSE)</f>
        <v>0</v>
      </c>
      <c r="P23" s="10">
        <f>HLOOKUP($B23,'[6]世帯数（支所）'!$B$25:$K$43,1+P$4,FALSE)</f>
        <v>0</v>
      </c>
      <c r="Q23" s="10">
        <f>HLOOKUP($B23,'[6]世帯数（支所）'!$B$25:$K$43,1+Q$4,FALSE)</f>
        <v>0</v>
      </c>
      <c r="R23" s="10">
        <f>HLOOKUP($B23,'[6]世帯数（支所）'!$B$25:$K$43,1+R$4,FALSE)</f>
        <v>0</v>
      </c>
      <c r="S23" s="10">
        <f>HLOOKUP($B23,'[6]世帯数（支所）'!$B$25:$K$43,1+S$4,FALSE)</f>
        <v>0</v>
      </c>
      <c r="T23" s="10">
        <f>HLOOKUP($B23,'[6]世帯数（支所）'!$B$25:$K$43,1+T$4,FALSE)</f>
        <v>0</v>
      </c>
      <c r="U23" s="10">
        <f>HLOOKUP($B23,'[6]世帯数（支所）'!$B$25:$K$43,1+U$4,FALSE)</f>
        <v>0</v>
      </c>
    </row>
    <row r="24" spans="1:21" ht="22.5" customHeight="1">
      <c r="A24" s="17" t="s">
        <v>52</v>
      </c>
      <c r="B24" s="14"/>
      <c r="C24" s="4">
        <f>C25+C26+C27+C28</f>
        <v>33621</v>
      </c>
      <c r="D24" s="4">
        <f aca="true" t="shared" si="5" ref="D24:U24">D25+D26+D27+D28</f>
        <v>10816</v>
      </c>
      <c r="E24" s="4">
        <f t="shared" si="5"/>
        <v>9467</v>
      </c>
      <c r="F24" s="4">
        <f t="shared" si="5"/>
        <v>6068</v>
      </c>
      <c r="G24" s="4">
        <f t="shared" si="5"/>
        <v>5410</v>
      </c>
      <c r="H24" s="4">
        <f t="shared" si="5"/>
        <v>1571</v>
      </c>
      <c r="I24" s="4">
        <f t="shared" si="5"/>
        <v>229</v>
      </c>
      <c r="J24" s="4">
        <f t="shared" si="5"/>
        <v>46</v>
      </c>
      <c r="K24" s="4">
        <f t="shared" si="5"/>
        <v>8</v>
      </c>
      <c r="L24" s="4">
        <f t="shared" si="5"/>
        <v>2</v>
      </c>
      <c r="M24" s="4">
        <f t="shared" si="5"/>
        <v>3</v>
      </c>
      <c r="N24" s="4">
        <f t="shared" si="5"/>
        <v>1</v>
      </c>
      <c r="O24" s="4">
        <f t="shared" si="5"/>
        <v>0</v>
      </c>
      <c r="P24" s="4">
        <f t="shared" si="5"/>
        <v>0</v>
      </c>
      <c r="Q24" s="4">
        <f t="shared" si="5"/>
        <v>0</v>
      </c>
      <c r="R24" s="4">
        <f t="shared" si="5"/>
        <v>0</v>
      </c>
      <c r="S24" s="4">
        <f t="shared" si="5"/>
        <v>0</v>
      </c>
      <c r="T24" s="4">
        <f t="shared" si="5"/>
        <v>0</v>
      </c>
      <c r="U24" s="4">
        <f t="shared" si="5"/>
        <v>0</v>
      </c>
    </row>
    <row r="25" spans="1:21" ht="22.5" customHeight="1">
      <c r="A25" s="13"/>
      <c r="B25" s="15" t="s">
        <v>39</v>
      </c>
      <c r="C25" s="6">
        <f>SUM(D25:U25)</f>
        <v>4742</v>
      </c>
      <c r="D25" s="6">
        <f>HLOOKUP($B25,'[7]世帯数（支所）'!$B$25:$K$43,1+D$4,FALSE)</f>
        <v>1796</v>
      </c>
      <c r="E25" s="6">
        <f>HLOOKUP($B25,'[7]世帯数（支所）'!$B$25:$K$43,1+E$4,FALSE)</f>
        <v>1364</v>
      </c>
      <c r="F25" s="6">
        <f>HLOOKUP($B25,'[7]世帯数（支所）'!$B$25:$K$43,1+F$4,FALSE)</f>
        <v>786</v>
      </c>
      <c r="G25" s="6">
        <f>HLOOKUP($B25,'[7]世帯数（支所）'!$B$25:$K$43,1+G$4,FALSE)</f>
        <v>618</v>
      </c>
      <c r="H25" s="6">
        <f>HLOOKUP($B25,'[7]世帯数（支所）'!$B$25:$K$43,1+H$4,FALSE)</f>
        <v>151</v>
      </c>
      <c r="I25" s="6">
        <f>HLOOKUP($B25,'[7]世帯数（支所）'!$B$25:$K$43,1+I$4,FALSE)</f>
        <v>22</v>
      </c>
      <c r="J25" s="6">
        <f>HLOOKUP($B25,'[7]世帯数（支所）'!$B$25:$K$43,1+J$4,FALSE)</f>
        <v>3</v>
      </c>
      <c r="K25" s="6">
        <f>HLOOKUP($B25,'[7]世帯数（支所）'!$B$25:$K$43,1+K$4,FALSE)</f>
        <v>2</v>
      </c>
      <c r="L25" s="6">
        <f>HLOOKUP($B25,'[7]世帯数（支所）'!$B$25:$K$43,1+L$4,FALSE)</f>
        <v>0</v>
      </c>
      <c r="M25" s="6">
        <f>HLOOKUP($B25,'[7]世帯数（支所）'!$B$25:$K$43,1+M$4,FALSE)</f>
        <v>0</v>
      </c>
      <c r="N25" s="6">
        <f>HLOOKUP($B25,'[7]世帯数（支所）'!$B$25:$K$43,1+N$4,FALSE)</f>
        <v>0</v>
      </c>
      <c r="O25" s="6">
        <f>HLOOKUP($B25,'[7]世帯数（支所）'!$B$25:$K$43,1+O$4,FALSE)</f>
        <v>0</v>
      </c>
      <c r="P25" s="6">
        <f>HLOOKUP($B25,'[7]世帯数（支所）'!$B$25:$K$43,1+P$4,FALSE)</f>
        <v>0</v>
      </c>
      <c r="Q25" s="6">
        <f>HLOOKUP($B25,'[7]世帯数（支所）'!$B$25:$K$43,1+Q$4,FALSE)</f>
        <v>0</v>
      </c>
      <c r="R25" s="6">
        <f>HLOOKUP($B25,'[7]世帯数（支所）'!$B$25:$K$43,1+R$4,FALSE)</f>
        <v>0</v>
      </c>
      <c r="S25" s="6">
        <f>HLOOKUP($B25,'[7]世帯数（支所）'!$B$25:$K$43,1+S$4,FALSE)</f>
        <v>0</v>
      </c>
      <c r="T25" s="6">
        <f>HLOOKUP($B25,'[7]世帯数（支所）'!$B$25:$K$43,1+T$4,FALSE)</f>
        <v>0</v>
      </c>
      <c r="U25" s="6">
        <f>HLOOKUP($B25,'[7]世帯数（支所）'!$B$25:$K$43,1+U$4,FALSE)</f>
        <v>0</v>
      </c>
    </row>
    <row r="26" spans="1:21" ht="22.5" customHeight="1">
      <c r="A26" s="13"/>
      <c r="B26" s="19" t="s">
        <v>53</v>
      </c>
      <c r="C26" s="9">
        <f>SUM(D26:U26)</f>
        <v>14951</v>
      </c>
      <c r="D26" s="9">
        <f>HLOOKUP($B26,'[7]世帯数（支所）'!$B$25:$K$43,1+D$4,FALSE)</f>
        <v>4447</v>
      </c>
      <c r="E26" s="9">
        <f>HLOOKUP($B26,'[7]世帯数（支所）'!$B$25:$K$43,1+E$4,FALSE)</f>
        <v>4467</v>
      </c>
      <c r="F26" s="9">
        <f>HLOOKUP($B26,'[7]世帯数（支所）'!$B$25:$K$43,1+F$4,FALSE)</f>
        <v>2750</v>
      </c>
      <c r="G26" s="9">
        <f>HLOOKUP($B26,'[7]世帯数（支所）'!$B$25:$K$43,1+G$4,FALSE)</f>
        <v>2427</v>
      </c>
      <c r="H26" s="9">
        <f>HLOOKUP($B26,'[7]世帯数（支所）'!$B$25:$K$43,1+H$4,FALSE)</f>
        <v>729</v>
      </c>
      <c r="I26" s="9">
        <f>HLOOKUP($B26,'[7]世帯数（支所）'!$B$25:$K$43,1+I$4,FALSE)</f>
        <v>104</v>
      </c>
      <c r="J26" s="9">
        <f>HLOOKUP($B26,'[7]世帯数（支所）'!$B$25:$K$43,1+J$4,FALSE)</f>
        <v>22</v>
      </c>
      <c r="K26" s="9">
        <f>HLOOKUP($B26,'[7]世帯数（支所）'!$B$25:$K$43,1+K$4,FALSE)</f>
        <v>1</v>
      </c>
      <c r="L26" s="9">
        <f>HLOOKUP($B26,'[7]世帯数（支所）'!$B$25:$K$43,1+L$4,FALSE)</f>
        <v>2</v>
      </c>
      <c r="M26" s="9">
        <f>HLOOKUP($B26,'[7]世帯数（支所）'!$B$25:$K$43,1+M$4,FALSE)</f>
        <v>2</v>
      </c>
      <c r="N26" s="9">
        <f>HLOOKUP($B26,'[7]世帯数（支所）'!$B$25:$K$43,1+N$4,FALSE)</f>
        <v>0</v>
      </c>
      <c r="O26" s="9">
        <f>HLOOKUP($B26,'[7]世帯数（支所）'!$B$25:$K$43,1+O$4,FALSE)</f>
        <v>0</v>
      </c>
      <c r="P26" s="9">
        <f>HLOOKUP($B26,'[7]世帯数（支所）'!$B$25:$K$43,1+P$4,FALSE)</f>
        <v>0</v>
      </c>
      <c r="Q26" s="9">
        <f>HLOOKUP($B26,'[7]世帯数（支所）'!$B$25:$K$43,1+Q$4,FALSE)</f>
        <v>0</v>
      </c>
      <c r="R26" s="9">
        <f>HLOOKUP($B26,'[7]世帯数（支所）'!$B$25:$K$43,1+R$4,FALSE)</f>
        <v>0</v>
      </c>
      <c r="S26" s="9">
        <f>HLOOKUP($B26,'[7]世帯数（支所）'!$B$25:$K$43,1+S$4,FALSE)</f>
        <v>0</v>
      </c>
      <c r="T26" s="9">
        <f>HLOOKUP($B26,'[7]世帯数（支所）'!$B$25:$K$43,1+T$4,FALSE)</f>
        <v>0</v>
      </c>
      <c r="U26" s="9">
        <f>HLOOKUP($B26,'[7]世帯数（支所）'!$B$25:$K$43,1+U$4,FALSE)</f>
        <v>0</v>
      </c>
    </row>
    <row r="27" spans="1:21" ht="22.5" customHeight="1">
      <c r="A27" s="13"/>
      <c r="B27" s="19" t="s">
        <v>54</v>
      </c>
      <c r="C27" s="4">
        <f>SUM(D27:U27)</f>
        <v>939</v>
      </c>
      <c r="D27" s="9">
        <f>HLOOKUP($B27,'[7]世帯数（支所）'!$B$25:$K$43,1+D$4,FALSE)</f>
        <v>274</v>
      </c>
      <c r="E27" s="9">
        <f>HLOOKUP($B27,'[7]世帯数（支所）'!$B$25:$K$43,1+E$4,FALSE)</f>
        <v>302</v>
      </c>
      <c r="F27" s="9">
        <f>HLOOKUP($B27,'[7]世帯数（支所）'!$B$25:$K$43,1+F$4,FALSE)</f>
        <v>177</v>
      </c>
      <c r="G27" s="9">
        <f>HLOOKUP($B27,'[7]世帯数（支所）'!$B$25:$K$43,1+G$4,FALSE)</f>
        <v>126</v>
      </c>
      <c r="H27" s="9">
        <f>HLOOKUP($B27,'[7]世帯数（支所）'!$B$25:$K$43,1+H$4,FALSE)</f>
        <v>50</v>
      </c>
      <c r="I27" s="9">
        <f>HLOOKUP($B27,'[7]世帯数（支所）'!$B$25:$K$43,1+I$4,FALSE)</f>
        <v>9</v>
      </c>
      <c r="J27" s="9">
        <f>HLOOKUP($B27,'[7]世帯数（支所）'!$B$25:$K$43,1+J$4,FALSE)</f>
        <v>0</v>
      </c>
      <c r="K27" s="9">
        <f>HLOOKUP($B27,'[7]世帯数（支所）'!$B$25:$K$43,1+K$4,FALSE)</f>
        <v>1</v>
      </c>
      <c r="L27" s="9">
        <f>HLOOKUP($B27,'[7]世帯数（支所）'!$B$25:$K$43,1+L$4,FALSE)</f>
        <v>0</v>
      </c>
      <c r="M27" s="9">
        <f>HLOOKUP($B27,'[7]世帯数（支所）'!$B$25:$K$43,1+M$4,FALSE)</f>
        <v>0</v>
      </c>
      <c r="N27" s="9">
        <f>HLOOKUP($B27,'[7]世帯数（支所）'!$B$25:$K$43,1+N$4,FALSE)</f>
        <v>0</v>
      </c>
      <c r="O27" s="9">
        <f>HLOOKUP($B27,'[7]世帯数（支所）'!$B$25:$K$43,1+O$4,FALSE)</f>
        <v>0</v>
      </c>
      <c r="P27" s="9">
        <f>HLOOKUP($B27,'[7]世帯数（支所）'!$B$25:$K$43,1+P$4,FALSE)</f>
        <v>0</v>
      </c>
      <c r="Q27" s="9">
        <f>HLOOKUP($B27,'[7]世帯数（支所）'!$B$25:$K$43,1+Q$4,FALSE)</f>
        <v>0</v>
      </c>
      <c r="R27" s="9">
        <f>HLOOKUP($B27,'[7]世帯数（支所）'!$B$25:$K$43,1+R$4,FALSE)</f>
        <v>0</v>
      </c>
      <c r="S27" s="9">
        <f>HLOOKUP($B27,'[7]世帯数（支所）'!$B$25:$K$43,1+S$4,FALSE)</f>
        <v>0</v>
      </c>
      <c r="T27" s="9">
        <f>HLOOKUP($B27,'[7]世帯数（支所）'!$B$25:$K$43,1+T$4,FALSE)</f>
        <v>0</v>
      </c>
      <c r="U27" s="9">
        <f>HLOOKUP($B27,'[7]世帯数（支所）'!$B$25:$K$43,1+U$4,FALSE)</f>
        <v>0</v>
      </c>
    </row>
    <row r="28" spans="1:21" ht="22.5" customHeight="1">
      <c r="A28" s="13"/>
      <c r="B28" s="20" t="s">
        <v>55</v>
      </c>
      <c r="C28" s="10">
        <f>SUM(D28:U28)</f>
        <v>12989</v>
      </c>
      <c r="D28" s="10">
        <f>HLOOKUP($B28,'[7]世帯数（支所）'!$B$25:$K$43,1+D$4,FALSE)</f>
        <v>4299</v>
      </c>
      <c r="E28" s="10">
        <f>HLOOKUP($B28,'[7]世帯数（支所）'!$B$25:$K$43,1+E$4,FALSE)</f>
        <v>3334</v>
      </c>
      <c r="F28" s="10">
        <f>HLOOKUP($B28,'[7]世帯数（支所）'!$B$25:$K$43,1+F$4,FALSE)</f>
        <v>2355</v>
      </c>
      <c r="G28" s="10">
        <f>HLOOKUP($B28,'[7]世帯数（支所）'!$B$25:$K$43,1+G$4,FALSE)</f>
        <v>2239</v>
      </c>
      <c r="H28" s="10">
        <f>HLOOKUP($B28,'[7]世帯数（支所）'!$B$25:$K$43,1+H$4,FALSE)</f>
        <v>641</v>
      </c>
      <c r="I28" s="10">
        <f>HLOOKUP($B28,'[7]世帯数（支所）'!$B$25:$K$43,1+I$4,FALSE)</f>
        <v>94</v>
      </c>
      <c r="J28" s="10">
        <f>HLOOKUP($B28,'[7]世帯数（支所）'!$B$25:$K$43,1+J$4,FALSE)</f>
        <v>21</v>
      </c>
      <c r="K28" s="10">
        <f>HLOOKUP($B28,'[7]世帯数（支所）'!$B$25:$K$43,1+K$4,FALSE)</f>
        <v>4</v>
      </c>
      <c r="L28" s="10">
        <f>HLOOKUP($B28,'[7]世帯数（支所）'!$B$25:$K$43,1+L$4,FALSE)</f>
        <v>0</v>
      </c>
      <c r="M28" s="10">
        <f>HLOOKUP($B28,'[7]世帯数（支所）'!$B$25:$K$43,1+M$4,FALSE)</f>
        <v>1</v>
      </c>
      <c r="N28" s="10">
        <f>HLOOKUP($B28,'[7]世帯数（支所）'!$B$25:$K$43,1+N$4,FALSE)</f>
        <v>1</v>
      </c>
      <c r="O28" s="10">
        <f>HLOOKUP($B28,'[7]世帯数（支所）'!$B$25:$K$43,1+O$4,FALSE)</f>
        <v>0</v>
      </c>
      <c r="P28" s="10">
        <f>HLOOKUP($B28,'[7]世帯数（支所）'!$B$25:$K$43,1+P$4,FALSE)</f>
        <v>0</v>
      </c>
      <c r="Q28" s="10">
        <f>HLOOKUP($B28,'[7]世帯数（支所）'!$B$25:$K$43,1+Q$4,FALSE)</f>
        <v>0</v>
      </c>
      <c r="R28" s="10">
        <f>HLOOKUP($B28,'[7]世帯数（支所）'!$B$25:$K$43,1+R$4,FALSE)</f>
        <v>0</v>
      </c>
      <c r="S28" s="10">
        <f>HLOOKUP($B28,'[7]世帯数（支所）'!$B$25:$K$43,1+S$4,FALSE)</f>
        <v>0</v>
      </c>
      <c r="T28" s="10">
        <f>HLOOKUP($B28,'[7]世帯数（支所）'!$B$25:$K$43,1+T$4,FALSE)</f>
        <v>0</v>
      </c>
      <c r="U28" s="10">
        <f>HLOOKUP($B28,'[7]世帯数（支所）'!$B$25:$K$43,1+U$4,FALSE)</f>
        <v>0</v>
      </c>
    </row>
    <row r="29" spans="1:21" ht="22.5" customHeight="1">
      <c r="A29" s="17" t="s">
        <v>56</v>
      </c>
      <c r="B29" s="14"/>
      <c r="C29" s="4">
        <f>C30+C31</f>
        <v>57706</v>
      </c>
      <c r="D29" s="4">
        <f aca="true" t="shared" si="6" ref="D29:U29">D30+D31</f>
        <v>17842</v>
      </c>
      <c r="E29" s="4">
        <f t="shared" si="6"/>
        <v>16983</v>
      </c>
      <c r="F29" s="4">
        <f t="shared" si="6"/>
        <v>10861</v>
      </c>
      <c r="G29" s="4">
        <f t="shared" si="6"/>
        <v>8899</v>
      </c>
      <c r="H29" s="4">
        <f t="shared" si="6"/>
        <v>2620</v>
      </c>
      <c r="I29" s="4">
        <f t="shared" si="6"/>
        <v>394</v>
      </c>
      <c r="J29" s="4">
        <f t="shared" si="6"/>
        <v>88</v>
      </c>
      <c r="K29" s="4">
        <f t="shared" si="6"/>
        <v>17</v>
      </c>
      <c r="L29" s="4">
        <f t="shared" si="6"/>
        <v>1</v>
      </c>
      <c r="M29" s="4">
        <f t="shared" si="6"/>
        <v>1</v>
      </c>
      <c r="N29" s="4">
        <f t="shared" si="6"/>
        <v>0</v>
      </c>
      <c r="O29" s="4">
        <f t="shared" si="6"/>
        <v>0</v>
      </c>
      <c r="P29" s="4">
        <f t="shared" si="6"/>
        <v>0</v>
      </c>
      <c r="Q29" s="4">
        <f t="shared" si="6"/>
        <v>0</v>
      </c>
      <c r="R29" s="4">
        <f t="shared" si="6"/>
        <v>0</v>
      </c>
      <c r="S29" s="4">
        <f t="shared" si="6"/>
        <v>0</v>
      </c>
      <c r="T29" s="4">
        <f t="shared" si="6"/>
        <v>0</v>
      </c>
      <c r="U29" s="4">
        <f t="shared" si="6"/>
        <v>0</v>
      </c>
    </row>
    <row r="30" spans="1:21" ht="22.5" customHeight="1">
      <c r="A30" s="13"/>
      <c r="B30" s="15" t="s">
        <v>39</v>
      </c>
      <c r="C30" s="6">
        <f>SUM(D30:U30)</f>
        <v>54711</v>
      </c>
      <c r="D30" s="6">
        <f>HLOOKUP($B30,'[8]世帯数（支所）'!$B$25:$K$43,1+D$4,FALSE)</f>
        <v>16721</v>
      </c>
      <c r="E30" s="6">
        <f>HLOOKUP($B30,'[8]世帯数（支所）'!$B$25:$K$43,1+E$4,FALSE)</f>
        <v>15959</v>
      </c>
      <c r="F30" s="6">
        <f>HLOOKUP($B30,'[8]世帯数（支所）'!$B$25:$K$43,1+F$4,FALSE)</f>
        <v>10423</v>
      </c>
      <c r="G30" s="6">
        <f>HLOOKUP($B30,'[8]世帯数（支所）'!$B$25:$K$43,1+G$4,FALSE)</f>
        <v>8635</v>
      </c>
      <c r="H30" s="6">
        <f>HLOOKUP($B30,'[8]世帯数（支所）'!$B$25:$K$43,1+H$4,FALSE)</f>
        <v>2510</v>
      </c>
      <c r="I30" s="6">
        <f>HLOOKUP($B30,'[8]世帯数（支所）'!$B$25:$K$43,1+I$4,FALSE)</f>
        <v>369</v>
      </c>
      <c r="J30" s="6">
        <f>HLOOKUP($B30,'[8]世帯数（支所）'!$B$25:$K$43,1+J$4,FALSE)</f>
        <v>77</v>
      </c>
      <c r="K30" s="6">
        <f>HLOOKUP($B30,'[8]世帯数（支所）'!$B$25:$K$43,1+K$4,FALSE)</f>
        <v>15</v>
      </c>
      <c r="L30" s="6">
        <f>HLOOKUP($B30,'[8]世帯数（支所）'!$B$25:$K$43,1+L$4,FALSE)</f>
        <v>1</v>
      </c>
      <c r="M30" s="6">
        <f>HLOOKUP($B30,'[8]世帯数（支所）'!$B$25:$K$43,1+M$4,FALSE)</f>
        <v>1</v>
      </c>
      <c r="N30" s="6">
        <f>HLOOKUP($B30,'[8]世帯数（支所）'!$B$25:$K$43,1+N$4,FALSE)</f>
        <v>0</v>
      </c>
      <c r="O30" s="6">
        <f>HLOOKUP($B30,'[8]世帯数（支所）'!$B$25:$K$43,1+O$4,FALSE)</f>
        <v>0</v>
      </c>
      <c r="P30" s="6">
        <f>HLOOKUP($B30,'[8]世帯数（支所）'!$B$25:$K$43,1+P$4,FALSE)</f>
        <v>0</v>
      </c>
      <c r="Q30" s="6">
        <f>HLOOKUP($B30,'[8]世帯数（支所）'!$B$25:$K$43,1+Q$4,FALSE)</f>
        <v>0</v>
      </c>
      <c r="R30" s="6">
        <f>HLOOKUP($B30,'[8]世帯数（支所）'!$B$25:$K$43,1+R$4,FALSE)</f>
        <v>0</v>
      </c>
      <c r="S30" s="6">
        <f>HLOOKUP($B30,'[8]世帯数（支所）'!$B$25:$K$43,1+S$4,FALSE)</f>
        <v>0</v>
      </c>
      <c r="T30" s="6">
        <f>HLOOKUP($B30,'[8]世帯数（支所）'!$B$25:$K$43,1+T$4,FALSE)</f>
        <v>0</v>
      </c>
      <c r="U30" s="6">
        <f>HLOOKUP($B30,'[8]世帯数（支所）'!$B$25:$K$43,1+U$4,FALSE)</f>
        <v>0</v>
      </c>
    </row>
    <row r="31" spans="1:21" ht="22.5" customHeight="1">
      <c r="A31" s="13"/>
      <c r="B31" s="20" t="s">
        <v>57</v>
      </c>
      <c r="C31" s="45">
        <f>SUM(D31:U31)</f>
        <v>2995</v>
      </c>
      <c r="D31" s="10">
        <f>HLOOKUP($B31,'[8]世帯数（支所）'!$B$25:$K$43,1+D$4,FALSE)</f>
        <v>1121</v>
      </c>
      <c r="E31" s="10">
        <f>HLOOKUP($B31,'[8]世帯数（支所）'!$B$25:$K$43,1+E$4,FALSE)</f>
        <v>1024</v>
      </c>
      <c r="F31" s="10">
        <f>HLOOKUP($B31,'[8]世帯数（支所）'!$B$25:$K$43,1+F$4,FALSE)</f>
        <v>438</v>
      </c>
      <c r="G31" s="10">
        <f>HLOOKUP($B31,'[8]世帯数（支所）'!$B$25:$K$43,1+G$4,FALSE)</f>
        <v>264</v>
      </c>
      <c r="H31" s="10">
        <f>HLOOKUP($B31,'[8]世帯数（支所）'!$B$25:$K$43,1+H$4,FALSE)</f>
        <v>110</v>
      </c>
      <c r="I31" s="10">
        <f>HLOOKUP($B31,'[8]世帯数（支所）'!$B$25:$K$43,1+I$4,FALSE)</f>
        <v>25</v>
      </c>
      <c r="J31" s="10">
        <f>HLOOKUP($B31,'[8]世帯数（支所）'!$B$25:$K$43,1+J$4,FALSE)</f>
        <v>11</v>
      </c>
      <c r="K31" s="10">
        <f>HLOOKUP($B31,'[8]世帯数（支所）'!$B$25:$K$43,1+K$4,FALSE)</f>
        <v>2</v>
      </c>
      <c r="L31" s="10">
        <f>HLOOKUP($B31,'[8]世帯数（支所）'!$B$25:$K$43,1+L$4,FALSE)</f>
        <v>0</v>
      </c>
      <c r="M31" s="10">
        <f>HLOOKUP($B31,'[8]世帯数（支所）'!$B$25:$K$43,1+M$4,FALSE)</f>
        <v>0</v>
      </c>
      <c r="N31" s="10">
        <f>HLOOKUP($B31,'[8]世帯数（支所）'!$B$25:$K$43,1+N$4,FALSE)</f>
        <v>0</v>
      </c>
      <c r="O31" s="10">
        <f>HLOOKUP($B31,'[8]世帯数（支所）'!$B$25:$K$43,1+O$4,FALSE)</f>
        <v>0</v>
      </c>
      <c r="P31" s="10">
        <f>HLOOKUP($B31,'[8]世帯数（支所）'!$B$25:$K$43,1+P$4,FALSE)</f>
        <v>0</v>
      </c>
      <c r="Q31" s="10">
        <f>HLOOKUP($B31,'[8]世帯数（支所）'!$B$25:$K$43,1+Q$4,FALSE)</f>
        <v>0</v>
      </c>
      <c r="R31" s="10">
        <f>HLOOKUP($B31,'[8]世帯数（支所）'!$B$25:$K$43,1+R$4,FALSE)</f>
        <v>0</v>
      </c>
      <c r="S31" s="10">
        <f>HLOOKUP($B31,'[8]世帯数（支所）'!$B$25:$K$43,1+S$4,FALSE)</f>
        <v>0</v>
      </c>
      <c r="T31" s="10">
        <f>HLOOKUP($B31,'[8]世帯数（支所）'!$B$25:$K$43,1+T$4,FALSE)</f>
        <v>0</v>
      </c>
      <c r="U31" s="10">
        <f>HLOOKUP($B31,'[8]世帯数（支所）'!$B$25:$K$43,1+U$4,FALSE)</f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21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37</v>
      </c>
      <c r="B5" s="74"/>
      <c r="C5" s="49">
        <v>72198</v>
      </c>
      <c r="D5" s="50">
        <v>40519</v>
      </c>
      <c r="E5" s="50">
        <v>16020</v>
      </c>
      <c r="F5" s="50">
        <v>8255</v>
      </c>
      <c r="G5" s="50">
        <v>5607</v>
      </c>
      <c r="H5" s="50">
        <v>1491</v>
      </c>
      <c r="I5" s="50">
        <v>242</v>
      </c>
      <c r="J5" s="50">
        <v>48</v>
      </c>
      <c r="K5" s="50">
        <v>13</v>
      </c>
      <c r="L5" s="50">
        <v>2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58</v>
      </c>
      <c r="C6" s="4">
        <v>1198</v>
      </c>
      <c r="D6" s="5">
        <v>634</v>
      </c>
      <c r="E6" s="5">
        <v>319</v>
      </c>
      <c r="F6" s="5">
        <v>159</v>
      </c>
      <c r="G6" s="5">
        <v>69</v>
      </c>
      <c r="H6" s="5">
        <v>15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59</v>
      </c>
      <c r="C7" s="4">
        <v>598</v>
      </c>
      <c r="D7" s="5">
        <v>292</v>
      </c>
      <c r="E7" s="5">
        <v>135</v>
      </c>
      <c r="F7" s="5">
        <v>81</v>
      </c>
      <c r="G7" s="5">
        <v>74</v>
      </c>
      <c r="H7" s="5">
        <v>13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60</v>
      </c>
      <c r="C8" s="4">
        <v>728</v>
      </c>
      <c r="D8" s="5">
        <v>360</v>
      </c>
      <c r="E8" s="5">
        <v>182</v>
      </c>
      <c r="F8" s="5">
        <v>104</v>
      </c>
      <c r="G8" s="5">
        <v>65</v>
      </c>
      <c r="H8" s="5">
        <v>11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61</v>
      </c>
      <c r="C9" s="4">
        <v>1598</v>
      </c>
      <c r="D9" s="5">
        <v>900</v>
      </c>
      <c r="E9" s="5">
        <v>358</v>
      </c>
      <c r="F9" s="5">
        <v>194</v>
      </c>
      <c r="G9" s="5">
        <v>119</v>
      </c>
      <c r="H9" s="5">
        <v>22</v>
      </c>
      <c r="I9" s="5">
        <v>3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62</v>
      </c>
      <c r="C10" s="4">
        <v>1746</v>
      </c>
      <c r="D10" s="5">
        <v>1018</v>
      </c>
      <c r="E10" s="5">
        <v>396</v>
      </c>
      <c r="F10" s="5">
        <v>191</v>
      </c>
      <c r="G10" s="5">
        <v>104</v>
      </c>
      <c r="H10" s="5">
        <v>31</v>
      </c>
      <c r="I10" s="5">
        <v>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63</v>
      </c>
      <c r="C11" s="4">
        <v>817</v>
      </c>
      <c r="D11" s="5">
        <v>539</v>
      </c>
      <c r="E11" s="5">
        <v>158</v>
      </c>
      <c r="F11" s="5">
        <v>67</v>
      </c>
      <c r="G11" s="5">
        <v>44</v>
      </c>
      <c r="H11" s="5">
        <v>8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64</v>
      </c>
      <c r="C12" s="4">
        <v>1033</v>
      </c>
      <c r="D12" s="5">
        <v>474</v>
      </c>
      <c r="E12" s="5">
        <v>257</v>
      </c>
      <c r="F12" s="5">
        <v>156</v>
      </c>
      <c r="G12" s="5">
        <v>126</v>
      </c>
      <c r="H12" s="5">
        <v>19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65</v>
      </c>
      <c r="C13" s="4">
        <v>290</v>
      </c>
      <c r="D13" s="5">
        <v>183</v>
      </c>
      <c r="E13" s="5">
        <v>62</v>
      </c>
      <c r="F13" s="5">
        <v>25</v>
      </c>
      <c r="G13" s="5">
        <v>16</v>
      </c>
      <c r="H13" s="5">
        <v>3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66</v>
      </c>
      <c r="C14" s="4">
        <v>429</v>
      </c>
      <c r="D14" s="5">
        <v>347</v>
      </c>
      <c r="E14" s="5">
        <v>56</v>
      </c>
      <c r="F14" s="5">
        <v>15</v>
      </c>
      <c r="G14" s="5">
        <v>7</v>
      </c>
      <c r="H14" s="5">
        <v>2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67</v>
      </c>
      <c r="C15" s="4">
        <v>618</v>
      </c>
      <c r="D15" s="5">
        <v>273</v>
      </c>
      <c r="E15" s="5">
        <v>183</v>
      </c>
      <c r="F15" s="5">
        <v>82</v>
      </c>
      <c r="G15" s="5">
        <v>59</v>
      </c>
      <c r="H15" s="5">
        <v>18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68</v>
      </c>
      <c r="C16" s="4">
        <v>543</v>
      </c>
      <c r="D16" s="5">
        <v>361</v>
      </c>
      <c r="E16" s="5">
        <v>103</v>
      </c>
      <c r="F16" s="5">
        <v>44</v>
      </c>
      <c r="G16" s="5">
        <v>29</v>
      </c>
      <c r="H16" s="5">
        <v>6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69</v>
      </c>
      <c r="C17" s="4">
        <v>2833</v>
      </c>
      <c r="D17" s="5">
        <v>1726</v>
      </c>
      <c r="E17" s="5">
        <v>727</v>
      </c>
      <c r="F17" s="5">
        <v>229</v>
      </c>
      <c r="G17" s="5">
        <v>113</v>
      </c>
      <c r="H17" s="5">
        <v>31</v>
      </c>
      <c r="I17" s="5">
        <v>5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70</v>
      </c>
      <c r="C18" s="4">
        <v>461</v>
      </c>
      <c r="D18" s="5">
        <v>299</v>
      </c>
      <c r="E18" s="5">
        <v>97</v>
      </c>
      <c r="F18" s="5">
        <v>38</v>
      </c>
      <c r="G18" s="5">
        <v>19</v>
      </c>
      <c r="H18" s="5">
        <v>4</v>
      </c>
      <c r="I18" s="5">
        <v>2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71</v>
      </c>
      <c r="C19" s="4">
        <v>160</v>
      </c>
      <c r="D19" s="5">
        <v>121</v>
      </c>
      <c r="E19" s="5">
        <v>25</v>
      </c>
      <c r="F19" s="5">
        <v>7</v>
      </c>
      <c r="G19" s="5">
        <v>6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72</v>
      </c>
      <c r="C20" s="4">
        <v>30</v>
      </c>
      <c r="D20" s="5">
        <v>18</v>
      </c>
      <c r="E20" s="5">
        <v>6</v>
      </c>
      <c r="F20" s="5">
        <v>2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</v>
      </c>
      <c r="C21" s="4">
        <v>87</v>
      </c>
      <c r="D21" s="5">
        <v>71</v>
      </c>
      <c r="E21" s="5">
        <v>10</v>
      </c>
      <c r="F21" s="5">
        <v>3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74</v>
      </c>
      <c r="C22" s="4">
        <v>217</v>
      </c>
      <c r="D22" s="5">
        <v>152</v>
      </c>
      <c r="E22" s="5">
        <v>41</v>
      </c>
      <c r="F22" s="5">
        <v>16</v>
      </c>
      <c r="G22" s="5">
        <v>6</v>
      </c>
      <c r="H22" s="5">
        <v>0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75</v>
      </c>
      <c r="C23" s="4">
        <v>280</v>
      </c>
      <c r="D23" s="5">
        <v>193</v>
      </c>
      <c r="E23" s="5">
        <v>46</v>
      </c>
      <c r="F23" s="5">
        <v>29</v>
      </c>
      <c r="G23" s="5">
        <v>8</v>
      </c>
      <c r="H23" s="5">
        <v>3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</v>
      </c>
      <c r="C24" s="4">
        <v>44</v>
      </c>
      <c r="D24" s="5">
        <v>23</v>
      </c>
      <c r="E24" s="5">
        <v>13</v>
      </c>
      <c r="F24" s="5">
        <v>6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77</v>
      </c>
      <c r="C25" s="4">
        <v>309</v>
      </c>
      <c r="D25" s="5">
        <v>164</v>
      </c>
      <c r="E25" s="5">
        <v>79</v>
      </c>
      <c r="F25" s="5">
        <v>41</v>
      </c>
      <c r="G25" s="5">
        <v>14</v>
      </c>
      <c r="H25" s="5">
        <v>6</v>
      </c>
      <c r="I25" s="5">
        <v>4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78</v>
      </c>
      <c r="C26" s="4">
        <v>449</v>
      </c>
      <c r="D26" s="5">
        <v>309</v>
      </c>
      <c r="E26" s="5">
        <v>86</v>
      </c>
      <c r="F26" s="5">
        <v>35</v>
      </c>
      <c r="G26" s="5">
        <v>15</v>
      </c>
      <c r="H26" s="5">
        <v>2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79</v>
      </c>
      <c r="C27" s="4">
        <v>34</v>
      </c>
      <c r="D27" s="5">
        <v>18</v>
      </c>
      <c r="E27" s="5">
        <v>11</v>
      </c>
      <c r="F27" s="5">
        <v>4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80</v>
      </c>
      <c r="C28" s="4">
        <v>21</v>
      </c>
      <c r="D28" s="5">
        <v>10</v>
      </c>
      <c r="E28" s="5">
        <v>5</v>
      </c>
      <c r="F28" s="5">
        <v>0</v>
      </c>
      <c r="G28" s="5">
        <v>3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81</v>
      </c>
      <c r="C29" s="4">
        <v>196</v>
      </c>
      <c r="D29" s="5">
        <v>108</v>
      </c>
      <c r="E29" s="5">
        <v>48</v>
      </c>
      <c r="F29" s="5">
        <v>21</v>
      </c>
      <c r="G29" s="5">
        <v>10</v>
      </c>
      <c r="H29" s="5">
        <v>7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82</v>
      </c>
      <c r="C30" s="4">
        <v>268</v>
      </c>
      <c r="D30" s="5">
        <v>196</v>
      </c>
      <c r="E30" s="5">
        <v>41</v>
      </c>
      <c r="F30" s="5">
        <v>14</v>
      </c>
      <c r="G30" s="5">
        <v>13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83</v>
      </c>
      <c r="C31" s="4">
        <v>881</v>
      </c>
      <c r="D31" s="5">
        <v>541</v>
      </c>
      <c r="E31" s="5">
        <v>198</v>
      </c>
      <c r="F31" s="5">
        <v>87</v>
      </c>
      <c r="G31" s="5">
        <v>38</v>
      </c>
      <c r="H31" s="5">
        <v>16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84</v>
      </c>
      <c r="C32" s="4">
        <v>411</v>
      </c>
      <c r="D32" s="5">
        <v>303</v>
      </c>
      <c r="E32" s="5">
        <v>66</v>
      </c>
      <c r="F32" s="5">
        <v>23</v>
      </c>
      <c r="G32" s="5">
        <v>17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85</v>
      </c>
      <c r="C33" s="4">
        <v>1403</v>
      </c>
      <c r="D33" s="5">
        <v>895</v>
      </c>
      <c r="E33" s="5">
        <v>294</v>
      </c>
      <c r="F33" s="5">
        <v>139</v>
      </c>
      <c r="G33" s="5">
        <v>55</v>
      </c>
      <c r="H33" s="5">
        <v>15</v>
      </c>
      <c r="I33" s="5">
        <v>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86</v>
      </c>
      <c r="C34" s="4">
        <v>1238</v>
      </c>
      <c r="D34" s="5">
        <v>732</v>
      </c>
      <c r="E34" s="5">
        <v>270</v>
      </c>
      <c r="F34" s="5">
        <v>135</v>
      </c>
      <c r="G34" s="5">
        <v>76</v>
      </c>
      <c r="H34" s="5">
        <v>21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</v>
      </c>
      <c r="C35" s="4">
        <v>996</v>
      </c>
      <c r="D35" s="5">
        <v>652</v>
      </c>
      <c r="E35" s="5">
        <v>196</v>
      </c>
      <c r="F35" s="5">
        <v>89</v>
      </c>
      <c r="G35" s="5">
        <v>48</v>
      </c>
      <c r="H35" s="5">
        <v>10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88</v>
      </c>
      <c r="C36" s="4">
        <v>969</v>
      </c>
      <c r="D36" s="5">
        <v>644</v>
      </c>
      <c r="E36" s="5">
        <v>185</v>
      </c>
      <c r="F36" s="5">
        <v>82</v>
      </c>
      <c r="G36" s="5">
        <v>43</v>
      </c>
      <c r="H36" s="5">
        <v>13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</v>
      </c>
      <c r="C37" s="4">
        <v>1144</v>
      </c>
      <c r="D37" s="5">
        <v>839</v>
      </c>
      <c r="E37" s="5">
        <v>172</v>
      </c>
      <c r="F37" s="5">
        <v>75</v>
      </c>
      <c r="G37" s="5">
        <v>43</v>
      </c>
      <c r="H37" s="5">
        <v>11</v>
      </c>
      <c r="I37" s="5">
        <v>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90</v>
      </c>
      <c r="C38" s="4">
        <v>688</v>
      </c>
      <c r="D38" s="5">
        <v>483</v>
      </c>
      <c r="E38" s="5">
        <v>116</v>
      </c>
      <c r="F38" s="5">
        <v>53</v>
      </c>
      <c r="G38" s="5">
        <v>25</v>
      </c>
      <c r="H38" s="5">
        <v>9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</v>
      </c>
      <c r="C39" s="4">
        <v>779</v>
      </c>
      <c r="D39" s="5">
        <v>496</v>
      </c>
      <c r="E39" s="5">
        <v>141</v>
      </c>
      <c r="F39" s="5">
        <v>77</v>
      </c>
      <c r="G39" s="5">
        <v>52</v>
      </c>
      <c r="H39" s="5">
        <v>9</v>
      </c>
      <c r="I39" s="5">
        <v>2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</v>
      </c>
      <c r="C40" s="4">
        <v>505</v>
      </c>
      <c r="D40" s="5">
        <v>342</v>
      </c>
      <c r="E40" s="5">
        <v>88</v>
      </c>
      <c r="F40" s="5">
        <v>44</v>
      </c>
      <c r="G40" s="5">
        <v>24</v>
      </c>
      <c r="H40" s="5">
        <v>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93</v>
      </c>
      <c r="C41" s="4">
        <v>504</v>
      </c>
      <c r="D41" s="5">
        <v>282</v>
      </c>
      <c r="E41" s="5">
        <v>122</v>
      </c>
      <c r="F41" s="5">
        <v>61</v>
      </c>
      <c r="G41" s="5">
        <v>31</v>
      </c>
      <c r="H41" s="5">
        <v>5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94</v>
      </c>
      <c r="C42" s="4">
        <v>801</v>
      </c>
      <c r="D42" s="5">
        <v>377</v>
      </c>
      <c r="E42" s="5">
        <v>200</v>
      </c>
      <c r="F42" s="5">
        <v>110</v>
      </c>
      <c r="G42" s="5">
        <v>92</v>
      </c>
      <c r="H42" s="5">
        <v>18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95</v>
      </c>
      <c r="C43" s="4">
        <v>666</v>
      </c>
      <c r="D43" s="5">
        <v>422</v>
      </c>
      <c r="E43" s="5">
        <v>120</v>
      </c>
      <c r="F43" s="5">
        <v>69</v>
      </c>
      <c r="G43" s="5">
        <v>42</v>
      </c>
      <c r="H43" s="5">
        <v>11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</v>
      </c>
      <c r="C44" s="4">
        <v>694</v>
      </c>
      <c r="D44" s="5">
        <v>410</v>
      </c>
      <c r="E44" s="5">
        <v>147</v>
      </c>
      <c r="F44" s="5">
        <v>79</v>
      </c>
      <c r="G44" s="5">
        <v>48</v>
      </c>
      <c r="H44" s="5">
        <v>10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</v>
      </c>
      <c r="C45" s="4">
        <v>582</v>
      </c>
      <c r="D45" s="5">
        <v>333</v>
      </c>
      <c r="E45" s="5">
        <v>111</v>
      </c>
      <c r="F45" s="5">
        <v>62</v>
      </c>
      <c r="G45" s="5">
        <v>56</v>
      </c>
      <c r="H45" s="5">
        <v>17</v>
      </c>
      <c r="I45" s="5">
        <v>2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98</v>
      </c>
      <c r="C46" s="4">
        <v>914</v>
      </c>
      <c r="D46" s="5">
        <v>424</v>
      </c>
      <c r="E46" s="5">
        <v>241</v>
      </c>
      <c r="F46" s="5">
        <v>125</v>
      </c>
      <c r="G46" s="5">
        <v>93</v>
      </c>
      <c r="H46" s="5">
        <v>24</v>
      </c>
      <c r="I46" s="5">
        <v>5</v>
      </c>
      <c r="J46" s="5">
        <v>2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</v>
      </c>
      <c r="C47" s="4">
        <v>613</v>
      </c>
      <c r="D47" s="5">
        <v>218</v>
      </c>
      <c r="E47" s="5">
        <v>160</v>
      </c>
      <c r="F47" s="5">
        <v>110</v>
      </c>
      <c r="G47" s="5">
        <v>90</v>
      </c>
      <c r="H47" s="5">
        <v>32</v>
      </c>
      <c r="I47" s="5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</v>
      </c>
      <c r="C48" s="4">
        <v>477</v>
      </c>
      <c r="D48" s="5">
        <v>216</v>
      </c>
      <c r="E48" s="5">
        <v>137</v>
      </c>
      <c r="F48" s="5">
        <v>65</v>
      </c>
      <c r="G48" s="5">
        <v>50</v>
      </c>
      <c r="H48" s="5">
        <v>6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101</v>
      </c>
      <c r="C49" s="4">
        <v>34</v>
      </c>
      <c r="D49" s="5">
        <v>12</v>
      </c>
      <c r="E49" s="5">
        <v>9</v>
      </c>
      <c r="F49" s="5">
        <v>6</v>
      </c>
      <c r="G49" s="5">
        <v>4</v>
      </c>
      <c r="H49" s="5">
        <v>2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</v>
      </c>
      <c r="C50" s="4">
        <v>124</v>
      </c>
      <c r="D50" s="5">
        <v>81</v>
      </c>
      <c r="E50" s="5">
        <v>29</v>
      </c>
      <c r="F50" s="5">
        <v>7</v>
      </c>
      <c r="G50" s="5">
        <v>4</v>
      </c>
      <c r="H50" s="5">
        <v>1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103</v>
      </c>
      <c r="C51" s="4">
        <v>14</v>
      </c>
      <c r="D51" s="5">
        <v>4</v>
      </c>
      <c r="E51" s="5">
        <v>7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104</v>
      </c>
      <c r="C52" s="4">
        <v>78</v>
      </c>
      <c r="D52" s="5">
        <v>34</v>
      </c>
      <c r="E52" s="5">
        <v>19</v>
      </c>
      <c r="F52" s="5">
        <v>10</v>
      </c>
      <c r="G52" s="5">
        <v>7</v>
      </c>
      <c r="H52" s="5">
        <v>6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105</v>
      </c>
      <c r="C53" s="4">
        <v>824</v>
      </c>
      <c r="D53" s="5">
        <v>558</v>
      </c>
      <c r="E53" s="5">
        <v>151</v>
      </c>
      <c r="F53" s="5">
        <v>68</v>
      </c>
      <c r="G53" s="5">
        <v>35</v>
      </c>
      <c r="H53" s="5">
        <v>9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106</v>
      </c>
      <c r="C54" s="4">
        <v>817</v>
      </c>
      <c r="D54" s="5">
        <v>597</v>
      </c>
      <c r="E54" s="5">
        <v>146</v>
      </c>
      <c r="F54" s="5">
        <v>45</v>
      </c>
      <c r="G54" s="5">
        <v>20</v>
      </c>
      <c r="H54" s="5">
        <v>7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107</v>
      </c>
      <c r="C55" s="4">
        <v>269</v>
      </c>
      <c r="D55" s="5">
        <v>153</v>
      </c>
      <c r="E55" s="5">
        <v>64</v>
      </c>
      <c r="F55" s="5">
        <v>35</v>
      </c>
      <c r="G55" s="5">
        <v>13</v>
      </c>
      <c r="H55" s="5">
        <v>4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108</v>
      </c>
      <c r="C56" s="4">
        <v>424</v>
      </c>
      <c r="D56" s="5">
        <v>207</v>
      </c>
      <c r="E56" s="5">
        <v>107</v>
      </c>
      <c r="F56" s="5">
        <v>50</v>
      </c>
      <c r="G56" s="5">
        <v>47</v>
      </c>
      <c r="H56" s="5">
        <v>9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109</v>
      </c>
      <c r="C57" s="4">
        <v>778</v>
      </c>
      <c r="D57" s="5">
        <v>476</v>
      </c>
      <c r="E57" s="5">
        <v>156</v>
      </c>
      <c r="F57" s="5">
        <v>80</v>
      </c>
      <c r="G57" s="5">
        <v>49</v>
      </c>
      <c r="H57" s="5">
        <v>14</v>
      </c>
      <c r="I57" s="5">
        <v>3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110</v>
      </c>
      <c r="C58" s="4">
        <v>1262</v>
      </c>
      <c r="D58" s="5">
        <v>879</v>
      </c>
      <c r="E58" s="5">
        <v>206</v>
      </c>
      <c r="F58" s="5">
        <v>89</v>
      </c>
      <c r="G58" s="5">
        <v>65</v>
      </c>
      <c r="H58" s="5">
        <v>20</v>
      </c>
      <c r="I58" s="5">
        <v>2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111</v>
      </c>
      <c r="C59" s="4">
        <v>845</v>
      </c>
      <c r="D59" s="5">
        <v>622</v>
      </c>
      <c r="E59" s="5">
        <v>143</v>
      </c>
      <c r="F59" s="5">
        <v>45</v>
      </c>
      <c r="G59" s="5">
        <v>28</v>
      </c>
      <c r="H59" s="5">
        <v>6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112</v>
      </c>
      <c r="C60" s="4">
        <v>211</v>
      </c>
      <c r="D60" s="5">
        <v>101</v>
      </c>
      <c r="E60" s="5">
        <v>42</v>
      </c>
      <c r="F60" s="5">
        <v>33</v>
      </c>
      <c r="G60" s="5">
        <v>23</v>
      </c>
      <c r="H60" s="5">
        <v>8</v>
      </c>
      <c r="I60" s="5">
        <v>3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113</v>
      </c>
      <c r="C61" s="4">
        <v>559</v>
      </c>
      <c r="D61" s="5">
        <v>347</v>
      </c>
      <c r="E61" s="5">
        <v>115</v>
      </c>
      <c r="F61" s="5">
        <v>54</v>
      </c>
      <c r="G61" s="5">
        <v>30</v>
      </c>
      <c r="H61" s="5">
        <v>10</v>
      </c>
      <c r="I61" s="5">
        <v>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114</v>
      </c>
      <c r="C62" s="4">
        <v>637</v>
      </c>
      <c r="D62" s="5">
        <v>418</v>
      </c>
      <c r="E62" s="5">
        <v>127</v>
      </c>
      <c r="F62" s="5">
        <v>53</v>
      </c>
      <c r="G62" s="5">
        <v>32</v>
      </c>
      <c r="H62" s="5">
        <v>4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115</v>
      </c>
      <c r="C63" s="4">
        <v>620</v>
      </c>
      <c r="D63" s="5">
        <v>481</v>
      </c>
      <c r="E63" s="5">
        <v>88</v>
      </c>
      <c r="F63" s="5">
        <v>32</v>
      </c>
      <c r="G63" s="5">
        <v>13</v>
      </c>
      <c r="H63" s="5">
        <v>4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116</v>
      </c>
      <c r="C64" s="4">
        <v>1052</v>
      </c>
      <c r="D64" s="5">
        <v>686</v>
      </c>
      <c r="E64" s="5">
        <v>189</v>
      </c>
      <c r="F64" s="5">
        <v>96</v>
      </c>
      <c r="G64" s="5">
        <v>67</v>
      </c>
      <c r="H64" s="5">
        <v>12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117</v>
      </c>
      <c r="C65" s="4">
        <v>543</v>
      </c>
      <c r="D65" s="5">
        <v>352</v>
      </c>
      <c r="E65" s="5">
        <v>98</v>
      </c>
      <c r="F65" s="5">
        <v>49</v>
      </c>
      <c r="G65" s="5">
        <v>35</v>
      </c>
      <c r="H65" s="5">
        <v>9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118</v>
      </c>
      <c r="C66" s="4">
        <v>484</v>
      </c>
      <c r="D66" s="5">
        <v>286</v>
      </c>
      <c r="E66" s="5">
        <v>101</v>
      </c>
      <c r="F66" s="5">
        <v>56</v>
      </c>
      <c r="G66" s="5">
        <v>29</v>
      </c>
      <c r="H66" s="5">
        <v>11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119</v>
      </c>
      <c r="C67" s="4">
        <v>706</v>
      </c>
      <c r="D67" s="5">
        <v>427</v>
      </c>
      <c r="E67" s="5">
        <v>130</v>
      </c>
      <c r="F67" s="5">
        <v>74</v>
      </c>
      <c r="G67" s="5">
        <v>57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120</v>
      </c>
      <c r="C68" s="4">
        <v>1191</v>
      </c>
      <c r="D68" s="5">
        <v>769</v>
      </c>
      <c r="E68" s="5">
        <v>227</v>
      </c>
      <c r="F68" s="5">
        <v>112</v>
      </c>
      <c r="G68" s="5">
        <v>64</v>
      </c>
      <c r="H68" s="5">
        <v>17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121</v>
      </c>
      <c r="C69" s="4">
        <v>702</v>
      </c>
      <c r="D69" s="5">
        <v>403</v>
      </c>
      <c r="E69" s="5">
        <v>152</v>
      </c>
      <c r="F69" s="5">
        <v>78</v>
      </c>
      <c r="G69" s="5">
        <v>55</v>
      </c>
      <c r="H69" s="5">
        <v>12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122</v>
      </c>
      <c r="C70" s="4">
        <v>158</v>
      </c>
      <c r="D70" s="5">
        <v>103</v>
      </c>
      <c r="E70" s="5">
        <v>24</v>
      </c>
      <c r="F70" s="5">
        <v>19</v>
      </c>
      <c r="G70" s="5">
        <v>9</v>
      </c>
      <c r="H70" s="5">
        <v>3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123</v>
      </c>
      <c r="C71" s="4">
        <v>541</v>
      </c>
      <c r="D71" s="5">
        <v>348</v>
      </c>
      <c r="E71" s="5">
        <v>108</v>
      </c>
      <c r="F71" s="5">
        <v>49</v>
      </c>
      <c r="G71" s="5">
        <v>24</v>
      </c>
      <c r="H71" s="5">
        <v>12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124</v>
      </c>
      <c r="C72" s="4">
        <v>301</v>
      </c>
      <c r="D72" s="5">
        <v>200</v>
      </c>
      <c r="E72" s="5">
        <v>55</v>
      </c>
      <c r="F72" s="5">
        <v>24</v>
      </c>
      <c r="G72" s="5">
        <v>17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125</v>
      </c>
      <c r="C73" s="4">
        <v>807</v>
      </c>
      <c r="D73" s="5">
        <v>522</v>
      </c>
      <c r="E73" s="5">
        <v>160</v>
      </c>
      <c r="F73" s="5">
        <v>72</v>
      </c>
      <c r="G73" s="5">
        <v>37</v>
      </c>
      <c r="H73" s="5">
        <v>15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126</v>
      </c>
      <c r="C74" s="4">
        <v>1943</v>
      </c>
      <c r="D74" s="5">
        <v>1213</v>
      </c>
      <c r="E74" s="5">
        <v>338</v>
      </c>
      <c r="F74" s="5">
        <v>217</v>
      </c>
      <c r="G74" s="5">
        <v>140</v>
      </c>
      <c r="H74" s="5">
        <v>30</v>
      </c>
      <c r="I74" s="5">
        <v>3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127</v>
      </c>
      <c r="C75" s="4">
        <v>1488</v>
      </c>
      <c r="D75" s="5">
        <v>948</v>
      </c>
      <c r="E75" s="5">
        <v>280</v>
      </c>
      <c r="F75" s="5">
        <v>143</v>
      </c>
      <c r="G75" s="5">
        <v>91</v>
      </c>
      <c r="H75" s="5">
        <v>22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128</v>
      </c>
      <c r="C76" s="4">
        <v>1564</v>
      </c>
      <c r="D76" s="5">
        <v>923</v>
      </c>
      <c r="E76" s="5">
        <v>301</v>
      </c>
      <c r="F76" s="5">
        <v>177</v>
      </c>
      <c r="G76" s="5">
        <v>120</v>
      </c>
      <c r="H76" s="5">
        <v>37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129</v>
      </c>
      <c r="C77" s="4">
        <v>1037</v>
      </c>
      <c r="D77" s="5">
        <v>534</v>
      </c>
      <c r="E77" s="5">
        <v>228</v>
      </c>
      <c r="F77" s="5">
        <v>138</v>
      </c>
      <c r="G77" s="5">
        <v>103</v>
      </c>
      <c r="H77" s="5">
        <v>28</v>
      </c>
      <c r="I77" s="5">
        <v>6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130</v>
      </c>
      <c r="C78" s="4">
        <v>705</v>
      </c>
      <c r="D78" s="5">
        <v>339</v>
      </c>
      <c r="E78" s="5">
        <v>182</v>
      </c>
      <c r="F78" s="5">
        <v>102</v>
      </c>
      <c r="G78" s="5">
        <v>64</v>
      </c>
      <c r="H78" s="5">
        <v>15</v>
      </c>
      <c r="I78" s="5">
        <v>1</v>
      </c>
      <c r="J78" s="5">
        <v>1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131</v>
      </c>
      <c r="C79" s="4">
        <v>586</v>
      </c>
      <c r="D79" s="5">
        <v>352</v>
      </c>
      <c r="E79" s="5">
        <v>121</v>
      </c>
      <c r="F79" s="5">
        <v>66</v>
      </c>
      <c r="G79" s="5">
        <v>37</v>
      </c>
      <c r="H79" s="5">
        <v>7</v>
      </c>
      <c r="I79" s="5">
        <v>1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132</v>
      </c>
      <c r="C80" s="4">
        <v>633</v>
      </c>
      <c r="D80" s="5">
        <v>301</v>
      </c>
      <c r="E80" s="5">
        <v>151</v>
      </c>
      <c r="F80" s="5">
        <v>86</v>
      </c>
      <c r="G80" s="5">
        <v>69</v>
      </c>
      <c r="H80" s="5">
        <v>22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133</v>
      </c>
      <c r="C81" s="4">
        <v>234</v>
      </c>
      <c r="D81" s="5">
        <v>131</v>
      </c>
      <c r="E81" s="5">
        <v>59</v>
      </c>
      <c r="F81" s="5">
        <v>26</v>
      </c>
      <c r="G81" s="5">
        <v>13</v>
      </c>
      <c r="H81" s="5">
        <v>2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134</v>
      </c>
      <c r="C82" s="4">
        <v>1386</v>
      </c>
      <c r="D82" s="5">
        <v>937</v>
      </c>
      <c r="E82" s="5">
        <v>234</v>
      </c>
      <c r="F82" s="5">
        <v>131</v>
      </c>
      <c r="G82" s="5">
        <v>67</v>
      </c>
      <c r="H82" s="5">
        <v>17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135</v>
      </c>
      <c r="C83" s="4">
        <v>811</v>
      </c>
      <c r="D83" s="5">
        <v>420</v>
      </c>
      <c r="E83" s="5">
        <v>196</v>
      </c>
      <c r="F83" s="5">
        <v>89</v>
      </c>
      <c r="G83" s="5">
        <v>77</v>
      </c>
      <c r="H83" s="5">
        <v>20</v>
      </c>
      <c r="I83" s="5">
        <v>8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136</v>
      </c>
      <c r="C84" s="4">
        <v>1405</v>
      </c>
      <c r="D84" s="5">
        <v>593</v>
      </c>
      <c r="E84" s="5">
        <v>365</v>
      </c>
      <c r="F84" s="5">
        <v>203</v>
      </c>
      <c r="G84" s="5">
        <v>179</v>
      </c>
      <c r="H84" s="5">
        <v>55</v>
      </c>
      <c r="I84" s="5">
        <v>7</v>
      </c>
      <c r="J84" s="5">
        <v>2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137</v>
      </c>
      <c r="C85" s="4">
        <v>630</v>
      </c>
      <c r="D85" s="5">
        <v>163</v>
      </c>
      <c r="E85" s="5">
        <v>165</v>
      </c>
      <c r="F85" s="5">
        <v>126</v>
      </c>
      <c r="G85" s="5">
        <v>140</v>
      </c>
      <c r="H85" s="5">
        <v>32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138</v>
      </c>
      <c r="C86" s="4">
        <v>231</v>
      </c>
      <c r="D86" s="5">
        <v>94</v>
      </c>
      <c r="E86" s="5">
        <v>58</v>
      </c>
      <c r="F86" s="5">
        <v>43</v>
      </c>
      <c r="G86" s="5">
        <v>27</v>
      </c>
      <c r="H86" s="5">
        <v>6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139</v>
      </c>
      <c r="C87" s="4">
        <v>845</v>
      </c>
      <c r="D87" s="5">
        <v>405</v>
      </c>
      <c r="E87" s="5">
        <v>210</v>
      </c>
      <c r="F87" s="5">
        <v>125</v>
      </c>
      <c r="G87" s="5">
        <v>78</v>
      </c>
      <c r="H87" s="5">
        <v>25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140</v>
      </c>
      <c r="C88" s="4">
        <v>739</v>
      </c>
      <c r="D88" s="5">
        <v>274</v>
      </c>
      <c r="E88" s="5">
        <v>197</v>
      </c>
      <c r="F88" s="5">
        <v>128</v>
      </c>
      <c r="G88" s="5">
        <v>111</v>
      </c>
      <c r="H88" s="5">
        <v>22</v>
      </c>
      <c r="I88" s="5">
        <v>5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141</v>
      </c>
      <c r="C89" s="4">
        <v>486</v>
      </c>
      <c r="D89" s="5">
        <v>207</v>
      </c>
      <c r="E89" s="5">
        <v>116</v>
      </c>
      <c r="F89" s="5">
        <v>64</v>
      </c>
      <c r="G89" s="5">
        <v>72</v>
      </c>
      <c r="H89" s="5">
        <v>26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142</v>
      </c>
      <c r="C90" s="4">
        <v>558</v>
      </c>
      <c r="D90" s="5">
        <v>243</v>
      </c>
      <c r="E90" s="5">
        <v>141</v>
      </c>
      <c r="F90" s="5">
        <v>77</v>
      </c>
      <c r="G90" s="5">
        <v>81</v>
      </c>
      <c r="H90" s="5">
        <v>14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143</v>
      </c>
      <c r="C91" s="4">
        <v>599</v>
      </c>
      <c r="D91" s="5">
        <v>295</v>
      </c>
      <c r="E91" s="5">
        <v>153</v>
      </c>
      <c r="F91" s="5">
        <v>75</v>
      </c>
      <c r="G91" s="5">
        <v>58</v>
      </c>
      <c r="H91" s="5">
        <v>14</v>
      </c>
      <c r="I91" s="5">
        <v>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144</v>
      </c>
      <c r="C92" s="4">
        <v>732</v>
      </c>
      <c r="D92" s="5">
        <v>350</v>
      </c>
      <c r="E92" s="5">
        <v>189</v>
      </c>
      <c r="F92" s="5">
        <v>93</v>
      </c>
      <c r="G92" s="5">
        <v>76</v>
      </c>
      <c r="H92" s="5">
        <v>21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145</v>
      </c>
      <c r="C93" s="4">
        <v>712</v>
      </c>
      <c r="D93" s="5">
        <v>419</v>
      </c>
      <c r="E93" s="5">
        <v>149</v>
      </c>
      <c r="F93" s="5">
        <v>70</v>
      </c>
      <c r="G93" s="5">
        <v>55</v>
      </c>
      <c r="H93" s="5">
        <v>16</v>
      </c>
      <c r="I93" s="5">
        <v>1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146</v>
      </c>
      <c r="C94" s="4">
        <v>452</v>
      </c>
      <c r="D94" s="5">
        <v>230</v>
      </c>
      <c r="E94" s="5">
        <v>85</v>
      </c>
      <c r="F94" s="5">
        <v>70</v>
      </c>
      <c r="G94" s="5">
        <v>48</v>
      </c>
      <c r="H94" s="5">
        <v>16</v>
      </c>
      <c r="I94" s="5">
        <v>1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147</v>
      </c>
      <c r="C95" s="4">
        <v>404</v>
      </c>
      <c r="D95" s="5">
        <v>157</v>
      </c>
      <c r="E95" s="5">
        <v>105</v>
      </c>
      <c r="F95" s="5">
        <v>72</v>
      </c>
      <c r="G95" s="5">
        <v>43</v>
      </c>
      <c r="H95" s="5">
        <v>23</v>
      </c>
      <c r="I95" s="5">
        <v>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148</v>
      </c>
      <c r="C96" s="4">
        <v>133</v>
      </c>
      <c r="D96" s="5">
        <v>35</v>
      </c>
      <c r="E96" s="5">
        <v>33</v>
      </c>
      <c r="F96" s="5">
        <v>34</v>
      </c>
      <c r="G96" s="5">
        <v>25</v>
      </c>
      <c r="H96" s="5">
        <v>6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149</v>
      </c>
      <c r="C97" s="4">
        <v>214</v>
      </c>
      <c r="D97" s="5">
        <v>72</v>
      </c>
      <c r="E97" s="5">
        <v>60</v>
      </c>
      <c r="F97" s="5">
        <v>37</v>
      </c>
      <c r="G97" s="5">
        <v>33</v>
      </c>
      <c r="H97" s="5">
        <v>10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150</v>
      </c>
      <c r="C98" s="4">
        <v>33</v>
      </c>
      <c r="D98" s="5">
        <v>18</v>
      </c>
      <c r="E98" s="5">
        <v>9</v>
      </c>
      <c r="F98" s="5">
        <v>4</v>
      </c>
      <c r="G98" s="5">
        <v>2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151</v>
      </c>
      <c r="C99" s="4">
        <v>103</v>
      </c>
      <c r="D99" s="5">
        <v>28</v>
      </c>
      <c r="E99" s="5">
        <v>39</v>
      </c>
      <c r="F99" s="5">
        <v>23</v>
      </c>
      <c r="G99" s="5">
        <v>10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152</v>
      </c>
      <c r="C100" s="4">
        <v>452</v>
      </c>
      <c r="D100" s="5">
        <v>238</v>
      </c>
      <c r="E100" s="5">
        <v>98</v>
      </c>
      <c r="F100" s="5">
        <v>58</v>
      </c>
      <c r="G100" s="5">
        <v>42</v>
      </c>
      <c r="H100" s="5">
        <v>13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153</v>
      </c>
      <c r="C101" s="4">
        <v>579</v>
      </c>
      <c r="D101" s="5">
        <v>253</v>
      </c>
      <c r="E101" s="5">
        <v>142</v>
      </c>
      <c r="F101" s="5">
        <v>92</v>
      </c>
      <c r="G101" s="5">
        <v>73</v>
      </c>
      <c r="H101" s="5">
        <v>17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154</v>
      </c>
      <c r="C102" s="4">
        <v>1183</v>
      </c>
      <c r="D102" s="5">
        <v>449</v>
      </c>
      <c r="E102" s="5">
        <v>342</v>
      </c>
      <c r="F102" s="5">
        <v>202</v>
      </c>
      <c r="G102" s="5">
        <v>141</v>
      </c>
      <c r="H102" s="5">
        <v>42</v>
      </c>
      <c r="I102" s="5">
        <v>6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155</v>
      </c>
      <c r="C103" s="4">
        <v>766</v>
      </c>
      <c r="D103" s="5">
        <v>424</v>
      </c>
      <c r="E103" s="5">
        <v>170</v>
      </c>
      <c r="F103" s="5">
        <v>88</v>
      </c>
      <c r="G103" s="5">
        <v>60</v>
      </c>
      <c r="H103" s="5">
        <v>18</v>
      </c>
      <c r="I103" s="5">
        <v>4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156</v>
      </c>
      <c r="C104" s="4">
        <v>484</v>
      </c>
      <c r="D104" s="5">
        <v>232</v>
      </c>
      <c r="E104" s="5">
        <v>80</v>
      </c>
      <c r="F104" s="5">
        <v>85</v>
      </c>
      <c r="G104" s="5">
        <v>66</v>
      </c>
      <c r="H104" s="5">
        <v>19</v>
      </c>
      <c r="I104" s="5">
        <v>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157</v>
      </c>
      <c r="C105" s="4">
        <v>54</v>
      </c>
      <c r="D105" s="5">
        <v>23</v>
      </c>
      <c r="E105" s="5">
        <v>13</v>
      </c>
      <c r="F105" s="5">
        <v>10</v>
      </c>
      <c r="G105" s="5">
        <v>8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158</v>
      </c>
      <c r="C106" s="4">
        <v>921</v>
      </c>
      <c r="D106" s="5">
        <v>409</v>
      </c>
      <c r="E106" s="5">
        <v>248</v>
      </c>
      <c r="F106" s="5">
        <v>112</v>
      </c>
      <c r="G106" s="5">
        <v>114</v>
      </c>
      <c r="H106" s="5">
        <v>31</v>
      </c>
      <c r="I106" s="5">
        <v>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159</v>
      </c>
      <c r="C107" s="4">
        <v>271</v>
      </c>
      <c r="D107" s="5">
        <v>120</v>
      </c>
      <c r="E107" s="5">
        <v>89</v>
      </c>
      <c r="F107" s="5">
        <v>32</v>
      </c>
      <c r="G107" s="5">
        <v>22</v>
      </c>
      <c r="H107" s="5">
        <v>7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160</v>
      </c>
      <c r="C108" s="4">
        <v>671</v>
      </c>
      <c r="D108" s="5">
        <v>268</v>
      </c>
      <c r="E108" s="5">
        <v>210</v>
      </c>
      <c r="F108" s="5">
        <v>97</v>
      </c>
      <c r="G108" s="5">
        <v>66</v>
      </c>
      <c r="H108" s="5">
        <v>22</v>
      </c>
      <c r="I108" s="5">
        <v>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161</v>
      </c>
      <c r="C109" s="4">
        <v>738</v>
      </c>
      <c r="D109" s="5">
        <v>302</v>
      </c>
      <c r="E109" s="5">
        <v>197</v>
      </c>
      <c r="F109" s="5">
        <v>118</v>
      </c>
      <c r="G109" s="5">
        <v>86</v>
      </c>
      <c r="H109" s="5">
        <v>34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162</v>
      </c>
      <c r="C110" s="4">
        <v>637</v>
      </c>
      <c r="D110" s="5">
        <v>302</v>
      </c>
      <c r="E110" s="5">
        <v>181</v>
      </c>
      <c r="F110" s="5">
        <v>76</v>
      </c>
      <c r="G110" s="5">
        <v>52</v>
      </c>
      <c r="H110" s="5">
        <v>19</v>
      </c>
      <c r="I110" s="5">
        <v>5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163</v>
      </c>
      <c r="C111" s="4">
        <v>1058</v>
      </c>
      <c r="D111" s="5">
        <v>261</v>
      </c>
      <c r="E111" s="5">
        <v>312</v>
      </c>
      <c r="F111" s="5">
        <v>209</v>
      </c>
      <c r="G111" s="5">
        <v>206</v>
      </c>
      <c r="H111" s="5">
        <v>56</v>
      </c>
      <c r="I111" s="5">
        <v>12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164</v>
      </c>
      <c r="C112" s="4">
        <v>429</v>
      </c>
      <c r="D112" s="5">
        <v>187</v>
      </c>
      <c r="E112" s="5">
        <v>115</v>
      </c>
      <c r="F112" s="5">
        <v>73</v>
      </c>
      <c r="G112" s="5">
        <v>47</v>
      </c>
      <c r="H112" s="5">
        <v>7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165</v>
      </c>
      <c r="C113" s="4">
        <v>642</v>
      </c>
      <c r="D113" s="5">
        <v>286</v>
      </c>
      <c r="E113" s="5">
        <v>168</v>
      </c>
      <c r="F113" s="5">
        <v>95</v>
      </c>
      <c r="G113" s="5">
        <v>72</v>
      </c>
      <c r="H113" s="5">
        <v>18</v>
      </c>
      <c r="I113" s="5">
        <v>2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166</v>
      </c>
      <c r="C114" s="4">
        <v>409</v>
      </c>
      <c r="D114" s="5">
        <v>195</v>
      </c>
      <c r="E114" s="5">
        <v>114</v>
      </c>
      <c r="F114" s="5">
        <v>61</v>
      </c>
      <c r="G114" s="5">
        <v>29</v>
      </c>
      <c r="H114" s="5">
        <v>9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167</v>
      </c>
      <c r="C115" s="4">
        <v>426</v>
      </c>
      <c r="D115" s="5">
        <v>196</v>
      </c>
      <c r="E115" s="5">
        <v>125</v>
      </c>
      <c r="F115" s="5">
        <v>61</v>
      </c>
      <c r="G115" s="5">
        <v>33</v>
      </c>
      <c r="H115" s="5">
        <v>7</v>
      </c>
      <c r="I115" s="5">
        <v>3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168</v>
      </c>
      <c r="C116" s="4">
        <v>581</v>
      </c>
      <c r="D116" s="5">
        <v>229</v>
      </c>
      <c r="E116" s="5">
        <v>190</v>
      </c>
      <c r="F116" s="5">
        <v>80</v>
      </c>
      <c r="G116" s="5">
        <v>58</v>
      </c>
      <c r="H116" s="5">
        <v>23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169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28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37</v>
      </c>
      <c r="B5" s="74"/>
      <c r="C5" s="49">
        <v>69655</v>
      </c>
      <c r="D5" s="50">
        <v>39195</v>
      </c>
      <c r="E5" s="50">
        <v>15451</v>
      </c>
      <c r="F5" s="50">
        <v>7873</v>
      </c>
      <c r="G5" s="50">
        <v>5415</v>
      </c>
      <c r="H5" s="50">
        <v>1433</v>
      </c>
      <c r="I5" s="50">
        <v>229</v>
      </c>
      <c r="J5" s="50">
        <v>44</v>
      </c>
      <c r="K5" s="50">
        <v>12</v>
      </c>
      <c r="L5" s="50">
        <v>2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58</v>
      </c>
      <c r="C6" s="4">
        <v>1158</v>
      </c>
      <c r="D6" s="5">
        <v>618</v>
      </c>
      <c r="E6" s="5">
        <v>312</v>
      </c>
      <c r="F6" s="5">
        <v>147</v>
      </c>
      <c r="G6" s="5">
        <v>64</v>
      </c>
      <c r="H6" s="5">
        <v>15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59</v>
      </c>
      <c r="C7" s="4">
        <v>574</v>
      </c>
      <c r="D7" s="5">
        <v>272</v>
      </c>
      <c r="E7" s="5">
        <v>134</v>
      </c>
      <c r="F7" s="5">
        <v>80</v>
      </c>
      <c r="G7" s="5">
        <v>72</v>
      </c>
      <c r="H7" s="5">
        <v>13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60</v>
      </c>
      <c r="C8" s="4">
        <v>714</v>
      </c>
      <c r="D8" s="5">
        <v>357</v>
      </c>
      <c r="E8" s="5">
        <v>179</v>
      </c>
      <c r="F8" s="5">
        <v>101</v>
      </c>
      <c r="G8" s="5">
        <v>61</v>
      </c>
      <c r="H8" s="5">
        <v>11</v>
      </c>
      <c r="I8" s="5">
        <v>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61</v>
      </c>
      <c r="C9" s="4">
        <v>1567</v>
      </c>
      <c r="D9" s="5">
        <v>882</v>
      </c>
      <c r="E9" s="5">
        <v>351</v>
      </c>
      <c r="F9" s="5">
        <v>193</v>
      </c>
      <c r="G9" s="5">
        <v>115</v>
      </c>
      <c r="H9" s="5">
        <v>22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62</v>
      </c>
      <c r="C10" s="4">
        <v>1525</v>
      </c>
      <c r="D10" s="5">
        <v>911</v>
      </c>
      <c r="E10" s="5">
        <v>327</v>
      </c>
      <c r="F10" s="5">
        <v>166</v>
      </c>
      <c r="G10" s="5">
        <v>89</v>
      </c>
      <c r="H10" s="5">
        <v>27</v>
      </c>
      <c r="I10" s="5">
        <v>5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63</v>
      </c>
      <c r="C11" s="4">
        <v>785</v>
      </c>
      <c r="D11" s="5">
        <v>516</v>
      </c>
      <c r="E11" s="5">
        <v>150</v>
      </c>
      <c r="F11" s="5">
        <v>66</v>
      </c>
      <c r="G11" s="5">
        <v>44</v>
      </c>
      <c r="H11" s="5">
        <v>8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64</v>
      </c>
      <c r="C12" s="4">
        <v>1015</v>
      </c>
      <c r="D12" s="5">
        <v>466</v>
      </c>
      <c r="E12" s="5">
        <v>254</v>
      </c>
      <c r="F12" s="5">
        <v>152</v>
      </c>
      <c r="G12" s="5">
        <v>123</v>
      </c>
      <c r="H12" s="5">
        <v>19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65</v>
      </c>
      <c r="C13" s="4">
        <v>278</v>
      </c>
      <c r="D13" s="5">
        <v>176</v>
      </c>
      <c r="E13" s="5">
        <v>59</v>
      </c>
      <c r="F13" s="5">
        <v>24</v>
      </c>
      <c r="G13" s="5">
        <v>16</v>
      </c>
      <c r="H13" s="5">
        <v>2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66</v>
      </c>
      <c r="C14" s="4">
        <v>417</v>
      </c>
      <c r="D14" s="5">
        <v>339</v>
      </c>
      <c r="E14" s="5">
        <v>54</v>
      </c>
      <c r="F14" s="5">
        <v>15</v>
      </c>
      <c r="G14" s="5">
        <v>5</v>
      </c>
      <c r="H14" s="5">
        <v>2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67</v>
      </c>
      <c r="C15" s="4">
        <v>608</v>
      </c>
      <c r="D15" s="5">
        <v>269</v>
      </c>
      <c r="E15" s="5">
        <v>179</v>
      </c>
      <c r="F15" s="5">
        <v>80</v>
      </c>
      <c r="G15" s="5">
        <v>59</v>
      </c>
      <c r="H15" s="5">
        <v>18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68</v>
      </c>
      <c r="C16" s="4">
        <v>520</v>
      </c>
      <c r="D16" s="5">
        <v>348</v>
      </c>
      <c r="E16" s="5">
        <v>98</v>
      </c>
      <c r="F16" s="5">
        <v>42</v>
      </c>
      <c r="G16" s="5">
        <v>26</v>
      </c>
      <c r="H16" s="5">
        <v>6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69</v>
      </c>
      <c r="C17" s="4">
        <v>2375</v>
      </c>
      <c r="D17" s="5">
        <v>1555</v>
      </c>
      <c r="E17" s="5">
        <v>608</v>
      </c>
      <c r="F17" s="5">
        <v>131</v>
      </c>
      <c r="G17" s="5">
        <v>57</v>
      </c>
      <c r="H17" s="5">
        <v>20</v>
      </c>
      <c r="I17" s="5">
        <v>2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70</v>
      </c>
      <c r="C18" s="4">
        <v>430</v>
      </c>
      <c r="D18" s="5">
        <v>278</v>
      </c>
      <c r="E18" s="5">
        <v>93</v>
      </c>
      <c r="F18" s="5">
        <v>34</v>
      </c>
      <c r="G18" s="5">
        <v>18</v>
      </c>
      <c r="H18" s="5">
        <v>3</v>
      </c>
      <c r="I18" s="5">
        <v>2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71</v>
      </c>
      <c r="C19" s="4">
        <v>153</v>
      </c>
      <c r="D19" s="5">
        <v>115</v>
      </c>
      <c r="E19" s="5">
        <v>24</v>
      </c>
      <c r="F19" s="5">
        <v>7</v>
      </c>
      <c r="G19" s="5">
        <v>6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72</v>
      </c>
      <c r="C20" s="4">
        <v>27</v>
      </c>
      <c r="D20" s="5">
        <v>15</v>
      </c>
      <c r="E20" s="5">
        <v>6</v>
      </c>
      <c r="F20" s="5">
        <v>2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</v>
      </c>
      <c r="C21" s="4">
        <v>77</v>
      </c>
      <c r="D21" s="5">
        <v>64</v>
      </c>
      <c r="E21" s="5">
        <v>9</v>
      </c>
      <c r="F21" s="5">
        <v>2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74</v>
      </c>
      <c r="C22" s="4">
        <v>198</v>
      </c>
      <c r="D22" s="5">
        <v>144</v>
      </c>
      <c r="E22" s="5">
        <v>34</v>
      </c>
      <c r="F22" s="5">
        <v>13</v>
      </c>
      <c r="G22" s="5">
        <v>5</v>
      </c>
      <c r="H22" s="5">
        <v>0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75</v>
      </c>
      <c r="C23" s="4">
        <v>270</v>
      </c>
      <c r="D23" s="5">
        <v>188</v>
      </c>
      <c r="E23" s="5">
        <v>45</v>
      </c>
      <c r="F23" s="5">
        <v>26</v>
      </c>
      <c r="G23" s="5">
        <v>8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</v>
      </c>
      <c r="C24" s="4">
        <v>42</v>
      </c>
      <c r="D24" s="5">
        <v>23</v>
      </c>
      <c r="E24" s="5">
        <v>12</v>
      </c>
      <c r="F24" s="5">
        <v>5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77</v>
      </c>
      <c r="C25" s="4">
        <v>300</v>
      </c>
      <c r="D25" s="5">
        <v>158</v>
      </c>
      <c r="E25" s="5">
        <v>79</v>
      </c>
      <c r="F25" s="5">
        <v>41</v>
      </c>
      <c r="G25" s="5">
        <v>13</v>
      </c>
      <c r="H25" s="5">
        <v>6</v>
      </c>
      <c r="I25" s="5">
        <v>2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78</v>
      </c>
      <c r="C26" s="4">
        <v>420</v>
      </c>
      <c r="D26" s="5">
        <v>291</v>
      </c>
      <c r="E26" s="5">
        <v>80</v>
      </c>
      <c r="F26" s="5">
        <v>33</v>
      </c>
      <c r="G26" s="5">
        <v>12</v>
      </c>
      <c r="H26" s="5">
        <v>2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79</v>
      </c>
      <c r="C27" s="4">
        <v>32</v>
      </c>
      <c r="D27" s="5">
        <v>16</v>
      </c>
      <c r="E27" s="5">
        <v>11</v>
      </c>
      <c r="F27" s="5">
        <v>4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80</v>
      </c>
      <c r="C28" s="4">
        <v>21</v>
      </c>
      <c r="D28" s="5">
        <v>10</v>
      </c>
      <c r="E28" s="5">
        <v>5</v>
      </c>
      <c r="F28" s="5">
        <v>0</v>
      </c>
      <c r="G28" s="5">
        <v>3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81</v>
      </c>
      <c r="C29" s="4">
        <v>191</v>
      </c>
      <c r="D29" s="5">
        <v>103</v>
      </c>
      <c r="E29" s="5">
        <v>48</v>
      </c>
      <c r="F29" s="5">
        <v>21</v>
      </c>
      <c r="G29" s="5">
        <v>10</v>
      </c>
      <c r="H29" s="5">
        <v>7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82</v>
      </c>
      <c r="C30" s="4">
        <v>259</v>
      </c>
      <c r="D30" s="5">
        <v>189</v>
      </c>
      <c r="E30" s="5">
        <v>40</v>
      </c>
      <c r="F30" s="5">
        <v>13</v>
      </c>
      <c r="G30" s="5">
        <v>13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83</v>
      </c>
      <c r="C31" s="4">
        <v>857</v>
      </c>
      <c r="D31" s="5">
        <v>528</v>
      </c>
      <c r="E31" s="5">
        <v>195</v>
      </c>
      <c r="F31" s="5">
        <v>84</v>
      </c>
      <c r="G31" s="5">
        <v>35</v>
      </c>
      <c r="H31" s="5">
        <v>14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84</v>
      </c>
      <c r="C32" s="4">
        <v>408</v>
      </c>
      <c r="D32" s="5">
        <v>302</v>
      </c>
      <c r="E32" s="5">
        <v>65</v>
      </c>
      <c r="F32" s="5">
        <v>23</v>
      </c>
      <c r="G32" s="5">
        <v>16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85</v>
      </c>
      <c r="C33" s="4">
        <v>1365</v>
      </c>
      <c r="D33" s="5">
        <v>876</v>
      </c>
      <c r="E33" s="5">
        <v>283</v>
      </c>
      <c r="F33" s="5">
        <v>135</v>
      </c>
      <c r="G33" s="5">
        <v>53</v>
      </c>
      <c r="H33" s="5">
        <v>13</v>
      </c>
      <c r="I33" s="5">
        <v>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86</v>
      </c>
      <c r="C34" s="4">
        <v>1186</v>
      </c>
      <c r="D34" s="5">
        <v>711</v>
      </c>
      <c r="E34" s="5">
        <v>252</v>
      </c>
      <c r="F34" s="5">
        <v>126</v>
      </c>
      <c r="G34" s="5">
        <v>73</v>
      </c>
      <c r="H34" s="5">
        <v>20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</v>
      </c>
      <c r="C35" s="4">
        <v>962</v>
      </c>
      <c r="D35" s="5">
        <v>632</v>
      </c>
      <c r="E35" s="5">
        <v>189</v>
      </c>
      <c r="F35" s="5">
        <v>85</v>
      </c>
      <c r="G35" s="5">
        <v>45</v>
      </c>
      <c r="H35" s="5">
        <v>10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88</v>
      </c>
      <c r="C36" s="4">
        <v>909</v>
      </c>
      <c r="D36" s="5">
        <v>604</v>
      </c>
      <c r="E36" s="5">
        <v>178</v>
      </c>
      <c r="F36" s="5">
        <v>73</v>
      </c>
      <c r="G36" s="5">
        <v>40</v>
      </c>
      <c r="H36" s="5">
        <v>12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</v>
      </c>
      <c r="C37" s="4">
        <v>1095</v>
      </c>
      <c r="D37" s="5">
        <v>811</v>
      </c>
      <c r="E37" s="5">
        <v>158</v>
      </c>
      <c r="F37" s="5">
        <v>71</v>
      </c>
      <c r="G37" s="5">
        <v>41</v>
      </c>
      <c r="H37" s="5">
        <v>10</v>
      </c>
      <c r="I37" s="5">
        <v>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90</v>
      </c>
      <c r="C38" s="4">
        <v>666</v>
      </c>
      <c r="D38" s="5">
        <v>474</v>
      </c>
      <c r="E38" s="5">
        <v>108</v>
      </c>
      <c r="F38" s="5">
        <v>49</v>
      </c>
      <c r="G38" s="5">
        <v>24</v>
      </c>
      <c r="H38" s="5">
        <v>9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</v>
      </c>
      <c r="C39" s="4">
        <v>748</v>
      </c>
      <c r="D39" s="5">
        <v>471</v>
      </c>
      <c r="E39" s="5">
        <v>137</v>
      </c>
      <c r="F39" s="5">
        <v>75</v>
      </c>
      <c r="G39" s="5">
        <v>52</v>
      </c>
      <c r="H39" s="5">
        <v>9</v>
      </c>
      <c r="I39" s="5">
        <v>2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</v>
      </c>
      <c r="C40" s="4">
        <v>479</v>
      </c>
      <c r="D40" s="5">
        <v>331</v>
      </c>
      <c r="E40" s="5">
        <v>78</v>
      </c>
      <c r="F40" s="5">
        <v>40</v>
      </c>
      <c r="G40" s="5">
        <v>23</v>
      </c>
      <c r="H40" s="5">
        <v>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93</v>
      </c>
      <c r="C41" s="4">
        <v>492</v>
      </c>
      <c r="D41" s="5">
        <v>278</v>
      </c>
      <c r="E41" s="5">
        <v>122</v>
      </c>
      <c r="F41" s="5">
        <v>56</v>
      </c>
      <c r="G41" s="5">
        <v>29</v>
      </c>
      <c r="H41" s="5">
        <v>4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94</v>
      </c>
      <c r="C42" s="4">
        <v>782</v>
      </c>
      <c r="D42" s="5">
        <v>368</v>
      </c>
      <c r="E42" s="5">
        <v>195</v>
      </c>
      <c r="F42" s="5">
        <v>106</v>
      </c>
      <c r="G42" s="5">
        <v>92</v>
      </c>
      <c r="H42" s="5">
        <v>17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95</v>
      </c>
      <c r="C43" s="4">
        <v>642</v>
      </c>
      <c r="D43" s="5">
        <v>408</v>
      </c>
      <c r="E43" s="5">
        <v>117</v>
      </c>
      <c r="F43" s="5">
        <v>66</v>
      </c>
      <c r="G43" s="5">
        <v>39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</v>
      </c>
      <c r="C44" s="4">
        <v>683</v>
      </c>
      <c r="D44" s="5">
        <v>404</v>
      </c>
      <c r="E44" s="5">
        <v>145</v>
      </c>
      <c r="F44" s="5">
        <v>76</v>
      </c>
      <c r="G44" s="5">
        <v>48</v>
      </c>
      <c r="H44" s="5">
        <v>10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</v>
      </c>
      <c r="C45" s="4">
        <v>575</v>
      </c>
      <c r="D45" s="5">
        <v>329</v>
      </c>
      <c r="E45" s="5">
        <v>110</v>
      </c>
      <c r="F45" s="5">
        <v>61</v>
      </c>
      <c r="G45" s="5">
        <v>55</v>
      </c>
      <c r="H45" s="5">
        <v>17</v>
      </c>
      <c r="I45" s="5">
        <v>2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98</v>
      </c>
      <c r="C46" s="4">
        <v>901</v>
      </c>
      <c r="D46" s="5">
        <v>422</v>
      </c>
      <c r="E46" s="5">
        <v>235</v>
      </c>
      <c r="F46" s="5">
        <v>124</v>
      </c>
      <c r="G46" s="5">
        <v>91</v>
      </c>
      <c r="H46" s="5">
        <v>23</v>
      </c>
      <c r="I46" s="5">
        <v>5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</v>
      </c>
      <c r="C47" s="4">
        <v>603</v>
      </c>
      <c r="D47" s="5">
        <v>217</v>
      </c>
      <c r="E47" s="5">
        <v>157</v>
      </c>
      <c r="F47" s="5">
        <v>108</v>
      </c>
      <c r="G47" s="5">
        <v>90</v>
      </c>
      <c r="H47" s="5">
        <v>29</v>
      </c>
      <c r="I47" s="5">
        <v>1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</v>
      </c>
      <c r="C48" s="4">
        <v>472</v>
      </c>
      <c r="D48" s="5">
        <v>215</v>
      </c>
      <c r="E48" s="5">
        <v>134</v>
      </c>
      <c r="F48" s="5">
        <v>64</v>
      </c>
      <c r="G48" s="5">
        <v>50</v>
      </c>
      <c r="H48" s="5">
        <v>6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101</v>
      </c>
      <c r="C49" s="4">
        <v>32</v>
      </c>
      <c r="D49" s="5">
        <v>11</v>
      </c>
      <c r="E49" s="5">
        <v>9</v>
      </c>
      <c r="F49" s="5">
        <v>6</v>
      </c>
      <c r="G49" s="5">
        <v>4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</v>
      </c>
      <c r="C50" s="4">
        <v>106</v>
      </c>
      <c r="D50" s="5">
        <v>66</v>
      </c>
      <c r="E50" s="5">
        <v>28</v>
      </c>
      <c r="F50" s="5">
        <v>6</v>
      </c>
      <c r="G50" s="5">
        <v>3</v>
      </c>
      <c r="H50" s="5">
        <v>1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103</v>
      </c>
      <c r="C51" s="4">
        <v>14</v>
      </c>
      <c r="D51" s="5">
        <v>4</v>
      </c>
      <c r="E51" s="5">
        <v>7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104</v>
      </c>
      <c r="C52" s="4">
        <v>75</v>
      </c>
      <c r="D52" s="5">
        <v>31</v>
      </c>
      <c r="E52" s="5">
        <v>19</v>
      </c>
      <c r="F52" s="5">
        <v>10</v>
      </c>
      <c r="G52" s="5">
        <v>7</v>
      </c>
      <c r="H52" s="5">
        <v>6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105</v>
      </c>
      <c r="C53" s="4">
        <v>781</v>
      </c>
      <c r="D53" s="5">
        <v>537</v>
      </c>
      <c r="E53" s="5">
        <v>137</v>
      </c>
      <c r="F53" s="5">
        <v>62</v>
      </c>
      <c r="G53" s="5">
        <v>33</v>
      </c>
      <c r="H53" s="5">
        <v>9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106</v>
      </c>
      <c r="C54" s="4">
        <v>731</v>
      </c>
      <c r="D54" s="5">
        <v>550</v>
      </c>
      <c r="E54" s="5">
        <v>119</v>
      </c>
      <c r="F54" s="5">
        <v>36</v>
      </c>
      <c r="G54" s="5">
        <v>18</v>
      </c>
      <c r="H54" s="5">
        <v>6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107</v>
      </c>
      <c r="C55" s="4">
        <v>266</v>
      </c>
      <c r="D55" s="5">
        <v>152</v>
      </c>
      <c r="E55" s="5">
        <v>63</v>
      </c>
      <c r="F55" s="5">
        <v>34</v>
      </c>
      <c r="G55" s="5">
        <v>13</v>
      </c>
      <c r="H55" s="5">
        <v>4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108</v>
      </c>
      <c r="C56" s="4">
        <v>419</v>
      </c>
      <c r="D56" s="5">
        <v>204</v>
      </c>
      <c r="E56" s="5">
        <v>106</v>
      </c>
      <c r="F56" s="5">
        <v>50</v>
      </c>
      <c r="G56" s="5">
        <v>47</v>
      </c>
      <c r="H56" s="5">
        <v>8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109</v>
      </c>
      <c r="C57" s="4">
        <v>766</v>
      </c>
      <c r="D57" s="5">
        <v>471</v>
      </c>
      <c r="E57" s="5">
        <v>152</v>
      </c>
      <c r="F57" s="5">
        <v>78</v>
      </c>
      <c r="G57" s="5">
        <v>48</v>
      </c>
      <c r="H57" s="5">
        <v>14</v>
      </c>
      <c r="I57" s="5">
        <v>3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110</v>
      </c>
      <c r="C58" s="4">
        <v>1221</v>
      </c>
      <c r="D58" s="5">
        <v>858</v>
      </c>
      <c r="E58" s="5">
        <v>196</v>
      </c>
      <c r="F58" s="5">
        <v>83</v>
      </c>
      <c r="G58" s="5">
        <v>63</v>
      </c>
      <c r="H58" s="5">
        <v>19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111</v>
      </c>
      <c r="C59" s="4">
        <v>821</v>
      </c>
      <c r="D59" s="5">
        <v>605</v>
      </c>
      <c r="E59" s="5">
        <v>139</v>
      </c>
      <c r="F59" s="5">
        <v>42</v>
      </c>
      <c r="G59" s="5">
        <v>28</v>
      </c>
      <c r="H59" s="5">
        <v>6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112</v>
      </c>
      <c r="C60" s="4">
        <v>207</v>
      </c>
      <c r="D60" s="5">
        <v>100</v>
      </c>
      <c r="E60" s="5">
        <v>39</v>
      </c>
      <c r="F60" s="5">
        <v>33</v>
      </c>
      <c r="G60" s="5">
        <v>23</v>
      </c>
      <c r="H60" s="5">
        <v>8</v>
      </c>
      <c r="I60" s="5">
        <v>3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113</v>
      </c>
      <c r="C61" s="4">
        <v>547</v>
      </c>
      <c r="D61" s="5">
        <v>341</v>
      </c>
      <c r="E61" s="5">
        <v>114</v>
      </c>
      <c r="F61" s="5">
        <v>50</v>
      </c>
      <c r="G61" s="5">
        <v>29</v>
      </c>
      <c r="H61" s="5">
        <v>10</v>
      </c>
      <c r="I61" s="5">
        <v>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114</v>
      </c>
      <c r="C62" s="4">
        <v>620</v>
      </c>
      <c r="D62" s="5">
        <v>407</v>
      </c>
      <c r="E62" s="5">
        <v>124</v>
      </c>
      <c r="F62" s="5">
        <v>50</v>
      </c>
      <c r="G62" s="5">
        <v>32</v>
      </c>
      <c r="H62" s="5">
        <v>4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115</v>
      </c>
      <c r="C63" s="4">
        <v>609</v>
      </c>
      <c r="D63" s="5">
        <v>477</v>
      </c>
      <c r="E63" s="5">
        <v>82</v>
      </c>
      <c r="F63" s="5">
        <v>32</v>
      </c>
      <c r="G63" s="5">
        <v>12</v>
      </c>
      <c r="H63" s="5">
        <v>4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116</v>
      </c>
      <c r="C64" s="4">
        <v>1032</v>
      </c>
      <c r="D64" s="5">
        <v>676</v>
      </c>
      <c r="E64" s="5">
        <v>185</v>
      </c>
      <c r="F64" s="5">
        <v>91</v>
      </c>
      <c r="G64" s="5">
        <v>66</v>
      </c>
      <c r="H64" s="5">
        <v>12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117</v>
      </c>
      <c r="C65" s="4">
        <v>534</v>
      </c>
      <c r="D65" s="5">
        <v>348</v>
      </c>
      <c r="E65" s="5">
        <v>96</v>
      </c>
      <c r="F65" s="5">
        <v>47</v>
      </c>
      <c r="G65" s="5">
        <v>35</v>
      </c>
      <c r="H65" s="5">
        <v>8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118</v>
      </c>
      <c r="C66" s="4">
        <v>472</v>
      </c>
      <c r="D66" s="5">
        <v>280</v>
      </c>
      <c r="E66" s="5">
        <v>100</v>
      </c>
      <c r="F66" s="5">
        <v>52</v>
      </c>
      <c r="G66" s="5">
        <v>28</v>
      </c>
      <c r="H66" s="5">
        <v>11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119</v>
      </c>
      <c r="C67" s="4">
        <v>652</v>
      </c>
      <c r="D67" s="5">
        <v>384</v>
      </c>
      <c r="E67" s="5">
        <v>127</v>
      </c>
      <c r="F67" s="5">
        <v>68</v>
      </c>
      <c r="G67" s="5">
        <v>55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120</v>
      </c>
      <c r="C68" s="4">
        <v>1164</v>
      </c>
      <c r="D68" s="5">
        <v>752</v>
      </c>
      <c r="E68" s="5">
        <v>223</v>
      </c>
      <c r="F68" s="5">
        <v>107</v>
      </c>
      <c r="G68" s="5">
        <v>64</v>
      </c>
      <c r="H68" s="5">
        <v>16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121</v>
      </c>
      <c r="C69" s="4">
        <v>693</v>
      </c>
      <c r="D69" s="5">
        <v>396</v>
      </c>
      <c r="E69" s="5">
        <v>150</v>
      </c>
      <c r="F69" s="5">
        <v>78</v>
      </c>
      <c r="G69" s="5">
        <v>55</v>
      </c>
      <c r="H69" s="5">
        <v>12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122</v>
      </c>
      <c r="C70" s="4">
        <v>156</v>
      </c>
      <c r="D70" s="5">
        <v>101</v>
      </c>
      <c r="E70" s="5">
        <v>24</v>
      </c>
      <c r="F70" s="5">
        <v>19</v>
      </c>
      <c r="G70" s="5">
        <v>9</v>
      </c>
      <c r="H70" s="5">
        <v>3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123</v>
      </c>
      <c r="C71" s="4">
        <v>528</v>
      </c>
      <c r="D71" s="5">
        <v>338</v>
      </c>
      <c r="E71" s="5">
        <v>107</v>
      </c>
      <c r="F71" s="5">
        <v>48</v>
      </c>
      <c r="G71" s="5">
        <v>23</v>
      </c>
      <c r="H71" s="5">
        <v>12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124</v>
      </c>
      <c r="C72" s="4">
        <v>293</v>
      </c>
      <c r="D72" s="5">
        <v>197</v>
      </c>
      <c r="E72" s="5">
        <v>53</v>
      </c>
      <c r="F72" s="5">
        <v>23</v>
      </c>
      <c r="G72" s="5">
        <v>15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125</v>
      </c>
      <c r="C73" s="4">
        <v>774</v>
      </c>
      <c r="D73" s="5">
        <v>497</v>
      </c>
      <c r="E73" s="5">
        <v>158</v>
      </c>
      <c r="F73" s="5">
        <v>68</v>
      </c>
      <c r="G73" s="5">
        <v>35</v>
      </c>
      <c r="H73" s="5">
        <v>15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126</v>
      </c>
      <c r="C74" s="4">
        <v>1906</v>
      </c>
      <c r="D74" s="5">
        <v>1197</v>
      </c>
      <c r="E74" s="5">
        <v>329</v>
      </c>
      <c r="F74" s="5">
        <v>210</v>
      </c>
      <c r="G74" s="5">
        <v>135</v>
      </c>
      <c r="H74" s="5">
        <v>30</v>
      </c>
      <c r="I74" s="5">
        <v>3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127</v>
      </c>
      <c r="C75" s="4">
        <v>1458</v>
      </c>
      <c r="D75" s="5">
        <v>939</v>
      </c>
      <c r="E75" s="5">
        <v>268</v>
      </c>
      <c r="F75" s="5">
        <v>136</v>
      </c>
      <c r="G75" s="5">
        <v>90</v>
      </c>
      <c r="H75" s="5">
        <v>21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128</v>
      </c>
      <c r="C76" s="4">
        <v>1536</v>
      </c>
      <c r="D76" s="5">
        <v>904</v>
      </c>
      <c r="E76" s="5">
        <v>297</v>
      </c>
      <c r="F76" s="5">
        <v>174</v>
      </c>
      <c r="G76" s="5">
        <v>120</v>
      </c>
      <c r="H76" s="5">
        <v>35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129</v>
      </c>
      <c r="C77" s="4">
        <v>1012</v>
      </c>
      <c r="D77" s="5">
        <v>520</v>
      </c>
      <c r="E77" s="5">
        <v>222</v>
      </c>
      <c r="F77" s="5">
        <v>134</v>
      </c>
      <c r="G77" s="5">
        <v>103</v>
      </c>
      <c r="H77" s="5">
        <v>28</v>
      </c>
      <c r="I77" s="5">
        <v>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130</v>
      </c>
      <c r="C78" s="4">
        <v>687</v>
      </c>
      <c r="D78" s="5">
        <v>328</v>
      </c>
      <c r="E78" s="5">
        <v>182</v>
      </c>
      <c r="F78" s="5">
        <v>97</v>
      </c>
      <c r="G78" s="5">
        <v>63</v>
      </c>
      <c r="H78" s="5">
        <v>15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131</v>
      </c>
      <c r="C79" s="4">
        <v>574</v>
      </c>
      <c r="D79" s="5">
        <v>344</v>
      </c>
      <c r="E79" s="5">
        <v>119</v>
      </c>
      <c r="F79" s="5">
        <v>64</v>
      </c>
      <c r="G79" s="5">
        <v>37</v>
      </c>
      <c r="H79" s="5">
        <v>7</v>
      </c>
      <c r="I79" s="5">
        <v>1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132</v>
      </c>
      <c r="C80" s="4">
        <v>616</v>
      </c>
      <c r="D80" s="5">
        <v>292</v>
      </c>
      <c r="E80" s="5">
        <v>146</v>
      </c>
      <c r="F80" s="5">
        <v>84</v>
      </c>
      <c r="G80" s="5">
        <v>68</v>
      </c>
      <c r="H80" s="5">
        <v>22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133</v>
      </c>
      <c r="C81" s="4">
        <v>223</v>
      </c>
      <c r="D81" s="5">
        <v>123</v>
      </c>
      <c r="E81" s="5">
        <v>57</v>
      </c>
      <c r="F81" s="5">
        <v>26</v>
      </c>
      <c r="G81" s="5">
        <v>13</v>
      </c>
      <c r="H81" s="5">
        <v>1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134</v>
      </c>
      <c r="C82" s="4">
        <v>1361</v>
      </c>
      <c r="D82" s="5">
        <v>920</v>
      </c>
      <c r="E82" s="5">
        <v>230</v>
      </c>
      <c r="F82" s="5">
        <v>129</v>
      </c>
      <c r="G82" s="5">
        <v>65</v>
      </c>
      <c r="H82" s="5">
        <v>17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135</v>
      </c>
      <c r="C83" s="4">
        <v>806</v>
      </c>
      <c r="D83" s="5">
        <v>416</v>
      </c>
      <c r="E83" s="5">
        <v>196</v>
      </c>
      <c r="F83" s="5">
        <v>89</v>
      </c>
      <c r="G83" s="5">
        <v>76</v>
      </c>
      <c r="H83" s="5">
        <v>20</v>
      </c>
      <c r="I83" s="5">
        <v>8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136</v>
      </c>
      <c r="C84" s="4">
        <v>1380</v>
      </c>
      <c r="D84" s="5">
        <v>585</v>
      </c>
      <c r="E84" s="5">
        <v>361</v>
      </c>
      <c r="F84" s="5">
        <v>196</v>
      </c>
      <c r="G84" s="5">
        <v>176</v>
      </c>
      <c r="H84" s="5">
        <v>53</v>
      </c>
      <c r="I84" s="5">
        <v>7</v>
      </c>
      <c r="J84" s="5">
        <v>1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137</v>
      </c>
      <c r="C85" s="4">
        <v>621</v>
      </c>
      <c r="D85" s="5">
        <v>162</v>
      </c>
      <c r="E85" s="5">
        <v>162</v>
      </c>
      <c r="F85" s="5">
        <v>124</v>
      </c>
      <c r="G85" s="5">
        <v>138</v>
      </c>
      <c r="H85" s="5">
        <v>31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138</v>
      </c>
      <c r="C86" s="4">
        <v>227</v>
      </c>
      <c r="D86" s="5">
        <v>93</v>
      </c>
      <c r="E86" s="5">
        <v>57</v>
      </c>
      <c r="F86" s="5">
        <v>41</v>
      </c>
      <c r="G86" s="5">
        <v>27</v>
      </c>
      <c r="H86" s="5">
        <v>6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139</v>
      </c>
      <c r="C87" s="4">
        <v>827</v>
      </c>
      <c r="D87" s="5">
        <v>396</v>
      </c>
      <c r="E87" s="5">
        <v>206</v>
      </c>
      <c r="F87" s="5">
        <v>122</v>
      </c>
      <c r="G87" s="5">
        <v>78</v>
      </c>
      <c r="H87" s="5">
        <v>23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140</v>
      </c>
      <c r="C88" s="4">
        <v>729</v>
      </c>
      <c r="D88" s="5">
        <v>270</v>
      </c>
      <c r="E88" s="5">
        <v>195</v>
      </c>
      <c r="F88" s="5">
        <v>126</v>
      </c>
      <c r="G88" s="5">
        <v>109</v>
      </c>
      <c r="H88" s="5">
        <v>22</v>
      </c>
      <c r="I88" s="5">
        <v>5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141</v>
      </c>
      <c r="C89" s="4">
        <v>480</v>
      </c>
      <c r="D89" s="5">
        <v>204</v>
      </c>
      <c r="E89" s="5">
        <v>116</v>
      </c>
      <c r="F89" s="5">
        <v>62</v>
      </c>
      <c r="G89" s="5">
        <v>71</v>
      </c>
      <c r="H89" s="5">
        <v>26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142</v>
      </c>
      <c r="C90" s="4">
        <v>552</v>
      </c>
      <c r="D90" s="5">
        <v>238</v>
      </c>
      <c r="E90" s="5">
        <v>141</v>
      </c>
      <c r="F90" s="5">
        <v>77</v>
      </c>
      <c r="G90" s="5">
        <v>81</v>
      </c>
      <c r="H90" s="5">
        <v>13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143</v>
      </c>
      <c r="C91" s="4">
        <v>588</v>
      </c>
      <c r="D91" s="5">
        <v>290</v>
      </c>
      <c r="E91" s="5">
        <v>150</v>
      </c>
      <c r="F91" s="5">
        <v>72</v>
      </c>
      <c r="G91" s="5">
        <v>58</v>
      </c>
      <c r="H91" s="5">
        <v>14</v>
      </c>
      <c r="I91" s="5">
        <v>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144</v>
      </c>
      <c r="C92" s="4">
        <v>721</v>
      </c>
      <c r="D92" s="5">
        <v>345</v>
      </c>
      <c r="E92" s="5">
        <v>184</v>
      </c>
      <c r="F92" s="5">
        <v>92</v>
      </c>
      <c r="G92" s="5">
        <v>76</v>
      </c>
      <c r="H92" s="5">
        <v>21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145</v>
      </c>
      <c r="C93" s="4">
        <v>702</v>
      </c>
      <c r="D93" s="5">
        <v>413</v>
      </c>
      <c r="E93" s="5">
        <v>148</v>
      </c>
      <c r="F93" s="5">
        <v>68</v>
      </c>
      <c r="G93" s="5">
        <v>54</v>
      </c>
      <c r="H93" s="5">
        <v>16</v>
      </c>
      <c r="I93" s="5">
        <v>1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146</v>
      </c>
      <c r="C94" s="4">
        <v>444</v>
      </c>
      <c r="D94" s="5">
        <v>225</v>
      </c>
      <c r="E94" s="5">
        <v>84</v>
      </c>
      <c r="F94" s="5">
        <v>69</v>
      </c>
      <c r="G94" s="5">
        <v>48</v>
      </c>
      <c r="H94" s="5">
        <v>15</v>
      </c>
      <c r="I94" s="5">
        <v>1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147</v>
      </c>
      <c r="C95" s="4">
        <v>394</v>
      </c>
      <c r="D95" s="5">
        <v>150</v>
      </c>
      <c r="E95" s="5">
        <v>105</v>
      </c>
      <c r="F95" s="5">
        <v>70</v>
      </c>
      <c r="G95" s="5">
        <v>43</v>
      </c>
      <c r="H95" s="5">
        <v>23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148</v>
      </c>
      <c r="C96" s="4">
        <v>130</v>
      </c>
      <c r="D96" s="5">
        <v>32</v>
      </c>
      <c r="E96" s="5">
        <v>33</v>
      </c>
      <c r="F96" s="5">
        <v>34</v>
      </c>
      <c r="G96" s="5">
        <v>25</v>
      </c>
      <c r="H96" s="5">
        <v>6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149</v>
      </c>
      <c r="C97" s="4">
        <v>211</v>
      </c>
      <c r="D97" s="5">
        <v>70</v>
      </c>
      <c r="E97" s="5">
        <v>60</v>
      </c>
      <c r="F97" s="5">
        <v>37</v>
      </c>
      <c r="G97" s="5">
        <v>32</v>
      </c>
      <c r="H97" s="5">
        <v>10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150</v>
      </c>
      <c r="C98" s="4">
        <v>30</v>
      </c>
      <c r="D98" s="5">
        <v>15</v>
      </c>
      <c r="E98" s="5">
        <v>9</v>
      </c>
      <c r="F98" s="5">
        <v>4</v>
      </c>
      <c r="G98" s="5">
        <v>2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151</v>
      </c>
      <c r="C99" s="4">
        <v>102</v>
      </c>
      <c r="D99" s="5">
        <v>27</v>
      </c>
      <c r="E99" s="5">
        <v>39</v>
      </c>
      <c r="F99" s="5">
        <v>23</v>
      </c>
      <c r="G99" s="5">
        <v>10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152</v>
      </c>
      <c r="C100" s="4">
        <v>442</v>
      </c>
      <c r="D100" s="5">
        <v>231</v>
      </c>
      <c r="E100" s="5">
        <v>97</v>
      </c>
      <c r="F100" s="5">
        <v>58</v>
      </c>
      <c r="G100" s="5">
        <v>41</v>
      </c>
      <c r="H100" s="5">
        <v>12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153</v>
      </c>
      <c r="C101" s="4">
        <v>573</v>
      </c>
      <c r="D101" s="5">
        <v>250</v>
      </c>
      <c r="E101" s="5">
        <v>141</v>
      </c>
      <c r="F101" s="5">
        <v>90</v>
      </c>
      <c r="G101" s="5">
        <v>73</v>
      </c>
      <c r="H101" s="5">
        <v>17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154</v>
      </c>
      <c r="C102" s="4">
        <v>1158</v>
      </c>
      <c r="D102" s="5">
        <v>445</v>
      </c>
      <c r="E102" s="5">
        <v>335</v>
      </c>
      <c r="F102" s="5">
        <v>195</v>
      </c>
      <c r="G102" s="5">
        <v>137</v>
      </c>
      <c r="H102" s="5">
        <v>40</v>
      </c>
      <c r="I102" s="5">
        <v>5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155</v>
      </c>
      <c r="C103" s="4">
        <v>756</v>
      </c>
      <c r="D103" s="5">
        <v>418</v>
      </c>
      <c r="E103" s="5">
        <v>168</v>
      </c>
      <c r="F103" s="5">
        <v>88</v>
      </c>
      <c r="G103" s="5">
        <v>60</v>
      </c>
      <c r="H103" s="5">
        <v>16</v>
      </c>
      <c r="I103" s="5">
        <v>4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156</v>
      </c>
      <c r="C104" s="4">
        <v>480</v>
      </c>
      <c r="D104" s="5">
        <v>230</v>
      </c>
      <c r="E104" s="5">
        <v>80</v>
      </c>
      <c r="F104" s="5">
        <v>83</v>
      </c>
      <c r="G104" s="5">
        <v>66</v>
      </c>
      <c r="H104" s="5">
        <v>19</v>
      </c>
      <c r="I104" s="5">
        <v>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157</v>
      </c>
      <c r="C105" s="4">
        <v>54</v>
      </c>
      <c r="D105" s="5">
        <v>23</v>
      </c>
      <c r="E105" s="5">
        <v>13</v>
      </c>
      <c r="F105" s="5">
        <v>10</v>
      </c>
      <c r="G105" s="5">
        <v>8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158</v>
      </c>
      <c r="C106" s="4">
        <v>911</v>
      </c>
      <c r="D106" s="5">
        <v>403</v>
      </c>
      <c r="E106" s="5">
        <v>248</v>
      </c>
      <c r="F106" s="5">
        <v>109</v>
      </c>
      <c r="G106" s="5">
        <v>113</v>
      </c>
      <c r="H106" s="5">
        <v>31</v>
      </c>
      <c r="I106" s="5">
        <v>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159</v>
      </c>
      <c r="C107" s="4">
        <v>263</v>
      </c>
      <c r="D107" s="5">
        <v>115</v>
      </c>
      <c r="E107" s="5">
        <v>89</v>
      </c>
      <c r="F107" s="5">
        <v>31</v>
      </c>
      <c r="G107" s="5">
        <v>21</v>
      </c>
      <c r="H107" s="5">
        <v>6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160</v>
      </c>
      <c r="C108" s="4">
        <v>659</v>
      </c>
      <c r="D108" s="5">
        <v>263</v>
      </c>
      <c r="E108" s="5">
        <v>208</v>
      </c>
      <c r="F108" s="5">
        <v>95</v>
      </c>
      <c r="G108" s="5">
        <v>64</v>
      </c>
      <c r="H108" s="5">
        <v>21</v>
      </c>
      <c r="I108" s="5">
        <v>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161</v>
      </c>
      <c r="C109" s="4">
        <v>717</v>
      </c>
      <c r="D109" s="5">
        <v>298</v>
      </c>
      <c r="E109" s="5">
        <v>190</v>
      </c>
      <c r="F109" s="5">
        <v>113</v>
      </c>
      <c r="G109" s="5">
        <v>81</v>
      </c>
      <c r="H109" s="5">
        <v>34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162</v>
      </c>
      <c r="C110" s="4">
        <v>572</v>
      </c>
      <c r="D110" s="5">
        <v>244</v>
      </c>
      <c r="E110" s="5">
        <v>177</v>
      </c>
      <c r="F110" s="5">
        <v>74</v>
      </c>
      <c r="G110" s="5">
        <v>52</v>
      </c>
      <c r="H110" s="5">
        <v>18</v>
      </c>
      <c r="I110" s="5">
        <v>5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163</v>
      </c>
      <c r="C111" s="4">
        <v>1039</v>
      </c>
      <c r="D111" s="5">
        <v>256</v>
      </c>
      <c r="E111" s="5">
        <v>309</v>
      </c>
      <c r="F111" s="5">
        <v>207</v>
      </c>
      <c r="G111" s="5">
        <v>199</v>
      </c>
      <c r="H111" s="5">
        <v>54</v>
      </c>
      <c r="I111" s="5">
        <v>12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164</v>
      </c>
      <c r="C112" s="4">
        <v>416</v>
      </c>
      <c r="D112" s="5">
        <v>178</v>
      </c>
      <c r="E112" s="5">
        <v>112</v>
      </c>
      <c r="F112" s="5">
        <v>73</v>
      </c>
      <c r="G112" s="5">
        <v>46</v>
      </c>
      <c r="H112" s="5">
        <v>7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165</v>
      </c>
      <c r="C113" s="4">
        <v>629</v>
      </c>
      <c r="D113" s="5">
        <v>279</v>
      </c>
      <c r="E113" s="5">
        <v>165</v>
      </c>
      <c r="F113" s="5">
        <v>94</v>
      </c>
      <c r="G113" s="5">
        <v>71</v>
      </c>
      <c r="H113" s="5">
        <v>17</v>
      </c>
      <c r="I113" s="5">
        <v>2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166</v>
      </c>
      <c r="C114" s="4">
        <v>391</v>
      </c>
      <c r="D114" s="5">
        <v>188</v>
      </c>
      <c r="E114" s="5">
        <v>105</v>
      </c>
      <c r="F114" s="5">
        <v>59</v>
      </c>
      <c r="G114" s="5">
        <v>29</v>
      </c>
      <c r="H114" s="5">
        <v>9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167</v>
      </c>
      <c r="C115" s="4">
        <v>417</v>
      </c>
      <c r="D115" s="5">
        <v>188</v>
      </c>
      <c r="E115" s="5">
        <v>124</v>
      </c>
      <c r="F115" s="5">
        <v>61</v>
      </c>
      <c r="G115" s="5">
        <v>33</v>
      </c>
      <c r="H115" s="5">
        <v>7</v>
      </c>
      <c r="I115" s="5">
        <v>3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168</v>
      </c>
      <c r="C116" s="4">
        <v>566</v>
      </c>
      <c r="D116" s="5">
        <v>221</v>
      </c>
      <c r="E116" s="5">
        <v>187</v>
      </c>
      <c r="F116" s="5">
        <v>77</v>
      </c>
      <c r="G116" s="5">
        <v>57</v>
      </c>
      <c r="H116" s="5">
        <v>23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169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22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38</v>
      </c>
      <c r="B5" s="74"/>
      <c r="C5" s="49">
        <v>54959</v>
      </c>
      <c r="D5" s="50">
        <v>20749</v>
      </c>
      <c r="E5" s="50">
        <v>15121</v>
      </c>
      <c r="F5" s="50">
        <v>9054</v>
      </c>
      <c r="G5" s="50">
        <v>7499</v>
      </c>
      <c r="H5" s="50">
        <v>2137</v>
      </c>
      <c r="I5" s="50">
        <v>318</v>
      </c>
      <c r="J5" s="50">
        <v>62</v>
      </c>
      <c r="K5" s="50">
        <v>12</v>
      </c>
      <c r="L5" s="50">
        <v>4</v>
      </c>
      <c r="M5" s="50">
        <v>0</v>
      </c>
      <c r="N5" s="50">
        <v>3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170</v>
      </c>
      <c r="C6" s="4">
        <v>231</v>
      </c>
      <c r="D6" s="5">
        <v>143</v>
      </c>
      <c r="E6" s="5">
        <v>42</v>
      </c>
      <c r="F6" s="5">
        <v>28</v>
      </c>
      <c r="G6" s="5">
        <v>11</v>
      </c>
      <c r="H6" s="5">
        <v>7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171</v>
      </c>
      <c r="C7" s="4">
        <v>422</v>
      </c>
      <c r="D7" s="5">
        <v>168</v>
      </c>
      <c r="E7" s="5">
        <v>117</v>
      </c>
      <c r="F7" s="5">
        <v>69</v>
      </c>
      <c r="G7" s="5">
        <v>55</v>
      </c>
      <c r="H7" s="5">
        <v>12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172</v>
      </c>
      <c r="C8" s="4">
        <v>32</v>
      </c>
      <c r="D8" s="5">
        <v>16</v>
      </c>
      <c r="E8" s="5">
        <v>7</v>
      </c>
      <c r="F8" s="5">
        <v>5</v>
      </c>
      <c r="G8" s="5">
        <v>2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173</v>
      </c>
      <c r="C9" s="4">
        <v>187</v>
      </c>
      <c r="D9" s="5">
        <v>65</v>
      </c>
      <c r="E9" s="5">
        <v>57</v>
      </c>
      <c r="F9" s="5">
        <v>31</v>
      </c>
      <c r="G9" s="5">
        <v>27</v>
      </c>
      <c r="H9" s="5">
        <v>6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174</v>
      </c>
      <c r="C10" s="4">
        <v>236</v>
      </c>
      <c r="D10" s="5">
        <v>186</v>
      </c>
      <c r="E10" s="5">
        <v>26</v>
      </c>
      <c r="F10" s="5">
        <v>14</v>
      </c>
      <c r="G10" s="5">
        <v>4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175</v>
      </c>
      <c r="C11" s="4">
        <v>847</v>
      </c>
      <c r="D11" s="5">
        <v>371</v>
      </c>
      <c r="E11" s="5">
        <v>199</v>
      </c>
      <c r="F11" s="5">
        <v>125</v>
      </c>
      <c r="G11" s="5">
        <v>113</v>
      </c>
      <c r="H11" s="5">
        <v>33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176</v>
      </c>
      <c r="C12" s="4">
        <v>1298</v>
      </c>
      <c r="D12" s="5">
        <v>864</v>
      </c>
      <c r="E12" s="5">
        <v>263</v>
      </c>
      <c r="F12" s="5">
        <v>98</v>
      </c>
      <c r="G12" s="5">
        <v>51</v>
      </c>
      <c r="H12" s="5">
        <v>17</v>
      </c>
      <c r="I12" s="5">
        <v>2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177</v>
      </c>
      <c r="C13" s="4">
        <v>1021</v>
      </c>
      <c r="D13" s="5">
        <v>566</v>
      </c>
      <c r="E13" s="5">
        <v>236</v>
      </c>
      <c r="F13" s="5">
        <v>111</v>
      </c>
      <c r="G13" s="5">
        <v>93</v>
      </c>
      <c r="H13" s="5">
        <v>11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178</v>
      </c>
      <c r="C14" s="4">
        <v>1031</v>
      </c>
      <c r="D14" s="5">
        <v>494</v>
      </c>
      <c r="E14" s="5">
        <v>266</v>
      </c>
      <c r="F14" s="5">
        <v>141</v>
      </c>
      <c r="G14" s="5">
        <v>104</v>
      </c>
      <c r="H14" s="5">
        <v>23</v>
      </c>
      <c r="I14" s="5">
        <v>2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179</v>
      </c>
      <c r="C15" s="4">
        <v>500</v>
      </c>
      <c r="D15" s="5">
        <v>228</v>
      </c>
      <c r="E15" s="5">
        <v>148</v>
      </c>
      <c r="F15" s="5">
        <v>55</v>
      </c>
      <c r="G15" s="5">
        <v>55</v>
      </c>
      <c r="H15" s="5">
        <v>10</v>
      </c>
      <c r="I15" s="5">
        <v>2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180</v>
      </c>
      <c r="C16" s="4">
        <v>1823</v>
      </c>
      <c r="D16" s="5">
        <v>723</v>
      </c>
      <c r="E16" s="5">
        <v>484</v>
      </c>
      <c r="F16" s="5">
        <v>317</v>
      </c>
      <c r="G16" s="5">
        <v>236</v>
      </c>
      <c r="H16" s="5">
        <v>51</v>
      </c>
      <c r="I16" s="5">
        <v>11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181</v>
      </c>
      <c r="C17" s="4">
        <v>296</v>
      </c>
      <c r="D17" s="5">
        <v>209</v>
      </c>
      <c r="E17" s="5">
        <v>49</v>
      </c>
      <c r="F17" s="5">
        <v>20</v>
      </c>
      <c r="G17" s="5">
        <v>13</v>
      </c>
      <c r="H17" s="5">
        <v>4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182</v>
      </c>
      <c r="C18" s="4">
        <v>352</v>
      </c>
      <c r="D18" s="5">
        <v>200</v>
      </c>
      <c r="E18" s="5">
        <v>84</v>
      </c>
      <c r="F18" s="5">
        <v>38</v>
      </c>
      <c r="G18" s="5">
        <v>22</v>
      </c>
      <c r="H18" s="5">
        <v>5</v>
      </c>
      <c r="I18" s="5">
        <v>2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183</v>
      </c>
      <c r="C19" s="4">
        <v>372</v>
      </c>
      <c r="D19" s="5">
        <v>201</v>
      </c>
      <c r="E19" s="5">
        <v>72</v>
      </c>
      <c r="F19" s="5">
        <v>42</v>
      </c>
      <c r="G19" s="5">
        <v>43</v>
      </c>
      <c r="H19" s="5">
        <v>7</v>
      </c>
      <c r="I19" s="5">
        <v>6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184</v>
      </c>
      <c r="C20" s="4">
        <v>4</v>
      </c>
      <c r="D20" s="5">
        <v>1</v>
      </c>
      <c r="E20" s="5">
        <v>1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185</v>
      </c>
      <c r="C21" s="4">
        <v>282</v>
      </c>
      <c r="D21" s="5">
        <v>91</v>
      </c>
      <c r="E21" s="5">
        <v>67</v>
      </c>
      <c r="F21" s="5">
        <v>52</v>
      </c>
      <c r="G21" s="5">
        <v>54</v>
      </c>
      <c r="H21" s="5">
        <v>16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186</v>
      </c>
      <c r="C22" s="4">
        <v>961</v>
      </c>
      <c r="D22" s="5">
        <v>319</v>
      </c>
      <c r="E22" s="5">
        <v>310</v>
      </c>
      <c r="F22" s="5">
        <v>167</v>
      </c>
      <c r="G22" s="5">
        <v>137</v>
      </c>
      <c r="H22" s="5">
        <v>24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187</v>
      </c>
      <c r="C23" s="4">
        <v>429</v>
      </c>
      <c r="D23" s="5">
        <v>135</v>
      </c>
      <c r="E23" s="5">
        <v>126</v>
      </c>
      <c r="F23" s="5">
        <v>82</v>
      </c>
      <c r="G23" s="5">
        <v>75</v>
      </c>
      <c r="H23" s="5">
        <v>11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188</v>
      </c>
      <c r="C24" s="4">
        <v>204</v>
      </c>
      <c r="D24" s="5">
        <v>60</v>
      </c>
      <c r="E24" s="5">
        <v>70</v>
      </c>
      <c r="F24" s="5">
        <v>36</v>
      </c>
      <c r="G24" s="5">
        <v>32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189</v>
      </c>
      <c r="C25" s="4">
        <v>450</v>
      </c>
      <c r="D25" s="5">
        <v>197</v>
      </c>
      <c r="E25" s="5">
        <v>111</v>
      </c>
      <c r="F25" s="5">
        <v>70</v>
      </c>
      <c r="G25" s="5">
        <v>50</v>
      </c>
      <c r="H25" s="5">
        <v>20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190</v>
      </c>
      <c r="C26" s="4">
        <v>356</v>
      </c>
      <c r="D26" s="5">
        <v>134</v>
      </c>
      <c r="E26" s="5">
        <v>97</v>
      </c>
      <c r="F26" s="5">
        <v>51</v>
      </c>
      <c r="G26" s="5">
        <v>61</v>
      </c>
      <c r="H26" s="5">
        <v>11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191</v>
      </c>
      <c r="C27" s="4">
        <v>715</v>
      </c>
      <c r="D27" s="5">
        <v>246</v>
      </c>
      <c r="E27" s="5">
        <v>193</v>
      </c>
      <c r="F27" s="5">
        <v>114</v>
      </c>
      <c r="G27" s="5">
        <v>124</v>
      </c>
      <c r="H27" s="5">
        <v>30</v>
      </c>
      <c r="I27" s="5">
        <v>8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192</v>
      </c>
      <c r="C28" s="4">
        <v>659</v>
      </c>
      <c r="D28" s="5">
        <v>207</v>
      </c>
      <c r="E28" s="5">
        <v>191</v>
      </c>
      <c r="F28" s="5">
        <v>131</v>
      </c>
      <c r="G28" s="5">
        <v>98</v>
      </c>
      <c r="H28" s="5">
        <v>29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193</v>
      </c>
      <c r="C29" s="4">
        <v>299</v>
      </c>
      <c r="D29" s="5">
        <v>84</v>
      </c>
      <c r="E29" s="5">
        <v>58</v>
      </c>
      <c r="F29" s="5">
        <v>65</v>
      </c>
      <c r="G29" s="5">
        <v>65</v>
      </c>
      <c r="H29" s="5">
        <v>24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194</v>
      </c>
      <c r="C30" s="4">
        <v>878</v>
      </c>
      <c r="D30" s="5">
        <v>195</v>
      </c>
      <c r="E30" s="5">
        <v>264</v>
      </c>
      <c r="F30" s="5">
        <v>193</v>
      </c>
      <c r="G30" s="5">
        <v>173</v>
      </c>
      <c r="H30" s="5">
        <v>50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195</v>
      </c>
      <c r="C31" s="4">
        <v>310</v>
      </c>
      <c r="D31" s="5">
        <v>103</v>
      </c>
      <c r="E31" s="5">
        <v>68</v>
      </c>
      <c r="F31" s="5">
        <v>47</v>
      </c>
      <c r="G31" s="5">
        <v>71</v>
      </c>
      <c r="H31" s="5">
        <v>18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196</v>
      </c>
      <c r="C32" s="4">
        <v>316</v>
      </c>
      <c r="D32" s="5">
        <v>102</v>
      </c>
      <c r="E32" s="5">
        <v>85</v>
      </c>
      <c r="F32" s="5">
        <v>65</v>
      </c>
      <c r="G32" s="5">
        <v>40</v>
      </c>
      <c r="H32" s="5">
        <v>23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197</v>
      </c>
      <c r="C33" s="4">
        <v>398</v>
      </c>
      <c r="D33" s="5">
        <v>198</v>
      </c>
      <c r="E33" s="5">
        <v>85</v>
      </c>
      <c r="F33" s="5">
        <v>50</v>
      </c>
      <c r="G33" s="5">
        <v>57</v>
      </c>
      <c r="H33" s="5">
        <v>7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198</v>
      </c>
      <c r="C34" s="4">
        <v>259</v>
      </c>
      <c r="D34" s="5">
        <v>86</v>
      </c>
      <c r="E34" s="5">
        <v>57</v>
      </c>
      <c r="F34" s="5">
        <v>55</v>
      </c>
      <c r="G34" s="5">
        <v>49</v>
      </c>
      <c r="H34" s="5">
        <v>10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199</v>
      </c>
      <c r="C35" s="4">
        <v>272</v>
      </c>
      <c r="D35" s="5">
        <v>106</v>
      </c>
      <c r="E35" s="5">
        <v>72</v>
      </c>
      <c r="F35" s="5">
        <v>51</v>
      </c>
      <c r="G35" s="5">
        <v>37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200</v>
      </c>
      <c r="C36" s="4">
        <v>375</v>
      </c>
      <c r="D36" s="5">
        <v>159</v>
      </c>
      <c r="E36" s="5">
        <v>97</v>
      </c>
      <c r="F36" s="5">
        <v>58</v>
      </c>
      <c r="G36" s="5">
        <v>45</v>
      </c>
      <c r="H36" s="5">
        <v>13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201</v>
      </c>
      <c r="C37" s="4">
        <v>380</v>
      </c>
      <c r="D37" s="5">
        <v>129</v>
      </c>
      <c r="E37" s="5">
        <v>96</v>
      </c>
      <c r="F37" s="5">
        <v>77</v>
      </c>
      <c r="G37" s="5">
        <v>61</v>
      </c>
      <c r="H37" s="5">
        <v>14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202</v>
      </c>
      <c r="C38" s="4">
        <v>832</v>
      </c>
      <c r="D38" s="5">
        <v>448</v>
      </c>
      <c r="E38" s="5">
        <v>98</v>
      </c>
      <c r="F38" s="5">
        <v>97</v>
      </c>
      <c r="G38" s="5">
        <v>149</v>
      </c>
      <c r="H38" s="5">
        <v>35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203</v>
      </c>
      <c r="C39" s="4">
        <v>317</v>
      </c>
      <c r="D39" s="5">
        <v>95</v>
      </c>
      <c r="E39" s="5">
        <v>67</v>
      </c>
      <c r="F39" s="5">
        <v>58</v>
      </c>
      <c r="G39" s="5">
        <v>60</v>
      </c>
      <c r="H39" s="5">
        <v>34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204</v>
      </c>
      <c r="C40" s="4">
        <v>797</v>
      </c>
      <c r="D40" s="5">
        <v>218</v>
      </c>
      <c r="E40" s="5">
        <v>211</v>
      </c>
      <c r="F40" s="5">
        <v>176</v>
      </c>
      <c r="G40" s="5">
        <v>151</v>
      </c>
      <c r="H40" s="5">
        <v>39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205</v>
      </c>
      <c r="C41" s="4">
        <v>803</v>
      </c>
      <c r="D41" s="5">
        <v>383</v>
      </c>
      <c r="E41" s="5">
        <v>180</v>
      </c>
      <c r="F41" s="5">
        <v>116</v>
      </c>
      <c r="G41" s="5">
        <v>100</v>
      </c>
      <c r="H41" s="5">
        <v>19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206</v>
      </c>
      <c r="C42" s="4">
        <v>436</v>
      </c>
      <c r="D42" s="5">
        <v>233</v>
      </c>
      <c r="E42" s="5">
        <v>130</v>
      </c>
      <c r="F42" s="5">
        <v>38</v>
      </c>
      <c r="G42" s="5">
        <v>26</v>
      </c>
      <c r="H42" s="5">
        <v>7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207</v>
      </c>
      <c r="C43" s="4">
        <v>1599</v>
      </c>
      <c r="D43" s="5">
        <v>622</v>
      </c>
      <c r="E43" s="5">
        <v>378</v>
      </c>
      <c r="F43" s="5">
        <v>261</v>
      </c>
      <c r="G43" s="5">
        <v>267</v>
      </c>
      <c r="H43" s="5">
        <v>67</v>
      </c>
      <c r="I43" s="5">
        <v>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208</v>
      </c>
      <c r="C44" s="4">
        <v>629</v>
      </c>
      <c r="D44" s="5">
        <v>210</v>
      </c>
      <c r="E44" s="5">
        <v>178</v>
      </c>
      <c r="F44" s="5">
        <v>127</v>
      </c>
      <c r="G44" s="5">
        <v>91</v>
      </c>
      <c r="H44" s="5">
        <v>20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209</v>
      </c>
      <c r="C45" s="4">
        <v>437</v>
      </c>
      <c r="D45" s="5">
        <v>252</v>
      </c>
      <c r="E45" s="5">
        <v>94</v>
      </c>
      <c r="F45" s="5">
        <v>56</v>
      </c>
      <c r="G45" s="5">
        <v>23</v>
      </c>
      <c r="H45" s="5">
        <v>11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210</v>
      </c>
      <c r="C46" s="4">
        <v>374</v>
      </c>
      <c r="D46" s="5">
        <v>124</v>
      </c>
      <c r="E46" s="5">
        <v>114</v>
      </c>
      <c r="F46" s="5">
        <v>60</v>
      </c>
      <c r="G46" s="5">
        <v>53</v>
      </c>
      <c r="H46" s="5">
        <v>18</v>
      </c>
      <c r="I46" s="5">
        <v>4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211</v>
      </c>
      <c r="C47" s="4">
        <v>398</v>
      </c>
      <c r="D47" s="5">
        <v>127</v>
      </c>
      <c r="E47" s="5">
        <v>113</v>
      </c>
      <c r="F47" s="5">
        <v>74</v>
      </c>
      <c r="G47" s="5">
        <v>60</v>
      </c>
      <c r="H47" s="5">
        <v>19</v>
      </c>
      <c r="I47" s="5">
        <v>4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212</v>
      </c>
      <c r="C48" s="4">
        <v>279</v>
      </c>
      <c r="D48" s="5">
        <v>108</v>
      </c>
      <c r="E48" s="5">
        <v>72</v>
      </c>
      <c r="F48" s="5">
        <v>47</v>
      </c>
      <c r="G48" s="5">
        <v>42</v>
      </c>
      <c r="H48" s="5">
        <v>7</v>
      </c>
      <c r="I48" s="5">
        <v>1</v>
      </c>
      <c r="J48" s="5">
        <v>1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213</v>
      </c>
      <c r="C49" s="4">
        <v>362</v>
      </c>
      <c r="D49" s="5">
        <v>195</v>
      </c>
      <c r="E49" s="5">
        <v>98</v>
      </c>
      <c r="F49" s="5">
        <v>41</v>
      </c>
      <c r="G49" s="5">
        <v>22</v>
      </c>
      <c r="H49" s="5">
        <v>6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214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215</v>
      </c>
      <c r="C51" s="4">
        <v>369</v>
      </c>
      <c r="D51" s="5">
        <v>97</v>
      </c>
      <c r="E51" s="5">
        <v>102</v>
      </c>
      <c r="F51" s="5">
        <v>85</v>
      </c>
      <c r="G51" s="5">
        <v>69</v>
      </c>
      <c r="H51" s="5">
        <v>14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216</v>
      </c>
      <c r="C52" s="4">
        <v>630</v>
      </c>
      <c r="D52" s="5">
        <v>221</v>
      </c>
      <c r="E52" s="5">
        <v>150</v>
      </c>
      <c r="F52" s="5">
        <v>103</v>
      </c>
      <c r="G52" s="5">
        <v>128</v>
      </c>
      <c r="H52" s="5">
        <v>27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217</v>
      </c>
      <c r="C53" s="4">
        <v>748</v>
      </c>
      <c r="D53" s="5">
        <v>249</v>
      </c>
      <c r="E53" s="5">
        <v>241</v>
      </c>
      <c r="F53" s="5">
        <v>130</v>
      </c>
      <c r="G53" s="5">
        <v>94</v>
      </c>
      <c r="H53" s="5">
        <v>31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218</v>
      </c>
      <c r="C54" s="4">
        <v>519</v>
      </c>
      <c r="D54" s="5">
        <v>216</v>
      </c>
      <c r="E54" s="5">
        <v>118</v>
      </c>
      <c r="F54" s="5">
        <v>86</v>
      </c>
      <c r="G54" s="5">
        <v>76</v>
      </c>
      <c r="H54" s="5">
        <v>21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219</v>
      </c>
      <c r="C55" s="4">
        <v>870</v>
      </c>
      <c r="D55" s="5">
        <v>325</v>
      </c>
      <c r="E55" s="5">
        <v>236</v>
      </c>
      <c r="F55" s="5">
        <v>158</v>
      </c>
      <c r="G55" s="5">
        <v>119</v>
      </c>
      <c r="H55" s="5">
        <v>29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220</v>
      </c>
      <c r="C56" s="4">
        <v>377</v>
      </c>
      <c r="D56" s="5">
        <v>127</v>
      </c>
      <c r="E56" s="5">
        <v>104</v>
      </c>
      <c r="F56" s="5">
        <v>59</v>
      </c>
      <c r="G56" s="5">
        <v>61</v>
      </c>
      <c r="H56" s="5">
        <v>23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221</v>
      </c>
      <c r="C57" s="4">
        <v>551</v>
      </c>
      <c r="D57" s="5">
        <v>163</v>
      </c>
      <c r="E57" s="5">
        <v>159</v>
      </c>
      <c r="F57" s="5">
        <v>110</v>
      </c>
      <c r="G57" s="5">
        <v>99</v>
      </c>
      <c r="H57" s="5">
        <v>18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222</v>
      </c>
      <c r="C58" s="4">
        <v>271</v>
      </c>
      <c r="D58" s="5">
        <v>107</v>
      </c>
      <c r="E58" s="5">
        <v>84</v>
      </c>
      <c r="F58" s="5">
        <v>38</v>
      </c>
      <c r="G58" s="5">
        <v>29</v>
      </c>
      <c r="H58" s="5">
        <v>9</v>
      </c>
      <c r="I58" s="5">
        <v>2</v>
      </c>
      <c r="J58" s="5">
        <v>0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223</v>
      </c>
      <c r="C59" s="4">
        <v>124</v>
      </c>
      <c r="D59" s="5">
        <v>38</v>
      </c>
      <c r="E59" s="5">
        <v>41</v>
      </c>
      <c r="F59" s="5">
        <v>23</v>
      </c>
      <c r="G59" s="5">
        <v>14</v>
      </c>
      <c r="H59" s="5">
        <v>6</v>
      </c>
      <c r="I59" s="5">
        <v>1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224</v>
      </c>
      <c r="C60" s="4">
        <v>186</v>
      </c>
      <c r="D60" s="5">
        <v>52</v>
      </c>
      <c r="E60" s="5">
        <v>44</v>
      </c>
      <c r="F60" s="5">
        <v>33</v>
      </c>
      <c r="G60" s="5">
        <v>46</v>
      </c>
      <c r="H60" s="5">
        <v>10</v>
      </c>
      <c r="I60" s="5">
        <v>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225</v>
      </c>
      <c r="C61" s="4">
        <v>255</v>
      </c>
      <c r="D61" s="5">
        <v>96</v>
      </c>
      <c r="E61" s="5">
        <v>78</v>
      </c>
      <c r="F61" s="5">
        <v>34</v>
      </c>
      <c r="G61" s="5">
        <v>32</v>
      </c>
      <c r="H61" s="5">
        <v>12</v>
      </c>
      <c r="I61" s="5">
        <v>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226</v>
      </c>
      <c r="C62" s="4">
        <v>243</v>
      </c>
      <c r="D62" s="5">
        <v>104</v>
      </c>
      <c r="E62" s="5">
        <v>69</v>
      </c>
      <c r="F62" s="5">
        <v>31</v>
      </c>
      <c r="G62" s="5">
        <v>23</v>
      </c>
      <c r="H62" s="5">
        <v>10</v>
      </c>
      <c r="I62" s="5">
        <v>6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227</v>
      </c>
      <c r="C63" s="4">
        <v>461</v>
      </c>
      <c r="D63" s="5">
        <v>245</v>
      </c>
      <c r="E63" s="5">
        <v>141</v>
      </c>
      <c r="F63" s="5">
        <v>42</v>
      </c>
      <c r="G63" s="5">
        <v>18</v>
      </c>
      <c r="H63" s="5">
        <v>12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228</v>
      </c>
      <c r="C64" s="4">
        <v>522</v>
      </c>
      <c r="D64" s="5">
        <v>212</v>
      </c>
      <c r="E64" s="5">
        <v>156</v>
      </c>
      <c r="F64" s="5">
        <v>77</v>
      </c>
      <c r="G64" s="5">
        <v>59</v>
      </c>
      <c r="H64" s="5">
        <v>14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229</v>
      </c>
      <c r="C65" s="4">
        <v>467</v>
      </c>
      <c r="D65" s="5">
        <v>109</v>
      </c>
      <c r="E65" s="5">
        <v>140</v>
      </c>
      <c r="F65" s="5">
        <v>109</v>
      </c>
      <c r="G65" s="5">
        <v>81</v>
      </c>
      <c r="H65" s="5">
        <v>25</v>
      </c>
      <c r="I65" s="5">
        <v>2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230</v>
      </c>
      <c r="C66" s="4">
        <v>165</v>
      </c>
      <c r="D66" s="5">
        <v>49</v>
      </c>
      <c r="E66" s="5">
        <v>54</v>
      </c>
      <c r="F66" s="5">
        <v>32</v>
      </c>
      <c r="G66" s="5">
        <v>24</v>
      </c>
      <c r="H66" s="5">
        <v>5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231</v>
      </c>
      <c r="C67" s="4">
        <v>332</v>
      </c>
      <c r="D67" s="5">
        <v>129</v>
      </c>
      <c r="E67" s="5">
        <v>97</v>
      </c>
      <c r="F67" s="5">
        <v>56</v>
      </c>
      <c r="G67" s="5">
        <v>35</v>
      </c>
      <c r="H67" s="5">
        <v>13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232</v>
      </c>
      <c r="C68" s="4">
        <v>407</v>
      </c>
      <c r="D68" s="5">
        <v>120</v>
      </c>
      <c r="E68" s="5">
        <v>100</v>
      </c>
      <c r="F68" s="5">
        <v>88</v>
      </c>
      <c r="G68" s="5">
        <v>71</v>
      </c>
      <c r="H68" s="5">
        <v>27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233</v>
      </c>
      <c r="C69" s="4">
        <v>110</v>
      </c>
      <c r="D69" s="5">
        <v>29</v>
      </c>
      <c r="E69" s="5">
        <v>25</v>
      </c>
      <c r="F69" s="5">
        <v>24</v>
      </c>
      <c r="G69" s="5">
        <v>23</v>
      </c>
      <c r="H69" s="5">
        <v>8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234</v>
      </c>
      <c r="C70" s="4">
        <v>284</v>
      </c>
      <c r="D70" s="5">
        <v>79</v>
      </c>
      <c r="E70" s="5">
        <v>86</v>
      </c>
      <c r="F70" s="5">
        <v>52</v>
      </c>
      <c r="G70" s="5">
        <v>52</v>
      </c>
      <c r="H70" s="5">
        <v>13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235</v>
      </c>
      <c r="C71" s="4">
        <v>134</v>
      </c>
      <c r="D71" s="5">
        <v>43</v>
      </c>
      <c r="E71" s="5">
        <v>31</v>
      </c>
      <c r="F71" s="5">
        <v>24</v>
      </c>
      <c r="G71" s="5">
        <v>27</v>
      </c>
      <c r="H71" s="5">
        <v>7</v>
      </c>
      <c r="I71" s="5">
        <v>0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236</v>
      </c>
      <c r="C72" s="4">
        <v>170</v>
      </c>
      <c r="D72" s="5">
        <v>63</v>
      </c>
      <c r="E72" s="5">
        <v>42</v>
      </c>
      <c r="F72" s="5">
        <v>33</v>
      </c>
      <c r="G72" s="5">
        <v>22</v>
      </c>
      <c r="H72" s="5">
        <v>8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237</v>
      </c>
      <c r="C73" s="4">
        <v>133</v>
      </c>
      <c r="D73" s="5">
        <v>50</v>
      </c>
      <c r="E73" s="5">
        <v>39</v>
      </c>
      <c r="F73" s="5">
        <v>23</v>
      </c>
      <c r="G73" s="5">
        <v>16</v>
      </c>
      <c r="H73" s="5">
        <v>3</v>
      </c>
      <c r="I73" s="5">
        <v>1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238</v>
      </c>
      <c r="C74" s="4">
        <v>682</v>
      </c>
      <c r="D74" s="5">
        <v>214</v>
      </c>
      <c r="E74" s="5">
        <v>207</v>
      </c>
      <c r="F74" s="5">
        <v>130</v>
      </c>
      <c r="G74" s="5">
        <v>91</v>
      </c>
      <c r="H74" s="5">
        <v>33</v>
      </c>
      <c r="I74" s="5">
        <v>6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239</v>
      </c>
      <c r="C75" s="4">
        <v>261</v>
      </c>
      <c r="D75" s="5">
        <v>111</v>
      </c>
      <c r="E75" s="5">
        <v>80</v>
      </c>
      <c r="F75" s="5">
        <v>37</v>
      </c>
      <c r="G75" s="5">
        <v>22</v>
      </c>
      <c r="H75" s="5">
        <v>9</v>
      </c>
      <c r="I75" s="5">
        <v>1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240</v>
      </c>
      <c r="C76" s="4">
        <v>1263</v>
      </c>
      <c r="D76" s="5">
        <v>532</v>
      </c>
      <c r="E76" s="5">
        <v>430</v>
      </c>
      <c r="F76" s="5">
        <v>160</v>
      </c>
      <c r="G76" s="5">
        <v>101</v>
      </c>
      <c r="H76" s="5">
        <v>29</v>
      </c>
      <c r="I76" s="5">
        <v>9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241</v>
      </c>
      <c r="C77" s="4">
        <v>680</v>
      </c>
      <c r="D77" s="5">
        <v>348</v>
      </c>
      <c r="E77" s="5">
        <v>171</v>
      </c>
      <c r="F77" s="5">
        <v>91</v>
      </c>
      <c r="G77" s="5">
        <v>57</v>
      </c>
      <c r="H77" s="5">
        <v>12</v>
      </c>
      <c r="I77" s="5">
        <v>0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242</v>
      </c>
      <c r="C78" s="4">
        <v>236</v>
      </c>
      <c r="D78" s="5">
        <v>110</v>
      </c>
      <c r="E78" s="5">
        <v>59</v>
      </c>
      <c r="F78" s="5">
        <v>40</v>
      </c>
      <c r="G78" s="5">
        <v>20</v>
      </c>
      <c r="H78" s="5">
        <v>7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243</v>
      </c>
      <c r="C79" s="4">
        <v>333</v>
      </c>
      <c r="D79" s="5">
        <v>174</v>
      </c>
      <c r="E79" s="5">
        <v>88</v>
      </c>
      <c r="F79" s="5">
        <v>37</v>
      </c>
      <c r="G79" s="5">
        <v>25</v>
      </c>
      <c r="H79" s="5">
        <v>4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244</v>
      </c>
      <c r="C80" s="4">
        <v>417</v>
      </c>
      <c r="D80" s="5">
        <v>230</v>
      </c>
      <c r="E80" s="5">
        <v>91</v>
      </c>
      <c r="F80" s="5">
        <v>54</v>
      </c>
      <c r="G80" s="5">
        <v>26</v>
      </c>
      <c r="H80" s="5">
        <v>15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245</v>
      </c>
      <c r="C81" s="4">
        <v>317</v>
      </c>
      <c r="D81" s="5">
        <v>133</v>
      </c>
      <c r="E81" s="5">
        <v>103</v>
      </c>
      <c r="F81" s="5">
        <v>43</v>
      </c>
      <c r="G81" s="5">
        <v>25</v>
      </c>
      <c r="H81" s="5">
        <v>10</v>
      </c>
      <c r="I81" s="5">
        <v>1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246</v>
      </c>
      <c r="C82" s="4">
        <v>371</v>
      </c>
      <c r="D82" s="5">
        <v>180</v>
      </c>
      <c r="E82" s="5">
        <v>101</v>
      </c>
      <c r="F82" s="5">
        <v>46</v>
      </c>
      <c r="G82" s="5">
        <v>34</v>
      </c>
      <c r="H82" s="5">
        <v>8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247</v>
      </c>
      <c r="C83" s="4">
        <v>433</v>
      </c>
      <c r="D83" s="5">
        <v>246</v>
      </c>
      <c r="E83" s="5">
        <v>79</v>
      </c>
      <c r="F83" s="5">
        <v>48</v>
      </c>
      <c r="G83" s="5">
        <v>39</v>
      </c>
      <c r="H83" s="5">
        <v>17</v>
      </c>
      <c r="I83" s="5">
        <v>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248</v>
      </c>
      <c r="C84" s="4">
        <v>169</v>
      </c>
      <c r="D84" s="5">
        <v>110</v>
      </c>
      <c r="E84" s="5">
        <v>39</v>
      </c>
      <c r="F84" s="5">
        <v>14</v>
      </c>
      <c r="G84" s="5">
        <v>4</v>
      </c>
      <c r="H84" s="5">
        <v>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249</v>
      </c>
      <c r="C85" s="4">
        <v>380</v>
      </c>
      <c r="D85" s="5">
        <v>216</v>
      </c>
      <c r="E85" s="5">
        <v>93</v>
      </c>
      <c r="F85" s="5">
        <v>37</v>
      </c>
      <c r="G85" s="5">
        <v>22</v>
      </c>
      <c r="H85" s="5">
        <v>10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250</v>
      </c>
      <c r="C86" s="4">
        <v>64</v>
      </c>
      <c r="D86" s="5">
        <v>46</v>
      </c>
      <c r="E86" s="5">
        <v>9</v>
      </c>
      <c r="F86" s="5">
        <v>3</v>
      </c>
      <c r="G86" s="5">
        <v>2</v>
      </c>
      <c r="H86" s="5">
        <v>3</v>
      </c>
      <c r="I86" s="5">
        <v>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251</v>
      </c>
      <c r="C87" s="4">
        <v>234</v>
      </c>
      <c r="D87" s="5">
        <v>144</v>
      </c>
      <c r="E87" s="5">
        <v>47</v>
      </c>
      <c r="F87" s="5">
        <v>22</v>
      </c>
      <c r="G87" s="5">
        <v>13</v>
      </c>
      <c r="H87" s="5">
        <v>5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252</v>
      </c>
      <c r="C88" s="4">
        <v>241</v>
      </c>
      <c r="D88" s="5">
        <v>161</v>
      </c>
      <c r="E88" s="5">
        <v>47</v>
      </c>
      <c r="F88" s="5">
        <v>17</v>
      </c>
      <c r="G88" s="5">
        <v>13</v>
      </c>
      <c r="H88" s="5">
        <v>2</v>
      </c>
      <c r="I88" s="5">
        <v>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253</v>
      </c>
      <c r="C89" s="4">
        <v>63</v>
      </c>
      <c r="D89" s="5">
        <v>9</v>
      </c>
      <c r="E89" s="5">
        <v>7</v>
      </c>
      <c r="F89" s="5">
        <v>16</v>
      </c>
      <c r="G89" s="5">
        <v>21</v>
      </c>
      <c r="H89" s="5">
        <v>9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254</v>
      </c>
      <c r="C90" s="4">
        <v>791</v>
      </c>
      <c r="D90" s="5">
        <v>239</v>
      </c>
      <c r="E90" s="5">
        <v>232</v>
      </c>
      <c r="F90" s="5">
        <v>162</v>
      </c>
      <c r="G90" s="5">
        <v>122</v>
      </c>
      <c r="H90" s="5">
        <v>33</v>
      </c>
      <c r="I90" s="5">
        <v>3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255</v>
      </c>
      <c r="C91" s="4">
        <v>173</v>
      </c>
      <c r="D91" s="5">
        <v>38</v>
      </c>
      <c r="E91" s="5">
        <v>61</v>
      </c>
      <c r="F91" s="5">
        <v>32</v>
      </c>
      <c r="G91" s="5">
        <v>33</v>
      </c>
      <c r="H91" s="5">
        <v>8</v>
      </c>
      <c r="I91" s="5">
        <v>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256</v>
      </c>
      <c r="C92" s="4">
        <v>312</v>
      </c>
      <c r="D92" s="5">
        <v>111</v>
      </c>
      <c r="E92" s="5">
        <v>111</v>
      </c>
      <c r="F92" s="5">
        <v>48</v>
      </c>
      <c r="G92" s="5">
        <v>29</v>
      </c>
      <c r="H92" s="5">
        <v>12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257</v>
      </c>
      <c r="C93" s="4">
        <v>688</v>
      </c>
      <c r="D93" s="5">
        <v>158</v>
      </c>
      <c r="E93" s="5">
        <v>175</v>
      </c>
      <c r="F93" s="5">
        <v>136</v>
      </c>
      <c r="G93" s="5">
        <v>159</v>
      </c>
      <c r="H93" s="5">
        <v>52</v>
      </c>
      <c r="I93" s="5">
        <v>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258</v>
      </c>
      <c r="C94" s="4">
        <v>374</v>
      </c>
      <c r="D94" s="5">
        <v>114</v>
      </c>
      <c r="E94" s="5">
        <v>107</v>
      </c>
      <c r="F94" s="5">
        <v>74</v>
      </c>
      <c r="G94" s="5">
        <v>66</v>
      </c>
      <c r="H94" s="5">
        <v>11</v>
      </c>
      <c r="I94" s="5">
        <v>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259</v>
      </c>
      <c r="C95" s="4">
        <v>156</v>
      </c>
      <c r="D95" s="5">
        <v>57</v>
      </c>
      <c r="E95" s="5">
        <v>31</v>
      </c>
      <c r="F95" s="5">
        <v>40</v>
      </c>
      <c r="G95" s="5">
        <v>25</v>
      </c>
      <c r="H95" s="5">
        <v>3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260</v>
      </c>
      <c r="C96" s="4">
        <v>182</v>
      </c>
      <c r="D96" s="5">
        <v>53</v>
      </c>
      <c r="E96" s="5">
        <v>61</v>
      </c>
      <c r="F96" s="5">
        <v>38</v>
      </c>
      <c r="G96" s="5">
        <v>22</v>
      </c>
      <c r="H96" s="5">
        <v>6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261</v>
      </c>
      <c r="C97" s="4">
        <v>537</v>
      </c>
      <c r="D97" s="5">
        <v>150</v>
      </c>
      <c r="E97" s="5">
        <v>171</v>
      </c>
      <c r="F97" s="5">
        <v>107</v>
      </c>
      <c r="G97" s="5">
        <v>86</v>
      </c>
      <c r="H97" s="5">
        <v>22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262</v>
      </c>
      <c r="C98" s="4">
        <v>235</v>
      </c>
      <c r="D98" s="5">
        <v>34</v>
      </c>
      <c r="E98" s="5">
        <v>40</v>
      </c>
      <c r="F98" s="5">
        <v>50</v>
      </c>
      <c r="G98" s="5">
        <v>88</v>
      </c>
      <c r="H98" s="5">
        <v>21</v>
      </c>
      <c r="I98" s="5">
        <v>1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263</v>
      </c>
      <c r="C99" s="4">
        <v>693</v>
      </c>
      <c r="D99" s="5">
        <v>139</v>
      </c>
      <c r="E99" s="5">
        <v>226</v>
      </c>
      <c r="F99" s="5">
        <v>143</v>
      </c>
      <c r="G99" s="5">
        <v>137</v>
      </c>
      <c r="H99" s="5">
        <v>44</v>
      </c>
      <c r="I99" s="5">
        <v>2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264</v>
      </c>
      <c r="C100" s="4">
        <v>85</v>
      </c>
      <c r="D100" s="5">
        <v>31</v>
      </c>
      <c r="E100" s="5">
        <v>26</v>
      </c>
      <c r="F100" s="5">
        <v>19</v>
      </c>
      <c r="G100" s="5">
        <v>6</v>
      </c>
      <c r="H100" s="5">
        <v>3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265</v>
      </c>
      <c r="C101" s="4">
        <v>377</v>
      </c>
      <c r="D101" s="5">
        <v>129</v>
      </c>
      <c r="E101" s="5">
        <v>130</v>
      </c>
      <c r="F101" s="5">
        <v>55</v>
      </c>
      <c r="G101" s="5">
        <v>48</v>
      </c>
      <c r="H101" s="5">
        <v>11</v>
      </c>
      <c r="I101" s="5">
        <v>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266</v>
      </c>
      <c r="C102" s="4">
        <v>268</v>
      </c>
      <c r="D102" s="5">
        <v>88</v>
      </c>
      <c r="E102" s="5">
        <v>88</v>
      </c>
      <c r="F102" s="5">
        <v>37</v>
      </c>
      <c r="G102" s="5">
        <v>43</v>
      </c>
      <c r="H102" s="5">
        <v>10</v>
      </c>
      <c r="I102" s="5">
        <v>2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267</v>
      </c>
      <c r="C103" s="4">
        <v>216</v>
      </c>
      <c r="D103" s="5">
        <v>51</v>
      </c>
      <c r="E103" s="5">
        <v>65</v>
      </c>
      <c r="F103" s="5">
        <v>56</v>
      </c>
      <c r="G103" s="5">
        <v>30</v>
      </c>
      <c r="H103" s="5">
        <v>11</v>
      </c>
      <c r="I103" s="5">
        <v>2</v>
      </c>
      <c r="J103" s="5">
        <v>0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268</v>
      </c>
      <c r="C104" s="4">
        <v>477</v>
      </c>
      <c r="D104" s="5">
        <v>53</v>
      </c>
      <c r="E104" s="5">
        <v>61</v>
      </c>
      <c r="F104" s="5">
        <v>105</v>
      </c>
      <c r="G104" s="5">
        <v>182</v>
      </c>
      <c r="H104" s="5">
        <v>63</v>
      </c>
      <c r="I104" s="5">
        <v>12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269</v>
      </c>
      <c r="C105" s="4">
        <v>223</v>
      </c>
      <c r="D105" s="5">
        <v>46</v>
      </c>
      <c r="E105" s="5">
        <v>75</v>
      </c>
      <c r="F105" s="5">
        <v>36</v>
      </c>
      <c r="G105" s="5">
        <v>55</v>
      </c>
      <c r="H105" s="5">
        <v>7</v>
      </c>
      <c r="I105" s="5">
        <v>3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270</v>
      </c>
      <c r="C106" s="4">
        <v>535</v>
      </c>
      <c r="D106" s="5">
        <v>182</v>
      </c>
      <c r="E106" s="5">
        <v>163</v>
      </c>
      <c r="F106" s="5">
        <v>93</v>
      </c>
      <c r="G106" s="5">
        <v>64</v>
      </c>
      <c r="H106" s="5">
        <v>28</v>
      </c>
      <c r="I106" s="5">
        <v>4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271</v>
      </c>
      <c r="C107" s="4">
        <v>575</v>
      </c>
      <c r="D107" s="5">
        <v>210</v>
      </c>
      <c r="E107" s="5">
        <v>180</v>
      </c>
      <c r="F107" s="5">
        <v>98</v>
      </c>
      <c r="G107" s="5">
        <v>65</v>
      </c>
      <c r="H107" s="5">
        <v>19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272</v>
      </c>
      <c r="C108" s="4">
        <v>770</v>
      </c>
      <c r="D108" s="5">
        <v>299</v>
      </c>
      <c r="E108" s="5">
        <v>199</v>
      </c>
      <c r="F108" s="5">
        <v>138</v>
      </c>
      <c r="G108" s="5">
        <v>98</v>
      </c>
      <c r="H108" s="5">
        <v>32</v>
      </c>
      <c r="I108" s="5">
        <v>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273</v>
      </c>
      <c r="C109" s="4">
        <v>450</v>
      </c>
      <c r="D109" s="5">
        <v>123</v>
      </c>
      <c r="E109" s="5">
        <v>110</v>
      </c>
      <c r="F109" s="5">
        <v>83</v>
      </c>
      <c r="G109" s="5">
        <v>109</v>
      </c>
      <c r="H109" s="5">
        <v>18</v>
      </c>
      <c r="I109" s="5">
        <v>5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274</v>
      </c>
      <c r="C110" s="4">
        <v>333</v>
      </c>
      <c r="D110" s="5">
        <v>99</v>
      </c>
      <c r="E110" s="5">
        <v>113</v>
      </c>
      <c r="F110" s="5">
        <v>64</v>
      </c>
      <c r="G110" s="5">
        <v>37</v>
      </c>
      <c r="H110" s="5">
        <v>20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275</v>
      </c>
      <c r="C111" s="4">
        <v>294</v>
      </c>
      <c r="D111" s="5">
        <v>96</v>
      </c>
      <c r="E111" s="5">
        <v>88</v>
      </c>
      <c r="F111" s="5">
        <v>59</v>
      </c>
      <c r="G111" s="5">
        <v>36</v>
      </c>
      <c r="H111" s="5">
        <v>13</v>
      </c>
      <c r="I111" s="5">
        <v>1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276</v>
      </c>
      <c r="C112" s="4">
        <v>145</v>
      </c>
      <c r="D112" s="5">
        <v>31</v>
      </c>
      <c r="E112" s="5">
        <v>47</v>
      </c>
      <c r="F112" s="5">
        <v>24</v>
      </c>
      <c r="G112" s="5">
        <v>30</v>
      </c>
      <c r="H112" s="5">
        <v>9</v>
      </c>
      <c r="I112" s="5">
        <v>3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277</v>
      </c>
      <c r="C113" s="4">
        <v>352</v>
      </c>
      <c r="D113" s="5">
        <v>104</v>
      </c>
      <c r="E113" s="5">
        <v>113</v>
      </c>
      <c r="F113" s="5">
        <v>61</v>
      </c>
      <c r="G113" s="5">
        <v>52</v>
      </c>
      <c r="H113" s="5">
        <v>15</v>
      </c>
      <c r="I113" s="5">
        <v>6</v>
      </c>
      <c r="J113" s="5">
        <v>0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278</v>
      </c>
      <c r="C114" s="4">
        <v>536</v>
      </c>
      <c r="D114" s="5">
        <v>175</v>
      </c>
      <c r="E114" s="5">
        <v>192</v>
      </c>
      <c r="F114" s="5">
        <v>88</v>
      </c>
      <c r="G114" s="5">
        <v>49</v>
      </c>
      <c r="H114" s="5">
        <v>24</v>
      </c>
      <c r="I114" s="5">
        <v>4</v>
      </c>
      <c r="J114" s="5">
        <v>3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279</v>
      </c>
      <c r="C115" s="4">
        <v>379</v>
      </c>
      <c r="D115" s="5">
        <v>114</v>
      </c>
      <c r="E115" s="5">
        <v>120</v>
      </c>
      <c r="F115" s="5">
        <v>64</v>
      </c>
      <c r="G115" s="5">
        <v>59</v>
      </c>
      <c r="H115" s="5">
        <v>19</v>
      </c>
      <c r="I115" s="5">
        <v>3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280</v>
      </c>
      <c r="C116" s="4">
        <v>1012</v>
      </c>
      <c r="D116" s="5">
        <v>302</v>
      </c>
      <c r="E116" s="5">
        <v>362</v>
      </c>
      <c r="F116" s="5">
        <v>171</v>
      </c>
      <c r="G116" s="5">
        <v>124</v>
      </c>
      <c r="H116" s="5">
        <v>43</v>
      </c>
      <c r="I116" s="5">
        <v>8</v>
      </c>
      <c r="J116" s="5">
        <v>1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281</v>
      </c>
      <c r="C117" s="4">
        <v>91</v>
      </c>
      <c r="D117" s="5">
        <v>36</v>
      </c>
      <c r="E117" s="5">
        <v>22</v>
      </c>
      <c r="F117" s="5">
        <v>20</v>
      </c>
      <c r="G117" s="5">
        <v>11</v>
      </c>
      <c r="H117" s="5">
        <v>0</v>
      </c>
      <c r="I117" s="5">
        <v>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282</v>
      </c>
      <c r="C118" s="4">
        <v>273</v>
      </c>
      <c r="D118" s="5">
        <v>91</v>
      </c>
      <c r="E118" s="5">
        <v>82</v>
      </c>
      <c r="F118" s="5">
        <v>48</v>
      </c>
      <c r="G118" s="5">
        <v>36</v>
      </c>
      <c r="H118" s="5">
        <v>12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283</v>
      </c>
      <c r="C119" s="4">
        <v>490</v>
      </c>
      <c r="D119" s="5">
        <v>169</v>
      </c>
      <c r="E119" s="5">
        <v>165</v>
      </c>
      <c r="F119" s="5">
        <v>88</v>
      </c>
      <c r="G119" s="5">
        <v>51</v>
      </c>
      <c r="H119" s="5">
        <v>15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284</v>
      </c>
      <c r="C120" s="4">
        <v>260</v>
      </c>
      <c r="D120" s="5">
        <v>82</v>
      </c>
      <c r="E120" s="5">
        <v>86</v>
      </c>
      <c r="F120" s="5">
        <v>55</v>
      </c>
      <c r="G120" s="5">
        <v>25</v>
      </c>
      <c r="H120" s="5">
        <v>10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285</v>
      </c>
      <c r="C121" s="4">
        <v>284</v>
      </c>
      <c r="D121" s="5">
        <v>98</v>
      </c>
      <c r="E121" s="5">
        <v>92</v>
      </c>
      <c r="F121" s="5">
        <v>57</v>
      </c>
      <c r="G121" s="5">
        <v>25</v>
      </c>
      <c r="H121" s="5">
        <v>10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286</v>
      </c>
      <c r="C122" s="4">
        <v>189</v>
      </c>
      <c r="D122" s="5">
        <v>35</v>
      </c>
      <c r="E122" s="5">
        <v>66</v>
      </c>
      <c r="F122" s="5">
        <v>41</v>
      </c>
      <c r="G122" s="5">
        <v>31</v>
      </c>
      <c r="H122" s="5">
        <v>12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287</v>
      </c>
      <c r="C123" s="4">
        <v>371</v>
      </c>
      <c r="D123" s="5">
        <v>93</v>
      </c>
      <c r="E123" s="5">
        <v>130</v>
      </c>
      <c r="F123" s="5">
        <v>71</v>
      </c>
      <c r="G123" s="5">
        <v>51</v>
      </c>
      <c r="H123" s="5">
        <v>20</v>
      </c>
      <c r="I123" s="5">
        <v>5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288</v>
      </c>
      <c r="C124" s="4">
        <v>337</v>
      </c>
      <c r="D124" s="5">
        <v>72</v>
      </c>
      <c r="E124" s="5">
        <v>122</v>
      </c>
      <c r="F124" s="5">
        <v>62</v>
      </c>
      <c r="G124" s="5">
        <v>63</v>
      </c>
      <c r="H124" s="5">
        <v>15</v>
      </c>
      <c r="I124" s="5">
        <v>3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289</v>
      </c>
      <c r="C125" s="4">
        <v>396</v>
      </c>
      <c r="D125" s="5">
        <v>95</v>
      </c>
      <c r="E125" s="5">
        <v>139</v>
      </c>
      <c r="F125" s="5">
        <v>71</v>
      </c>
      <c r="G125" s="5">
        <v>63</v>
      </c>
      <c r="H125" s="5">
        <v>23</v>
      </c>
      <c r="I125" s="5">
        <v>4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290</v>
      </c>
      <c r="C126" s="4">
        <v>492</v>
      </c>
      <c r="D126" s="5">
        <v>133</v>
      </c>
      <c r="E126" s="5">
        <v>151</v>
      </c>
      <c r="F126" s="5">
        <v>87</v>
      </c>
      <c r="G126" s="5">
        <v>66</v>
      </c>
      <c r="H126" s="5">
        <v>47</v>
      </c>
      <c r="I126" s="5">
        <v>6</v>
      </c>
      <c r="J126" s="5">
        <v>1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291</v>
      </c>
      <c r="C127" s="4">
        <v>218</v>
      </c>
      <c r="D127" s="5">
        <v>61</v>
      </c>
      <c r="E127" s="5">
        <v>69</v>
      </c>
      <c r="F127" s="5">
        <v>47</v>
      </c>
      <c r="G127" s="5">
        <v>33</v>
      </c>
      <c r="H127" s="5">
        <v>6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292</v>
      </c>
      <c r="C128" s="4">
        <v>418</v>
      </c>
      <c r="D128" s="5">
        <v>114</v>
      </c>
      <c r="E128" s="5">
        <v>150</v>
      </c>
      <c r="F128" s="5">
        <v>75</v>
      </c>
      <c r="G128" s="5">
        <v>51</v>
      </c>
      <c r="H128" s="5">
        <v>24</v>
      </c>
      <c r="I128" s="5">
        <v>3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293</v>
      </c>
      <c r="C129" s="4">
        <v>265</v>
      </c>
      <c r="D129" s="5">
        <v>60</v>
      </c>
      <c r="E129" s="5">
        <v>66</v>
      </c>
      <c r="F129" s="5">
        <v>58</v>
      </c>
      <c r="G129" s="5">
        <v>61</v>
      </c>
      <c r="H129" s="5">
        <v>18</v>
      </c>
      <c r="I129" s="5">
        <v>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294</v>
      </c>
      <c r="C130" s="4">
        <v>330</v>
      </c>
      <c r="D130" s="5">
        <v>105</v>
      </c>
      <c r="E130" s="5">
        <v>92</v>
      </c>
      <c r="F130" s="5">
        <v>56</v>
      </c>
      <c r="G130" s="5">
        <v>60</v>
      </c>
      <c r="H130" s="5">
        <v>13</v>
      </c>
      <c r="I130" s="5">
        <v>3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295</v>
      </c>
      <c r="C131" s="4">
        <v>128</v>
      </c>
      <c r="D131" s="5">
        <v>32</v>
      </c>
      <c r="E131" s="5">
        <v>37</v>
      </c>
      <c r="F131" s="5">
        <v>20</v>
      </c>
      <c r="G131" s="5">
        <v>28</v>
      </c>
      <c r="H131" s="5">
        <v>9</v>
      </c>
      <c r="I131" s="5">
        <v>1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296</v>
      </c>
      <c r="C132" s="4">
        <v>442</v>
      </c>
      <c r="D132" s="5">
        <v>107</v>
      </c>
      <c r="E132" s="5">
        <v>181</v>
      </c>
      <c r="F132" s="5">
        <v>87</v>
      </c>
      <c r="G132" s="5">
        <v>44</v>
      </c>
      <c r="H132" s="5">
        <v>16</v>
      </c>
      <c r="I132" s="5">
        <v>6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297</v>
      </c>
      <c r="C133" s="4">
        <v>704</v>
      </c>
      <c r="D133" s="5">
        <v>204</v>
      </c>
      <c r="E133" s="5">
        <v>260</v>
      </c>
      <c r="F133" s="5">
        <v>133</v>
      </c>
      <c r="G133" s="5">
        <v>77</v>
      </c>
      <c r="H133" s="5">
        <v>20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298</v>
      </c>
      <c r="C134" s="4">
        <v>148</v>
      </c>
      <c r="D134" s="5">
        <v>37</v>
      </c>
      <c r="E134" s="5">
        <v>41</v>
      </c>
      <c r="F134" s="5">
        <v>38</v>
      </c>
      <c r="G134" s="5">
        <v>29</v>
      </c>
      <c r="H134" s="5">
        <v>2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299</v>
      </c>
      <c r="C135" s="4">
        <v>4</v>
      </c>
      <c r="D135" s="5">
        <v>0</v>
      </c>
      <c r="E135" s="5">
        <v>0</v>
      </c>
      <c r="F135" s="5">
        <v>1</v>
      </c>
      <c r="G135" s="5">
        <v>2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300</v>
      </c>
      <c r="C136" s="4">
        <v>13</v>
      </c>
      <c r="D136" s="5">
        <v>8</v>
      </c>
      <c r="E136" s="5">
        <v>1</v>
      </c>
      <c r="F136" s="5">
        <v>2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301</v>
      </c>
      <c r="C137" s="4">
        <v>1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29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38</v>
      </c>
      <c r="B5" s="74"/>
      <c r="C5" s="49">
        <v>53834</v>
      </c>
      <c r="D5" s="50">
        <v>20258</v>
      </c>
      <c r="E5" s="50">
        <v>14877</v>
      </c>
      <c r="F5" s="50">
        <v>8887</v>
      </c>
      <c r="G5" s="50">
        <v>7347</v>
      </c>
      <c r="H5" s="50">
        <v>2088</v>
      </c>
      <c r="I5" s="50">
        <v>304</v>
      </c>
      <c r="J5" s="50">
        <v>57</v>
      </c>
      <c r="K5" s="50">
        <v>10</v>
      </c>
      <c r="L5" s="50">
        <v>3</v>
      </c>
      <c r="M5" s="50">
        <v>0</v>
      </c>
      <c r="N5" s="50">
        <v>3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170</v>
      </c>
      <c r="C6" s="4">
        <v>220</v>
      </c>
      <c r="D6" s="5">
        <v>140</v>
      </c>
      <c r="E6" s="5">
        <v>40</v>
      </c>
      <c r="F6" s="5">
        <v>24</v>
      </c>
      <c r="G6" s="5">
        <v>10</v>
      </c>
      <c r="H6" s="5">
        <v>6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171</v>
      </c>
      <c r="C7" s="4">
        <v>413</v>
      </c>
      <c r="D7" s="5">
        <v>165</v>
      </c>
      <c r="E7" s="5">
        <v>115</v>
      </c>
      <c r="F7" s="5">
        <v>68</v>
      </c>
      <c r="G7" s="5">
        <v>53</v>
      </c>
      <c r="H7" s="5">
        <v>11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172</v>
      </c>
      <c r="C8" s="4">
        <v>31</v>
      </c>
      <c r="D8" s="5">
        <v>15</v>
      </c>
      <c r="E8" s="5">
        <v>7</v>
      </c>
      <c r="F8" s="5">
        <v>5</v>
      </c>
      <c r="G8" s="5">
        <v>2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173</v>
      </c>
      <c r="C9" s="4">
        <v>182</v>
      </c>
      <c r="D9" s="5">
        <v>63</v>
      </c>
      <c r="E9" s="5">
        <v>56</v>
      </c>
      <c r="F9" s="5">
        <v>31</v>
      </c>
      <c r="G9" s="5">
        <v>26</v>
      </c>
      <c r="H9" s="5">
        <v>5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174</v>
      </c>
      <c r="C10" s="4">
        <v>231</v>
      </c>
      <c r="D10" s="5">
        <v>183</v>
      </c>
      <c r="E10" s="5">
        <v>24</v>
      </c>
      <c r="F10" s="5">
        <v>14</v>
      </c>
      <c r="G10" s="5">
        <v>4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175</v>
      </c>
      <c r="C11" s="4">
        <v>819</v>
      </c>
      <c r="D11" s="5">
        <v>355</v>
      </c>
      <c r="E11" s="5">
        <v>194</v>
      </c>
      <c r="F11" s="5">
        <v>121</v>
      </c>
      <c r="G11" s="5">
        <v>112</v>
      </c>
      <c r="H11" s="5">
        <v>31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176</v>
      </c>
      <c r="C12" s="4">
        <v>1247</v>
      </c>
      <c r="D12" s="5">
        <v>835</v>
      </c>
      <c r="E12" s="5">
        <v>254</v>
      </c>
      <c r="F12" s="5">
        <v>93</v>
      </c>
      <c r="G12" s="5">
        <v>47</v>
      </c>
      <c r="H12" s="5">
        <v>14</v>
      </c>
      <c r="I12" s="5">
        <v>2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177</v>
      </c>
      <c r="C13" s="4">
        <v>996</v>
      </c>
      <c r="D13" s="5">
        <v>550</v>
      </c>
      <c r="E13" s="5">
        <v>228</v>
      </c>
      <c r="F13" s="5">
        <v>110</v>
      </c>
      <c r="G13" s="5">
        <v>93</v>
      </c>
      <c r="H13" s="5">
        <v>11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178</v>
      </c>
      <c r="C14" s="4">
        <v>994</v>
      </c>
      <c r="D14" s="5">
        <v>485</v>
      </c>
      <c r="E14" s="5">
        <v>248</v>
      </c>
      <c r="F14" s="5">
        <v>138</v>
      </c>
      <c r="G14" s="5">
        <v>98</v>
      </c>
      <c r="H14" s="5">
        <v>22</v>
      </c>
      <c r="I14" s="5">
        <v>2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179</v>
      </c>
      <c r="C15" s="4">
        <v>480</v>
      </c>
      <c r="D15" s="5">
        <v>220</v>
      </c>
      <c r="E15" s="5">
        <v>146</v>
      </c>
      <c r="F15" s="5">
        <v>53</v>
      </c>
      <c r="G15" s="5">
        <v>51</v>
      </c>
      <c r="H15" s="5">
        <v>8</v>
      </c>
      <c r="I15" s="5">
        <v>1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180</v>
      </c>
      <c r="C16" s="4">
        <v>1754</v>
      </c>
      <c r="D16" s="5">
        <v>682</v>
      </c>
      <c r="E16" s="5">
        <v>477</v>
      </c>
      <c r="F16" s="5">
        <v>311</v>
      </c>
      <c r="G16" s="5">
        <v>226</v>
      </c>
      <c r="H16" s="5">
        <v>47</v>
      </c>
      <c r="I16" s="5">
        <v>11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181</v>
      </c>
      <c r="C17" s="4">
        <v>285</v>
      </c>
      <c r="D17" s="5">
        <v>201</v>
      </c>
      <c r="E17" s="5">
        <v>46</v>
      </c>
      <c r="F17" s="5">
        <v>20</v>
      </c>
      <c r="G17" s="5">
        <v>13</v>
      </c>
      <c r="H17" s="5">
        <v>4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182</v>
      </c>
      <c r="C18" s="4">
        <v>338</v>
      </c>
      <c r="D18" s="5">
        <v>193</v>
      </c>
      <c r="E18" s="5">
        <v>82</v>
      </c>
      <c r="F18" s="5">
        <v>34</v>
      </c>
      <c r="G18" s="5">
        <v>21</v>
      </c>
      <c r="H18" s="5">
        <v>5</v>
      </c>
      <c r="I18" s="5">
        <v>2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183</v>
      </c>
      <c r="C19" s="4">
        <v>367</v>
      </c>
      <c r="D19" s="5">
        <v>199</v>
      </c>
      <c r="E19" s="5">
        <v>69</v>
      </c>
      <c r="F19" s="5">
        <v>42</v>
      </c>
      <c r="G19" s="5">
        <v>43</v>
      </c>
      <c r="H19" s="5">
        <v>7</v>
      </c>
      <c r="I19" s="5">
        <v>6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184</v>
      </c>
      <c r="C20" s="4">
        <v>4</v>
      </c>
      <c r="D20" s="5">
        <v>1</v>
      </c>
      <c r="E20" s="5">
        <v>1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185</v>
      </c>
      <c r="C21" s="4">
        <v>272</v>
      </c>
      <c r="D21" s="5">
        <v>89</v>
      </c>
      <c r="E21" s="5">
        <v>67</v>
      </c>
      <c r="F21" s="5">
        <v>47</v>
      </c>
      <c r="G21" s="5">
        <v>52</v>
      </c>
      <c r="H21" s="5">
        <v>15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186</v>
      </c>
      <c r="C22" s="4">
        <v>943</v>
      </c>
      <c r="D22" s="5">
        <v>311</v>
      </c>
      <c r="E22" s="5">
        <v>306</v>
      </c>
      <c r="F22" s="5">
        <v>165</v>
      </c>
      <c r="G22" s="5">
        <v>134</v>
      </c>
      <c r="H22" s="5">
        <v>24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187</v>
      </c>
      <c r="C23" s="4">
        <v>424</v>
      </c>
      <c r="D23" s="5">
        <v>134</v>
      </c>
      <c r="E23" s="5">
        <v>125</v>
      </c>
      <c r="F23" s="5">
        <v>81</v>
      </c>
      <c r="G23" s="5">
        <v>73</v>
      </c>
      <c r="H23" s="5">
        <v>11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188</v>
      </c>
      <c r="C24" s="4">
        <v>197</v>
      </c>
      <c r="D24" s="5">
        <v>58</v>
      </c>
      <c r="E24" s="5">
        <v>68</v>
      </c>
      <c r="F24" s="5">
        <v>35</v>
      </c>
      <c r="G24" s="5">
        <v>30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189</v>
      </c>
      <c r="C25" s="4">
        <v>440</v>
      </c>
      <c r="D25" s="5">
        <v>191</v>
      </c>
      <c r="E25" s="5">
        <v>110</v>
      </c>
      <c r="F25" s="5">
        <v>67</v>
      </c>
      <c r="G25" s="5">
        <v>50</v>
      </c>
      <c r="H25" s="5">
        <v>20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190</v>
      </c>
      <c r="C26" s="4">
        <v>349</v>
      </c>
      <c r="D26" s="5">
        <v>130</v>
      </c>
      <c r="E26" s="5">
        <v>96</v>
      </c>
      <c r="F26" s="5">
        <v>51</v>
      </c>
      <c r="G26" s="5">
        <v>59</v>
      </c>
      <c r="H26" s="5">
        <v>11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191</v>
      </c>
      <c r="C27" s="4">
        <v>703</v>
      </c>
      <c r="D27" s="5">
        <v>242</v>
      </c>
      <c r="E27" s="5">
        <v>192</v>
      </c>
      <c r="F27" s="5">
        <v>113</v>
      </c>
      <c r="G27" s="5">
        <v>121</v>
      </c>
      <c r="H27" s="5">
        <v>27</v>
      </c>
      <c r="I27" s="5">
        <v>8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192</v>
      </c>
      <c r="C28" s="4">
        <v>651</v>
      </c>
      <c r="D28" s="5">
        <v>205</v>
      </c>
      <c r="E28" s="5">
        <v>189</v>
      </c>
      <c r="F28" s="5">
        <v>128</v>
      </c>
      <c r="G28" s="5">
        <v>98</v>
      </c>
      <c r="H28" s="5">
        <v>28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193</v>
      </c>
      <c r="C29" s="4">
        <v>299</v>
      </c>
      <c r="D29" s="5">
        <v>84</v>
      </c>
      <c r="E29" s="5">
        <v>58</v>
      </c>
      <c r="F29" s="5">
        <v>65</v>
      </c>
      <c r="G29" s="5">
        <v>65</v>
      </c>
      <c r="H29" s="5">
        <v>24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194</v>
      </c>
      <c r="C30" s="4">
        <v>866</v>
      </c>
      <c r="D30" s="5">
        <v>190</v>
      </c>
      <c r="E30" s="5">
        <v>262</v>
      </c>
      <c r="F30" s="5">
        <v>191</v>
      </c>
      <c r="G30" s="5">
        <v>170</v>
      </c>
      <c r="H30" s="5">
        <v>50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195</v>
      </c>
      <c r="C31" s="4">
        <v>308</v>
      </c>
      <c r="D31" s="5">
        <v>102</v>
      </c>
      <c r="E31" s="5">
        <v>68</v>
      </c>
      <c r="F31" s="5">
        <v>46</v>
      </c>
      <c r="G31" s="5">
        <v>71</v>
      </c>
      <c r="H31" s="5">
        <v>18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196</v>
      </c>
      <c r="C32" s="4">
        <v>313</v>
      </c>
      <c r="D32" s="5">
        <v>102</v>
      </c>
      <c r="E32" s="5">
        <v>84</v>
      </c>
      <c r="F32" s="5">
        <v>63</v>
      </c>
      <c r="G32" s="5">
        <v>40</v>
      </c>
      <c r="H32" s="5">
        <v>23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197</v>
      </c>
      <c r="C33" s="4">
        <v>389</v>
      </c>
      <c r="D33" s="5">
        <v>193</v>
      </c>
      <c r="E33" s="5">
        <v>84</v>
      </c>
      <c r="F33" s="5">
        <v>48</v>
      </c>
      <c r="G33" s="5">
        <v>56</v>
      </c>
      <c r="H33" s="5">
        <v>7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198</v>
      </c>
      <c r="C34" s="4">
        <v>258</v>
      </c>
      <c r="D34" s="5">
        <v>85</v>
      </c>
      <c r="E34" s="5">
        <v>57</v>
      </c>
      <c r="F34" s="5">
        <v>55</v>
      </c>
      <c r="G34" s="5">
        <v>49</v>
      </c>
      <c r="H34" s="5">
        <v>10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199</v>
      </c>
      <c r="C35" s="4">
        <v>269</v>
      </c>
      <c r="D35" s="5">
        <v>106</v>
      </c>
      <c r="E35" s="5">
        <v>70</v>
      </c>
      <c r="F35" s="5">
        <v>50</v>
      </c>
      <c r="G35" s="5">
        <v>37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200</v>
      </c>
      <c r="C36" s="4">
        <v>369</v>
      </c>
      <c r="D36" s="5">
        <v>156</v>
      </c>
      <c r="E36" s="5">
        <v>96</v>
      </c>
      <c r="F36" s="5">
        <v>57</v>
      </c>
      <c r="G36" s="5">
        <v>45</v>
      </c>
      <c r="H36" s="5">
        <v>13</v>
      </c>
      <c r="I36" s="5">
        <v>1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201</v>
      </c>
      <c r="C37" s="4">
        <v>375</v>
      </c>
      <c r="D37" s="5">
        <v>127</v>
      </c>
      <c r="E37" s="5">
        <v>94</v>
      </c>
      <c r="F37" s="5">
        <v>76</v>
      </c>
      <c r="G37" s="5">
        <v>61</v>
      </c>
      <c r="H37" s="5">
        <v>14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202</v>
      </c>
      <c r="C38" s="4">
        <v>831</v>
      </c>
      <c r="D38" s="5">
        <v>448</v>
      </c>
      <c r="E38" s="5">
        <v>98</v>
      </c>
      <c r="F38" s="5">
        <v>97</v>
      </c>
      <c r="G38" s="5">
        <v>148</v>
      </c>
      <c r="H38" s="5">
        <v>35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203</v>
      </c>
      <c r="C39" s="4">
        <v>312</v>
      </c>
      <c r="D39" s="5">
        <v>91</v>
      </c>
      <c r="E39" s="5">
        <v>66</v>
      </c>
      <c r="F39" s="5">
        <v>58</v>
      </c>
      <c r="G39" s="5">
        <v>60</v>
      </c>
      <c r="H39" s="5">
        <v>34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204</v>
      </c>
      <c r="C40" s="4">
        <v>781</v>
      </c>
      <c r="D40" s="5">
        <v>212</v>
      </c>
      <c r="E40" s="5">
        <v>210</v>
      </c>
      <c r="F40" s="5">
        <v>173</v>
      </c>
      <c r="G40" s="5">
        <v>146</v>
      </c>
      <c r="H40" s="5">
        <v>38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205</v>
      </c>
      <c r="C41" s="4">
        <v>796</v>
      </c>
      <c r="D41" s="5">
        <v>380</v>
      </c>
      <c r="E41" s="5">
        <v>180</v>
      </c>
      <c r="F41" s="5">
        <v>116</v>
      </c>
      <c r="G41" s="5">
        <v>96</v>
      </c>
      <c r="H41" s="5">
        <v>19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206</v>
      </c>
      <c r="C42" s="4">
        <v>423</v>
      </c>
      <c r="D42" s="5">
        <v>228</v>
      </c>
      <c r="E42" s="5">
        <v>125</v>
      </c>
      <c r="F42" s="5">
        <v>36</v>
      </c>
      <c r="G42" s="5">
        <v>25</v>
      </c>
      <c r="H42" s="5">
        <v>7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207</v>
      </c>
      <c r="C43" s="4">
        <v>1577</v>
      </c>
      <c r="D43" s="5">
        <v>611</v>
      </c>
      <c r="E43" s="5">
        <v>373</v>
      </c>
      <c r="F43" s="5">
        <v>258</v>
      </c>
      <c r="G43" s="5">
        <v>264</v>
      </c>
      <c r="H43" s="5">
        <v>67</v>
      </c>
      <c r="I43" s="5">
        <v>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208</v>
      </c>
      <c r="C44" s="4">
        <v>617</v>
      </c>
      <c r="D44" s="5">
        <v>207</v>
      </c>
      <c r="E44" s="5">
        <v>176</v>
      </c>
      <c r="F44" s="5">
        <v>124</v>
      </c>
      <c r="G44" s="5">
        <v>87</v>
      </c>
      <c r="H44" s="5">
        <v>20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209</v>
      </c>
      <c r="C45" s="4">
        <v>423</v>
      </c>
      <c r="D45" s="5">
        <v>239</v>
      </c>
      <c r="E45" s="5">
        <v>94</v>
      </c>
      <c r="F45" s="5">
        <v>56</v>
      </c>
      <c r="G45" s="5">
        <v>23</v>
      </c>
      <c r="H45" s="5">
        <v>10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210</v>
      </c>
      <c r="C46" s="4">
        <v>369</v>
      </c>
      <c r="D46" s="5">
        <v>122</v>
      </c>
      <c r="E46" s="5">
        <v>113</v>
      </c>
      <c r="F46" s="5">
        <v>59</v>
      </c>
      <c r="G46" s="5">
        <v>52</v>
      </c>
      <c r="H46" s="5">
        <v>18</v>
      </c>
      <c r="I46" s="5">
        <v>4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211</v>
      </c>
      <c r="C47" s="4">
        <v>393</v>
      </c>
      <c r="D47" s="5">
        <v>127</v>
      </c>
      <c r="E47" s="5">
        <v>110</v>
      </c>
      <c r="F47" s="5">
        <v>74</v>
      </c>
      <c r="G47" s="5">
        <v>59</v>
      </c>
      <c r="H47" s="5">
        <v>18</v>
      </c>
      <c r="I47" s="5">
        <v>4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212</v>
      </c>
      <c r="C48" s="4">
        <v>276</v>
      </c>
      <c r="D48" s="5">
        <v>107</v>
      </c>
      <c r="E48" s="5">
        <v>72</v>
      </c>
      <c r="F48" s="5">
        <v>47</v>
      </c>
      <c r="G48" s="5">
        <v>40</v>
      </c>
      <c r="H48" s="5">
        <v>7</v>
      </c>
      <c r="I48" s="5">
        <v>1</v>
      </c>
      <c r="J48" s="5">
        <v>1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213</v>
      </c>
      <c r="C49" s="4">
        <v>356</v>
      </c>
      <c r="D49" s="5">
        <v>192</v>
      </c>
      <c r="E49" s="5">
        <v>96</v>
      </c>
      <c r="F49" s="5">
        <v>40</v>
      </c>
      <c r="G49" s="5">
        <v>22</v>
      </c>
      <c r="H49" s="5">
        <v>6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214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215</v>
      </c>
      <c r="C51" s="4">
        <v>359</v>
      </c>
      <c r="D51" s="5">
        <v>95</v>
      </c>
      <c r="E51" s="5">
        <v>99</v>
      </c>
      <c r="F51" s="5">
        <v>84</v>
      </c>
      <c r="G51" s="5">
        <v>65</v>
      </c>
      <c r="H51" s="5">
        <v>14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216</v>
      </c>
      <c r="C52" s="4">
        <v>626</v>
      </c>
      <c r="D52" s="5">
        <v>221</v>
      </c>
      <c r="E52" s="5">
        <v>148</v>
      </c>
      <c r="F52" s="5">
        <v>103</v>
      </c>
      <c r="G52" s="5">
        <v>126</v>
      </c>
      <c r="H52" s="5">
        <v>27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217</v>
      </c>
      <c r="C53" s="4">
        <v>730</v>
      </c>
      <c r="D53" s="5">
        <v>239</v>
      </c>
      <c r="E53" s="5">
        <v>238</v>
      </c>
      <c r="F53" s="5">
        <v>127</v>
      </c>
      <c r="G53" s="5">
        <v>94</v>
      </c>
      <c r="H53" s="5">
        <v>29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218</v>
      </c>
      <c r="C54" s="4">
        <v>509</v>
      </c>
      <c r="D54" s="5">
        <v>209</v>
      </c>
      <c r="E54" s="5">
        <v>117</v>
      </c>
      <c r="F54" s="5">
        <v>86</v>
      </c>
      <c r="G54" s="5">
        <v>74</v>
      </c>
      <c r="H54" s="5">
        <v>21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219</v>
      </c>
      <c r="C55" s="4">
        <v>853</v>
      </c>
      <c r="D55" s="5">
        <v>314</v>
      </c>
      <c r="E55" s="5">
        <v>234</v>
      </c>
      <c r="F55" s="5">
        <v>157</v>
      </c>
      <c r="G55" s="5">
        <v>117</v>
      </c>
      <c r="H55" s="5">
        <v>28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220</v>
      </c>
      <c r="C56" s="4">
        <v>371</v>
      </c>
      <c r="D56" s="5">
        <v>126</v>
      </c>
      <c r="E56" s="5">
        <v>102</v>
      </c>
      <c r="F56" s="5">
        <v>57</v>
      </c>
      <c r="G56" s="5">
        <v>60</v>
      </c>
      <c r="H56" s="5">
        <v>23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221</v>
      </c>
      <c r="C57" s="4">
        <v>547</v>
      </c>
      <c r="D57" s="5">
        <v>160</v>
      </c>
      <c r="E57" s="5">
        <v>159</v>
      </c>
      <c r="F57" s="5">
        <v>110</v>
      </c>
      <c r="G57" s="5">
        <v>98</v>
      </c>
      <c r="H57" s="5">
        <v>18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222</v>
      </c>
      <c r="C58" s="4">
        <v>264</v>
      </c>
      <c r="D58" s="5">
        <v>104</v>
      </c>
      <c r="E58" s="5">
        <v>83</v>
      </c>
      <c r="F58" s="5">
        <v>37</v>
      </c>
      <c r="G58" s="5">
        <v>28</v>
      </c>
      <c r="H58" s="5">
        <v>9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223</v>
      </c>
      <c r="C59" s="4">
        <v>124</v>
      </c>
      <c r="D59" s="5">
        <v>38</v>
      </c>
      <c r="E59" s="5">
        <v>41</v>
      </c>
      <c r="F59" s="5">
        <v>23</v>
      </c>
      <c r="G59" s="5">
        <v>14</v>
      </c>
      <c r="H59" s="5">
        <v>6</v>
      </c>
      <c r="I59" s="5">
        <v>1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224</v>
      </c>
      <c r="C60" s="4">
        <v>185</v>
      </c>
      <c r="D60" s="5">
        <v>51</v>
      </c>
      <c r="E60" s="5">
        <v>44</v>
      </c>
      <c r="F60" s="5">
        <v>33</v>
      </c>
      <c r="G60" s="5">
        <v>46</v>
      </c>
      <c r="H60" s="5">
        <v>10</v>
      </c>
      <c r="I60" s="5">
        <v>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225</v>
      </c>
      <c r="C61" s="4">
        <v>249</v>
      </c>
      <c r="D61" s="5">
        <v>92</v>
      </c>
      <c r="E61" s="5">
        <v>77</v>
      </c>
      <c r="F61" s="5">
        <v>34</v>
      </c>
      <c r="G61" s="5">
        <v>32</v>
      </c>
      <c r="H61" s="5">
        <v>11</v>
      </c>
      <c r="I61" s="5">
        <v>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226</v>
      </c>
      <c r="C62" s="4">
        <v>240</v>
      </c>
      <c r="D62" s="5">
        <v>101</v>
      </c>
      <c r="E62" s="5">
        <v>69</v>
      </c>
      <c r="F62" s="5">
        <v>31</v>
      </c>
      <c r="G62" s="5">
        <v>23</v>
      </c>
      <c r="H62" s="5">
        <v>10</v>
      </c>
      <c r="I62" s="5">
        <v>6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227</v>
      </c>
      <c r="C63" s="4">
        <v>450</v>
      </c>
      <c r="D63" s="5">
        <v>239</v>
      </c>
      <c r="E63" s="5">
        <v>139</v>
      </c>
      <c r="F63" s="5">
        <v>39</v>
      </c>
      <c r="G63" s="5">
        <v>18</v>
      </c>
      <c r="H63" s="5">
        <v>12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228</v>
      </c>
      <c r="C64" s="4">
        <v>509</v>
      </c>
      <c r="D64" s="5">
        <v>209</v>
      </c>
      <c r="E64" s="5">
        <v>154</v>
      </c>
      <c r="F64" s="5">
        <v>76</v>
      </c>
      <c r="G64" s="5">
        <v>54</v>
      </c>
      <c r="H64" s="5">
        <v>13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229</v>
      </c>
      <c r="C65" s="4">
        <v>462</v>
      </c>
      <c r="D65" s="5">
        <v>109</v>
      </c>
      <c r="E65" s="5">
        <v>138</v>
      </c>
      <c r="F65" s="5">
        <v>107</v>
      </c>
      <c r="G65" s="5">
        <v>81</v>
      </c>
      <c r="H65" s="5">
        <v>24</v>
      </c>
      <c r="I65" s="5">
        <v>2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230</v>
      </c>
      <c r="C66" s="4">
        <v>163</v>
      </c>
      <c r="D66" s="5">
        <v>49</v>
      </c>
      <c r="E66" s="5">
        <v>52</v>
      </c>
      <c r="F66" s="5">
        <v>32</v>
      </c>
      <c r="G66" s="5">
        <v>24</v>
      </c>
      <c r="H66" s="5">
        <v>5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231</v>
      </c>
      <c r="C67" s="4">
        <v>323</v>
      </c>
      <c r="D67" s="5">
        <v>125</v>
      </c>
      <c r="E67" s="5">
        <v>93</v>
      </c>
      <c r="F67" s="5">
        <v>56</v>
      </c>
      <c r="G67" s="5">
        <v>34</v>
      </c>
      <c r="H67" s="5">
        <v>13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232</v>
      </c>
      <c r="C68" s="4">
        <v>398</v>
      </c>
      <c r="D68" s="5">
        <v>118</v>
      </c>
      <c r="E68" s="5">
        <v>99</v>
      </c>
      <c r="F68" s="5">
        <v>85</v>
      </c>
      <c r="G68" s="5">
        <v>69</v>
      </c>
      <c r="H68" s="5">
        <v>26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233</v>
      </c>
      <c r="C69" s="4">
        <v>109</v>
      </c>
      <c r="D69" s="5">
        <v>29</v>
      </c>
      <c r="E69" s="5">
        <v>25</v>
      </c>
      <c r="F69" s="5">
        <v>24</v>
      </c>
      <c r="G69" s="5">
        <v>22</v>
      </c>
      <c r="H69" s="5">
        <v>8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234</v>
      </c>
      <c r="C70" s="4">
        <v>278</v>
      </c>
      <c r="D70" s="5">
        <v>76</v>
      </c>
      <c r="E70" s="5">
        <v>86</v>
      </c>
      <c r="F70" s="5">
        <v>52</v>
      </c>
      <c r="G70" s="5">
        <v>50</v>
      </c>
      <c r="H70" s="5">
        <v>13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235</v>
      </c>
      <c r="C71" s="4">
        <v>133</v>
      </c>
      <c r="D71" s="5">
        <v>43</v>
      </c>
      <c r="E71" s="5">
        <v>31</v>
      </c>
      <c r="F71" s="5">
        <v>24</v>
      </c>
      <c r="G71" s="5">
        <v>27</v>
      </c>
      <c r="H71" s="5">
        <v>7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236</v>
      </c>
      <c r="C72" s="4">
        <v>169</v>
      </c>
      <c r="D72" s="5">
        <v>63</v>
      </c>
      <c r="E72" s="5">
        <v>42</v>
      </c>
      <c r="F72" s="5">
        <v>32</v>
      </c>
      <c r="G72" s="5">
        <v>22</v>
      </c>
      <c r="H72" s="5">
        <v>8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237</v>
      </c>
      <c r="C73" s="4">
        <v>131</v>
      </c>
      <c r="D73" s="5">
        <v>50</v>
      </c>
      <c r="E73" s="5">
        <v>37</v>
      </c>
      <c r="F73" s="5">
        <v>23</v>
      </c>
      <c r="G73" s="5">
        <v>16</v>
      </c>
      <c r="H73" s="5">
        <v>3</v>
      </c>
      <c r="I73" s="5">
        <v>1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238</v>
      </c>
      <c r="C74" s="4">
        <v>672</v>
      </c>
      <c r="D74" s="5">
        <v>210</v>
      </c>
      <c r="E74" s="5">
        <v>205</v>
      </c>
      <c r="F74" s="5">
        <v>129</v>
      </c>
      <c r="G74" s="5">
        <v>89</v>
      </c>
      <c r="H74" s="5">
        <v>32</v>
      </c>
      <c r="I74" s="5">
        <v>6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239</v>
      </c>
      <c r="C75" s="4">
        <v>252</v>
      </c>
      <c r="D75" s="5">
        <v>104</v>
      </c>
      <c r="E75" s="5">
        <v>80</v>
      </c>
      <c r="F75" s="5">
        <v>36</v>
      </c>
      <c r="G75" s="5">
        <v>22</v>
      </c>
      <c r="H75" s="5">
        <v>8</v>
      </c>
      <c r="I75" s="5">
        <v>1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240</v>
      </c>
      <c r="C76" s="4">
        <v>1192</v>
      </c>
      <c r="D76" s="5">
        <v>513</v>
      </c>
      <c r="E76" s="5">
        <v>405</v>
      </c>
      <c r="F76" s="5">
        <v>145</v>
      </c>
      <c r="G76" s="5">
        <v>92</v>
      </c>
      <c r="H76" s="5">
        <v>27</v>
      </c>
      <c r="I76" s="5">
        <v>8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241</v>
      </c>
      <c r="C77" s="4">
        <v>643</v>
      </c>
      <c r="D77" s="5">
        <v>325</v>
      </c>
      <c r="E77" s="5">
        <v>163</v>
      </c>
      <c r="F77" s="5">
        <v>88</v>
      </c>
      <c r="G77" s="5">
        <v>56</v>
      </c>
      <c r="H77" s="5">
        <v>10</v>
      </c>
      <c r="I77" s="5">
        <v>0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242</v>
      </c>
      <c r="C78" s="4">
        <v>234</v>
      </c>
      <c r="D78" s="5">
        <v>109</v>
      </c>
      <c r="E78" s="5">
        <v>59</v>
      </c>
      <c r="F78" s="5">
        <v>40</v>
      </c>
      <c r="G78" s="5">
        <v>19</v>
      </c>
      <c r="H78" s="5">
        <v>7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243</v>
      </c>
      <c r="C79" s="4">
        <v>313</v>
      </c>
      <c r="D79" s="5">
        <v>163</v>
      </c>
      <c r="E79" s="5">
        <v>84</v>
      </c>
      <c r="F79" s="5">
        <v>35</v>
      </c>
      <c r="G79" s="5">
        <v>23</v>
      </c>
      <c r="H79" s="5">
        <v>3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244</v>
      </c>
      <c r="C80" s="4">
        <v>402</v>
      </c>
      <c r="D80" s="5">
        <v>221</v>
      </c>
      <c r="E80" s="5">
        <v>90</v>
      </c>
      <c r="F80" s="5">
        <v>50</v>
      </c>
      <c r="G80" s="5">
        <v>25</v>
      </c>
      <c r="H80" s="5">
        <v>15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245</v>
      </c>
      <c r="C81" s="4">
        <v>311</v>
      </c>
      <c r="D81" s="5">
        <v>132</v>
      </c>
      <c r="E81" s="5">
        <v>101</v>
      </c>
      <c r="F81" s="5">
        <v>42</v>
      </c>
      <c r="G81" s="5">
        <v>24</v>
      </c>
      <c r="H81" s="5">
        <v>10</v>
      </c>
      <c r="I81" s="5">
        <v>0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246</v>
      </c>
      <c r="C82" s="4">
        <v>364</v>
      </c>
      <c r="D82" s="5">
        <v>176</v>
      </c>
      <c r="E82" s="5">
        <v>99</v>
      </c>
      <c r="F82" s="5">
        <v>46</v>
      </c>
      <c r="G82" s="5">
        <v>33</v>
      </c>
      <c r="H82" s="5">
        <v>8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247</v>
      </c>
      <c r="C83" s="4">
        <v>420</v>
      </c>
      <c r="D83" s="5">
        <v>243</v>
      </c>
      <c r="E83" s="5">
        <v>73</v>
      </c>
      <c r="F83" s="5">
        <v>46</v>
      </c>
      <c r="G83" s="5">
        <v>38</v>
      </c>
      <c r="H83" s="5">
        <v>16</v>
      </c>
      <c r="I83" s="5">
        <v>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248</v>
      </c>
      <c r="C84" s="4">
        <v>155</v>
      </c>
      <c r="D84" s="5">
        <v>99</v>
      </c>
      <c r="E84" s="5">
        <v>39</v>
      </c>
      <c r="F84" s="5">
        <v>11</v>
      </c>
      <c r="G84" s="5">
        <v>4</v>
      </c>
      <c r="H84" s="5">
        <v>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249</v>
      </c>
      <c r="C85" s="4">
        <v>359</v>
      </c>
      <c r="D85" s="5">
        <v>205</v>
      </c>
      <c r="E85" s="5">
        <v>88</v>
      </c>
      <c r="F85" s="5">
        <v>34</v>
      </c>
      <c r="G85" s="5">
        <v>21</v>
      </c>
      <c r="H85" s="5">
        <v>10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250</v>
      </c>
      <c r="C86" s="4">
        <v>62</v>
      </c>
      <c r="D86" s="5">
        <v>44</v>
      </c>
      <c r="E86" s="5">
        <v>9</v>
      </c>
      <c r="F86" s="5">
        <v>3</v>
      </c>
      <c r="G86" s="5">
        <v>2</v>
      </c>
      <c r="H86" s="5">
        <v>3</v>
      </c>
      <c r="I86" s="5">
        <v>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251</v>
      </c>
      <c r="C87" s="4">
        <v>231</v>
      </c>
      <c r="D87" s="5">
        <v>142</v>
      </c>
      <c r="E87" s="5">
        <v>46</v>
      </c>
      <c r="F87" s="5">
        <v>22</v>
      </c>
      <c r="G87" s="5">
        <v>13</v>
      </c>
      <c r="H87" s="5">
        <v>5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252</v>
      </c>
      <c r="C88" s="4">
        <v>233</v>
      </c>
      <c r="D88" s="5">
        <v>158</v>
      </c>
      <c r="E88" s="5">
        <v>43</v>
      </c>
      <c r="F88" s="5">
        <v>17</v>
      </c>
      <c r="G88" s="5">
        <v>12</v>
      </c>
      <c r="H88" s="5">
        <v>2</v>
      </c>
      <c r="I88" s="5">
        <v>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253</v>
      </c>
      <c r="C89" s="4">
        <v>63</v>
      </c>
      <c r="D89" s="5">
        <v>9</v>
      </c>
      <c r="E89" s="5">
        <v>7</v>
      </c>
      <c r="F89" s="5">
        <v>16</v>
      </c>
      <c r="G89" s="5">
        <v>21</v>
      </c>
      <c r="H89" s="5">
        <v>9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254</v>
      </c>
      <c r="C90" s="4">
        <v>781</v>
      </c>
      <c r="D90" s="5">
        <v>237</v>
      </c>
      <c r="E90" s="5">
        <v>230</v>
      </c>
      <c r="F90" s="5">
        <v>159</v>
      </c>
      <c r="G90" s="5">
        <v>120</v>
      </c>
      <c r="H90" s="5">
        <v>33</v>
      </c>
      <c r="I90" s="5">
        <v>2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255</v>
      </c>
      <c r="C91" s="4">
        <v>170</v>
      </c>
      <c r="D91" s="5">
        <v>38</v>
      </c>
      <c r="E91" s="5">
        <v>59</v>
      </c>
      <c r="F91" s="5">
        <v>32</v>
      </c>
      <c r="G91" s="5">
        <v>32</v>
      </c>
      <c r="H91" s="5">
        <v>8</v>
      </c>
      <c r="I91" s="5">
        <v>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256</v>
      </c>
      <c r="C92" s="4">
        <v>307</v>
      </c>
      <c r="D92" s="5">
        <v>108</v>
      </c>
      <c r="E92" s="5">
        <v>111</v>
      </c>
      <c r="F92" s="5">
        <v>46</v>
      </c>
      <c r="G92" s="5">
        <v>29</v>
      </c>
      <c r="H92" s="5">
        <v>12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257</v>
      </c>
      <c r="C93" s="4">
        <v>680</v>
      </c>
      <c r="D93" s="5">
        <v>156</v>
      </c>
      <c r="E93" s="5">
        <v>175</v>
      </c>
      <c r="F93" s="5">
        <v>134</v>
      </c>
      <c r="G93" s="5">
        <v>156</v>
      </c>
      <c r="H93" s="5">
        <v>51</v>
      </c>
      <c r="I93" s="5">
        <v>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258</v>
      </c>
      <c r="C94" s="4">
        <v>369</v>
      </c>
      <c r="D94" s="5">
        <v>112</v>
      </c>
      <c r="E94" s="5">
        <v>106</v>
      </c>
      <c r="F94" s="5">
        <v>74</v>
      </c>
      <c r="G94" s="5">
        <v>65</v>
      </c>
      <c r="H94" s="5">
        <v>11</v>
      </c>
      <c r="I94" s="5">
        <v>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259</v>
      </c>
      <c r="C95" s="4">
        <v>155</v>
      </c>
      <c r="D95" s="5">
        <v>56</v>
      </c>
      <c r="E95" s="5">
        <v>31</v>
      </c>
      <c r="F95" s="5">
        <v>40</v>
      </c>
      <c r="G95" s="5">
        <v>25</v>
      </c>
      <c r="H95" s="5">
        <v>3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260</v>
      </c>
      <c r="C96" s="4">
        <v>181</v>
      </c>
      <c r="D96" s="5">
        <v>53</v>
      </c>
      <c r="E96" s="5">
        <v>61</v>
      </c>
      <c r="F96" s="5">
        <v>38</v>
      </c>
      <c r="G96" s="5">
        <v>21</v>
      </c>
      <c r="H96" s="5">
        <v>6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261</v>
      </c>
      <c r="C97" s="4">
        <v>527</v>
      </c>
      <c r="D97" s="5">
        <v>147</v>
      </c>
      <c r="E97" s="5">
        <v>169</v>
      </c>
      <c r="F97" s="5">
        <v>105</v>
      </c>
      <c r="G97" s="5">
        <v>83</v>
      </c>
      <c r="H97" s="5">
        <v>22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262</v>
      </c>
      <c r="C98" s="4">
        <v>233</v>
      </c>
      <c r="D98" s="5">
        <v>33</v>
      </c>
      <c r="E98" s="5">
        <v>40</v>
      </c>
      <c r="F98" s="5">
        <v>49</v>
      </c>
      <c r="G98" s="5">
        <v>88</v>
      </c>
      <c r="H98" s="5">
        <v>21</v>
      </c>
      <c r="I98" s="5">
        <v>1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263</v>
      </c>
      <c r="C99" s="4">
        <v>683</v>
      </c>
      <c r="D99" s="5">
        <v>138</v>
      </c>
      <c r="E99" s="5">
        <v>222</v>
      </c>
      <c r="F99" s="5">
        <v>141</v>
      </c>
      <c r="G99" s="5">
        <v>135</v>
      </c>
      <c r="H99" s="5">
        <v>43</v>
      </c>
      <c r="I99" s="5">
        <v>2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264</v>
      </c>
      <c r="C100" s="4">
        <v>82</v>
      </c>
      <c r="D100" s="5">
        <v>31</v>
      </c>
      <c r="E100" s="5">
        <v>24</v>
      </c>
      <c r="F100" s="5">
        <v>18</v>
      </c>
      <c r="G100" s="5">
        <v>6</v>
      </c>
      <c r="H100" s="5">
        <v>3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265</v>
      </c>
      <c r="C101" s="4">
        <v>367</v>
      </c>
      <c r="D101" s="5">
        <v>126</v>
      </c>
      <c r="E101" s="5">
        <v>127</v>
      </c>
      <c r="F101" s="5">
        <v>51</v>
      </c>
      <c r="G101" s="5">
        <v>48</v>
      </c>
      <c r="H101" s="5">
        <v>11</v>
      </c>
      <c r="I101" s="5">
        <v>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266</v>
      </c>
      <c r="C102" s="4">
        <v>264</v>
      </c>
      <c r="D102" s="5">
        <v>87</v>
      </c>
      <c r="E102" s="5">
        <v>87</v>
      </c>
      <c r="F102" s="5">
        <v>36</v>
      </c>
      <c r="G102" s="5">
        <v>43</v>
      </c>
      <c r="H102" s="5">
        <v>10</v>
      </c>
      <c r="I102" s="5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267</v>
      </c>
      <c r="C103" s="4">
        <v>208</v>
      </c>
      <c r="D103" s="5">
        <v>46</v>
      </c>
      <c r="E103" s="5">
        <v>64</v>
      </c>
      <c r="F103" s="5">
        <v>56</v>
      </c>
      <c r="G103" s="5">
        <v>28</v>
      </c>
      <c r="H103" s="5">
        <v>11</v>
      </c>
      <c r="I103" s="5">
        <v>2</v>
      </c>
      <c r="J103" s="5">
        <v>0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268</v>
      </c>
      <c r="C104" s="4">
        <v>464</v>
      </c>
      <c r="D104" s="5">
        <v>48</v>
      </c>
      <c r="E104" s="5">
        <v>58</v>
      </c>
      <c r="F104" s="5">
        <v>102</v>
      </c>
      <c r="G104" s="5">
        <v>180</v>
      </c>
      <c r="H104" s="5">
        <v>63</v>
      </c>
      <c r="I104" s="5">
        <v>12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269</v>
      </c>
      <c r="C105" s="4">
        <v>223</v>
      </c>
      <c r="D105" s="5">
        <v>46</v>
      </c>
      <c r="E105" s="5">
        <v>75</v>
      </c>
      <c r="F105" s="5">
        <v>36</v>
      </c>
      <c r="G105" s="5">
        <v>55</v>
      </c>
      <c r="H105" s="5">
        <v>7</v>
      </c>
      <c r="I105" s="5">
        <v>3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270</v>
      </c>
      <c r="C106" s="4">
        <v>531</v>
      </c>
      <c r="D106" s="5">
        <v>179</v>
      </c>
      <c r="E106" s="5">
        <v>163</v>
      </c>
      <c r="F106" s="5">
        <v>93</v>
      </c>
      <c r="G106" s="5">
        <v>64</v>
      </c>
      <c r="H106" s="5">
        <v>28</v>
      </c>
      <c r="I106" s="5">
        <v>3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271</v>
      </c>
      <c r="C107" s="4">
        <v>572</v>
      </c>
      <c r="D107" s="5">
        <v>209</v>
      </c>
      <c r="E107" s="5">
        <v>178</v>
      </c>
      <c r="F107" s="5">
        <v>98</v>
      </c>
      <c r="G107" s="5">
        <v>65</v>
      </c>
      <c r="H107" s="5">
        <v>19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272</v>
      </c>
      <c r="C108" s="4">
        <v>758</v>
      </c>
      <c r="D108" s="5">
        <v>297</v>
      </c>
      <c r="E108" s="5">
        <v>196</v>
      </c>
      <c r="F108" s="5">
        <v>137</v>
      </c>
      <c r="G108" s="5">
        <v>93</v>
      </c>
      <c r="H108" s="5">
        <v>32</v>
      </c>
      <c r="I108" s="5">
        <v>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273</v>
      </c>
      <c r="C109" s="4">
        <v>446</v>
      </c>
      <c r="D109" s="5">
        <v>123</v>
      </c>
      <c r="E109" s="5">
        <v>109</v>
      </c>
      <c r="F109" s="5">
        <v>82</v>
      </c>
      <c r="G109" s="5">
        <v>107</v>
      </c>
      <c r="H109" s="5">
        <v>18</v>
      </c>
      <c r="I109" s="5">
        <v>5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274</v>
      </c>
      <c r="C110" s="4">
        <v>331</v>
      </c>
      <c r="D110" s="5">
        <v>99</v>
      </c>
      <c r="E110" s="5">
        <v>113</v>
      </c>
      <c r="F110" s="5">
        <v>63</v>
      </c>
      <c r="G110" s="5">
        <v>36</v>
      </c>
      <c r="H110" s="5">
        <v>20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275</v>
      </c>
      <c r="C111" s="4">
        <v>289</v>
      </c>
      <c r="D111" s="5">
        <v>95</v>
      </c>
      <c r="E111" s="5">
        <v>87</v>
      </c>
      <c r="F111" s="5">
        <v>57</v>
      </c>
      <c r="G111" s="5">
        <v>35</v>
      </c>
      <c r="H111" s="5">
        <v>13</v>
      </c>
      <c r="I111" s="5">
        <v>1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276</v>
      </c>
      <c r="C112" s="4">
        <v>143</v>
      </c>
      <c r="D112" s="5">
        <v>30</v>
      </c>
      <c r="E112" s="5">
        <v>47</v>
      </c>
      <c r="F112" s="5">
        <v>24</v>
      </c>
      <c r="G112" s="5">
        <v>30</v>
      </c>
      <c r="H112" s="5">
        <v>9</v>
      </c>
      <c r="I112" s="5">
        <v>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277</v>
      </c>
      <c r="C113" s="4">
        <v>349</v>
      </c>
      <c r="D113" s="5">
        <v>104</v>
      </c>
      <c r="E113" s="5">
        <v>112</v>
      </c>
      <c r="F113" s="5">
        <v>60</v>
      </c>
      <c r="G113" s="5">
        <v>51</v>
      </c>
      <c r="H113" s="5">
        <v>15</v>
      </c>
      <c r="I113" s="5">
        <v>6</v>
      </c>
      <c r="J113" s="5">
        <v>0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278</v>
      </c>
      <c r="C114" s="4">
        <v>532</v>
      </c>
      <c r="D114" s="5">
        <v>174</v>
      </c>
      <c r="E114" s="5">
        <v>191</v>
      </c>
      <c r="F114" s="5">
        <v>87</v>
      </c>
      <c r="G114" s="5">
        <v>49</v>
      </c>
      <c r="H114" s="5">
        <v>23</v>
      </c>
      <c r="I114" s="5">
        <v>4</v>
      </c>
      <c r="J114" s="5">
        <v>3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279</v>
      </c>
      <c r="C115" s="4">
        <v>378</v>
      </c>
      <c r="D115" s="5">
        <v>113</v>
      </c>
      <c r="E115" s="5">
        <v>120</v>
      </c>
      <c r="F115" s="5">
        <v>64</v>
      </c>
      <c r="G115" s="5">
        <v>59</v>
      </c>
      <c r="H115" s="5">
        <v>19</v>
      </c>
      <c r="I115" s="5">
        <v>3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280</v>
      </c>
      <c r="C116" s="4">
        <v>1000</v>
      </c>
      <c r="D116" s="5">
        <v>300</v>
      </c>
      <c r="E116" s="5">
        <v>358</v>
      </c>
      <c r="F116" s="5">
        <v>166</v>
      </c>
      <c r="G116" s="5">
        <v>123</v>
      </c>
      <c r="H116" s="5">
        <v>43</v>
      </c>
      <c r="I116" s="5">
        <v>8</v>
      </c>
      <c r="J116" s="5">
        <v>1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281</v>
      </c>
      <c r="C117" s="4">
        <v>91</v>
      </c>
      <c r="D117" s="5">
        <v>36</v>
      </c>
      <c r="E117" s="5">
        <v>22</v>
      </c>
      <c r="F117" s="5">
        <v>20</v>
      </c>
      <c r="G117" s="5">
        <v>11</v>
      </c>
      <c r="H117" s="5">
        <v>0</v>
      </c>
      <c r="I117" s="5">
        <v>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282</v>
      </c>
      <c r="C118" s="4">
        <v>267</v>
      </c>
      <c r="D118" s="5">
        <v>90</v>
      </c>
      <c r="E118" s="5">
        <v>82</v>
      </c>
      <c r="F118" s="5">
        <v>46</v>
      </c>
      <c r="G118" s="5">
        <v>33</v>
      </c>
      <c r="H118" s="5">
        <v>12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283</v>
      </c>
      <c r="C119" s="4">
        <v>484</v>
      </c>
      <c r="D119" s="5">
        <v>163</v>
      </c>
      <c r="E119" s="5">
        <v>165</v>
      </c>
      <c r="F119" s="5">
        <v>88</v>
      </c>
      <c r="G119" s="5">
        <v>51</v>
      </c>
      <c r="H119" s="5">
        <v>15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284</v>
      </c>
      <c r="C120" s="4">
        <v>259</v>
      </c>
      <c r="D120" s="5">
        <v>81</v>
      </c>
      <c r="E120" s="5">
        <v>86</v>
      </c>
      <c r="F120" s="5">
        <v>55</v>
      </c>
      <c r="G120" s="5">
        <v>25</v>
      </c>
      <c r="H120" s="5">
        <v>10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285</v>
      </c>
      <c r="C121" s="4">
        <v>284</v>
      </c>
      <c r="D121" s="5">
        <v>98</v>
      </c>
      <c r="E121" s="5">
        <v>92</v>
      </c>
      <c r="F121" s="5">
        <v>57</v>
      </c>
      <c r="G121" s="5">
        <v>25</v>
      </c>
      <c r="H121" s="5">
        <v>10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286</v>
      </c>
      <c r="C122" s="4">
        <v>188</v>
      </c>
      <c r="D122" s="5">
        <v>35</v>
      </c>
      <c r="E122" s="5">
        <v>65</v>
      </c>
      <c r="F122" s="5">
        <v>41</v>
      </c>
      <c r="G122" s="5">
        <v>31</v>
      </c>
      <c r="H122" s="5">
        <v>12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287</v>
      </c>
      <c r="C123" s="4">
        <v>368</v>
      </c>
      <c r="D123" s="5">
        <v>93</v>
      </c>
      <c r="E123" s="5">
        <v>130</v>
      </c>
      <c r="F123" s="5">
        <v>69</v>
      </c>
      <c r="G123" s="5">
        <v>51</v>
      </c>
      <c r="H123" s="5">
        <v>20</v>
      </c>
      <c r="I123" s="5">
        <v>4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288</v>
      </c>
      <c r="C124" s="4">
        <v>326</v>
      </c>
      <c r="D124" s="5">
        <v>70</v>
      </c>
      <c r="E124" s="5">
        <v>119</v>
      </c>
      <c r="F124" s="5">
        <v>59</v>
      </c>
      <c r="G124" s="5">
        <v>61</v>
      </c>
      <c r="H124" s="5">
        <v>14</v>
      </c>
      <c r="I124" s="5">
        <v>3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289</v>
      </c>
      <c r="C125" s="4">
        <v>391</v>
      </c>
      <c r="D125" s="5">
        <v>93</v>
      </c>
      <c r="E125" s="5">
        <v>139</v>
      </c>
      <c r="F125" s="5">
        <v>70</v>
      </c>
      <c r="G125" s="5">
        <v>62</v>
      </c>
      <c r="H125" s="5">
        <v>22</v>
      </c>
      <c r="I125" s="5">
        <v>4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290</v>
      </c>
      <c r="C126" s="4">
        <v>485</v>
      </c>
      <c r="D126" s="5">
        <v>132</v>
      </c>
      <c r="E126" s="5">
        <v>149</v>
      </c>
      <c r="F126" s="5">
        <v>87</v>
      </c>
      <c r="G126" s="5">
        <v>65</v>
      </c>
      <c r="H126" s="5">
        <v>45</v>
      </c>
      <c r="I126" s="5">
        <v>6</v>
      </c>
      <c r="J126" s="5">
        <v>0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291</v>
      </c>
      <c r="C127" s="4">
        <v>215</v>
      </c>
      <c r="D127" s="5">
        <v>61</v>
      </c>
      <c r="E127" s="5">
        <v>69</v>
      </c>
      <c r="F127" s="5">
        <v>45</v>
      </c>
      <c r="G127" s="5">
        <v>33</v>
      </c>
      <c r="H127" s="5">
        <v>5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292</v>
      </c>
      <c r="C128" s="4">
        <v>413</v>
      </c>
      <c r="D128" s="5">
        <v>112</v>
      </c>
      <c r="E128" s="5">
        <v>147</v>
      </c>
      <c r="F128" s="5">
        <v>75</v>
      </c>
      <c r="G128" s="5">
        <v>51</v>
      </c>
      <c r="H128" s="5">
        <v>24</v>
      </c>
      <c r="I128" s="5">
        <v>3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293</v>
      </c>
      <c r="C129" s="4">
        <v>261</v>
      </c>
      <c r="D129" s="5">
        <v>59</v>
      </c>
      <c r="E129" s="5">
        <v>64</v>
      </c>
      <c r="F129" s="5">
        <v>58</v>
      </c>
      <c r="G129" s="5">
        <v>60</v>
      </c>
      <c r="H129" s="5">
        <v>18</v>
      </c>
      <c r="I129" s="5">
        <v>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294</v>
      </c>
      <c r="C130" s="4">
        <v>327</v>
      </c>
      <c r="D130" s="5">
        <v>104</v>
      </c>
      <c r="E130" s="5">
        <v>91</v>
      </c>
      <c r="F130" s="5">
        <v>56</v>
      </c>
      <c r="G130" s="5">
        <v>60</v>
      </c>
      <c r="H130" s="5">
        <v>13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295</v>
      </c>
      <c r="C131" s="4">
        <v>127</v>
      </c>
      <c r="D131" s="5">
        <v>32</v>
      </c>
      <c r="E131" s="5">
        <v>37</v>
      </c>
      <c r="F131" s="5">
        <v>20</v>
      </c>
      <c r="G131" s="5">
        <v>28</v>
      </c>
      <c r="H131" s="5">
        <v>8</v>
      </c>
      <c r="I131" s="5">
        <v>1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296</v>
      </c>
      <c r="C132" s="4">
        <v>434</v>
      </c>
      <c r="D132" s="5">
        <v>103</v>
      </c>
      <c r="E132" s="5">
        <v>179</v>
      </c>
      <c r="F132" s="5">
        <v>86</v>
      </c>
      <c r="G132" s="5">
        <v>44</v>
      </c>
      <c r="H132" s="5">
        <v>15</v>
      </c>
      <c r="I132" s="5">
        <v>6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297</v>
      </c>
      <c r="C133" s="4">
        <v>695</v>
      </c>
      <c r="D133" s="5">
        <v>199</v>
      </c>
      <c r="E133" s="5">
        <v>259</v>
      </c>
      <c r="F133" s="5">
        <v>132</v>
      </c>
      <c r="G133" s="5">
        <v>76</v>
      </c>
      <c r="H133" s="5">
        <v>19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298</v>
      </c>
      <c r="C134" s="4">
        <v>148</v>
      </c>
      <c r="D134" s="5">
        <v>37</v>
      </c>
      <c r="E134" s="5">
        <v>41</v>
      </c>
      <c r="F134" s="5">
        <v>38</v>
      </c>
      <c r="G134" s="5">
        <v>29</v>
      </c>
      <c r="H134" s="5">
        <v>2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299</v>
      </c>
      <c r="C135" s="4">
        <v>4</v>
      </c>
      <c r="D135" s="5">
        <v>0</v>
      </c>
      <c r="E135" s="5">
        <v>0</v>
      </c>
      <c r="F135" s="5">
        <v>1</v>
      </c>
      <c r="G135" s="5">
        <v>2</v>
      </c>
      <c r="H135" s="5">
        <v>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300</v>
      </c>
      <c r="C136" s="4">
        <v>9</v>
      </c>
      <c r="D136" s="5">
        <v>4</v>
      </c>
      <c r="E136" s="5">
        <v>1</v>
      </c>
      <c r="F136" s="5">
        <v>2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301</v>
      </c>
      <c r="C137" s="4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23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41</v>
      </c>
      <c r="B5" s="74"/>
      <c r="C5" s="49">
        <v>68483</v>
      </c>
      <c r="D5" s="50">
        <v>31058</v>
      </c>
      <c r="E5" s="50">
        <v>16550</v>
      </c>
      <c r="F5" s="50">
        <v>9930</v>
      </c>
      <c r="G5" s="50">
        <v>8291</v>
      </c>
      <c r="H5" s="50">
        <v>2258</v>
      </c>
      <c r="I5" s="50">
        <v>317</v>
      </c>
      <c r="J5" s="50">
        <v>61</v>
      </c>
      <c r="K5" s="50">
        <v>16</v>
      </c>
      <c r="L5" s="50">
        <v>1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302</v>
      </c>
      <c r="C6" s="4">
        <v>14</v>
      </c>
      <c r="D6" s="5">
        <v>12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303</v>
      </c>
      <c r="C7" s="4">
        <v>858</v>
      </c>
      <c r="D7" s="5">
        <v>395</v>
      </c>
      <c r="E7" s="5">
        <v>256</v>
      </c>
      <c r="F7" s="5">
        <v>119</v>
      </c>
      <c r="G7" s="5">
        <v>71</v>
      </c>
      <c r="H7" s="5">
        <v>12</v>
      </c>
      <c r="I7" s="5">
        <v>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304</v>
      </c>
      <c r="C8" s="4">
        <v>111</v>
      </c>
      <c r="D8" s="5">
        <v>88</v>
      </c>
      <c r="E8" s="5">
        <v>16</v>
      </c>
      <c r="F8" s="5">
        <v>4</v>
      </c>
      <c r="G8" s="5">
        <v>1</v>
      </c>
      <c r="H8" s="5">
        <v>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305</v>
      </c>
      <c r="C9" s="4">
        <v>180</v>
      </c>
      <c r="D9" s="5">
        <v>133</v>
      </c>
      <c r="E9" s="5">
        <v>27</v>
      </c>
      <c r="F9" s="5">
        <v>15</v>
      </c>
      <c r="G9" s="5">
        <v>4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306</v>
      </c>
      <c r="C10" s="4">
        <v>395</v>
      </c>
      <c r="D10" s="5">
        <v>257</v>
      </c>
      <c r="E10" s="5">
        <v>71</v>
      </c>
      <c r="F10" s="5">
        <v>40</v>
      </c>
      <c r="G10" s="5">
        <v>22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307</v>
      </c>
      <c r="C11" s="4">
        <v>183</v>
      </c>
      <c r="D11" s="5">
        <v>112</v>
      </c>
      <c r="E11" s="5">
        <v>41</v>
      </c>
      <c r="F11" s="5">
        <v>21</v>
      </c>
      <c r="G11" s="5">
        <v>6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308</v>
      </c>
      <c r="C12" s="4">
        <v>240</v>
      </c>
      <c r="D12" s="5">
        <v>173</v>
      </c>
      <c r="E12" s="5">
        <v>44</v>
      </c>
      <c r="F12" s="5">
        <v>15</v>
      </c>
      <c r="G12" s="5">
        <v>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309</v>
      </c>
      <c r="C13" s="4">
        <v>365</v>
      </c>
      <c r="D13" s="5">
        <v>230</v>
      </c>
      <c r="E13" s="5">
        <v>50</v>
      </c>
      <c r="F13" s="5">
        <v>44</v>
      </c>
      <c r="G13" s="5">
        <v>33</v>
      </c>
      <c r="H13" s="5">
        <v>6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310</v>
      </c>
      <c r="C14" s="4">
        <v>488</v>
      </c>
      <c r="D14" s="5">
        <v>366</v>
      </c>
      <c r="E14" s="5">
        <v>60</v>
      </c>
      <c r="F14" s="5">
        <v>36</v>
      </c>
      <c r="G14" s="5">
        <v>22</v>
      </c>
      <c r="H14" s="5">
        <v>3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311</v>
      </c>
      <c r="C15" s="4">
        <v>645</v>
      </c>
      <c r="D15" s="5">
        <v>403</v>
      </c>
      <c r="E15" s="5">
        <v>114</v>
      </c>
      <c r="F15" s="5">
        <v>62</v>
      </c>
      <c r="G15" s="5">
        <v>48</v>
      </c>
      <c r="H15" s="5">
        <v>13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312</v>
      </c>
      <c r="C16" s="4">
        <v>7</v>
      </c>
      <c r="D16" s="5">
        <v>5</v>
      </c>
      <c r="E16" s="5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313</v>
      </c>
      <c r="C17" s="4">
        <v>253</v>
      </c>
      <c r="D17" s="5">
        <v>152</v>
      </c>
      <c r="E17" s="5">
        <v>48</v>
      </c>
      <c r="F17" s="5">
        <v>23</v>
      </c>
      <c r="G17" s="5">
        <v>23</v>
      </c>
      <c r="H17" s="5">
        <v>5</v>
      </c>
      <c r="I17" s="5">
        <v>1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314</v>
      </c>
      <c r="C18" s="4">
        <v>1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315</v>
      </c>
      <c r="C19" s="4">
        <v>874</v>
      </c>
      <c r="D19" s="5">
        <v>354</v>
      </c>
      <c r="E19" s="5">
        <v>177</v>
      </c>
      <c r="F19" s="5">
        <v>147</v>
      </c>
      <c r="G19" s="5">
        <v>145</v>
      </c>
      <c r="H19" s="5">
        <v>46</v>
      </c>
      <c r="I19" s="5">
        <v>3</v>
      </c>
      <c r="J19" s="5">
        <v>1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316</v>
      </c>
      <c r="C20" s="4">
        <v>371</v>
      </c>
      <c r="D20" s="5">
        <v>167</v>
      </c>
      <c r="E20" s="5">
        <v>94</v>
      </c>
      <c r="F20" s="5">
        <v>61</v>
      </c>
      <c r="G20" s="5">
        <v>35</v>
      </c>
      <c r="H20" s="5">
        <v>10</v>
      </c>
      <c r="I20" s="5">
        <v>1</v>
      </c>
      <c r="J20" s="5">
        <v>2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317</v>
      </c>
      <c r="C21" s="4">
        <v>879</v>
      </c>
      <c r="D21" s="5">
        <v>290</v>
      </c>
      <c r="E21" s="5">
        <v>243</v>
      </c>
      <c r="F21" s="5">
        <v>171</v>
      </c>
      <c r="G21" s="5">
        <v>141</v>
      </c>
      <c r="H21" s="5">
        <v>31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318</v>
      </c>
      <c r="C22" s="4">
        <v>299</v>
      </c>
      <c r="D22" s="5">
        <v>98</v>
      </c>
      <c r="E22" s="5">
        <v>92</v>
      </c>
      <c r="F22" s="5">
        <v>49</v>
      </c>
      <c r="G22" s="5">
        <v>42</v>
      </c>
      <c r="H22" s="5">
        <v>16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319</v>
      </c>
      <c r="C23" s="4">
        <v>264</v>
      </c>
      <c r="D23" s="5">
        <v>156</v>
      </c>
      <c r="E23" s="5">
        <v>56</v>
      </c>
      <c r="F23" s="5">
        <v>20</v>
      </c>
      <c r="G23" s="5">
        <v>23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320</v>
      </c>
      <c r="C24" s="4">
        <v>501</v>
      </c>
      <c r="D24" s="5">
        <v>154</v>
      </c>
      <c r="E24" s="5">
        <v>123</v>
      </c>
      <c r="F24" s="5">
        <v>81</v>
      </c>
      <c r="G24" s="5">
        <v>114</v>
      </c>
      <c r="H24" s="5">
        <v>29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321</v>
      </c>
      <c r="C25" s="4">
        <v>550</v>
      </c>
      <c r="D25" s="5">
        <v>268</v>
      </c>
      <c r="E25" s="5">
        <v>154</v>
      </c>
      <c r="F25" s="5">
        <v>75</v>
      </c>
      <c r="G25" s="5">
        <v>39</v>
      </c>
      <c r="H25" s="5">
        <v>12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322</v>
      </c>
      <c r="C26" s="4">
        <v>470</v>
      </c>
      <c r="D26" s="5">
        <v>216</v>
      </c>
      <c r="E26" s="5">
        <v>128</v>
      </c>
      <c r="F26" s="5">
        <v>67</v>
      </c>
      <c r="G26" s="5">
        <v>44</v>
      </c>
      <c r="H26" s="5">
        <v>12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323</v>
      </c>
      <c r="C27" s="4">
        <v>191</v>
      </c>
      <c r="D27" s="5">
        <v>82</v>
      </c>
      <c r="E27" s="5">
        <v>59</v>
      </c>
      <c r="F27" s="5">
        <v>21</v>
      </c>
      <c r="G27" s="5">
        <v>24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324</v>
      </c>
      <c r="C28" s="4">
        <v>623</v>
      </c>
      <c r="D28" s="5">
        <v>366</v>
      </c>
      <c r="E28" s="5">
        <v>113</v>
      </c>
      <c r="F28" s="5">
        <v>64</v>
      </c>
      <c r="G28" s="5">
        <v>57</v>
      </c>
      <c r="H28" s="5">
        <v>19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325</v>
      </c>
      <c r="C29" s="4">
        <v>448</v>
      </c>
      <c r="D29" s="5">
        <v>448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326</v>
      </c>
      <c r="C30" s="4">
        <v>186</v>
      </c>
      <c r="D30" s="5">
        <v>118</v>
      </c>
      <c r="E30" s="5">
        <v>36</v>
      </c>
      <c r="F30" s="5">
        <v>19</v>
      </c>
      <c r="G30" s="5">
        <v>10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327</v>
      </c>
      <c r="C31" s="4">
        <v>161</v>
      </c>
      <c r="D31" s="5">
        <v>107</v>
      </c>
      <c r="E31" s="5">
        <v>26</v>
      </c>
      <c r="F31" s="5">
        <v>16</v>
      </c>
      <c r="G31" s="5">
        <v>8</v>
      </c>
      <c r="H31" s="5">
        <v>4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328</v>
      </c>
      <c r="C32" s="4">
        <v>127</v>
      </c>
      <c r="D32" s="5">
        <v>99</v>
      </c>
      <c r="E32" s="5">
        <v>18</v>
      </c>
      <c r="F32" s="5">
        <v>6</v>
      </c>
      <c r="G32" s="5">
        <v>1</v>
      </c>
      <c r="H32" s="5">
        <v>1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329</v>
      </c>
      <c r="C33" s="4">
        <v>207</v>
      </c>
      <c r="D33" s="5">
        <v>119</v>
      </c>
      <c r="E33" s="5">
        <v>55</v>
      </c>
      <c r="F33" s="5">
        <v>18</v>
      </c>
      <c r="G33" s="5">
        <v>7</v>
      </c>
      <c r="H33" s="5">
        <v>6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330</v>
      </c>
      <c r="C34" s="4">
        <v>308</v>
      </c>
      <c r="D34" s="5">
        <v>182</v>
      </c>
      <c r="E34" s="5">
        <v>64</v>
      </c>
      <c r="F34" s="5">
        <v>34</v>
      </c>
      <c r="G34" s="5">
        <v>18</v>
      </c>
      <c r="H34" s="5">
        <v>7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331</v>
      </c>
      <c r="C35" s="4">
        <v>443</v>
      </c>
      <c r="D35" s="5">
        <v>258</v>
      </c>
      <c r="E35" s="5">
        <v>104</v>
      </c>
      <c r="F35" s="5">
        <v>44</v>
      </c>
      <c r="G35" s="5">
        <v>29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332</v>
      </c>
      <c r="C36" s="4">
        <v>749</v>
      </c>
      <c r="D36" s="5">
        <v>362</v>
      </c>
      <c r="E36" s="5">
        <v>195</v>
      </c>
      <c r="F36" s="5">
        <v>95</v>
      </c>
      <c r="G36" s="5">
        <v>72</v>
      </c>
      <c r="H36" s="5">
        <v>19</v>
      </c>
      <c r="I36" s="5">
        <v>6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333</v>
      </c>
      <c r="C37" s="4">
        <v>225</v>
      </c>
      <c r="D37" s="5">
        <v>81</v>
      </c>
      <c r="E37" s="5">
        <v>60</v>
      </c>
      <c r="F37" s="5">
        <v>42</v>
      </c>
      <c r="G37" s="5">
        <v>35</v>
      </c>
      <c r="H37" s="5">
        <v>6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334</v>
      </c>
      <c r="C38" s="4">
        <v>449</v>
      </c>
      <c r="D38" s="5">
        <v>208</v>
      </c>
      <c r="E38" s="5">
        <v>112</v>
      </c>
      <c r="F38" s="5">
        <v>72</v>
      </c>
      <c r="G38" s="5">
        <v>48</v>
      </c>
      <c r="H38" s="5">
        <v>6</v>
      </c>
      <c r="I38" s="5">
        <v>2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335</v>
      </c>
      <c r="C39" s="4">
        <v>732</v>
      </c>
      <c r="D39" s="5">
        <v>528</v>
      </c>
      <c r="E39" s="5">
        <v>99</v>
      </c>
      <c r="F39" s="5">
        <v>52</v>
      </c>
      <c r="G39" s="5">
        <v>40</v>
      </c>
      <c r="H39" s="5">
        <v>11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336</v>
      </c>
      <c r="C40" s="4">
        <v>257</v>
      </c>
      <c r="D40" s="5">
        <v>192</v>
      </c>
      <c r="E40" s="5">
        <v>26</v>
      </c>
      <c r="F40" s="5">
        <v>25</v>
      </c>
      <c r="G40" s="5">
        <v>8</v>
      </c>
      <c r="H40" s="5">
        <v>5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337</v>
      </c>
      <c r="C41" s="4">
        <v>255</v>
      </c>
      <c r="D41" s="5">
        <v>145</v>
      </c>
      <c r="E41" s="5">
        <v>45</v>
      </c>
      <c r="F41" s="5">
        <v>29</v>
      </c>
      <c r="G41" s="5">
        <v>30</v>
      </c>
      <c r="H41" s="5">
        <v>4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338</v>
      </c>
      <c r="C42" s="4">
        <v>944</v>
      </c>
      <c r="D42" s="5">
        <v>606</v>
      </c>
      <c r="E42" s="5">
        <v>126</v>
      </c>
      <c r="F42" s="5">
        <v>85</v>
      </c>
      <c r="G42" s="5">
        <v>102</v>
      </c>
      <c r="H42" s="5">
        <v>23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339</v>
      </c>
      <c r="C43" s="4">
        <v>4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340</v>
      </c>
      <c r="C44" s="4">
        <v>589</v>
      </c>
      <c r="D44" s="5">
        <v>131</v>
      </c>
      <c r="E44" s="5">
        <v>161</v>
      </c>
      <c r="F44" s="5">
        <v>127</v>
      </c>
      <c r="G44" s="5">
        <v>127</v>
      </c>
      <c r="H44" s="5">
        <v>38</v>
      </c>
      <c r="I44" s="5">
        <v>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341</v>
      </c>
      <c r="C45" s="4">
        <v>796</v>
      </c>
      <c r="D45" s="5">
        <v>200</v>
      </c>
      <c r="E45" s="5">
        <v>244</v>
      </c>
      <c r="F45" s="5">
        <v>145</v>
      </c>
      <c r="G45" s="5">
        <v>146</v>
      </c>
      <c r="H45" s="5">
        <v>46</v>
      </c>
      <c r="I45" s="5">
        <v>13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342</v>
      </c>
      <c r="C46" s="4">
        <v>799</v>
      </c>
      <c r="D46" s="5">
        <v>178</v>
      </c>
      <c r="E46" s="5">
        <v>226</v>
      </c>
      <c r="F46" s="5">
        <v>161</v>
      </c>
      <c r="G46" s="5">
        <v>172</v>
      </c>
      <c r="H46" s="5">
        <v>56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343</v>
      </c>
      <c r="C47" s="4">
        <v>150</v>
      </c>
      <c r="D47" s="5">
        <v>11</v>
      </c>
      <c r="E47" s="5">
        <v>25</v>
      </c>
      <c r="F47" s="5">
        <v>34</v>
      </c>
      <c r="G47" s="5">
        <v>58</v>
      </c>
      <c r="H47" s="5">
        <v>17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344</v>
      </c>
      <c r="C48" s="4">
        <v>73</v>
      </c>
      <c r="D48" s="5">
        <v>66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345</v>
      </c>
      <c r="C49" s="4">
        <v>679</v>
      </c>
      <c r="D49" s="5">
        <v>241</v>
      </c>
      <c r="E49" s="5">
        <v>185</v>
      </c>
      <c r="F49" s="5">
        <v>126</v>
      </c>
      <c r="G49" s="5">
        <v>94</v>
      </c>
      <c r="H49" s="5">
        <v>29</v>
      </c>
      <c r="I49" s="5">
        <v>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346</v>
      </c>
      <c r="C50" s="4">
        <v>541</v>
      </c>
      <c r="D50" s="5">
        <v>322</v>
      </c>
      <c r="E50" s="5">
        <v>138</v>
      </c>
      <c r="F50" s="5">
        <v>41</v>
      </c>
      <c r="G50" s="5">
        <v>25</v>
      </c>
      <c r="H50" s="5">
        <v>10</v>
      </c>
      <c r="I50" s="5">
        <v>3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347</v>
      </c>
      <c r="C51" s="4">
        <v>1321</v>
      </c>
      <c r="D51" s="5">
        <v>482</v>
      </c>
      <c r="E51" s="5">
        <v>300</v>
      </c>
      <c r="F51" s="5">
        <v>231</v>
      </c>
      <c r="G51" s="5">
        <v>225</v>
      </c>
      <c r="H51" s="5">
        <v>74</v>
      </c>
      <c r="I51" s="5">
        <v>9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348</v>
      </c>
      <c r="C52" s="4">
        <v>62</v>
      </c>
      <c r="D52" s="5">
        <v>35</v>
      </c>
      <c r="E52" s="5">
        <v>12</v>
      </c>
      <c r="F52" s="5">
        <v>4</v>
      </c>
      <c r="G52" s="5">
        <v>10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349</v>
      </c>
      <c r="C53" s="4">
        <v>566</v>
      </c>
      <c r="D53" s="5">
        <v>267</v>
      </c>
      <c r="E53" s="5">
        <v>123</v>
      </c>
      <c r="F53" s="5">
        <v>84</v>
      </c>
      <c r="G53" s="5">
        <v>72</v>
      </c>
      <c r="H53" s="5">
        <v>18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350</v>
      </c>
      <c r="C54" s="4">
        <v>782</v>
      </c>
      <c r="D54" s="5">
        <v>334</v>
      </c>
      <c r="E54" s="5">
        <v>203</v>
      </c>
      <c r="F54" s="5">
        <v>118</v>
      </c>
      <c r="G54" s="5">
        <v>85</v>
      </c>
      <c r="H54" s="5">
        <v>36</v>
      </c>
      <c r="I54" s="5">
        <v>4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351</v>
      </c>
      <c r="C55" s="4">
        <v>761</v>
      </c>
      <c r="D55" s="5">
        <v>344</v>
      </c>
      <c r="E55" s="5">
        <v>203</v>
      </c>
      <c r="F55" s="5">
        <v>116</v>
      </c>
      <c r="G55" s="5">
        <v>78</v>
      </c>
      <c r="H55" s="5">
        <v>17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352</v>
      </c>
      <c r="C56" s="4">
        <v>920</v>
      </c>
      <c r="D56" s="5">
        <v>505</v>
      </c>
      <c r="E56" s="5">
        <v>163</v>
      </c>
      <c r="F56" s="5">
        <v>111</v>
      </c>
      <c r="G56" s="5">
        <v>105</v>
      </c>
      <c r="H56" s="5">
        <v>31</v>
      </c>
      <c r="I56" s="5">
        <v>4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353</v>
      </c>
      <c r="C57" s="4">
        <v>888</v>
      </c>
      <c r="D57" s="5">
        <v>415</v>
      </c>
      <c r="E57" s="5">
        <v>214</v>
      </c>
      <c r="F57" s="5">
        <v>137</v>
      </c>
      <c r="G57" s="5">
        <v>96</v>
      </c>
      <c r="H57" s="5">
        <v>24</v>
      </c>
      <c r="I57" s="5">
        <v>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354</v>
      </c>
      <c r="C58" s="4">
        <v>795</v>
      </c>
      <c r="D58" s="5">
        <v>377</v>
      </c>
      <c r="E58" s="5">
        <v>209</v>
      </c>
      <c r="F58" s="5">
        <v>103</v>
      </c>
      <c r="G58" s="5">
        <v>81</v>
      </c>
      <c r="H58" s="5">
        <v>19</v>
      </c>
      <c r="I58" s="5">
        <v>4</v>
      </c>
      <c r="J58" s="5">
        <v>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355</v>
      </c>
      <c r="C59" s="4">
        <v>1093</v>
      </c>
      <c r="D59" s="5">
        <v>550</v>
      </c>
      <c r="E59" s="5">
        <v>257</v>
      </c>
      <c r="F59" s="5">
        <v>148</v>
      </c>
      <c r="G59" s="5">
        <v>108</v>
      </c>
      <c r="H59" s="5">
        <v>27</v>
      </c>
      <c r="I59" s="5">
        <v>2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356</v>
      </c>
      <c r="C60" s="4">
        <v>502</v>
      </c>
      <c r="D60" s="5">
        <v>298</v>
      </c>
      <c r="E60" s="5">
        <v>122</v>
      </c>
      <c r="F60" s="5">
        <v>52</v>
      </c>
      <c r="G60" s="5">
        <v>26</v>
      </c>
      <c r="H60" s="5">
        <v>4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357</v>
      </c>
      <c r="C61" s="4">
        <v>1041</v>
      </c>
      <c r="D61" s="5">
        <v>550</v>
      </c>
      <c r="E61" s="5">
        <v>247</v>
      </c>
      <c r="F61" s="5">
        <v>126</v>
      </c>
      <c r="G61" s="5">
        <v>92</v>
      </c>
      <c r="H61" s="5">
        <v>24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358</v>
      </c>
      <c r="C62" s="4">
        <v>1894</v>
      </c>
      <c r="D62" s="5">
        <v>942</v>
      </c>
      <c r="E62" s="5">
        <v>417</v>
      </c>
      <c r="F62" s="5">
        <v>257</v>
      </c>
      <c r="G62" s="5">
        <v>211</v>
      </c>
      <c r="H62" s="5">
        <v>58</v>
      </c>
      <c r="I62" s="5">
        <v>8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359</v>
      </c>
      <c r="C63" s="4">
        <v>940</v>
      </c>
      <c r="D63" s="5">
        <v>360</v>
      </c>
      <c r="E63" s="5">
        <v>221</v>
      </c>
      <c r="F63" s="5">
        <v>149</v>
      </c>
      <c r="G63" s="5">
        <v>157</v>
      </c>
      <c r="H63" s="5">
        <v>48</v>
      </c>
      <c r="I63" s="5">
        <v>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360</v>
      </c>
      <c r="C64" s="4">
        <v>399</v>
      </c>
      <c r="D64" s="5">
        <v>159</v>
      </c>
      <c r="E64" s="5">
        <v>95</v>
      </c>
      <c r="F64" s="5">
        <v>69</v>
      </c>
      <c r="G64" s="5">
        <v>60</v>
      </c>
      <c r="H64" s="5">
        <v>13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361</v>
      </c>
      <c r="C65" s="4">
        <v>815</v>
      </c>
      <c r="D65" s="5">
        <v>340</v>
      </c>
      <c r="E65" s="5">
        <v>210</v>
      </c>
      <c r="F65" s="5">
        <v>142</v>
      </c>
      <c r="G65" s="5">
        <v>92</v>
      </c>
      <c r="H65" s="5">
        <v>28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362</v>
      </c>
      <c r="C66" s="4">
        <v>264</v>
      </c>
      <c r="D66" s="5">
        <v>99</v>
      </c>
      <c r="E66" s="5">
        <v>80</v>
      </c>
      <c r="F66" s="5">
        <v>41</v>
      </c>
      <c r="G66" s="5">
        <v>30</v>
      </c>
      <c r="H66" s="5">
        <v>13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363</v>
      </c>
      <c r="C67" s="4">
        <v>913</v>
      </c>
      <c r="D67" s="5">
        <v>326</v>
      </c>
      <c r="E67" s="5">
        <v>274</v>
      </c>
      <c r="F67" s="5">
        <v>167</v>
      </c>
      <c r="G67" s="5">
        <v>107</v>
      </c>
      <c r="H67" s="5">
        <v>33</v>
      </c>
      <c r="I67" s="5">
        <v>6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364</v>
      </c>
      <c r="C68" s="4">
        <v>493</v>
      </c>
      <c r="D68" s="5">
        <v>209</v>
      </c>
      <c r="E68" s="5">
        <v>133</v>
      </c>
      <c r="F68" s="5">
        <v>78</v>
      </c>
      <c r="G68" s="5">
        <v>49</v>
      </c>
      <c r="H68" s="5">
        <v>17</v>
      </c>
      <c r="I68" s="5">
        <v>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365</v>
      </c>
      <c r="C69" s="4">
        <v>585</v>
      </c>
      <c r="D69" s="5">
        <v>185</v>
      </c>
      <c r="E69" s="5">
        <v>171</v>
      </c>
      <c r="F69" s="5">
        <v>111</v>
      </c>
      <c r="G69" s="5">
        <v>93</v>
      </c>
      <c r="H69" s="5">
        <v>22</v>
      </c>
      <c r="I69" s="5">
        <v>2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366</v>
      </c>
      <c r="C70" s="4">
        <v>164</v>
      </c>
      <c r="D70" s="5">
        <v>59</v>
      </c>
      <c r="E70" s="5">
        <v>52</v>
      </c>
      <c r="F70" s="5">
        <v>29</v>
      </c>
      <c r="G70" s="5">
        <v>16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367</v>
      </c>
      <c r="C71" s="4">
        <v>888</v>
      </c>
      <c r="D71" s="5">
        <v>393</v>
      </c>
      <c r="E71" s="5">
        <v>215</v>
      </c>
      <c r="F71" s="5">
        <v>156</v>
      </c>
      <c r="G71" s="5">
        <v>100</v>
      </c>
      <c r="H71" s="5">
        <v>20</v>
      </c>
      <c r="I71" s="5">
        <v>3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368</v>
      </c>
      <c r="C72" s="4">
        <v>581</v>
      </c>
      <c r="D72" s="5">
        <v>238</v>
      </c>
      <c r="E72" s="5">
        <v>183</v>
      </c>
      <c r="F72" s="5">
        <v>89</v>
      </c>
      <c r="G72" s="5">
        <v>53</v>
      </c>
      <c r="H72" s="5">
        <v>14</v>
      </c>
      <c r="I72" s="5">
        <v>2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369</v>
      </c>
      <c r="C73" s="4">
        <v>863</v>
      </c>
      <c r="D73" s="5">
        <v>333</v>
      </c>
      <c r="E73" s="5">
        <v>266</v>
      </c>
      <c r="F73" s="5">
        <v>125</v>
      </c>
      <c r="G73" s="5">
        <v>90</v>
      </c>
      <c r="H73" s="5">
        <v>37</v>
      </c>
      <c r="I73" s="5">
        <v>8</v>
      </c>
      <c r="J73" s="5">
        <v>1</v>
      </c>
      <c r="K73" s="5">
        <v>3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370</v>
      </c>
      <c r="C74" s="4">
        <v>366</v>
      </c>
      <c r="D74" s="5">
        <v>149</v>
      </c>
      <c r="E74" s="5">
        <v>111</v>
      </c>
      <c r="F74" s="5">
        <v>55</v>
      </c>
      <c r="G74" s="5">
        <v>44</v>
      </c>
      <c r="H74" s="5">
        <v>5</v>
      </c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371</v>
      </c>
      <c r="C75" s="4">
        <v>727</v>
      </c>
      <c r="D75" s="5">
        <v>281</v>
      </c>
      <c r="E75" s="5">
        <v>225</v>
      </c>
      <c r="F75" s="5">
        <v>96</v>
      </c>
      <c r="G75" s="5">
        <v>91</v>
      </c>
      <c r="H75" s="5">
        <v>28</v>
      </c>
      <c r="I75" s="5">
        <v>5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372</v>
      </c>
      <c r="C76" s="4">
        <v>553</v>
      </c>
      <c r="D76" s="5">
        <v>203</v>
      </c>
      <c r="E76" s="5">
        <v>170</v>
      </c>
      <c r="F76" s="5">
        <v>79</v>
      </c>
      <c r="G76" s="5">
        <v>65</v>
      </c>
      <c r="H76" s="5">
        <v>31</v>
      </c>
      <c r="I76" s="5">
        <v>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373</v>
      </c>
      <c r="C77" s="4">
        <v>1402</v>
      </c>
      <c r="D77" s="5">
        <v>481</v>
      </c>
      <c r="E77" s="5">
        <v>374</v>
      </c>
      <c r="F77" s="5">
        <v>249</v>
      </c>
      <c r="G77" s="5">
        <v>227</v>
      </c>
      <c r="H77" s="5">
        <v>57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374</v>
      </c>
      <c r="C78" s="4">
        <v>292</v>
      </c>
      <c r="D78" s="5">
        <v>106</v>
      </c>
      <c r="E78" s="5">
        <v>96</v>
      </c>
      <c r="F78" s="5">
        <v>45</v>
      </c>
      <c r="G78" s="5">
        <v>35</v>
      </c>
      <c r="H78" s="5">
        <v>7</v>
      </c>
      <c r="I78" s="5">
        <v>2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375</v>
      </c>
      <c r="C79" s="4">
        <v>307</v>
      </c>
      <c r="D79" s="5">
        <v>124</v>
      </c>
      <c r="E79" s="5">
        <v>81</v>
      </c>
      <c r="F79" s="5">
        <v>55</v>
      </c>
      <c r="G79" s="5">
        <v>34</v>
      </c>
      <c r="H79" s="5">
        <v>10</v>
      </c>
      <c r="I79" s="5">
        <v>1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376</v>
      </c>
      <c r="C80" s="4">
        <v>220</v>
      </c>
      <c r="D80" s="5">
        <v>65</v>
      </c>
      <c r="E80" s="5">
        <v>75</v>
      </c>
      <c r="F80" s="5">
        <v>34</v>
      </c>
      <c r="G80" s="5">
        <v>38</v>
      </c>
      <c r="H80" s="5">
        <v>7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377</v>
      </c>
      <c r="C81" s="4">
        <v>486</v>
      </c>
      <c r="D81" s="5">
        <v>233</v>
      </c>
      <c r="E81" s="5">
        <v>120</v>
      </c>
      <c r="F81" s="5">
        <v>72</v>
      </c>
      <c r="G81" s="5">
        <v>49</v>
      </c>
      <c r="H81" s="5">
        <v>11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378</v>
      </c>
      <c r="C82" s="4">
        <v>617</v>
      </c>
      <c r="D82" s="5">
        <v>274</v>
      </c>
      <c r="E82" s="5">
        <v>148</v>
      </c>
      <c r="F82" s="5">
        <v>87</v>
      </c>
      <c r="G82" s="5">
        <v>90</v>
      </c>
      <c r="H82" s="5">
        <v>14</v>
      </c>
      <c r="I82" s="5">
        <v>3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379</v>
      </c>
      <c r="C83" s="4">
        <v>314</v>
      </c>
      <c r="D83" s="5">
        <v>128</v>
      </c>
      <c r="E83" s="5">
        <v>70</v>
      </c>
      <c r="F83" s="5">
        <v>44</v>
      </c>
      <c r="G83" s="5">
        <v>58</v>
      </c>
      <c r="H83" s="5">
        <v>13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380</v>
      </c>
      <c r="C84" s="4">
        <v>955</v>
      </c>
      <c r="D84" s="5">
        <v>362</v>
      </c>
      <c r="E84" s="5">
        <v>229</v>
      </c>
      <c r="F84" s="5">
        <v>153</v>
      </c>
      <c r="G84" s="5">
        <v>165</v>
      </c>
      <c r="H84" s="5">
        <v>39</v>
      </c>
      <c r="I84" s="5">
        <v>4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381</v>
      </c>
      <c r="C85" s="4">
        <v>819</v>
      </c>
      <c r="D85" s="5">
        <v>212</v>
      </c>
      <c r="E85" s="5">
        <v>228</v>
      </c>
      <c r="F85" s="5">
        <v>147</v>
      </c>
      <c r="G85" s="5">
        <v>177</v>
      </c>
      <c r="H85" s="5">
        <v>50</v>
      </c>
      <c r="I85" s="5">
        <v>4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382</v>
      </c>
      <c r="C86" s="4">
        <v>596</v>
      </c>
      <c r="D86" s="5">
        <v>152</v>
      </c>
      <c r="E86" s="5">
        <v>186</v>
      </c>
      <c r="F86" s="5">
        <v>126</v>
      </c>
      <c r="G86" s="5">
        <v>106</v>
      </c>
      <c r="H86" s="5">
        <v>24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383</v>
      </c>
      <c r="C87" s="4">
        <v>581</v>
      </c>
      <c r="D87" s="5">
        <v>105</v>
      </c>
      <c r="E87" s="5">
        <v>102</v>
      </c>
      <c r="F87" s="5">
        <v>143</v>
      </c>
      <c r="G87" s="5">
        <v>176</v>
      </c>
      <c r="H87" s="5">
        <v>50</v>
      </c>
      <c r="I87" s="5">
        <v>3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384</v>
      </c>
      <c r="C88" s="4">
        <v>258</v>
      </c>
      <c r="D88" s="5">
        <v>71</v>
      </c>
      <c r="E88" s="5">
        <v>74</v>
      </c>
      <c r="F88" s="5">
        <v>51</v>
      </c>
      <c r="G88" s="5">
        <v>51</v>
      </c>
      <c r="H88" s="5">
        <v>8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385</v>
      </c>
      <c r="C89" s="4">
        <v>1103</v>
      </c>
      <c r="D89" s="5">
        <v>458</v>
      </c>
      <c r="E89" s="5">
        <v>267</v>
      </c>
      <c r="F89" s="5">
        <v>191</v>
      </c>
      <c r="G89" s="5">
        <v>151</v>
      </c>
      <c r="H89" s="5">
        <v>30</v>
      </c>
      <c r="I89" s="5">
        <v>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386</v>
      </c>
      <c r="C90" s="4">
        <v>636</v>
      </c>
      <c r="D90" s="5">
        <v>349</v>
      </c>
      <c r="E90" s="5">
        <v>125</v>
      </c>
      <c r="F90" s="5">
        <v>71</v>
      </c>
      <c r="G90" s="5">
        <v>69</v>
      </c>
      <c r="H90" s="5">
        <v>19</v>
      </c>
      <c r="I90" s="5">
        <v>2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387</v>
      </c>
      <c r="C91" s="4">
        <v>887</v>
      </c>
      <c r="D91" s="5">
        <v>433</v>
      </c>
      <c r="E91" s="5">
        <v>195</v>
      </c>
      <c r="F91" s="5">
        <v>112</v>
      </c>
      <c r="G91" s="5">
        <v>121</v>
      </c>
      <c r="H91" s="5">
        <v>23</v>
      </c>
      <c r="I91" s="5">
        <v>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388</v>
      </c>
      <c r="C92" s="4">
        <v>682</v>
      </c>
      <c r="D92" s="5">
        <v>333</v>
      </c>
      <c r="E92" s="5">
        <v>163</v>
      </c>
      <c r="F92" s="5">
        <v>86</v>
      </c>
      <c r="G92" s="5">
        <v>80</v>
      </c>
      <c r="H92" s="5">
        <v>16</v>
      </c>
      <c r="I92" s="5">
        <v>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389</v>
      </c>
      <c r="C93" s="4">
        <v>647</v>
      </c>
      <c r="D93" s="5">
        <v>327</v>
      </c>
      <c r="E93" s="5">
        <v>164</v>
      </c>
      <c r="F93" s="5">
        <v>83</v>
      </c>
      <c r="G93" s="5">
        <v>54</v>
      </c>
      <c r="H93" s="5">
        <v>19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390</v>
      </c>
      <c r="C94" s="4">
        <v>381</v>
      </c>
      <c r="D94" s="5">
        <v>229</v>
      </c>
      <c r="E94" s="5">
        <v>85</v>
      </c>
      <c r="F94" s="5">
        <v>45</v>
      </c>
      <c r="G94" s="5">
        <v>15</v>
      </c>
      <c r="H94" s="5">
        <v>7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391</v>
      </c>
      <c r="C95" s="4">
        <v>490</v>
      </c>
      <c r="D95" s="5">
        <v>209</v>
      </c>
      <c r="E95" s="5">
        <v>144</v>
      </c>
      <c r="F95" s="5">
        <v>74</v>
      </c>
      <c r="G95" s="5">
        <v>51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392</v>
      </c>
      <c r="C96" s="4">
        <v>428</v>
      </c>
      <c r="D96" s="5">
        <v>204</v>
      </c>
      <c r="E96" s="5">
        <v>89</v>
      </c>
      <c r="F96" s="5">
        <v>65</v>
      </c>
      <c r="G96" s="5">
        <v>55</v>
      </c>
      <c r="H96" s="5">
        <v>13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393</v>
      </c>
      <c r="C97" s="4">
        <v>415</v>
      </c>
      <c r="D97" s="5">
        <v>163</v>
      </c>
      <c r="E97" s="5">
        <v>105</v>
      </c>
      <c r="F97" s="5">
        <v>68</v>
      </c>
      <c r="G97" s="5">
        <v>61</v>
      </c>
      <c r="H97" s="5">
        <v>16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394</v>
      </c>
      <c r="C98" s="4">
        <v>1312</v>
      </c>
      <c r="D98" s="5">
        <v>594</v>
      </c>
      <c r="E98" s="5">
        <v>304</v>
      </c>
      <c r="F98" s="5">
        <v>215</v>
      </c>
      <c r="G98" s="5">
        <v>146</v>
      </c>
      <c r="H98" s="5">
        <v>44</v>
      </c>
      <c r="I98" s="5">
        <v>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395</v>
      </c>
      <c r="C99" s="4">
        <v>415</v>
      </c>
      <c r="D99" s="5">
        <v>179</v>
      </c>
      <c r="E99" s="5">
        <v>108</v>
      </c>
      <c r="F99" s="5">
        <v>63</v>
      </c>
      <c r="G99" s="5">
        <v>45</v>
      </c>
      <c r="H99" s="5">
        <v>17</v>
      </c>
      <c r="I99" s="5">
        <v>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396</v>
      </c>
      <c r="C100" s="4">
        <v>392</v>
      </c>
      <c r="D100" s="5">
        <v>182</v>
      </c>
      <c r="E100" s="5">
        <v>99</v>
      </c>
      <c r="F100" s="5">
        <v>51</v>
      </c>
      <c r="G100" s="5">
        <v>43</v>
      </c>
      <c r="H100" s="5">
        <v>16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397</v>
      </c>
      <c r="C101" s="4">
        <v>350</v>
      </c>
      <c r="D101" s="5">
        <v>98</v>
      </c>
      <c r="E101" s="5">
        <v>106</v>
      </c>
      <c r="F101" s="5">
        <v>76</v>
      </c>
      <c r="G101" s="5">
        <v>51</v>
      </c>
      <c r="H101" s="5">
        <v>18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398</v>
      </c>
      <c r="C102" s="4">
        <v>18</v>
      </c>
      <c r="D102" s="5">
        <v>18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399</v>
      </c>
      <c r="C103" s="4">
        <v>23</v>
      </c>
      <c r="D103" s="5">
        <v>16</v>
      </c>
      <c r="E103" s="5">
        <v>6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400</v>
      </c>
      <c r="C104" s="4">
        <v>199</v>
      </c>
      <c r="D104" s="5">
        <v>72</v>
      </c>
      <c r="E104" s="5">
        <v>37</v>
      </c>
      <c r="F104" s="5">
        <v>38</v>
      </c>
      <c r="G104" s="5">
        <v>39</v>
      </c>
      <c r="H104" s="5">
        <v>10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401</v>
      </c>
      <c r="C105" s="4">
        <v>466</v>
      </c>
      <c r="D105" s="5">
        <v>210</v>
      </c>
      <c r="E105" s="5">
        <v>120</v>
      </c>
      <c r="F105" s="5">
        <v>69</v>
      </c>
      <c r="G105" s="5">
        <v>53</v>
      </c>
      <c r="H105" s="5">
        <v>11</v>
      </c>
      <c r="I105" s="5">
        <v>1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402</v>
      </c>
      <c r="C106" s="4">
        <v>685</v>
      </c>
      <c r="D106" s="5">
        <v>320</v>
      </c>
      <c r="E106" s="5">
        <v>192</v>
      </c>
      <c r="F106" s="5">
        <v>91</v>
      </c>
      <c r="G106" s="5">
        <v>65</v>
      </c>
      <c r="H106" s="5">
        <v>15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403</v>
      </c>
      <c r="C107" s="4">
        <v>768</v>
      </c>
      <c r="D107" s="5">
        <v>407</v>
      </c>
      <c r="E107" s="5">
        <v>201</v>
      </c>
      <c r="F107" s="5">
        <v>78</v>
      </c>
      <c r="G107" s="5">
        <v>64</v>
      </c>
      <c r="H107" s="5">
        <v>16</v>
      </c>
      <c r="I107" s="5">
        <v>1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404</v>
      </c>
      <c r="C108" s="4">
        <v>313</v>
      </c>
      <c r="D108" s="5">
        <v>82</v>
      </c>
      <c r="E108" s="5">
        <v>83</v>
      </c>
      <c r="F108" s="5">
        <v>73</v>
      </c>
      <c r="G108" s="5">
        <v>57</v>
      </c>
      <c r="H108" s="5">
        <v>15</v>
      </c>
      <c r="I108" s="5">
        <v>2</v>
      </c>
      <c r="J108" s="5">
        <v>0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405</v>
      </c>
      <c r="C109" s="4">
        <v>373</v>
      </c>
      <c r="D109" s="5">
        <v>196</v>
      </c>
      <c r="E109" s="5">
        <v>65</v>
      </c>
      <c r="F109" s="5">
        <v>55</v>
      </c>
      <c r="G109" s="5">
        <v>42</v>
      </c>
      <c r="H109" s="5">
        <v>13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406</v>
      </c>
      <c r="C110" s="4">
        <v>114</v>
      </c>
      <c r="D110" s="5">
        <v>74</v>
      </c>
      <c r="E110" s="5">
        <v>23</v>
      </c>
      <c r="F110" s="5">
        <v>7</v>
      </c>
      <c r="G110" s="5">
        <v>7</v>
      </c>
      <c r="H110" s="5">
        <v>2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407</v>
      </c>
      <c r="C111" s="4">
        <v>722</v>
      </c>
      <c r="D111" s="5">
        <v>451</v>
      </c>
      <c r="E111" s="5">
        <v>201</v>
      </c>
      <c r="F111" s="5">
        <v>50</v>
      </c>
      <c r="G111" s="5">
        <v>15</v>
      </c>
      <c r="H111" s="5">
        <v>5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408</v>
      </c>
      <c r="C112" s="4">
        <v>286</v>
      </c>
      <c r="D112" s="5">
        <v>164</v>
      </c>
      <c r="E112" s="5">
        <v>77</v>
      </c>
      <c r="F112" s="5">
        <v>20</v>
      </c>
      <c r="G112" s="5">
        <v>16</v>
      </c>
      <c r="H112" s="5">
        <v>8</v>
      </c>
      <c r="I112" s="5">
        <v>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409</v>
      </c>
      <c r="C113" s="4">
        <v>570</v>
      </c>
      <c r="D113" s="5">
        <v>287</v>
      </c>
      <c r="E113" s="5">
        <v>127</v>
      </c>
      <c r="F113" s="5">
        <v>83</v>
      </c>
      <c r="G113" s="5">
        <v>55</v>
      </c>
      <c r="H113" s="5">
        <v>12</v>
      </c>
      <c r="I113" s="5">
        <v>5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410</v>
      </c>
      <c r="C114" s="4">
        <v>505</v>
      </c>
      <c r="D114" s="5">
        <v>263</v>
      </c>
      <c r="E114" s="5">
        <v>71</v>
      </c>
      <c r="F114" s="5">
        <v>67</v>
      </c>
      <c r="G114" s="5">
        <v>72</v>
      </c>
      <c r="H114" s="5">
        <v>26</v>
      </c>
      <c r="I114" s="5">
        <v>4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411</v>
      </c>
      <c r="C115" s="4">
        <v>230</v>
      </c>
      <c r="D115" s="5">
        <v>127</v>
      </c>
      <c r="E115" s="5">
        <v>48</v>
      </c>
      <c r="F115" s="5">
        <v>26</v>
      </c>
      <c r="G115" s="5">
        <v>24</v>
      </c>
      <c r="H115" s="5">
        <v>4</v>
      </c>
      <c r="I115" s="5">
        <v>0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412</v>
      </c>
      <c r="C116" s="4">
        <v>143</v>
      </c>
      <c r="D116" s="5">
        <v>104</v>
      </c>
      <c r="E116" s="5">
        <v>26</v>
      </c>
      <c r="F116" s="5">
        <v>7</v>
      </c>
      <c r="G116" s="5">
        <v>6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413</v>
      </c>
      <c r="C117" s="4">
        <v>650</v>
      </c>
      <c r="D117" s="5">
        <v>298</v>
      </c>
      <c r="E117" s="5">
        <v>161</v>
      </c>
      <c r="F117" s="5">
        <v>78</v>
      </c>
      <c r="G117" s="5">
        <v>87</v>
      </c>
      <c r="H117" s="5">
        <v>22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414</v>
      </c>
      <c r="C118" s="4">
        <v>627</v>
      </c>
      <c r="D118" s="5">
        <v>290</v>
      </c>
      <c r="E118" s="5">
        <v>157</v>
      </c>
      <c r="F118" s="5">
        <v>99</v>
      </c>
      <c r="G118" s="5">
        <v>59</v>
      </c>
      <c r="H118" s="5">
        <v>19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415</v>
      </c>
      <c r="C119" s="4">
        <v>416</v>
      </c>
      <c r="D119" s="5">
        <v>176</v>
      </c>
      <c r="E119" s="5">
        <v>100</v>
      </c>
      <c r="F119" s="5">
        <v>66</v>
      </c>
      <c r="G119" s="5">
        <v>57</v>
      </c>
      <c r="H119" s="5">
        <v>15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416</v>
      </c>
      <c r="C120" s="4">
        <v>774</v>
      </c>
      <c r="D120" s="5">
        <v>330</v>
      </c>
      <c r="E120" s="5">
        <v>199</v>
      </c>
      <c r="F120" s="5">
        <v>115</v>
      </c>
      <c r="G120" s="5">
        <v>100</v>
      </c>
      <c r="H120" s="5">
        <v>27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417</v>
      </c>
      <c r="C121" s="4">
        <v>481</v>
      </c>
      <c r="D121" s="5">
        <v>189</v>
      </c>
      <c r="E121" s="5">
        <v>99</v>
      </c>
      <c r="F121" s="5">
        <v>91</v>
      </c>
      <c r="G121" s="5">
        <v>79</v>
      </c>
      <c r="H121" s="5">
        <v>20</v>
      </c>
      <c r="I121" s="5">
        <v>2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418</v>
      </c>
      <c r="C122" s="4">
        <v>865</v>
      </c>
      <c r="D122" s="5">
        <v>342</v>
      </c>
      <c r="E122" s="5">
        <v>234</v>
      </c>
      <c r="F122" s="5">
        <v>142</v>
      </c>
      <c r="G122" s="5">
        <v>115</v>
      </c>
      <c r="H122" s="5">
        <v>27</v>
      </c>
      <c r="I122" s="5">
        <v>4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419</v>
      </c>
      <c r="C123" s="4">
        <v>472</v>
      </c>
      <c r="D123" s="5">
        <v>194</v>
      </c>
      <c r="E123" s="5">
        <v>121</v>
      </c>
      <c r="F123" s="5">
        <v>71</v>
      </c>
      <c r="G123" s="5">
        <v>65</v>
      </c>
      <c r="H123" s="5">
        <v>19</v>
      </c>
      <c r="I123" s="5">
        <v>1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420</v>
      </c>
      <c r="C124" s="4">
        <v>520</v>
      </c>
      <c r="D124" s="5">
        <v>189</v>
      </c>
      <c r="E124" s="5">
        <v>139</v>
      </c>
      <c r="F124" s="5">
        <v>83</v>
      </c>
      <c r="G124" s="5">
        <v>86</v>
      </c>
      <c r="H124" s="5">
        <v>16</v>
      </c>
      <c r="I124" s="5">
        <v>5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1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421</v>
      </c>
      <c r="C125" s="4">
        <v>902</v>
      </c>
      <c r="D125" s="5">
        <v>372</v>
      </c>
      <c r="E125" s="5">
        <v>227</v>
      </c>
      <c r="F125" s="5">
        <v>141</v>
      </c>
      <c r="G125" s="5">
        <v>126</v>
      </c>
      <c r="H125" s="5">
        <v>31</v>
      </c>
      <c r="I125" s="5">
        <v>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422</v>
      </c>
      <c r="C126" s="4">
        <v>88</v>
      </c>
      <c r="D126" s="5">
        <v>54</v>
      </c>
      <c r="E126" s="5">
        <v>23</v>
      </c>
      <c r="F126" s="5">
        <v>6</v>
      </c>
      <c r="G126" s="5">
        <v>4</v>
      </c>
      <c r="H126" s="5">
        <v>1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423</v>
      </c>
      <c r="C127" s="4">
        <v>855</v>
      </c>
      <c r="D127" s="5">
        <v>399</v>
      </c>
      <c r="E127" s="5">
        <v>191</v>
      </c>
      <c r="F127" s="5">
        <v>123</v>
      </c>
      <c r="G127" s="5">
        <v>111</v>
      </c>
      <c r="H127" s="5">
        <v>29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424</v>
      </c>
      <c r="C128" s="4">
        <v>499</v>
      </c>
      <c r="D128" s="5">
        <v>278</v>
      </c>
      <c r="E128" s="5">
        <v>106</v>
      </c>
      <c r="F128" s="5">
        <v>62</v>
      </c>
      <c r="G128" s="5">
        <v>33</v>
      </c>
      <c r="H128" s="5">
        <v>17</v>
      </c>
      <c r="I128" s="5">
        <v>2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425</v>
      </c>
      <c r="C129" s="4">
        <v>281</v>
      </c>
      <c r="D129" s="5">
        <v>158</v>
      </c>
      <c r="E129" s="5">
        <v>59</v>
      </c>
      <c r="F129" s="5">
        <v>31</v>
      </c>
      <c r="G129" s="5">
        <v>26</v>
      </c>
      <c r="H129" s="5">
        <v>7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426</v>
      </c>
      <c r="C130" s="4">
        <v>675</v>
      </c>
      <c r="D130" s="5">
        <v>296</v>
      </c>
      <c r="E130" s="5">
        <v>182</v>
      </c>
      <c r="F130" s="5">
        <v>105</v>
      </c>
      <c r="G130" s="5">
        <v>66</v>
      </c>
      <c r="H130" s="5">
        <v>23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427</v>
      </c>
      <c r="C131" s="4">
        <v>887</v>
      </c>
      <c r="D131" s="5">
        <v>470</v>
      </c>
      <c r="E131" s="5">
        <v>207</v>
      </c>
      <c r="F131" s="5">
        <v>99</v>
      </c>
      <c r="G131" s="5">
        <v>94</v>
      </c>
      <c r="H131" s="5">
        <v>15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428</v>
      </c>
      <c r="C132" s="4">
        <v>335</v>
      </c>
      <c r="D132" s="5">
        <v>131</v>
      </c>
      <c r="E132" s="5">
        <v>87</v>
      </c>
      <c r="F132" s="5">
        <v>40</v>
      </c>
      <c r="G132" s="5">
        <v>55</v>
      </c>
      <c r="H132" s="5">
        <v>17</v>
      </c>
      <c r="I132" s="5">
        <v>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429</v>
      </c>
      <c r="C133" s="4">
        <v>301</v>
      </c>
      <c r="D133" s="5">
        <v>99</v>
      </c>
      <c r="E133" s="5">
        <v>79</v>
      </c>
      <c r="F133" s="5">
        <v>56</v>
      </c>
      <c r="G133" s="5">
        <v>49</v>
      </c>
      <c r="H133" s="5">
        <v>13</v>
      </c>
      <c r="I133" s="5">
        <v>2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430</v>
      </c>
      <c r="C134" s="4">
        <v>165</v>
      </c>
      <c r="D134" s="5">
        <v>59</v>
      </c>
      <c r="E134" s="5">
        <v>46</v>
      </c>
      <c r="F134" s="5">
        <v>25</v>
      </c>
      <c r="G134" s="5">
        <v>25</v>
      </c>
      <c r="H134" s="5">
        <v>10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431</v>
      </c>
      <c r="C135" s="4">
        <v>187</v>
      </c>
      <c r="D135" s="5">
        <v>46</v>
      </c>
      <c r="E135" s="5">
        <v>60</v>
      </c>
      <c r="F135" s="5">
        <v>38</v>
      </c>
      <c r="G135" s="5">
        <v>34</v>
      </c>
      <c r="H135" s="5">
        <v>9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432</v>
      </c>
      <c r="C136" s="4">
        <v>281</v>
      </c>
      <c r="D136" s="5">
        <v>75</v>
      </c>
      <c r="E136" s="5">
        <v>73</v>
      </c>
      <c r="F136" s="5">
        <v>60</v>
      </c>
      <c r="G136" s="5">
        <v>54</v>
      </c>
      <c r="H136" s="5">
        <v>17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433</v>
      </c>
      <c r="C137" s="4">
        <v>141</v>
      </c>
      <c r="D137" s="5">
        <v>89</v>
      </c>
      <c r="E137" s="5">
        <v>27</v>
      </c>
      <c r="F137" s="5">
        <v>7</v>
      </c>
      <c r="G137" s="5">
        <v>15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434</v>
      </c>
      <c r="C138" s="4">
        <v>297</v>
      </c>
      <c r="D138" s="5">
        <v>54</v>
      </c>
      <c r="E138" s="5">
        <v>86</v>
      </c>
      <c r="F138" s="5">
        <v>70</v>
      </c>
      <c r="G138" s="5">
        <v>61</v>
      </c>
      <c r="H138" s="5">
        <v>21</v>
      </c>
      <c r="I138" s="5">
        <v>5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435</v>
      </c>
      <c r="C139" s="4">
        <v>323</v>
      </c>
      <c r="D139" s="5">
        <v>90</v>
      </c>
      <c r="E139" s="5">
        <v>77</v>
      </c>
      <c r="F139" s="5">
        <v>70</v>
      </c>
      <c r="G139" s="5">
        <v>59</v>
      </c>
      <c r="H139" s="5">
        <v>22</v>
      </c>
      <c r="I139" s="5">
        <v>4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436</v>
      </c>
      <c r="C140" s="4">
        <v>1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30</v>
      </c>
    </row>
    <row r="2" ht="20.25" customHeight="1">
      <c r="A2" s="1" t="str">
        <f>'目次'!A2</f>
        <v>平成26年9月末現在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41</v>
      </c>
      <c r="B5" s="74"/>
      <c r="C5" s="49">
        <v>67074</v>
      </c>
      <c r="D5" s="50">
        <v>30255</v>
      </c>
      <c r="E5" s="50">
        <v>16310</v>
      </c>
      <c r="F5" s="50">
        <v>9742</v>
      </c>
      <c r="G5" s="50">
        <v>8166</v>
      </c>
      <c r="H5" s="50">
        <v>2215</v>
      </c>
      <c r="I5" s="50">
        <v>308</v>
      </c>
      <c r="J5" s="50">
        <v>60</v>
      </c>
      <c r="K5" s="50">
        <v>16</v>
      </c>
      <c r="L5" s="50">
        <v>1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302</v>
      </c>
      <c r="C6" s="4">
        <v>13</v>
      </c>
      <c r="D6" s="5">
        <v>11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303</v>
      </c>
      <c r="C7" s="4">
        <v>826</v>
      </c>
      <c r="D7" s="5">
        <v>384</v>
      </c>
      <c r="E7" s="5">
        <v>252</v>
      </c>
      <c r="F7" s="5">
        <v>111</v>
      </c>
      <c r="G7" s="5">
        <v>67</v>
      </c>
      <c r="H7" s="5">
        <v>8</v>
      </c>
      <c r="I7" s="5">
        <v>4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304</v>
      </c>
      <c r="C8" s="4">
        <v>106</v>
      </c>
      <c r="D8" s="5">
        <v>85</v>
      </c>
      <c r="E8" s="5">
        <v>14</v>
      </c>
      <c r="F8" s="5">
        <v>4</v>
      </c>
      <c r="G8" s="5">
        <v>1</v>
      </c>
      <c r="H8" s="5">
        <v>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305</v>
      </c>
      <c r="C9" s="4">
        <v>173</v>
      </c>
      <c r="D9" s="5">
        <v>128</v>
      </c>
      <c r="E9" s="5">
        <v>26</v>
      </c>
      <c r="F9" s="5">
        <v>14</v>
      </c>
      <c r="G9" s="5">
        <v>4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306</v>
      </c>
      <c r="C10" s="4">
        <v>380</v>
      </c>
      <c r="D10" s="5">
        <v>249</v>
      </c>
      <c r="E10" s="5">
        <v>67</v>
      </c>
      <c r="F10" s="5">
        <v>40</v>
      </c>
      <c r="G10" s="5">
        <v>20</v>
      </c>
      <c r="H10" s="5">
        <v>4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307</v>
      </c>
      <c r="C11" s="4">
        <v>181</v>
      </c>
      <c r="D11" s="5">
        <v>111</v>
      </c>
      <c r="E11" s="5">
        <v>40</v>
      </c>
      <c r="F11" s="5">
        <v>21</v>
      </c>
      <c r="G11" s="5">
        <v>6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308</v>
      </c>
      <c r="C12" s="4">
        <v>236</v>
      </c>
      <c r="D12" s="5">
        <v>170</v>
      </c>
      <c r="E12" s="5">
        <v>43</v>
      </c>
      <c r="F12" s="5">
        <v>15</v>
      </c>
      <c r="G12" s="5">
        <v>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309</v>
      </c>
      <c r="C13" s="4">
        <v>355</v>
      </c>
      <c r="D13" s="5">
        <v>226</v>
      </c>
      <c r="E13" s="5">
        <v>47</v>
      </c>
      <c r="F13" s="5">
        <v>43</v>
      </c>
      <c r="G13" s="5">
        <v>31</v>
      </c>
      <c r="H13" s="5">
        <v>6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310</v>
      </c>
      <c r="C14" s="4">
        <v>476</v>
      </c>
      <c r="D14" s="5">
        <v>358</v>
      </c>
      <c r="E14" s="5">
        <v>59</v>
      </c>
      <c r="F14" s="5">
        <v>33</v>
      </c>
      <c r="G14" s="5">
        <v>22</v>
      </c>
      <c r="H14" s="5">
        <v>3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311</v>
      </c>
      <c r="C15" s="4">
        <v>625</v>
      </c>
      <c r="D15" s="5">
        <v>391</v>
      </c>
      <c r="E15" s="5">
        <v>109</v>
      </c>
      <c r="F15" s="5">
        <v>59</v>
      </c>
      <c r="G15" s="5">
        <v>48</v>
      </c>
      <c r="H15" s="5">
        <v>13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312</v>
      </c>
      <c r="C16" s="4">
        <v>5</v>
      </c>
      <c r="D16" s="5">
        <v>4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313</v>
      </c>
      <c r="C17" s="4">
        <v>249</v>
      </c>
      <c r="D17" s="5">
        <v>150</v>
      </c>
      <c r="E17" s="5">
        <v>47</v>
      </c>
      <c r="F17" s="5">
        <v>22</v>
      </c>
      <c r="G17" s="5">
        <v>23</v>
      </c>
      <c r="H17" s="5">
        <v>5</v>
      </c>
      <c r="I17" s="5">
        <v>1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314</v>
      </c>
      <c r="C18" s="4">
        <v>1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315</v>
      </c>
      <c r="C19" s="4">
        <v>867</v>
      </c>
      <c r="D19" s="5">
        <v>352</v>
      </c>
      <c r="E19" s="5">
        <v>175</v>
      </c>
      <c r="F19" s="5">
        <v>145</v>
      </c>
      <c r="G19" s="5">
        <v>144</v>
      </c>
      <c r="H19" s="5">
        <v>46</v>
      </c>
      <c r="I19" s="5">
        <v>3</v>
      </c>
      <c r="J19" s="5">
        <v>1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316</v>
      </c>
      <c r="C20" s="4">
        <v>357</v>
      </c>
      <c r="D20" s="5">
        <v>158</v>
      </c>
      <c r="E20" s="5">
        <v>91</v>
      </c>
      <c r="F20" s="5">
        <v>59</v>
      </c>
      <c r="G20" s="5">
        <v>35</v>
      </c>
      <c r="H20" s="5">
        <v>10</v>
      </c>
      <c r="I20" s="5">
        <v>1</v>
      </c>
      <c r="J20" s="5">
        <v>2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317</v>
      </c>
      <c r="C21" s="4">
        <v>863</v>
      </c>
      <c r="D21" s="5">
        <v>285</v>
      </c>
      <c r="E21" s="5">
        <v>240</v>
      </c>
      <c r="F21" s="5">
        <v>167</v>
      </c>
      <c r="G21" s="5">
        <v>137</v>
      </c>
      <c r="H21" s="5">
        <v>31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318</v>
      </c>
      <c r="C22" s="4">
        <v>294</v>
      </c>
      <c r="D22" s="5">
        <v>93</v>
      </c>
      <c r="E22" s="5">
        <v>92</v>
      </c>
      <c r="F22" s="5">
        <v>49</v>
      </c>
      <c r="G22" s="5">
        <v>42</v>
      </c>
      <c r="H22" s="5">
        <v>16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319</v>
      </c>
      <c r="C23" s="4">
        <v>255</v>
      </c>
      <c r="D23" s="5">
        <v>148</v>
      </c>
      <c r="E23" s="5">
        <v>55</v>
      </c>
      <c r="F23" s="5">
        <v>20</v>
      </c>
      <c r="G23" s="5">
        <v>23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320</v>
      </c>
      <c r="C24" s="4">
        <v>491</v>
      </c>
      <c r="D24" s="5">
        <v>152</v>
      </c>
      <c r="E24" s="5">
        <v>122</v>
      </c>
      <c r="F24" s="5">
        <v>78</v>
      </c>
      <c r="G24" s="5">
        <v>111</v>
      </c>
      <c r="H24" s="5">
        <v>28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321</v>
      </c>
      <c r="C25" s="4">
        <v>547</v>
      </c>
      <c r="D25" s="5">
        <v>267</v>
      </c>
      <c r="E25" s="5">
        <v>152</v>
      </c>
      <c r="F25" s="5">
        <v>75</v>
      </c>
      <c r="G25" s="5">
        <v>39</v>
      </c>
      <c r="H25" s="5">
        <v>12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322</v>
      </c>
      <c r="C26" s="4">
        <v>429</v>
      </c>
      <c r="D26" s="5">
        <v>179</v>
      </c>
      <c r="E26" s="5">
        <v>128</v>
      </c>
      <c r="F26" s="5">
        <v>64</v>
      </c>
      <c r="G26" s="5">
        <v>43</v>
      </c>
      <c r="H26" s="5">
        <v>12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323</v>
      </c>
      <c r="C27" s="4">
        <v>191</v>
      </c>
      <c r="D27" s="5">
        <v>82</v>
      </c>
      <c r="E27" s="5">
        <v>59</v>
      </c>
      <c r="F27" s="5">
        <v>21</v>
      </c>
      <c r="G27" s="5">
        <v>24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324</v>
      </c>
      <c r="C28" s="4">
        <v>621</v>
      </c>
      <c r="D28" s="5">
        <v>365</v>
      </c>
      <c r="E28" s="5">
        <v>112</v>
      </c>
      <c r="F28" s="5">
        <v>64</v>
      </c>
      <c r="G28" s="5">
        <v>57</v>
      </c>
      <c r="H28" s="5">
        <v>19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325</v>
      </c>
      <c r="C29" s="4">
        <v>447</v>
      </c>
      <c r="D29" s="5">
        <v>447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326</v>
      </c>
      <c r="C30" s="4">
        <v>90</v>
      </c>
      <c r="D30" s="5">
        <v>43</v>
      </c>
      <c r="E30" s="5">
        <v>29</v>
      </c>
      <c r="F30" s="5">
        <v>11</v>
      </c>
      <c r="G30" s="5">
        <v>6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327</v>
      </c>
      <c r="C31" s="4">
        <v>157</v>
      </c>
      <c r="D31" s="5">
        <v>103</v>
      </c>
      <c r="E31" s="5">
        <v>26</v>
      </c>
      <c r="F31" s="5">
        <v>16</v>
      </c>
      <c r="G31" s="5">
        <v>8</v>
      </c>
      <c r="H31" s="5">
        <v>4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328</v>
      </c>
      <c r="C32" s="4">
        <v>126</v>
      </c>
      <c r="D32" s="5">
        <v>98</v>
      </c>
      <c r="E32" s="5">
        <v>18</v>
      </c>
      <c r="F32" s="5">
        <v>6</v>
      </c>
      <c r="G32" s="5">
        <v>1</v>
      </c>
      <c r="H32" s="5">
        <v>1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329</v>
      </c>
      <c r="C33" s="4">
        <v>206</v>
      </c>
      <c r="D33" s="5">
        <v>118</v>
      </c>
      <c r="E33" s="5">
        <v>55</v>
      </c>
      <c r="F33" s="5">
        <v>18</v>
      </c>
      <c r="G33" s="5">
        <v>7</v>
      </c>
      <c r="H33" s="5">
        <v>6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330</v>
      </c>
      <c r="C34" s="4">
        <v>301</v>
      </c>
      <c r="D34" s="5">
        <v>177</v>
      </c>
      <c r="E34" s="5">
        <v>64</v>
      </c>
      <c r="F34" s="5">
        <v>34</v>
      </c>
      <c r="G34" s="5">
        <v>18</v>
      </c>
      <c r="H34" s="5">
        <v>6</v>
      </c>
      <c r="I34" s="5">
        <v>1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331</v>
      </c>
      <c r="C35" s="4">
        <v>431</v>
      </c>
      <c r="D35" s="5">
        <v>251</v>
      </c>
      <c r="E35" s="5">
        <v>100</v>
      </c>
      <c r="F35" s="5">
        <v>43</v>
      </c>
      <c r="G35" s="5">
        <v>29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332</v>
      </c>
      <c r="C36" s="4">
        <v>724</v>
      </c>
      <c r="D36" s="5">
        <v>345</v>
      </c>
      <c r="E36" s="5">
        <v>191</v>
      </c>
      <c r="F36" s="5">
        <v>91</v>
      </c>
      <c r="G36" s="5">
        <v>72</v>
      </c>
      <c r="H36" s="5">
        <v>19</v>
      </c>
      <c r="I36" s="5">
        <v>6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333</v>
      </c>
      <c r="C37" s="4">
        <v>223</v>
      </c>
      <c r="D37" s="5">
        <v>81</v>
      </c>
      <c r="E37" s="5">
        <v>59</v>
      </c>
      <c r="F37" s="5">
        <v>41</v>
      </c>
      <c r="G37" s="5">
        <v>35</v>
      </c>
      <c r="H37" s="5">
        <v>6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334</v>
      </c>
      <c r="C38" s="4">
        <v>438</v>
      </c>
      <c r="D38" s="5">
        <v>204</v>
      </c>
      <c r="E38" s="5">
        <v>110</v>
      </c>
      <c r="F38" s="5">
        <v>69</v>
      </c>
      <c r="G38" s="5">
        <v>47</v>
      </c>
      <c r="H38" s="5">
        <v>6</v>
      </c>
      <c r="I38" s="5">
        <v>1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335</v>
      </c>
      <c r="C39" s="4">
        <v>709</v>
      </c>
      <c r="D39" s="5">
        <v>506</v>
      </c>
      <c r="E39" s="5">
        <v>98</v>
      </c>
      <c r="F39" s="5">
        <v>52</v>
      </c>
      <c r="G39" s="5">
        <v>40</v>
      </c>
      <c r="H39" s="5">
        <v>11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336</v>
      </c>
      <c r="C40" s="4">
        <v>256</v>
      </c>
      <c r="D40" s="5">
        <v>192</v>
      </c>
      <c r="E40" s="5">
        <v>25</v>
      </c>
      <c r="F40" s="5">
        <v>25</v>
      </c>
      <c r="G40" s="5">
        <v>8</v>
      </c>
      <c r="H40" s="5">
        <v>5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337</v>
      </c>
      <c r="C41" s="4">
        <v>246</v>
      </c>
      <c r="D41" s="5">
        <v>136</v>
      </c>
      <c r="E41" s="5">
        <v>45</v>
      </c>
      <c r="F41" s="5">
        <v>29</v>
      </c>
      <c r="G41" s="5">
        <v>30</v>
      </c>
      <c r="H41" s="5">
        <v>4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338</v>
      </c>
      <c r="C42" s="4">
        <v>929</v>
      </c>
      <c r="D42" s="5">
        <v>597</v>
      </c>
      <c r="E42" s="5">
        <v>124</v>
      </c>
      <c r="F42" s="5">
        <v>83</v>
      </c>
      <c r="G42" s="5">
        <v>100</v>
      </c>
      <c r="H42" s="5">
        <v>23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339</v>
      </c>
      <c r="C43" s="4">
        <v>4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340</v>
      </c>
      <c r="C44" s="4">
        <v>583</v>
      </c>
      <c r="D44" s="5">
        <v>131</v>
      </c>
      <c r="E44" s="5">
        <v>159</v>
      </c>
      <c r="F44" s="5">
        <v>126</v>
      </c>
      <c r="G44" s="5">
        <v>125</v>
      </c>
      <c r="H44" s="5">
        <v>37</v>
      </c>
      <c r="I44" s="5">
        <v>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341</v>
      </c>
      <c r="C45" s="4">
        <v>783</v>
      </c>
      <c r="D45" s="5">
        <v>198</v>
      </c>
      <c r="E45" s="5">
        <v>238</v>
      </c>
      <c r="F45" s="5">
        <v>144</v>
      </c>
      <c r="G45" s="5">
        <v>144</v>
      </c>
      <c r="H45" s="5">
        <v>44</v>
      </c>
      <c r="I45" s="5">
        <v>13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342</v>
      </c>
      <c r="C46" s="4">
        <v>788</v>
      </c>
      <c r="D46" s="5">
        <v>174</v>
      </c>
      <c r="E46" s="5">
        <v>224</v>
      </c>
      <c r="F46" s="5">
        <v>157</v>
      </c>
      <c r="G46" s="5">
        <v>172</v>
      </c>
      <c r="H46" s="5">
        <v>55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343</v>
      </c>
      <c r="C47" s="4">
        <v>149</v>
      </c>
      <c r="D47" s="5">
        <v>11</v>
      </c>
      <c r="E47" s="5">
        <v>25</v>
      </c>
      <c r="F47" s="5">
        <v>33</v>
      </c>
      <c r="G47" s="5">
        <v>58</v>
      </c>
      <c r="H47" s="5">
        <v>17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344</v>
      </c>
      <c r="C48" s="4">
        <v>24</v>
      </c>
      <c r="D48" s="5">
        <v>17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345</v>
      </c>
      <c r="C49" s="4">
        <v>669</v>
      </c>
      <c r="D49" s="5">
        <v>239</v>
      </c>
      <c r="E49" s="5">
        <v>180</v>
      </c>
      <c r="F49" s="5">
        <v>124</v>
      </c>
      <c r="G49" s="5">
        <v>93</v>
      </c>
      <c r="H49" s="5">
        <v>29</v>
      </c>
      <c r="I49" s="5">
        <v>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346</v>
      </c>
      <c r="C50" s="4">
        <v>515</v>
      </c>
      <c r="D50" s="5">
        <v>301</v>
      </c>
      <c r="E50" s="5">
        <v>133</v>
      </c>
      <c r="F50" s="5">
        <v>41</v>
      </c>
      <c r="G50" s="5">
        <v>25</v>
      </c>
      <c r="H50" s="5">
        <v>10</v>
      </c>
      <c r="I50" s="5">
        <v>3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347</v>
      </c>
      <c r="C51" s="4">
        <v>1310</v>
      </c>
      <c r="D51" s="5">
        <v>480</v>
      </c>
      <c r="E51" s="5">
        <v>299</v>
      </c>
      <c r="F51" s="5">
        <v>226</v>
      </c>
      <c r="G51" s="5">
        <v>224</v>
      </c>
      <c r="H51" s="5">
        <v>73</v>
      </c>
      <c r="I51" s="5">
        <v>8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348</v>
      </c>
      <c r="C52" s="4">
        <v>61</v>
      </c>
      <c r="D52" s="5">
        <v>35</v>
      </c>
      <c r="E52" s="5">
        <v>11</v>
      </c>
      <c r="F52" s="5">
        <v>4</v>
      </c>
      <c r="G52" s="5">
        <v>10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349</v>
      </c>
      <c r="C53" s="4">
        <v>559</v>
      </c>
      <c r="D53" s="5">
        <v>263</v>
      </c>
      <c r="E53" s="5">
        <v>123</v>
      </c>
      <c r="F53" s="5">
        <v>83</v>
      </c>
      <c r="G53" s="5">
        <v>70</v>
      </c>
      <c r="H53" s="5">
        <v>18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350</v>
      </c>
      <c r="C54" s="4">
        <v>775</v>
      </c>
      <c r="D54" s="5">
        <v>334</v>
      </c>
      <c r="E54" s="5">
        <v>201</v>
      </c>
      <c r="F54" s="5">
        <v>114</v>
      </c>
      <c r="G54" s="5">
        <v>84</v>
      </c>
      <c r="H54" s="5">
        <v>36</v>
      </c>
      <c r="I54" s="5">
        <v>4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351</v>
      </c>
      <c r="C55" s="4">
        <v>748</v>
      </c>
      <c r="D55" s="5">
        <v>339</v>
      </c>
      <c r="E55" s="5">
        <v>200</v>
      </c>
      <c r="F55" s="5">
        <v>112</v>
      </c>
      <c r="G55" s="5">
        <v>78</v>
      </c>
      <c r="H55" s="5">
        <v>16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352</v>
      </c>
      <c r="C56" s="4">
        <v>901</v>
      </c>
      <c r="D56" s="5">
        <v>490</v>
      </c>
      <c r="E56" s="5">
        <v>161</v>
      </c>
      <c r="F56" s="5">
        <v>109</v>
      </c>
      <c r="G56" s="5">
        <v>105</v>
      </c>
      <c r="H56" s="5">
        <v>31</v>
      </c>
      <c r="I56" s="5">
        <v>4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353</v>
      </c>
      <c r="C57" s="4">
        <v>874</v>
      </c>
      <c r="D57" s="5">
        <v>408</v>
      </c>
      <c r="E57" s="5">
        <v>212</v>
      </c>
      <c r="F57" s="5">
        <v>136</v>
      </c>
      <c r="G57" s="5">
        <v>92</v>
      </c>
      <c r="H57" s="5">
        <v>24</v>
      </c>
      <c r="I57" s="5">
        <v>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354</v>
      </c>
      <c r="C58" s="4">
        <v>786</v>
      </c>
      <c r="D58" s="5">
        <v>374</v>
      </c>
      <c r="E58" s="5">
        <v>207</v>
      </c>
      <c r="F58" s="5">
        <v>102</v>
      </c>
      <c r="G58" s="5">
        <v>79</v>
      </c>
      <c r="H58" s="5">
        <v>18</v>
      </c>
      <c r="I58" s="5">
        <v>4</v>
      </c>
      <c r="J58" s="5">
        <v>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355</v>
      </c>
      <c r="C59" s="4">
        <v>1067</v>
      </c>
      <c r="D59" s="5">
        <v>534</v>
      </c>
      <c r="E59" s="5">
        <v>254</v>
      </c>
      <c r="F59" s="5">
        <v>144</v>
      </c>
      <c r="G59" s="5">
        <v>105</v>
      </c>
      <c r="H59" s="5">
        <v>27</v>
      </c>
      <c r="I59" s="5">
        <v>2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356</v>
      </c>
      <c r="C60" s="4">
        <v>493</v>
      </c>
      <c r="D60" s="5">
        <v>294</v>
      </c>
      <c r="E60" s="5">
        <v>118</v>
      </c>
      <c r="F60" s="5">
        <v>51</v>
      </c>
      <c r="G60" s="5">
        <v>26</v>
      </c>
      <c r="H60" s="5">
        <v>4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357</v>
      </c>
      <c r="C61" s="4">
        <v>989</v>
      </c>
      <c r="D61" s="5">
        <v>512</v>
      </c>
      <c r="E61" s="5">
        <v>239</v>
      </c>
      <c r="F61" s="5">
        <v>122</v>
      </c>
      <c r="G61" s="5">
        <v>90</v>
      </c>
      <c r="H61" s="5">
        <v>24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358</v>
      </c>
      <c r="C62" s="4">
        <v>1851</v>
      </c>
      <c r="D62" s="5">
        <v>924</v>
      </c>
      <c r="E62" s="5">
        <v>410</v>
      </c>
      <c r="F62" s="5">
        <v>248</v>
      </c>
      <c r="G62" s="5">
        <v>205</v>
      </c>
      <c r="H62" s="5">
        <v>56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359</v>
      </c>
      <c r="C63" s="4">
        <v>928</v>
      </c>
      <c r="D63" s="5">
        <v>352</v>
      </c>
      <c r="E63" s="5">
        <v>221</v>
      </c>
      <c r="F63" s="5">
        <v>148</v>
      </c>
      <c r="G63" s="5">
        <v>156</v>
      </c>
      <c r="H63" s="5">
        <v>46</v>
      </c>
      <c r="I63" s="5">
        <v>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360</v>
      </c>
      <c r="C64" s="4">
        <v>389</v>
      </c>
      <c r="D64" s="5">
        <v>151</v>
      </c>
      <c r="E64" s="5">
        <v>94</v>
      </c>
      <c r="F64" s="5">
        <v>69</v>
      </c>
      <c r="G64" s="5">
        <v>59</v>
      </c>
      <c r="H64" s="5">
        <v>13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361</v>
      </c>
      <c r="C65" s="4">
        <v>790</v>
      </c>
      <c r="D65" s="5">
        <v>328</v>
      </c>
      <c r="E65" s="5">
        <v>205</v>
      </c>
      <c r="F65" s="5">
        <v>138</v>
      </c>
      <c r="G65" s="5">
        <v>90</v>
      </c>
      <c r="H65" s="5">
        <v>26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362</v>
      </c>
      <c r="C66" s="4">
        <v>262</v>
      </c>
      <c r="D66" s="5">
        <v>99</v>
      </c>
      <c r="E66" s="5">
        <v>80</v>
      </c>
      <c r="F66" s="5">
        <v>41</v>
      </c>
      <c r="G66" s="5">
        <v>28</v>
      </c>
      <c r="H66" s="5">
        <v>13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363</v>
      </c>
      <c r="C67" s="4">
        <v>892</v>
      </c>
      <c r="D67" s="5">
        <v>319</v>
      </c>
      <c r="E67" s="5">
        <v>271</v>
      </c>
      <c r="F67" s="5">
        <v>164</v>
      </c>
      <c r="G67" s="5">
        <v>100</v>
      </c>
      <c r="H67" s="5">
        <v>33</v>
      </c>
      <c r="I67" s="5">
        <v>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364</v>
      </c>
      <c r="C68" s="4">
        <v>483</v>
      </c>
      <c r="D68" s="5">
        <v>201</v>
      </c>
      <c r="E68" s="5">
        <v>132</v>
      </c>
      <c r="F68" s="5">
        <v>78</v>
      </c>
      <c r="G68" s="5">
        <v>49</v>
      </c>
      <c r="H68" s="5">
        <v>16</v>
      </c>
      <c r="I68" s="5">
        <v>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365</v>
      </c>
      <c r="C69" s="4">
        <v>570</v>
      </c>
      <c r="D69" s="5">
        <v>175</v>
      </c>
      <c r="E69" s="5">
        <v>168</v>
      </c>
      <c r="F69" s="5">
        <v>111</v>
      </c>
      <c r="G69" s="5">
        <v>91</v>
      </c>
      <c r="H69" s="5">
        <v>22</v>
      </c>
      <c r="I69" s="5">
        <v>2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366</v>
      </c>
      <c r="C70" s="4">
        <v>162</v>
      </c>
      <c r="D70" s="5">
        <v>57</v>
      </c>
      <c r="E70" s="5">
        <v>52</v>
      </c>
      <c r="F70" s="5">
        <v>29</v>
      </c>
      <c r="G70" s="5">
        <v>16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367</v>
      </c>
      <c r="C71" s="4">
        <v>861</v>
      </c>
      <c r="D71" s="5">
        <v>373</v>
      </c>
      <c r="E71" s="5">
        <v>210</v>
      </c>
      <c r="F71" s="5">
        <v>155</v>
      </c>
      <c r="G71" s="5">
        <v>99</v>
      </c>
      <c r="H71" s="5">
        <v>20</v>
      </c>
      <c r="I71" s="5">
        <v>3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368</v>
      </c>
      <c r="C72" s="4">
        <v>569</v>
      </c>
      <c r="D72" s="5">
        <v>234</v>
      </c>
      <c r="E72" s="5">
        <v>181</v>
      </c>
      <c r="F72" s="5">
        <v>87</v>
      </c>
      <c r="G72" s="5">
        <v>50</v>
      </c>
      <c r="H72" s="5">
        <v>13</v>
      </c>
      <c r="I72" s="5">
        <v>2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369</v>
      </c>
      <c r="C73" s="4">
        <v>855</v>
      </c>
      <c r="D73" s="5">
        <v>330</v>
      </c>
      <c r="E73" s="5">
        <v>265</v>
      </c>
      <c r="F73" s="5">
        <v>123</v>
      </c>
      <c r="G73" s="5">
        <v>89</v>
      </c>
      <c r="H73" s="5">
        <v>36</v>
      </c>
      <c r="I73" s="5">
        <v>8</v>
      </c>
      <c r="J73" s="5">
        <v>1</v>
      </c>
      <c r="K73" s="5">
        <v>3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370</v>
      </c>
      <c r="C74" s="4">
        <v>361</v>
      </c>
      <c r="D74" s="5">
        <v>146</v>
      </c>
      <c r="E74" s="5">
        <v>111</v>
      </c>
      <c r="F74" s="5">
        <v>54</v>
      </c>
      <c r="G74" s="5">
        <v>44</v>
      </c>
      <c r="H74" s="5">
        <v>4</v>
      </c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371</v>
      </c>
      <c r="C75" s="4">
        <v>721</v>
      </c>
      <c r="D75" s="5">
        <v>278</v>
      </c>
      <c r="E75" s="5">
        <v>224</v>
      </c>
      <c r="F75" s="5">
        <v>95</v>
      </c>
      <c r="G75" s="5">
        <v>91</v>
      </c>
      <c r="H75" s="5">
        <v>27</v>
      </c>
      <c r="I75" s="5">
        <v>5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372</v>
      </c>
      <c r="C76" s="4">
        <v>550</v>
      </c>
      <c r="D76" s="5">
        <v>203</v>
      </c>
      <c r="E76" s="5">
        <v>170</v>
      </c>
      <c r="F76" s="5">
        <v>77</v>
      </c>
      <c r="G76" s="5">
        <v>64</v>
      </c>
      <c r="H76" s="5">
        <v>31</v>
      </c>
      <c r="I76" s="5">
        <v>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373</v>
      </c>
      <c r="C77" s="4">
        <v>1379</v>
      </c>
      <c r="D77" s="5">
        <v>473</v>
      </c>
      <c r="E77" s="5">
        <v>370</v>
      </c>
      <c r="F77" s="5">
        <v>245</v>
      </c>
      <c r="G77" s="5">
        <v>224</v>
      </c>
      <c r="H77" s="5">
        <v>53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374</v>
      </c>
      <c r="C78" s="4">
        <v>287</v>
      </c>
      <c r="D78" s="5">
        <v>104</v>
      </c>
      <c r="E78" s="5">
        <v>93</v>
      </c>
      <c r="F78" s="5">
        <v>45</v>
      </c>
      <c r="G78" s="5">
        <v>35</v>
      </c>
      <c r="H78" s="5">
        <v>7</v>
      </c>
      <c r="I78" s="5">
        <v>2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375</v>
      </c>
      <c r="C79" s="4">
        <v>306</v>
      </c>
      <c r="D79" s="5">
        <v>124</v>
      </c>
      <c r="E79" s="5">
        <v>81</v>
      </c>
      <c r="F79" s="5">
        <v>54</v>
      </c>
      <c r="G79" s="5">
        <v>34</v>
      </c>
      <c r="H79" s="5">
        <v>10</v>
      </c>
      <c r="I79" s="5">
        <v>1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376</v>
      </c>
      <c r="C80" s="4">
        <v>219</v>
      </c>
      <c r="D80" s="5">
        <v>65</v>
      </c>
      <c r="E80" s="5">
        <v>74</v>
      </c>
      <c r="F80" s="5">
        <v>34</v>
      </c>
      <c r="G80" s="5">
        <v>38</v>
      </c>
      <c r="H80" s="5">
        <v>7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377</v>
      </c>
      <c r="C81" s="4">
        <v>469</v>
      </c>
      <c r="D81" s="5">
        <v>224</v>
      </c>
      <c r="E81" s="5">
        <v>117</v>
      </c>
      <c r="F81" s="5">
        <v>71</v>
      </c>
      <c r="G81" s="5">
        <v>45</v>
      </c>
      <c r="H81" s="5">
        <v>11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378</v>
      </c>
      <c r="C82" s="4">
        <v>606</v>
      </c>
      <c r="D82" s="5">
        <v>269</v>
      </c>
      <c r="E82" s="5">
        <v>145</v>
      </c>
      <c r="F82" s="5">
        <v>86</v>
      </c>
      <c r="G82" s="5">
        <v>88</v>
      </c>
      <c r="H82" s="5">
        <v>14</v>
      </c>
      <c r="I82" s="5">
        <v>3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379</v>
      </c>
      <c r="C83" s="4">
        <v>312</v>
      </c>
      <c r="D83" s="5">
        <v>127</v>
      </c>
      <c r="E83" s="5">
        <v>69</v>
      </c>
      <c r="F83" s="5">
        <v>44</v>
      </c>
      <c r="G83" s="5">
        <v>58</v>
      </c>
      <c r="H83" s="5">
        <v>13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380</v>
      </c>
      <c r="C84" s="4">
        <v>949</v>
      </c>
      <c r="D84" s="5">
        <v>360</v>
      </c>
      <c r="E84" s="5">
        <v>226</v>
      </c>
      <c r="F84" s="5">
        <v>152</v>
      </c>
      <c r="G84" s="5">
        <v>165</v>
      </c>
      <c r="H84" s="5">
        <v>39</v>
      </c>
      <c r="I84" s="5">
        <v>4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381</v>
      </c>
      <c r="C85" s="4">
        <v>814</v>
      </c>
      <c r="D85" s="5">
        <v>212</v>
      </c>
      <c r="E85" s="5">
        <v>228</v>
      </c>
      <c r="F85" s="5">
        <v>145</v>
      </c>
      <c r="G85" s="5">
        <v>174</v>
      </c>
      <c r="H85" s="5">
        <v>50</v>
      </c>
      <c r="I85" s="5">
        <v>4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382</v>
      </c>
      <c r="C86" s="4">
        <v>589</v>
      </c>
      <c r="D86" s="5">
        <v>150</v>
      </c>
      <c r="E86" s="5">
        <v>184</v>
      </c>
      <c r="F86" s="5">
        <v>124</v>
      </c>
      <c r="G86" s="5">
        <v>106</v>
      </c>
      <c r="H86" s="5">
        <v>23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383</v>
      </c>
      <c r="C87" s="4">
        <v>573</v>
      </c>
      <c r="D87" s="5">
        <v>104</v>
      </c>
      <c r="E87" s="5">
        <v>97</v>
      </c>
      <c r="F87" s="5">
        <v>142</v>
      </c>
      <c r="G87" s="5">
        <v>175</v>
      </c>
      <c r="H87" s="5">
        <v>50</v>
      </c>
      <c r="I87" s="5">
        <v>3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384</v>
      </c>
      <c r="C88" s="4">
        <v>252</v>
      </c>
      <c r="D88" s="5">
        <v>67</v>
      </c>
      <c r="E88" s="5">
        <v>73</v>
      </c>
      <c r="F88" s="5">
        <v>50</v>
      </c>
      <c r="G88" s="5">
        <v>51</v>
      </c>
      <c r="H88" s="5">
        <v>8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385</v>
      </c>
      <c r="C89" s="4">
        <v>1094</v>
      </c>
      <c r="D89" s="5">
        <v>454</v>
      </c>
      <c r="E89" s="5">
        <v>264</v>
      </c>
      <c r="F89" s="5">
        <v>190</v>
      </c>
      <c r="G89" s="5">
        <v>150</v>
      </c>
      <c r="H89" s="5">
        <v>30</v>
      </c>
      <c r="I89" s="5">
        <v>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386</v>
      </c>
      <c r="C90" s="4">
        <v>625</v>
      </c>
      <c r="D90" s="5">
        <v>341</v>
      </c>
      <c r="E90" s="5">
        <v>125</v>
      </c>
      <c r="F90" s="5">
        <v>69</v>
      </c>
      <c r="G90" s="5">
        <v>68</v>
      </c>
      <c r="H90" s="5">
        <v>19</v>
      </c>
      <c r="I90" s="5">
        <v>2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387</v>
      </c>
      <c r="C91" s="4">
        <v>868</v>
      </c>
      <c r="D91" s="5">
        <v>428</v>
      </c>
      <c r="E91" s="5">
        <v>189</v>
      </c>
      <c r="F91" s="5">
        <v>107</v>
      </c>
      <c r="G91" s="5">
        <v>119</v>
      </c>
      <c r="H91" s="5">
        <v>22</v>
      </c>
      <c r="I91" s="5">
        <v>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388</v>
      </c>
      <c r="C92" s="4">
        <v>675</v>
      </c>
      <c r="D92" s="5">
        <v>329</v>
      </c>
      <c r="E92" s="5">
        <v>162</v>
      </c>
      <c r="F92" s="5">
        <v>86</v>
      </c>
      <c r="G92" s="5">
        <v>78</v>
      </c>
      <c r="H92" s="5">
        <v>16</v>
      </c>
      <c r="I92" s="5">
        <v>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389</v>
      </c>
      <c r="C93" s="4">
        <v>638</v>
      </c>
      <c r="D93" s="5">
        <v>325</v>
      </c>
      <c r="E93" s="5">
        <v>163</v>
      </c>
      <c r="F93" s="5">
        <v>81</v>
      </c>
      <c r="G93" s="5">
        <v>50</v>
      </c>
      <c r="H93" s="5">
        <v>19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390</v>
      </c>
      <c r="C94" s="4">
        <v>379</v>
      </c>
      <c r="D94" s="5">
        <v>227</v>
      </c>
      <c r="E94" s="5">
        <v>85</v>
      </c>
      <c r="F94" s="5">
        <v>45</v>
      </c>
      <c r="G94" s="5">
        <v>15</v>
      </c>
      <c r="H94" s="5">
        <v>7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391</v>
      </c>
      <c r="C95" s="4">
        <v>487</v>
      </c>
      <c r="D95" s="5">
        <v>208</v>
      </c>
      <c r="E95" s="5">
        <v>144</v>
      </c>
      <c r="F95" s="5">
        <v>74</v>
      </c>
      <c r="G95" s="5">
        <v>49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392</v>
      </c>
      <c r="C96" s="4">
        <v>424</v>
      </c>
      <c r="D96" s="5">
        <v>201</v>
      </c>
      <c r="E96" s="5">
        <v>88</v>
      </c>
      <c r="F96" s="5">
        <v>65</v>
      </c>
      <c r="G96" s="5">
        <v>55</v>
      </c>
      <c r="H96" s="5">
        <v>13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393</v>
      </c>
      <c r="C97" s="4">
        <v>413</v>
      </c>
      <c r="D97" s="5">
        <v>163</v>
      </c>
      <c r="E97" s="5">
        <v>103</v>
      </c>
      <c r="F97" s="5">
        <v>68</v>
      </c>
      <c r="G97" s="5">
        <v>61</v>
      </c>
      <c r="H97" s="5">
        <v>16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394</v>
      </c>
      <c r="C98" s="4">
        <v>1284</v>
      </c>
      <c r="D98" s="5">
        <v>577</v>
      </c>
      <c r="E98" s="5">
        <v>300</v>
      </c>
      <c r="F98" s="5">
        <v>211</v>
      </c>
      <c r="G98" s="5">
        <v>145</v>
      </c>
      <c r="H98" s="5">
        <v>42</v>
      </c>
      <c r="I98" s="5">
        <v>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395</v>
      </c>
      <c r="C99" s="4">
        <v>412</v>
      </c>
      <c r="D99" s="5">
        <v>179</v>
      </c>
      <c r="E99" s="5">
        <v>107</v>
      </c>
      <c r="F99" s="5">
        <v>62</v>
      </c>
      <c r="G99" s="5">
        <v>45</v>
      </c>
      <c r="H99" s="5">
        <v>16</v>
      </c>
      <c r="I99" s="5">
        <v>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396</v>
      </c>
      <c r="C100" s="4">
        <v>387</v>
      </c>
      <c r="D100" s="5">
        <v>178</v>
      </c>
      <c r="E100" s="5">
        <v>98</v>
      </c>
      <c r="F100" s="5">
        <v>51</v>
      </c>
      <c r="G100" s="5">
        <v>43</v>
      </c>
      <c r="H100" s="5">
        <v>16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397</v>
      </c>
      <c r="C101" s="4">
        <v>345</v>
      </c>
      <c r="D101" s="5">
        <v>97</v>
      </c>
      <c r="E101" s="5">
        <v>106</v>
      </c>
      <c r="F101" s="5">
        <v>73</v>
      </c>
      <c r="G101" s="5">
        <v>50</v>
      </c>
      <c r="H101" s="5">
        <v>18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398</v>
      </c>
      <c r="C102" s="4">
        <v>18</v>
      </c>
      <c r="D102" s="5">
        <v>18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399</v>
      </c>
      <c r="C103" s="4">
        <v>22</v>
      </c>
      <c r="D103" s="5">
        <v>15</v>
      </c>
      <c r="E103" s="5">
        <v>6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400</v>
      </c>
      <c r="C104" s="4">
        <v>197</v>
      </c>
      <c r="D104" s="5">
        <v>72</v>
      </c>
      <c r="E104" s="5">
        <v>36</v>
      </c>
      <c r="F104" s="5">
        <v>37</v>
      </c>
      <c r="G104" s="5">
        <v>39</v>
      </c>
      <c r="H104" s="5">
        <v>10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401</v>
      </c>
      <c r="C105" s="4">
        <v>455</v>
      </c>
      <c r="D105" s="5">
        <v>204</v>
      </c>
      <c r="E105" s="5">
        <v>120</v>
      </c>
      <c r="F105" s="5">
        <v>66</v>
      </c>
      <c r="G105" s="5">
        <v>52</v>
      </c>
      <c r="H105" s="5">
        <v>11</v>
      </c>
      <c r="I105" s="5">
        <v>0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402</v>
      </c>
      <c r="C106" s="4">
        <v>666</v>
      </c>
      <c r="D106" s="5">
        <v>310</v>
      </c>
      <c r="E106" s="5">
        <v>188</v>
      </c>
      <c r="F106" s="5">
        <v>91</v>
      </c>
      <c r="G106" s="5">
        <v>61</v>
      </c>
      <c r="H106" s="5">
        <v>14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403</v>
      </c>
      <c r="C107" s="4">
        <v>754</v>
      </c>
      <c r="D107" s="5">
        <v>402</v>
      </c>
      <c r="E107" s="5">
        <v>197</v>
      </c>
      <c r="F107" s="5">
        <v>76</v>
      </c>
      <c r="G107" s="5">
        <v>62</v>
      </c>
      <c r="H107" s="5">
        <v>15</v>
      </c>
      <c r="I107" s="5">
        <v>1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404</v>
      </c>
      <c r="C108" s="4">
        <v>310</v>
      </c>
      <c r="D108" s="5">
        <v>81</v>
      </c>
      <c r="E108" s="5">
        <v>82</v>
      </c>
      <c r="F108" s="5">
        <v>72</v>
      </c>
      <c r="G108" s="5">
        <v>57</v>
      </c>
      <c r="H108" s="5">
        <v>15</v>
      </c>
      <c r="I108" s="5">
        <v>2</v>
      </c>
      <c r="J108" s="5">
        <v>0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405</v>
      </c>
      <c r="C109" s="4">
        <v>351</v>
      </c>
      <c r="D109" s="5">
        <v>179</v>
      </c>
      <c r="E109" s="5">
        <v>64</v>
      </c>
      <c r="F109" s="5">
        <v>53</v>
      </c>
      <c r="G109" s="5">
        <v>40</v>
      </c>
      <c r="H109" s="5">
        <v>13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406</v>
      </c>
      <c r="C110" s="4">
        <v>111</v>
      </c>
      <c r="D110" s="5">
        <v>73</v>
      </c>
      <c r="E110" s="5">
        <v>22</v>
      </c>
      <c r="F110" s="5">
        <v>6</v>
      </c>
      <c r="G110" s="5">
        <v>7</v>
      </c>
      <c r="H110" s="5">
        <v>2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407</v>
      </c>
      <c r="C111" s="4">
        <v>706</v>
      </c>
      <c r="D111" s="5">
        <v>445</v>
      </c>
      <c r="E111" s="5">
        <v>196</v>
      </c>
      <c r="F111" s="5">
        <v>46</v>
      </c>
      <c r="G111" s="5">
        <v>15</v>
      </c>
      <c r="H111" s="5">
        <v>4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408</v>
      </c>
      <c r="C112" s="4">
        <v>285</v>
      </c>
      <c r="D112" s="5">
        <v>163</v>
      </c>
      <c r="E112" s="5">
        <v>77</v>
      </c>
      <c r="F112" s="5">
        <v>20</v>
      </c>
      <c r="G112" s="5">
        <v>16</v>
      </c>
      <c r="H112" s="5">
        <v>8</v>
      </c>
      <c r="I112" s="5">
        <v>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409</v>
      </c>
      <c r="C113" s="4">
        <v>545</v>
      </c>
      <c r="D113" s="5">
        <v>272</v>
      </c>
      <c r="E113" s="5">
        <v>123</v>
      </c>
      <c r="F113" s="5">
        <v>80</v>
      </c>
      <c r="G113" s="5">
        <v>53</v>
      </c>
      <c r="H113" s="5">
        <v>11</v>
      </c>
      <c r="I113" s="5">
        <v>5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410</v>
      </c>
      <c r="C114" s="4">
        <v>479</v>
      </c>
      <c r="D114" s="5">
        <v>238</v>
      </c>
      <c r="E114" s="5">
        <v>71</v>
      </c>
      <c r="F114" s="5">
        <v>66</v>
      </c>
      <c r="G114" s="5">
        <v>72</v>
      </c>
      <c r="H114" s="5">
        <v>26</v>
      </c>
      <c r="I114" s="5">
        <v>4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411</v>
      </c>
      <c r="C115" s="4">
        <v>226</v>
      </c>
      <c r="D115" s="5">
        <v>126</v>
      </c>
      <c r="E115" s="5">
        <v>47</v>
      </c>
      <c r="F115" s="5">
        <v>24</v>
      </c>
      <c r="G115" s="5">
        <v>24</v>
      </c>
      <c r="H115" s="5">
        <v>4</v>
      </c>
      <c r="I115" s="5">
        <v>0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412</v>
      </c>
      <c r="C116" s="4">
        <v>135</v>
      </c>
      <c r="D116" s="5">
        <v>97</v>
      </c>
      <c r="E116" s="5">
        <v>25</v>
      </c>
      <c r="F116" s="5">
        <v>7</v>
      </c>
      <c r="G116" s="5">
        <v>6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413</v>
      </c>
      <c r="C117" s="4">
        <v>639</v>
      </c>
      <c r="D117" s="5">
        <v>296</v>
      </c>
      <c r="E117" s="5">
        <v>157</v>
      </c>
      <c r="F117" s="5">
        <v>77</v>
      </c>
      <c r="G117" s="5">
        <v>86</v>
      </c>
      <c r="H117" s="5">
        <v>19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414</v>
      </c>
      <c r="C118" s="4">
        <v>618</v>
      </c>
      <c r="D118" s="5">
        <v>287</v>
      </c>
      <c r="E118" s="5">
        <v>155</v>
      </c>
      <c r="F118" s="5">
        <v>97</v>
      </c>
      <c r="G118" s="5">
        <v>57</v>
      </c>
      <c r="H118" s="5">
        <v>19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415</v>
      </c>
      <c r="C119" s="4">
        <v>411</v>
      </c>
      <c r="D119" s="5">
        <v>175</v>
      </c>
      <c r="E119" s="5">
        <v>99</v>
      </c>
      <c r="F119" s="5">
        <v>63</v>
      </c>
      <c r="G119" s="5">
        <v>57</v>
      </c>
      <c r="H119" s="5">
        <v>15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416</v>
      </c>
      <c r="C120" s="4">
        <v>766</v>
      </c>
      <c r="D120" s="5">
        <v>326</v>
      </c>
      <c r="E120" s="5">
        <v>196</v>
      </c>
      <c r="F120" s="5">
        <v>114</v>
      </c>
      <c r="G120" s="5">
        <v>100</v>
      </c>
      <c r="H120" s="5">
        <v>27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417</v>
      </c>
      <c r="C121" s="4">
        <v>476</v>
      </c>
      <c r="D121" s="5">
        <v>187</v>
      </c>
      <c r="E121" s="5">
        <v>99</v>
      </c>
      <c r="F121" s="5">
        <v>89</v>
      </c>
      <c r="G121" s="5">
        <v>78</v>
      </c>
      <c r="H121" s="5">
        <v>20</v>
      </c>
      <c r="I121" s="5">
        <v>2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418</v>
      </c>
      <c r="C122" s="4">
        <v>855</v>
      </c>
      <c r="D122" s="5">
        <v>335</v>
      </c>
      <c r="E122" s="5">
        <v>233</v>
      </c>
      <c r="F122" s="5">
        <v>141</v>
      </c>
      <c r="G122" s="5">
        <v>115</v>
      </c>
      <c r="H122" s="5">
        <v>27</v>
      </c>
      <c r="I122" s="5">
        <v>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419</v>
      </c>
      <c r="C123" s="4">
        <v>465</v>
      </c>
      <c r="D123" s="5">
        <v>190</v>
      </c>
      <c r="E123" s="5">
        <v>119</v>
      </c>
      <c r="F123" s="5">
        <v>70</v>
      </c>
      <c r="G123" s="5">
        <v>65</v>
      </c>
      <c r="H123" s="5">
        <v>19</v>
      </c>
      <c r="I123" s="5">
        <v>1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420</v>
      </c>
      <c r="C124" s="4">
        <v>507</v>
      </c>
      <c r="D124" s="5">
        <v>186</v>
      </c>
      <c r="E124" s="5">
        <v>136</v>
      </c>
      <c r="F124" s="5">
        <v>81</v>
      </c>
      <c r="G124" s="5">
        <v>82</v>
      </c>
      <c r="H124" s="5">
        <v>16</v>
      </c>
      <c r="I124" s="5">
        <v>4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1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421</v>
      </c>
      <c r="C125" s="4">
        <v>897</v>
      </c>
      <c r="D125" s="5">
        <v>370</v>
      </c>
      <c r="E125" s="5">
        <v>224</v>
      </c>
      <c r="F125" s="5">
        <v>141</v>
      </c>
      <c r="G125" s="5">
        <v>126</v>
      </c>
      <c r="H125" s="5">
        <v>31</v>
      </c>
      <c r="I125" s="5">
        <v>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422</v>
      </c>
      <c r="C126" s="4">
        <v>88</v>
      </c>
      <c r="D126" s="5">
        <v>54</v>
      </c>
      <c r="E126" s="5">
        <v>23</v>
      </c>
      <c r="F126" s="5">
        <v>6</v>
      </c>
      <c r="G126" s="5">
        <v>4</v>
      </c>
      <c r="H126" s="5">
        <v>1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423</v>
      </c>
      <c r="C127" s="4">
        <v>845</v>
      </c>
      <c r="D127" s="5">
        <v>395</v>
      </c>
      <c r="E127" s="5">
        <v>191</v>
      </c>
      <c r="F127" s="5">
        <v>120</v>
      </c>
      <c r="G127" s="5">
        <v>108</v>
      </c>
      <c r="H127" s="5">
        <v>29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424</v>
      </c>
      <c r="C128" s="4">
        <v>491</v>
      </c>
      <c r="D128" s="5">
        <v>273</v>
      </c>
      <c r="E128" s="5">
        <v>106</v>
      </c>
      <c r="F128" s="5">
        <v>60</v>
      </c>
      <c r="G128" s="5">
        <v>33</v>
      </c>
      <c r="H128" s="5">
        <v>16</v>
      </c>
      <c r="I128" s="5">
        <v>2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425</v>
      </c>
      <c r="C129" s="4">
        <v>278</v>
      </c>
      <c r="D129" s="5">
        <v>157</v>
      </c>
      <c r="E129" s="5">
        <v>57</v>
      </c>
      <c r="F129" s="5">
        <v>31</v>
      </c>
      <c r="G129" s="5">
        <v>26</v>
      </c>
      <c r="H129" s="5">
        <v>7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426</v>
      </c>
      <c r="C130" s="4">
        <v>661</v>
      </c>
      <c r="D130" s="5">
        <v>288</v>
      </c>
      <c r="E130" s="5">
        <v>178</v>
      </c>
      <c r="F130" s="5">
        <v>103</v>
      </c>
      <c r="G130" s="5">
        <v>66</v>
      </c>
      <c r="H130" s="5">
        <v>23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427</v>
      </c>
      <c r="C131" s="4">
        <v>872</v>
      </c>
      <c r="D131" s="5">
        <v>461</v>
      </c>
      <c r="E131" s="5">
        <v>202</v>
      </c>
      <c r="F131" s="5">
        <v>99</v>
      </c>
      <c r="G131" s="5">
        <v>93</v>
      </c>
      <c r="H131" s="5">
        <v>15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428</v>
      </c>
      <c r="C132" s="4">
        <v>331</v>
      </c>
      <c r="D132" s="5">
        <v>131</v>
      </c>
      <c r="E132" s="5">
        <v>84</v>
      </c>
      <c r="F132" s="5">
        <v>40</v>
      </c>
      <c r="G132" s="5">
        <v>54</v>
      </c>
      <c r="H132" s="5">
        <v>17</v>
      </c>
      <c r="I132" s="5">
        <v>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429</v>
      </c>
      <c r="C133" s="4">
        <v>296</v>
      </c>
      <c r="D133" s="5">
        <v>97</v>
      </c>
      <c r="E133" s="5">
        <v>78</v>
      </c>
      <c r="F133" s="5">
        <v>55</v>
      </c>
      <c r="G133" s="5">
        <v>48</v>
      </c>
      <c r="H133" s="5">
        <v>13</v>
      </c>
      <c r="I133" s="5">
        <v>2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430</v>
      </c>
      <c r="C134" s="4">
        <v>164</v>
      </c>
      <c r="D134" s="5">
        <v>59</v>
      </c>
      <c r="E134" s="5">
        <v>45</v>
      </c>
      <c r="F134" s="5">
        <v>25</v>
      </c>
      <c r="G134" s="5">
        <v>25</v>
      </c>
      <c r="H134" s="5">
        <v>10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431</v>
      </c>
      <c r="C135" s="4">
        <v>187</v>
      </c>
      <c r="D135" s="5">
        <v>46</v>
      </c>
      <c r="E135" s="5">
        <v>60</v>
      </c>
      <c r="F135" s="5">
        <v>38</v>
      </c>
      <c r="G135" s="5">
        <v>34</v>
      </c>
      <c r="H135" s="5">
        <v>9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432</v>
      </c>
      <c r="C136" s="4">
        <v>278</v>
      </c>
      <c r="D136" s="5">
        <v>74</v>
      </c>
      <c r="E136" s="5">
        <v>73</v>
      </c>
      <c r="F136" s="5">
        <v>59</v>
      </c>
      <c r="G136" s="5">
        <v>53</v>
      </c>
      <c r="H136" s="5">
        <v>17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433</v>
      </c>
      <c r="C137" s="4">
        <v>140</v>
      </c>
      <c r="D137" s="5">
        <v>88</v>
      </c>
      <c r="E137" s="5">
        <v>27</v>
      </c>
      <c r="F137" s="5">
        <v>7</v>
      </c>
      <c r="G137" s="5">
        <v>15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434</v>
      </c>
      <c r="C138" s="4">
        <v>296</v>
      </c>
      <c r="D138" s="5">
        <v>54</v>
      </c>
      <c r="E138" s="5">
        <v>86</v>
      </c>
      <c r="F138" s="5">
        <v>69</v>
      </c>
      <c r="G138" s="5">
        <v>61</v>
      </c>
      <c r="H138" s="5">
        <v>21</v>
      </c>
      <c r="I138" s="5">
        <v>5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435</v>
      </c>
      <c r="C139" s="4">
        <v>320</v>
      </c>
      <c r="D139" s="5">
        <v>89</v>
      </c>
      <c r="E139" s="5">
        <v>77</v>
      </c>
      <c r="F139" s="5">
        <v>69</v>
      </c>
      <c r="G139" s="5">
        <v>58</v>
      </c>
      <c r="H139" s="5">
        <v>22</v>
      </c>
      <c r="I139" s="5">
        <v>4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436</v>
      </c>
      <c r="C140" s="4">
        <v>1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小畑 賢史</cp:lastModifiedBy>
  <cp:lastPrinted>2014-10-29T06:33:27Z</cp:lastPrinted>
  <dcterms:created xsi:type="dcterms:W3CDTF">2013-04-26T02:06:12Z</dcterms:created>
  <dcterms:modified xsi:type="dcterms:W3CDTF">2014-10-29T06:36:44Z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