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5" yWindow="2010" windowWidth="9495" windowHeight="4830" tabRatio="579" activeTab="0"/>
  </bookViews>
  <sheets>
    <sheet name="内訳書（契約用)" sheetId="1" r:id="rId1"/>
    <sheet name="鏡" sheetId="2" r:id="rId2"/>
    <sheet name="Sheet1" sheetId="3" r:id="rId3"/>
  </sheets>
  <definedNames>
    <definedName name="_xlnm.Print_Area" localSheetId="0">'内訳書（契約用)'!$B$1:$I$42</definedName>
    <definedName name="労務測量">#REF!</definedName>
    <definedName name="労務単価" localSheetId="0">#REF!</definedName>
    <definedName name="労務単価">#REF!</definedName>
  </definedNames>
  <calcPr fullCalcOnLoad="1"/>
</workbook>
</file>

<file path=xl/sharedStrings.xml><?xml version="1.0" encoding="utf-8"?>
<sst xmlns="http://schemas.openxmlformats.org/spreadsheetml/2006/main" count="116" uniqueCount="95">
  <si>
    <t>委託金額</t>
  </si>
  <si>
    <t>業務名</t>
  </si>
  <si>
    <t>　　　円</t>
  </si>
  <si>
    <t>（甲）</t>
  </si>
  <si>
    <t>内　　　　　　訳</t>
  </si>
  <si>
    <t>工　種　・　名　称</t>
  </si>
  <si>
    <t>種　　　別</t>
  </si>
  <si>
    <t>形状・寸法</t>
  </si>
  <si>
    <t>単位</t>
  </si>
  <si>
    <t>数　　量</t>
  </si>
  <si>
    <t>単　　　価</t>
  </si>
  <si>
    <t>金　　　　　額</t>
  </si>
  <si>
    <t>摘　　　　　　　　　　　要</t>
  </si>
  <si>
    <t>設計</t>
  </si>
  <si>
    <t>第</t>
  </si>
  <si>
    <t>号</t>
  </si>
  <si>
    <t>業 務 委 託 設 計 書</t>
  </si>
  <si>
    <t>平成</t>
  </si>
  <si>
    <t>一般・</t>
  </si>
  <si>
    <t>特別</t>
  </si>
  <si>
    <t>款</t>
  </si>
  <si>
    <t>項</t>
  </si>
  <si>
    <t>目</t>
  </si>
  <si>
    <t>所属</t>
  </si>
  <si>
    <t>提出</t>
  </si>
  <si>
    <t>年度</t>
  </si>
  <si>
    <t>道路交通局道路課</t>
  </si>
  <si>
    <t>業務場所</t>
  </si>
  <si>
    <t>工期</t>
  </si>
  <si>
    <t>日間</t>
  </si>
  <si>
    <t>施行理由</t>
  </si>
  <si>
    <t>課長補佐</t>
  </si>
  <si>
    <t>設計</t>
  </si>
  <si>
    <t>検算</t>
  </si>
  <si>
    <t>照合</t>
  </si>
  <si>
    <t>課　長</t>
  </si>
  <si>
    <t>委託</t>
  </si>
  <si>
    <t>一般会計　　</t>
  </si>
  <si>
    <t>市内一円</t>
  </si>
  <si>
    <t>直接人件費</t>
  </si>
  <si>
    <t>直接経費</t>
  </si>
  <si>
    <t>直接原価　</t>
  </si>
  <si>
    <t>消費税相当額</t>
  </si>
  <si>
    <t>式</t>
  </si>
  <si>
    <t>業務原価</t>
  </si>
  <si>
    <t>その他原価</t>
  </si>
  <si>
    <t>　金</t>
  </si>
  <si>
    <t>道路橋りょう　　費</t>
  </si>
  <si>
    <t>間接調査費</t>
  </si>
  <si>
    <t>　安全費</t>
  </si>
  <si>
    <t>　旅費交通費</t>
  </si>
  <si>
    <t>　施工管理費</t>
  </si>
  <si>
    <t>純調査費</t>
  </si>
  <si>
    <t>諸経費</t>
  </si>
  <si>
    <t>解析等調査業務費</t>
  </si>
  <si>
    <t>　　報告書作成</t>
  </si>
  <si>
    <t>　電子成果品作成費</t>
  </si>
  <si>
    <t>業務委託費計</t>
  </si>
  <si>
    <t>業務委託料</t>
  </si>
  <si>
    <t>　　計画準備</t>
  </si>
  <si>
    <t>ｋｍ</t>
  </si>
  <si>
    <t>箇所</t>
  </si>
  <si>
    <t>調査業務費</t>
  </si>
  <si>
    <t>　土　木　　　　　費</t>
  </si>
  <si>
    <t>直接調査費</t>
  </si>
  <si>
    <t>調査・解析業務概要</t>
  </si>
  <si>
    <t>一次調査</t>
  </si>
  <si>
    <t>二次調査</t>
  </si>
  <si>
    <t>　　　詳細調査（ハンディ型地中レーダ）</t>
  </si>
  <si>
    <t>　　　スコープ調査</t>
  </si>
  <si>
    <t>　一次調査（レーダ探査）</t>
  </si>
  <si>
    <t>　二次調査（詳細調査）</t>
  </si>
  <si>
    <t>　二次調査（スコープ調査）</t>
  </si>
  <si>
    <t>　　二次調査（スコープ調査）資料作成（車道部）</t>
  </si>
  <si>
    <t>　　打合せ協議</t>
  </si>
  <si>
    <t>　　二次調査（詳細調査）データ解析（車道部）</t>
  </si>
  <si>
    <t>路面下空洞探査車</t>
  </si>
  <si>
    <t>ハンディ型地中レーダ</t>
  </si>
  <si>
    <t>　　一次調査（レーダ探査）データ解析</t>
  </si>
  <si>
    <t>　　　レーダ探査（路面下空洞探査車）</t>
  </si>
  <si>
    <t>　本業務は、広島市が管理する道路において、路面下空洞探査車等を使用して、路面下の空洞発生の有無を探査・解析し、現状の把握を行うことで、安全で円滑な交通を確保するための維持管理に資することを目的とする。</t>
  </si>
  <si>
    <t>道路維持　費</t>
  </si>
  <si>
    <t>　　詳細位置情報調書作成</t>
  </si>
  <si>
    <t>解析等調査業務費計</t>
  </si>
  <si>
    <t>調査業務費計</t>
  </si>
  <si>
    <t>一般管理費等</t>
  </si>
  <si>
    <r>
      <t>　　H30</t>
    </r>
    <r>
      <rPr>
        <sz val="11"/>
        <rFont val="ＭＳ Ｐ明朝"/>
        <family val="1"/>
      </rPr>
      <t>　　・　</t>
    </r>
    <r>
      <rPr>
        <sz val="11"/>
        <rFont val="ＭＳ Ｐ明朝"/>
        <family val="1"/>
      </rPr>
      <t>7</t>
    </r>
  </si>
  <si>
    <r>
      <t>　　H30</t>
    </r>
    <r>
      <rPr>
        <sz val="11"/>
        <rFont val="ＭＳ Ｐ明朝"/>
        <family val="1"/>
      </rPr>
      <t>　　・　</t>
    </r>
    <r>
      <rPr>
        <sz val="11"/>
        <rFont val="ＭＳ Ｐ明朝"/>
        <family val="1"/>
      </rPr>
      <t>8</t>
    </r>
  </si>
  <si>
    <t>広島市内路面下空洞調査業務（平成30年度）</t>
  </si>
  <si>
    <t>二次調査50箇所分</t>
  </si>
  <si>
    <t>166.0ｋｍ</t>
  </si>
  <si>
    <t>50箇所</t>
  </si>
  <si>
    <t>　　　円</t>
  </si>
  <si>
    <t>打合せ協議3回分</t>
  </si>
  <si>
    <t>契約締結の日から平成31年 3月20日まで</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</si>
</sst>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
    <numFmt numFmtId="177" formatCode="0.0000000"/>
    <numFmt numFmtId="178" formatCode="0.000000"/>
    <numFmt numFmtId="179" formatCode="0.00000"/>
    <numFmt numFmtId="180" formatCode="0.0000"/>
    <numFmt numFmtId="181" formatCode="0.000"/>
    <numFmt numFmtId="182" formatCode="0.0"/>
    <numFmt numFmtId="183" formatCode="0.0%"/>
    <numFmt numFmtId="184" formatCode="&quot;金&quot;0"/>
    <numFmt numFmtId="185" formatCode="&quot;金&quot;\ \ 0"/>
    <numFmt numFmtId="186" formatCode="&quot;金&quot;\ \ #,##0"/>
    <numFmt numFmtId="187" formatCode="&quot;金&quot;\ \ \ #,##0"/>
    <numFmt numFmtId="188" formatCode="0.000%"/>
    <numFmt numFmtId="189" formatCode="&quot;金&quot;\ \ \ #,##0\ &quot;円&quot;"/>
    <numFmt numFmtId="190" formatCode="#,##0\ &quot;円&quot;"/>
    <numFmt numFmtId="191" formatCode="#,##0.0;[Red]\-#,##0.0"/>
    <numFmt numFmtId="192" formatCode="0.00_);[Red]\(0.00\)"/>
    <numFmt numFmtId="193" formatCode="#,##0_);[Red]\(#,##0\)"/>
    <numFmt numFmtId="194" formatCode="0_ "/>
    <numFmt numFmtId="195" formatCode="#,##0.0_ "/>
    <numFmt numFmtId="196" formatCode="#,##0.0_);[Red]\(#,##0.0\)"/>
    <numFmt numFmtId="197" formatCode="#,##0.000;[Red]\-#,##0.000"/>
    <numFmt numFmtId="198" formatCode="#,##0.0000;[Red]\-#,##0.0000"/>
    <numFmt numFmtId="199" formatCode="#,##0.00000;[Red]\-#,##0.00000"/>
    <numFmt numFmtId="200" formatCode="#,##0.000000;[Red]\-#,##0.000000"/>
    <numFmt numFmtId="201" formatCode="#,##0.0000000;[Red]\-#,##0.0000000"/>
    <numFmt numFmtId="202" formatCode="#,##0.0_ ;[Red]\-#,##0.0\ "/>
    <numFmt numFmtId="203" formatCode="0_);[Red]\(0\)"/>
    <numFmt numFmtId="204" formatCode="0.0_);[Red]\(0.0\)"/>
  </numFmts>
  <fonts count="51">
    <font>
      <sz val="11"/>
      <name val="ＭＳ Ｐ明朝"/>
      <family val="1"/>
    </font>
    <font>
      <b/>
      <sz val="11"/>
      <name val="ＭＳ Ｐ明朝"/>
      <family val="1"/>
    </font>
    <font>
      <i/>
      <sz val="11"/>
      <name val="ＭＳ Ｐ明朝"/>
      <family val="1"/>
    </font>
    <font>
      <b/>
      <i/>
      <sz val="11"/>
      <name val="ＭＳ Ｐ明朝"/>
      <family val="1"/>
    </font>
    <font>
      <sz val="11"/>
      <name val="ＭＳ Ｐゴシック"/>
      <family val="3"/>
    </font>
    <font>
      <sz val="9"/>
      <name val="ＭＳ Ｐ明朝"/>
      <family val="1"/>
    </font>
    <font>
      <sz val="16"/>
      <name val="ＭＳ Ｐゴシック"/>
      <family val="3"/>
    </font>
    <font>
      <sz val="10"/>
      <name val="ＭＳ Ｐ明朝"/>
      <family val="1"/>
    </font>
    <font>
      <sz val="9"/>
      <name val="ＭＳ Ｐゴシック"/>
      <family val="3"/>
    </font>
    <font>
      <sz val="14"/>
      <name val="ＭＳ Ｐ明朝"/>
      <family val="1"/>
    </font>
    <font>
      <sz val="16"/>
      <name val="ＭＳ Ｐ明朝"/>
      <family val="1"/>
    </font>
    <font>
      <sz val="6"/>
      <name val="ＭＳ Ｐ明朝"/>
      <family val="1"/>
    </font>
    <font>
      <sz val="6"/>
      <name val="ＭＳ Ｐゴシック"/>
      <family val="3"/>
    </font>
    <font>
      <sz val="12"/>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mbria"/>
      <family val="3"/>
    </font>
    <font>
      <sz val="11"/>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style="medium"/>
      <right>
        <color indexed="63"/>
      </right>
      <top>
        <color indexed="63"/>
      </top>
      <bottom style="medium"/>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color indexed="63"/>
      </left>
      <right style="medium"/>
      <top>
        <color indexed="63"/>
      </top>
      <bottom>
        <color indexed="63"/>
      </bottom>
    </border>
    <border>
      <left style="medium"/>
      <right style="thin"/>
      <top style="thin"/>
      <bottom style="mediu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4" fillId="0" borderId="0">
      <alignment vertical="center"/>
      <protection/>
    </xf>
    <xf numFmtId="0" fontId="47" fillId="32" borderId="0" applyNumberFormat="0" applyBorder="0" applyAlignment="0" applyProtection="0"/>
  </cellStyleXfs>
  <cellXfs count="113">
    <xf numFmtId="0" fontId="0" fillId="0" borderId="0" xfId="0" applyAlignment="1">
      <alignment/>
    </xf>
    <xf numFmtId="0" fontId="4" fillId="0" borderId="0" xfId="60">
      <alignment vertical="center"/>
      <protection/>
    </xf>
    <xf numFmtId="0" fontId="5" fillId="0" borderId="10" xfId="60" applyFont="1" applyBorder="1">
      <alignment vertical="center"/>
      <protection/>
    </xf>
    <xf numFmtId="0" fontId="5" fillId="0" borderId="11" xfId="60" applyFont="1" applyBorder="1">
      <alignment vertical="center"/>
      <protection/>
    </xf>
    <xf numFmtId="0" fontId="6" fillId="0" borderId="0" xfId="60" applyFont="1">
      <alignment vertical="center"/>
      <protection/>
    </xf>
    <xf numFmtId="0" fontId="4" fillId="0" borderId="12" xfId="60" applyBorder="1">
      <alignment vertical="center"/>
      <protection/>
    </xf>
    <xf numFmtId="0" fontId="4" fillId="0" borderId="13" xfId="60" applyBorder="1">
      <alignment vertical="center"/>
      <protection/>
    </xf>
    <xf numFmtId="0" fontId="4" fillId="0" borderId="0" xfId="60" applyBorder="1">
      <alignment vertical="center"/>
      <protection/>
    </xf>
    <xf numFmtId="0" fontId="4" fillId="0" borderId="14" xfId="60" applyBorder="1">
      <alignment vertical="center"/>
      <protection/>
    </xf>
    <xf numFmtId="0" fontId="4" fillId="0" borderId="15" xfId="60" applyBorder="1" applyAlignment="1">
      <alignment horizontal="right" vertical="center"/>
      <protection/>
    </xf>
    <xf numFmtId="0" fontId="5" fillId="0" borderId="16" xfId="60" applyFont="1" applyBorder="1">
      <alignment vertical="center"/>
      <protection/>
    </xf>
    <xf numFmtId="0" fontId="5" fillId="0" borderId="17" xfId="60" applyFont="1" applyBorder="1">
      <alignment vertical="center"/>
      <protection/>
    </xf>
    <xf numFmtId="0" fontId="5" fillId="0" borderId="15" xfId="60" applyFont="1" applyBorder="1">
      <alignment vertical="center"/>
      <protection/>
    </xf>
    <xf numFmtId="0" fontId="5" fillId="0" borderId="13" xfId="60" applyFont="1" applyBorder="1">
      <alignment vertical="center"/>
      <protection/>
    </xf>
    <xf numFmtId="0" fontId="5" fillId="0" borderId="0" xfId="60" applyFont="1" applyBorder="1">
      <alignment vertical="center"/>
      <protection/>
    </xf>
    <xf numFmtId="0" fontId="7" fillId="0" borderId="15" xfId="60" applyFont="1" applyBorder="1">
      <alignment vertical="center"/>
      <protection/>
    </xf>
    <xf numFmtId="0" fontId="7" fillId="0" borderId="13" xfId="60" applyFont="1" applyBorder="1" applyAlignment="1">
      <alignment horizontal="right" vertical="center"/>
      <protection/>
    </xf>
    <xf numFmtId="0" fontId="4" fillId="0" borderId="15" xfId="60" applyBorder="1">
      <alignment vertical="center"/>
      <protection/>
    </xf>
    <xf numFmtId="0" fontId="8" fillId="0" borderId="16" xfId="60" applyFont="1" applyBorder="1">
      <alignment vertical="center"/>
      <protection/>
    </xf>
    <xf numFmtId="0" fontId="4" fillId="0" borderId="18" xfId="60" applyBorder="1">
      <alignment vertical="center"/>
      <protection/>
    </xf>
    <xf numFmtId="0" fontId="4" fillId="0" borderId="19" xfId="60" applyBorder="1">
      <alignment vertical="center"/>
      <protection/>
    </xf>
    <xf numFmtId="0" fontId="0" fillId="0" borderId="20" xfId="61" applyFont="1" applyBorder="1">
      <alignment vertical="center"/>
      <protection/>
    </xf>
    <xf numFmtId="0" fontId="0" fillId="0" borderId="21" xfId="61" applyFont="1" applyBorder="1">
      <alignment vertical="center"/>
      <protection/>
    </xf>
    <xf numFmtId="0" fontId="0" fillId="0" borderId="22" xfId="61" applyFont="1" applyBorder="1">
      <alignment vertical="center"/>
      <protection/>
    </xf>
    <xf numFmtId="0" fontId="0" fillId="0" borderId="23" xfId="61" applyFont="1" applyBorder="1">
      <alignment vertical="center"/>
      <protection/>
    </xf>
    <xf numFmtId="0" fontId="0" fillId="0" borderId="0" xfId="61" applyFont="1">
      <alignment vertical="center"/>
      <protection/>
    </xf>
    <xf numFmtId="0" fontId="4" fillId="0" borderId="0" xfId="61">
      <alignment vertical="center"/>
      <protection/>
    </xf>
    <xf numFmtId="0" fontId="9" fillId="0" borderId="24" xfId="61" applyFont="1" applyBorder="1">
      <alignment vertical="center"/>
      <protection/>
    </xf>
    <xf numFmtId="0" fontId="10" fillId="0" borderId="25" xfId="61" applyFont="1" applyBorder="1">
      <alignment vertical="center"/>
      <protection/>
    </xf>
    <xf numFmtId="0" fontId="0" fillId="0" borderId="25" xfId="61" applyFont="1" applyBorder="1">
      <alignment vertical="center"/>
      <protection/>
    </xf>
    <xf numFmtId="0" fontId="0" fillId="0" borderId="26" xfId="61" applyFont="1" applyBorder="1">
      <alignment vertical="center"/>
      <protection/>
    </xf>
    <xf numFmtId="0" fontId="9" fillId="0" borderId="0" xfId="61" applyFont="1">
      <alignment vertical="center"/>
      <protection/>
    </xf>
    <xf numFmtId="0" fontId="9" fillId="0" borderId="27" xfId="61" applyFont="1" applyBorder="1" applyAlignment="1">
      <alignment horizontal="center" vertical="center"/>
      <protection/>
    </xf>
    <xf numFmtId="0" fontId="9" fillId="0" borderId="28" xfId="61" applyFont="1" applyBorder="1" applyAlignment="1">
      <alignment horizontal="center" vertical="center"/>
      <protection/>
    </xf>
    <xf numFmtId="0" fontId="9" fillId="0" borderId="29" xfId="61" applyFont="1" applyBorder="1" applyAlignment="1">
      <alignment horizontal="center" vertical="center"/>
      <protection/>
    </xf>
    <xf numFmtId="0" fontId="9" fillId="0" borderId="29" xfId="61" applyFont="1" applyBorder="1">
      <alignment vertical="center"/>
      <protection/>
    </xf>
    <xf numFmtId="38" fontId="0" fillId="0" borderId="0" xfId="48" applyFont="1" applyAlignment="1">
      <alignment vertical="center"/>
    </xf>
    <xf numFmtId="187" fontId="9" fillId="0" borderId="30" xfId="61" applyNumberFormat="1" applyFont="1" applyBorder="1">
      <alignment vertical="center"/>
      <protection/>
    </xf>
    <xf numFmtId="0" fontId="9" fillId="0" borderId="31" xfId="61" applyFont="1" applyBorder="1" applyAlignment="1">
      <alignment horizontal="left" vertical="center" indent="1"/>
      <protection/>
    </xf>
    <xf numFmtId="0" fontId="9" fillId="0" borderId="32" xfId="61" applyFont="1" applyBorder="1">
      <alignment vertical="center"/>
      <protection/>
    </xf>
    <xf numFmtId="0" fontId="9" fillId="0" borderId="32" xfId="61" applyFont="1" applyBorder="1" applyAlignment="1">
      <alignment horizontal="center" vertical="center"/>
      <protection/>
    </xf>
    <xf numFmtId="2" fontId="9" fillId="0" borderId="32" xfId="61" applyNumberFormat="1" applyFont="1" applyBorder="1">
      <alignment vertical="center"/>
      <protection/>
    </xf>
    <xf numFmtId="38" fontId="9" fillId="0" borderId="32" xfId="48" applyFont="1" applyBorder="1" applyAlignment="1">
      <alignment horizontal="right" vertical="center"/>
    </xf>
    <xf numFmtId="0" fontId="9" fillId="0" borderId="33" xfId="61" applyFont="1" applyBorder="1" applyAlignment="1">
      <alignment horizontal="left" vertical="center"/>
      <protection/>
    </xf>
    <xf numFmtId="0" fontId="5" fillId="0" borderId="19" xfId="60" applyFont="1" applyBorder="1">
      <alignment vertical="center"/>
      <protection/>
    </xf>
    <xf numFmtId="0" fontId="0" fillId="0" borderId="14" xfId="60" applyFont="1" applyBorder="1">
      <alignment vertical="center"/>
      <protection/>
    </xf>
    <xf numFmtId="0" fontId="0" fillId="0" borderId="0" xfId="60" applyFont="1" applyBorder="1">
      <alignment vertical="center"/>
      <protection/>
    </xf>
    <xf numFmtId="0" fontId="0" fillId="0" borderId="13" xfId="60" applyFont="1" applyBorder="1">
      <alignment vertical="center"/>
      <protection/>
    </xf>
    <xf numFmtId="0" fontId="0" fillId="0" borderId="16" xfId="60" applyFont="1" applyBorder="1">
      <alignment vertical="center"/>
      <protection/>
    </xf>
    <xf numFmtId="0" fontId="0" fillId="0" borderId="11" xfId="60" applyFont="1" applyBorder="1">
      <alignment vertical="center"/>
      <protection/>
    </xf>
    <xf numFmtId="0" fontId="0" fillId="0" borderId="17" xfId="60" applyFont="1" applyBorder="1" applyAlignment="1">
      <alignment horizontal="right" vertical="center"/>
      <protection/>
    </xf>
    <xf numFmtId="0" fontId="0" fillId="0" borderId="14" xfId="60" applyFont="1" applyBorder="1" applyAlignment="1">
      <alignment horizontal="center" vertical="center"/>
      <protection/>
    </xf>
    <xf numFmtId="0" fontId="0" fillId="0" borderId="13" xfId="60" applyFont="1" applyBorder="1">
      <alignment vertical="center"/>
      <protection/>
    </xf>
    <xf numFmtId="0" fontId="0" fillId="0" borderId="14" xfId="60" applyFont="1" applyBorder="1">
      <alignment vertical="center"/>
      <protection/>
    </xf>
    <xf numFmtId="190" fontId="0" fillId="0" borderId="13" xfId="60" applyNumberFormat="1" applyFont="1" applyBorder="1" applyAlignment="1">
      <alignment horizontal="centerContinuous" vertical="center"/>
      <protection/>
    </xf>
    <xf numFmtId="3" fontId="0" fillId="0" borderId="13" xfId="60" applyNumberFormat="1" applyFont="1" applyBorder="1" applyAlignment="1">
      <alignment horizontal="centerContinuous" vertical="center"/>
      <protection/>
    </xf>
    <xf numFmtId="0" fontId="0" fillId="0" borderId="13" xfId="60" applyFont="1" applyBorder="1" applyAlignment="1">
      <alignment horizontal="right" vertical="center"/>
      <protection/>
    </xf>
    <xf numFmtId="0" fontId="0" fillId="0" borderId="14" xfId="60" applyFont="1" applyBorder="1" applyAlignment="1">
      <alignment horizontal="left" vertical="center" indent="1"/>
      <protection/>
    </xf>
    <xf numFmtId="0" fontId="0" fillId="0" borderId="15" xfId="60" applyFont="1" applyBorder="1">
      <alignment vertical="center"/>
      <protection/>
    </xf>
    <xf numFmtId="0" fontId="0" fillId="0" borderId="0" xfId="60" applyFont="1" applyBorder="1">
      <alignment vertical="center"/>
      <protection/>
    </xf>
    <xf numFmtId="0" fontId="0" fillId="0" borderId="17" xfId="60" applyFont="1" applyBorder="1">
      <alignment vertical="center"/>
      <protection/>
    </xf>
    <xf numFmtId="0" fontId="0" fillId="0" borderId="18" xfId="60" applyFont="1" applyBorder="1">
      <alignment vertical="center"/>
      <protection/>
    </xf>
    <xf numFmtId="0" fontId="0" fillId="0" borderId="19" xfId="60" applyFont="1" applyBorder="1">
      <alignment vertical="center"/>
      <protection/>
    </xf>
    <xf numFmtId="0" fontId="0" fillId="0" borderId="0" xfId="60" applyFont="1" applyBorder="1" applyAlignment="1">
      <alignment horizontal="center" vertical="center"/>
      <protection/>
    </xf>
    <xf numFmtId="0" fontId="4" fillId="0" borderId="18" xfId="60" applyFont="1" applyBorder="1">
      <alignment vertical="center"/>
      <protection/>
    </xf>
    <xf numFmtId="38" fontId="4" fillId="0" borderId="0" xfId="61" applyNumberFormat="1">
      <alignment vertical="center"/>
      <protection/>
    </xf>
    <xf numFmtId="0" fontId="0" fillId="0" borderId="13" xfId="60" applyFont="1" applyBorder="1" applyAlignment="1">
      <alignment horizontal="left" vertical="center" indent="1"/>
      <protection/>
    </xf>
    <xf numFmtId="0" fontId="0" fillId="0" borderId="12" xfId="60" applyFont="1" applyBorder="1">
      <alignment vertical="center"/>
      <protection/>
    </xf>
    <xf numFmtId="3" fontId="0" fillId="0" borderId="0" xfId="60" applyNumberFormat="1" applyFont="1" applyBorder="1" applyAlignment="1">
      <alignment vertical="center"/>
      <protection/>
    </xf>
    <xf numFmtId="0" fontId="9" fillId="0" borderId="12" xfId="61" applyFont="1" applyBorder="1" applyAlignment="1">
      <alignment horizontal="center" vertical="center"/>
      <protection/>
    </xf>
    <xf numFmtId="0" fontId="48" fillId="0" borderId="34" xfId="61" applyFont="1" applyBorder="1" applyAlignment="1">
      <alignment horizontal="left" vertical="center"/>
      <protection/>
    </xf>
    <xf numFmtId="0" fontId="4" fillId="0" borderId="35" xfId="61" applyBorder="1">
      <alignment vertical="center"/>
      <protection/>
    </xf>
    <xf numFmtId="0" fontId="48" fillId="0" borderId="36" xfId="61" applyFont="1" applyBorder="1" applyAlignment="1">
      <alignment horizontal="left" vertical="center"/>
      <protection/>
    </xf>
    <xf numFmtId="0" fontId="48" fillId="0" borderId="37" xfId="61" applyFont="1" applyBorder="1" applyAlignment="1">
      <alignment horizontal="left" vertical="center"/>
      <protection/>
    </xf>
    <xf numFmtId="0" fontId="9" fillId="0" borderId="10" xfId="61" applyFont="1" applyBorder="1">
      <alignment vertical="center"/>
      <protection/>
    </xf>
    <xf numFmtId="0" fontId="9" fillId="0" borderId="10" xfId="61" applyFont="1" applyBorder="1" applyAlignment="1">
      <alignment horizontal="center" vertical="center"/>
      <protection/>
    </xf>
    <xf numFmtId="0" fontId="48" fillId="0" borderId="34" xfId="61" applyFont="1" applyBorder="1" applyAlignment="1">
      <alignment horizontal="left" vertical="center" indent="1"/>
      <protection/>
    </xf>
    <xf numFmtId="191" fontId="4" fillId="0" borderId="0" xfId="61" applyNumberFormat="1">
      <alignment vertical="center"/>
      <protection/>
    </xf>
    <xf numFmtId="0" fontId="9" fillId="0" borderId="35" xfId="61" applyFont="1" applyBorder="1" applyAlignment="1">
      <alignment horizontal="center" vertical="center"/>
      <protection/>
    </xf>
    <xf numFmtId="0" fontId="9" fillId="0" borderId="38" xfId="61" applyFont="1" applyBorder="1" applyAlignment="1">
      <alignment horizontal="center" vertical="center"/>
      <protection/>
    </xf>
    <xf numFmtId="0" fontId="0" fillId="0" borderId="0" xfId="60" applyFont="1" applyBorder="1" applyAlignment="1">
      <alignment vertical="center"/>
      <protection/>
    </xf>
    <xf numFmtId="0" fontId="49" fillId="0" borderId="0" xfId="60" applyFont="1" applyBorder="1">
      <alignment vertical="center"/>
      <protection/>
    </xf>
    <xf numFmtId="0" fontId="13" fillId="0" borderId="29" xfId="61" applyFont="1" applyBorder="1" applyAlignment="1">
      <alignment horizontal="left" vertical="center" shrinkToFit="1"/>
      <protection/>
    </xf>
    <xf numFmtId="0" fontId="13" fillId="0" borderId="29" xfId="61" applyFont="1" applyBorder="1" applyAlignment="1">
      <alignment horizontal="center" vertical="center" shrinkToFit="1"/>
      <protection/>
    </xf>
    <xf numFmtId="0" fontId="4" fillId="0" borderId="0" xfId="61" applyAlignment="1">
      <alignment horizontal="center" vertical="center"/>
      <protection/>
    </xf>
    <xf numFmtId="38" fontId="4" fillId="0" borderId="0" xfId="61" applyNumberFormat="1" applyAlignment="1">
      <alignment horizontal="center" vertical="center"/>
      <protection/>
    </xf>
    <xf numFmtId="0" fontId="50" fillId="0" borderId="0" xfId="61" applyFont="1">
      <alignment vertical="center"/>
      <protection/>
    </xf>
    <xf numFmtId="38" fontId="50" fillId="0" borderId="0" xfId="61" applyNumberFormat="1" applyFont="1" applyAlignment="1">
      <alignment horizontal="center" vertical="center"/>
      <protection/>
    </xf>
    <xf numFmtId="0" fontId="9" fillId="0" borderId="39" xfId="61" applyFont="1" applyFill="1" applyBorder="1" applyAlignment="1">
      <alignment horizontal="left" vertical="center"/>
      <protection/>
    </xf>
    <xf numFmtId="38" fontId="9" fillId="0" borderId="29" xfId="48" applyFont="1" applyFill="1" applyBorder="1" applyAlignment="1">
      <alignment horizontal="right" vertical="center"/>
    </xf>
    <xf numFmtId="0" fontId="9" fillId="0" borderId="12" xfId="61" applyFont="1" applyFill="1" applyBorder="1" applyAlignment="1">
      <alignment horizontal="center" vertical="center"/>
      <protection/>
    </xf>
    <xf numFmtId="192" fontId="9" fillId="0" borderId="29" xfId="61" applyNumberFormat="1" applyFont="1" applyFill="1" applyBorder="1">
      <alignment vertical="center"/>
      <protection/>
    </xf>
    <xf numFmtId="2" fontId="9" fillId="0" borderId="29" xfId="61" applyNumberFormat="1" applyFont="1" applyFill="1" applyBorder="1">
      <alignment vertical="center"/>
      <protection/>
    </xf>
    <xf numFmtId="0" fontId="9" fillId="0" borderId="39" xfId="61" applyFont="1" applyFill="1" applyBorder="1" applyAlignment="1">
      <alignment horizontal="left" vertical="center" shrinkToFit="1"/>
      <protection/>
    </xf>
    <xf numFmtId="38" fontId="9" fillId="0" borderId="29" xfId="48" applyFont="1" applyFill="1" applyBorder="1" applyAlignment="1">
      <alignment vertical="center"/>
    </xf>
    <xf numFmtId="38" fontId="9" fillId="0" borderId="29" xfId="61" applyNumberFormat="1" applyFont="1" applyFill="1" applyBorder="1">
      <alignment vertical="center"/>
      <protection/>
    </xf>
    <xf numFmtId="183" fontId="9" fillId="0" borderId="39" xfId="61" applyNumberFormat="1" applyFont="1" applyFill="1" applyBorder="1" applyAlignment="1">
      <alignment horizontal="left" vertical="center"/>
      <protection/>
    </xf>
    <xf numFmtId="2" fontId="9" fillId="0" borderId="10" xfId="61" applyNumberFormat="1" applyFont="1" applyFill="1" applyBorder="1">
      <alignment vertical="center"/>
      <protection/>
    </xf>
    <xf numFmtId="38" fontId="9" fillId="0" borderId="10" xfId="48" applyFont="1" applyFill="1" applyBorder="1" applyAlignment="1">
      <alignment vertical="center"/>
    </xf>
    <xf numFmtId="38" fontId="9" fillId="0" borderId="10" xfId="61" applyNumberFormat="1" applyFont="1" applyFill="1" applyBorder="1">
      <alignment vertical="center"/>
      <protection/>
    </xf>
    <xf numFmtId="183" fontId="9" fillId="0" borderId="40" xfId="61" applyNumberFormat="1" applyFont="1" applyFill="1" applyBorder="1" applyAlignment="1">
      <alignment horizontal="left" vertical="center"/>
      <protection/>
    </xf>
    <xf numFmtId="38" fontId="9" fillId="0" borderId="29" xfId="48" applyNumberFormat="1" applyFont="1" applyFill="1" applyBorder="1" applyAlignment="1">
      <alignment horizontal="right" vertical="center"/>
    </xf>
    <xf numFmtId="0" fontId="9" fillId="0" borderId="39" xfId="61" applyFont="1" applyFill="1" applyBorder="1" applyAlignment="1">
      <alignment horizontal="left" vertical="center" wrapText="1"/>
      <protection/>
    </xf>
    <xf numFmtId="10" fontId="9" fillId="0" borderId="39" xfId="61" applyNumberFormat="1" applyFont="1" applyFill="1" applyBorder="1" applyAlignment="1">
      <alignment horizontal="left" vertical="center" wrapText="1"/>
      <protection/>
    </xf>
    <xf numFmtId="0" fontId="0" fillId="0" borderId="13" xfId="60" applyFont="1" applyBorder="1" applyAlignment="1">
      <alignment horizontal="centerContinuous" vertical="center"/>
      <protection/>
    </xf>
    <xf numFmtId="0" fontId="9" fillId="0" borderId="29" xfId="61" applyFont="1" applyBorder="1" applyAlignment="1">
      <alignment horizontal="center" vertical="center" shrinkToFit="1"/>
      <protection/>
    </xf>
    <xf numFmtId="0" fontId="9" fillId="0" borderId="29" xfId="61" applyFont="1" applyBorder="1" applyAlignment="1">
      <alignment vertical="center" shrinkToFit="1"/>
      <protection/>
    </xf>
    <xf numFmtId="0" fontId="5" fillId="0" borderId="14" xfId="60" applyFont="1" applyBorder="1">
      <alignment vertical="center"/>
      <protection/>
    </xf>
    <xf numFmtId="0" fontId="5" fillId="0" borderId="15" xfId="60" applyFont="1" applyBorder="1">
      <alignment vertical="center"/>
      <protection/>
    </xf>
    <xf numFmtId="0" fontId="0" fillId="0" borderId="0" xfId="60" applyFont="1" applyBorder="1" applyAlignment="1">
      <alignment horizontal="left" vertical="top" wrapText="1"/>
      <protection/>
    </xf>
    <xf numFmtId="0" fontId="0" fillId="0" borderId="19" xfId="60" applyFont="1" applyBorder="1" applyAlignment="1">
      <alignment horizontal="left" vertical="top" wrapText="1"/>
      <protection/>
    </xf>
    <xf numFmtId="0" fontId="0" fillId="0" borderId="13" xfId="60" applyFont="1" applyBorder="1" applyAlignment="1">
      <alignment horizontal="left" vertical="top" wrapText="1"/>
      <protection/>
    </xf>
    <xf numFmtId="0" fontId="0" fillId="0" borderId="15" xfId="60" applyFont="1" applyBorder="1" applyAlignment="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書鏡" xfId="60"/>
    <cellStyle name="標準_内訳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2"/>
  <sheetViews>
    <sheetView tabSelected="1" view="pageBreakPreview" zoomScale="80" zoomScaleNormal="75" zoomScaleSheetLayoutView="80" zoomScalePageLayoutView="0" workbookViewId="0" topLeftCell="A13">
      <selection activeCell="I21" sqref="I21:I27"/>
    </sheetView>
  </sheetViews>
  <sheetFormatPr defaultColWidth="9.00390625" defaultRowHeight="13.5"/>
  <cols>
    <col min="1" max="1" width="2.125" style="26" customWidth="1"/>
    <col min="2" max="2" width="23.25390625" style="26" customWidth="1"/>
    <col min="3" max="3" width="11.50390625" style="26" customWidth="1"/>
    <col min="4" max="4" width="20.00390625" style="26" customWidth="1"/>
    <col min="5" max="5" width="11.75390625" style="26" customWidth="1"/>
    <col min="6" max="6" width="14.625" style="26" customWidth="1"/>
    <col min="7" max="7" width="16.00390625" style="26" customWidth="1"/>
    <col min="8" max="8" width="17.25390625" style="26" customWidth="1"/>
    <col min="9" max="9" width="28.25390625" style="26" customWidth="1"/>
    <col min="10" max="10" width="12.125" style="26" bestFit="1" customWidth="1"/>
    <col min="11" max="11" width="19.875" style="84" customWidth="1"/>
    <col min="12" max="12" width="17.125" style="26" customWidth="1"/>
    <col min="13" max="13" width="3.375" style="26" customWidth="1"/>
    <col min="14" max="14" width="21.50390625" style="26" customWidth="1"/>
    <col min="15" max="16384" width="9.00390625" style="26" customWidth="1"/>
  </cols>
  <sheetData>
    <row r="1" spans="2:9" ht="13.5">
      <c r="B1" s="21" t="s">
        <v>0</v>
      </c>
      <c r="C1" s="22"/>
      <c r="D1" s="23" t="s">
        <v>1</v>
      </c>
      <c r="E1" s="23"/>
      <c r="F1" s="23"/>
      <c r="G1" s="23"/>
      <c r="H1" s="24"/>
      <c r="I1" s="25"/>
    </row>
    <row r="2" spans="2:9" ht="30.75" customHeight="1" thickBot="1">
      <c r="B2" s="37"/>
      <c r="C2" s="27" t="s">
        <v>2</v>
      </c>
      <c r="D2" s="28" t="str">
        <f>'鏡'!F7</f>
        <v>広島市内路面下空洞調査業務（平成30年度）</v>
      </c>
      <c r="E2" s="29"/>
      <c r="F2" s="29"/>
      <c r="G2" s="29"/>
      <c r="H2" s="30"/>
      <c r="I2" s="25"/>
    </row>
    <row r="3" spans="2:9" ht="34.5" customHeight="1" thickBot="1">
      <c r="B3" s="31" t="s">
        <v>3</v>
      </c>
      <c r="C3" s="31" t="s">
        <v>4</v>
      </c>
      <c r="D3" s="25"/>
      <c r="E3" s="25"/>
      <c r="F3" s="36"/>
      <c r="G3" s="25"/>
      <c r="H3" s="25"/>
      <c r="I3" s="25"/>
    </row>
    <row r="4" spans="2:9" ht="34.5" customHeight="1">
      <c r="B4" s="32" t="s">
        <v>5</v>
      </c>
      <c r="C4" s="33" t="s">
        <v>6</v>
      </c>
      <c r="D4" s="33" t="s">
        <v>7</v>
      </c>
      <c r="E4" s="33" t="s">
        <v>8</v>
      </c>
      <c r="F4" s="33" t="s">
        <v>9</v>
      </c>
      <c r="G4" s="33" t="s">
        <v>10</v>
      </c>
      <c r="H4" s="33" t="s">
        <v>11</v>
      </c>
      <c r="I4" s="79" t="s">
        <v>12</v>
      </c>
    </row>
    <row r="5" spans="2:9" ht="34.5" customHeight="1">
      <c r="B5" s="70" t="s">
        <v>62</v>
      </c>
      <c r="C5" s="69"/>
      <c r="D5" s="69"/>
      <c r="E5" s="69"/>
      <c r="F5" s="69"/>
      <c r="G5" s="69"/>
      <c r="H5" s="69"/>
      <c r="I5" s="78"/>
    </row>
    <row r="6" spans="2:9" ht="34.5" customHeight="1">
      <c r="B6" s="38" t="s">
        <v>64</v>
      </c>
      <c r="C6" s="69"/>
      <c r="D6" s="69"/>
      <c r="E6" s="69"/>
      <c r="F6" s="90"/>
      <c r="G6" s="90"/>
      <c r="H6" s="89"/>
      <c r="I6" s="88"/>
    </row>
    <row r="7" spans="2:9" ht="34.5" customHeight="1">
      <c r="B7" s="38" t="s">
        <v>70</v>
      </c>
      <c r="C7" s="34"/>
      <c r="D7" s="82" t="s">
        <v>76</v>
      </c>
      <c r="E7" s="34" t="s">
        <v>60</v>
      </c>
      <c r="F7" s="91">
        <v>166</v>
      </c>
      <c r="G7" s="89"/>
      <c r="H7" s="89"/>
      <c r="I7" s="88"/>
    </row>
    <row r="8" spans="2:9" ht="34.5" customHeight="1">
      <c r="B8" s="38" t="s">
        <v>71</v>
      </c>
      <c r="C8" s="34"/>
      <c r="D8" s="83" t="s">
        <v>77</v>
      </c>
      <c r="E8" s="34" t="s">
        <v>61</v>
      </c>
      <c r="F8" s="91">
        <v>50</v>
      </c>
      <c r="G8" s="89"/>
      <c r="H8" s="89"/>
      <c r="I8" s="88"/>
    </row>
    <row r="9" spans="2:9" ht="34.5" customHeight="1">
      <c r="B9" s="38" t="s">
        <v>72</v>
      </c>
      <c r="C9" s="34"/>
      <c r="D9" s="34"/>
      <c r="E9" s="34" t="s">
        <v>61</v>
      </c>
      <c r="F9" s="91">
        <v>50</v>
      </c>
      <c r="G9" s="89"/>
      <c r="H9" s="89"/>
      <c r="I9" s="88"/>
    </row>
    <row r="10" spans="2:9" ht="34.5" customHeight="1">
      <c r="B10" s="38" t="s">
        <v>48</v>
      </c>
      <c r="C10" s="34"/>
      <c r="D10" s="34"/>
      <c r="E10" s="34"/>
      <c r="F10" s="91"/>
      <c r="G10" s="89"/>
      <c r="H10" s="89"/>
      <c r="I10" s="88"/>
    </row>
    <row r="11" spans="2:9" ht="34.5" customHeight="1">
      <c r="B11" s="38" t="s">
        <v>49</v>
      </c>
      <c r="C11" s="34"/>
      <c r="D11" s="105" t="s">
        <v>89</v>
      </c>
      <c r="E11" s="34" t="s">
        <v>43</v>
      </c>
      <c r="F11" s="91">
        <v>1</v>
      </c>
      <c r="G11" s="89"/>
      <c r="H11" s="89"/>
      <c r="I11" s="88"/>
    </row>
    <row r="12" spans="2:11" ht="34.5" customHeight="1">
      <c r="B12" s="38" t="s">
        <v>50</v>
      </c>
      <c r="C12" s="35"/>
      <c r="D12" s="106" t="s">
        <v>89</v>
      </c>
      <c r="E12" s="34" t="s">
        <v>43</v>
      </c>
      <c r="F12" s="91">
        <v>1</v>
      </c>
      <c r="G12" s="89"/>
      <c r="H12" s="89"/>
      <c r="I12" s="88"/>
      <c r="J12" s="86">
        <v>16</v>
      </c>
      <c r="K12" s="87" t="e">
        <f>#REF!</f>
        <v>#REF!</v>
      </c>
    </row>
    <row r="13" spans="2:11" ht="34.5" customHeight="1">
      <c r="B13" s="38" t="s">
        <v>51</v>
      </c>
      <c r="C13" s="35"/>
      <c r="D13" s="35"/>
      <c r="E13" s="34" t="s">
        <v>43</v>
      </c>
      <c r="F13" s="91">
        <v>1</v>
      </c>
      <c r="G13" s="89"/>
      <c r="H13" s="89"/>
      <c r="I13" s="88"/>
      <c r="J13" s="26">
        <v>0.7</v>
      </c>
      <c r="K13" s="85">
        <f>H6</f>
        <v>0</v>
      </c>
    </row>
    <row r="14" spans="2:9" ht="34.5" customHeight="1">
      <c r="B14" s="38" t="s">
        <v>52</v>
      </c>
      <c r="C14" s="35"/>
      <c r="D14" s="35"/>
      <c r="E14" s="34"/>
      <c r="F14" s="91"/>
      <c r="G14" s="89"/>
      <c r="H14" s="101"/>
      <c r="I14" s="88"/>
    </row>
    <row r="15" spans="2:11" ht="34.5" customHeight="1">
      <c r="B15" s="38" t="s">
        <v>53</v>
      </c>
      <c r="C15" s="35"/>
      <c r="D15" s="35"/>
      <c r="E15" s="34" t="s">
        <v>43</v>
      </c>
      <c r="F15" s="91">
        <v>1</v>
      </c>
      <c r="G15" s="89"/>
      <c r="H15" s="101"/>
      <c r="I15" s="103"/>
      <c r="J15" s="77" t="e">
        <f>ROUND(300.01*POWER(H14,-0.12),1)</f>
        <v>#DIV/0!</v>
      </c>
      <c r="K15" s="85"/>
    </row>
    <row r="16" spans="2:9" ht="34.5" customHeight="1">
      <c r="B16" s="38" t="s">
        <v>84</v>
      </c>
      <c r="C16" s="35"/>
      <c r="D16" s="35"/>
      <c r="E16" s="34"/>
      <c r="F16" s="91"/>
      <c r="G16" s="89"/>
      <c r="H16" s="89"/>
      <c r="I16" s="88"/>
    </row>
    <row r="17" spans="2:9" ht="34.5" customHeight="1">
      <c r="B17" s="38"/>
      <c r="C17" s="35"/>
      <c r="D17" s="35"/>
      <c r="E17" s="34"/>
      <c r="F17" s="91"/>
      <c r="G17" s="89"/>
      <c r="H17" s="89"/>
      <c r="I17" s="88"/>
    </row>
    <row r="18" spans="2:9" ht="34.5" customHeight="1">
      <c r="B18" s="76"/>
      <c r="C18" s="35"/>
      <c r="D18" s="35"/>
      <c r="E18" s="34"/>
      <c r="F18" s="91"/>
      <c r="G18" s="89"/>
      <c r="H18" s="89"/>
      <c r="I18" s="88"/>
    </row>
    <row r="19" spans="2:9" ht="34.5" customHeight="1">
      <c r="B19" s="70" t="s">
        <v>54</v>
      </c>
      <c r="C19" s="35"/>
      <c r="D19" s="35"/>
      <c r="E19" s="34"/>
      <c r="F19" s="91"/>
      <c r="G19" s="89"/>
      <c r="H19" s="89"/>
      <c r="I19" s="88"/>
    </row>
    <row r="20" spans="2:9" ht="34.5" customHeight="1">
      <c r="B20" s="38" t="s">
        <v>39</v>
      </c>
      <c r="C20" s="35"/>
      <c r="D20" s="35"/>
      <c r="E20" s="34"/>
      <c r="F20" s="91"/>
      <c r="G20" s="89"/>
      <c r="H20" s="89"/>
      <c r="I20" s="88"/>
    </row>
    <row r="21" spans="2:9" ht="34.5" customHeight="1">
      <c r="B21" s="38" t="s">
        <v>74</v>
      </c>
      <c r="C21" s="35"/>
      <c r="D21" s="35"/>
      <c r="E21" s="34" t="s">
        <v>43</v>
      </c>
      <c r="F21" s="91">
        <v>1</v>
      </c>
      <c r="G21" s="89"/>
      <c r="H21" s="89"/>
      <c r="I21" s="88"/>
    </row>
    <row r="22" spans="2:9" ht="34.5" customHeight="1">
      <c r="B22" s="38" t="s">
        <v>59</v>
      </c>
      <c r="C22" s="35"/>
      <c r="D22" s="35"/>
      <c r="E22" s="34" t="s">
        <v>43</v>
      </c>
      <c r="F22" s="91">
        <v>1</v>
      </c>
      <c r="G22" s="89"/>
      <c r="H22" s="89"/>
      <c r="I22" s="88"/>
    </row>
    <row r="23" spans="2:9" ht="34.5" customHeight="1">
      <c r="B23" s="38" t="s">
        <v>78</v>
      </c>
      <c r="C23" s="35"/>
      <c r="D23" s="35"/>
      <c r="E23" s="34" t="s">
        <v>60</v>
      </c>
      <c r="F23" s="91">
        <v>166</v>
      </c>
      <c r="G23" s="89"/>
      <c r="H23" s="101"/>
      <c r="I23" s="88"/>
    </row>
    <row r="24" spans="2:9" ht="34.5" customHeight="1">
      <c r="B24" s="38" t="s">
        <v>82</v>
      </c>
      <c r="C24" s="35"/>
      <c r="D24" s="35"/>
      <c r="E24" s="34" t="s">
        <v>61</v>
      </c>
      <c r="F24" s="91">
        <v>10</v>
      </c>
      <c r="G24" s="89"/>
      <c r="H24" s="89"/>
      <c r="I24" s="88"/>
    </row>
    <row r="25" spans="2:9" ht="34.5" customHeight="1">
      <c r="B25" s="38" t="s">
        <v>75</v>
      </c>
      <c r="C25" s="35"/>
      <c r="D25" s="35"/>
      <c r="E25" s="34" t="s">
        <v>61</v>
      </c>
      <c r="F25" s="91">
        <v>50</v>
      </c>
      <c r="G25" s="89"/>
      <c r="H25" s="89"/>
      <c r="I25" s="88"/>
    </row>
    <row r="26" spans="2:9" ht="34.5" customHeight="1">
      <c r="B26" s="38" t="s">
        <v>73</v>
      </c>
      <c r="C26" s="35"/>
      <c r="D26" s="35"/>
      <c r="E26" s="34" t="s">
        <v>61</v>
      </c>
      <c r="F26" s="91">
        <v>50</v>
      </c>
      <c r="G26" s="89"/>
      <c r="H26" s="89"/>
      <c r="I26" s="88"/>
    </row>
    <row r="27" spans="2:9" ht="34.5" customHeight="1">
      <c r="B27" s="38" t="s">
        <v>55</v>
      </c>
      <c r="C27" s="35"/>
      <c r="D27" s="35"/>
      <c r="E27" s="34" t="s">
        <v>43</v>
      </c>
      <c r="F27" s="91">
        <v>1</v>
      </c>
      <c r="G27" s="89"/>
      <c r="H27" s="89"/>
      <c r="I27" s="88"/>
    </row>
    <row r="28" spans="2:9" ht="34.5" customHeight="1">
      <c r="B28" s="38" t="s">
        <v>40</v>
      </c>
      <c r="C28" s="35"/>
      <c r="D28" s="35"/>
      <c r="E28" s="34"/>
      <c r="F28" s="91"/>
      <c r="G28" s="89"/>
      <c r="H28" s="89"/>
      <c r="I28" s="88"/>
    </row>
    <row r="29" spans="2:9" ht="34.5" customHeight="1">
      <c r="B29" s="38" t="s">
        <v>50</v>
      </c>
      <c r="C29" s="35"/>
      <c r="D29" s="106" t="s">
        <v>93</v>
      </c>
      <c r="E29" s="34" t="s">
        <v>43</v>
      </c>
      <c r="F29" s="91">
        <v>1</v>
      </c>
      <c r="G29" s="89"/>
      <c r="H29" s="89"/>
      <c r="I29" s="88"/>
    </row>
    <row r="30" spans="2:10" ht="34.5" customHeight="1">
      <c r="B30" s="38" t="s">
        <v>56</v>
      </c>
      <c r="C30" s="35"/>
      <c r="D30" s="35"/>
      <c r="E30" s="34" t="s">
        <v>43</v>
      </c>
      <c r="F30" s="91">
        <v>1</v>
      </c>
      <c r="G30" s="89"/>
      <c r="H30" s="89"/>
      <c r="I30" s="88"/>
      <c r="J30" s="65">
        <f>INT(H20/1000)</f>
        <v>0</v>
      </c>
    </row>
    <row r="31" spans="2:9" ht="34.5" customHeight="1">
      <c r="B31" s="38" t="s">
        <v>41</v>
      </c>
      <c r="C31" s="35"/>
      <c r="D31" s="35"/>
      <c r="E31" s="34"/>
      <c r="F31" s="92"/>
      <c r="G31" s="89"/>
      <c r="H31" s="89"/>
      <c r="I31" s="88"/>
    </row>
    <row r="32" spans="2:9" ht="34.5" customHeight="1">
      <c r="B32" s="38" t="s">
        <v>45</v>
      </c>
      <c r="C32" s="35"/>
      <c r="D32" s="35"/>
      <c r="E32" s="34" t="s">
        <v>43</v>
      </c>
      <c r="F32" s="92">
        <v>1</v>
      </c>
      <c r="G32" s="89"/>
      <c r="H32" s="89"/>
      <c r="I32" s="93"/>
    </row>
    <row r="33" spans="2:9" ht="34.5" customHeight="1">
      <c r="B33" s="38" t="s">
        <v>44</v>
      </c>
      <c r="C33" s="35"/>
      <c r="D33" s="35"/>
      <c r="E33" s="34"/>
      <c r="F33" s="92"/>
      <c r="G33" s="89"/>
      <c r="H33" s="89"/>
      <c r="I33" s="88"/>
    </row>
    <row r="34" spans="2:9" ht="34.5" customHeight="1">
      <c r="B34" s="38" t="s">
        <v>85</v>
      </c>
      <c r="C34" s="35"/>
      <c r="D34" s="35"/>
      <c r="E34" s="34" t="s">
        <v>43</v>
      </c>
      <c r="F34" s="92">
        <v>1</v>
      </c>
      <c r="G34" s="89"/>
      <c r="H34" s="89"/>
      <c r="I34" s="102"/>
    </row>
    <row r="35" spans="2:9" ht="34.5" customHeight="1">
      <c r="B35" s="38" t="s">
        <v>83</v>
      </c>
      <c r="C35" s="35"/>
      <c r="D35" s="35"/>
      <c r="E35" s="34"/>
      <c r="F35" s="92"/>
      <c r="G35" s="89"/>
      <c r="H35" s="89"/>
      <c r="I35" s="88"/>
    </row>
    <row r="36" spans="2:9" ht="34.5" customHeight="1">
      <c r="B36" s="38"/>
      <c r="C36" s="35"/>
      <c r="D36" s="35"/>
      <c r="E36" s="34"/>
      <c r="F36" s="92"/>
      <c r="G36" s="89"/>
      <c r="H36" s="89"/>
      <c r="I36" s="88"/>
    </row>
    <row r="37" spans="2:9" ht="34.5" customHeight="1">
      <c r="B37" s="38"/>
      <c r="C37" s="35"/>
      <c r="D37" s="35"/>
      <c r="E37" s="34"/>
      <c r="F37" s="92"/>
      <c r="G37" s="89"/>
      <c r="H37" s="89"/>
      <c r="I37" s="88"/>
    </row>
    <row r="38" spans="2:9" ht="34.5" customHeight="1">
      <c r="B38" s="70" t="s">
        <v>57</v>
      </c>
      <c r="C38" s="35"/>
      <c r="D38" s="35"/>
      <c r="E38" s="34"/>
      <c r="F38" s="92"/>
      <c r="G38" s="89"/>
      <c r="H38" s="89"/>
      <c r="I38" s="88"/>
    </row>
    <row r="39" spans="2:9" ht="34.5" customHeight="1">
      <c r="B39" s="70"/>
      <c r="C39" s="35"/>
      <c r="D39" s="35"/>
      <c r="E39" s="34"/>
      <c r="F39" s="92"/>
      <c r="G39" s="89"/>
      <c r="H39" s="89"/>
      <c r="I39" s="88"/>
    </row>
    <row r="40" spans="2:9" ht="34.5" customHeight="1">
      <c r="B40" s="70" t="s">
        <v>42</v>
      </c>
      <c r="C40" s="35"/>
      <c r="D40" s="35"/>
      <c r="E40" s="34"/>
      <c r="F40" s="92"/>
      <c r="G40" s="94"/>
      <c r="H40" s="95"/>
      <c r="I40" s="96"/>
    </row>
    <row r="41" spans="2:9" ht="34.5" customHeight="1">
      <c r="B41" s="73"/>
      <c r="C41" s="74"/>
      <c r="D41" s="74"/>
      <c r="E41" s="75"/>
      <c r="F41" s="97"/>
      <c r="G41" s="98"/>
      <c r="H41" s="99"/>
      <c r="I41" s="100"/>
    </row>
    <row r="42" spans="1:9" ht="34.5" customHeight="1" thickBot="1">
      <c r="A42" s="71"/>
      <c r="B42" s="72" t="s">
        <v>58</v>
      </c>
      <c r="C42" s="39"/>
      <c r="D42" s="39"/>
      <c r="E42" s="40"/>
      <c r="F42" s="41"/>
      <c r="G42" s="39"/>
      <c r="H42" s="42"/>
      <c r="I42" s="43"/>
    </row>
    <row r="43" ht="34.5" customHeight="1"/>
    <row r="44" ht="34.5" customHeight="1"/>
    <row r="45" ht="34.5" customHeight="1"/>
    <row r="46" ht="34.5" customHeight="1"/>
  </sheetData>
  <sheetProtection/>
  <printOptions/>
  <pageMargins left="0.43" right="0.28" top="0.84" bottom="0.35" header="0.512" footer="0.3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32"/>
  <sheetViews>
    <sheetView view="pageBreakPreview" zoomScale="90" zoomScaleSheetLayoutView="90" zoomScalePageLayoutView="0" workbookViewId="0" topLeftCell="A1">
      <selection activeCell="N8" sqref="N8"/>
    </sheetView>
  </sheetViews>
  <sheetFormatPr defaultColWidth="9.00390625" defaultRowHeight="13.5"/>
  <cols>
    <col min="1" max="1" width="4.75390625" style="1" customWidth="1"/>
    <col min="2" max="2" width="3.875" style="1" customWidth="1"/>
    <col min="3" max="3" width="4.75390625" style="1" customWidth="1"/>
    <col min="4" max="4" width="7.00390625" style="1" customWidth="1"/>
    <col min="5" max="5" width="2.25390625" style="1" customWidth="1"/>
    <col min="6" max="6" width="16.875" style="1" customWidth="1"/>
    <col min="7" max="7" width="15.50390625" style="1" customWidth="1"/>
    <col min="8" max="8" width="2.00390625" style="1" customWidth="1"/>
    <col min="9" max="9" width="6.50390625" style="1" customWidth="1"/>
    <col min="10" max="10" width="6.625" style="1" customWidth="1"/>
    <col min="11" max="14" width="8.125" style="1" customWidth="1"/>
    <col min="15" max="15" width="8.25390625" style="1" customWidth="1"/>
    <col min="16" max="16" width="8.125" style="1" customWidth="1"/>
    <col min="17" max="17" width="6.625" style="1" customWidth="1"/>
    <col min="18" max="18" width="7.125" style="1" customWidth="1"/>
    <col min="19" max="16384" width="9.00390625" style="1" customWidth="1"/>
  </cols>
  <sheetData>
    <row r="1" spans="9:16" ht="10.5" customHeight="1">
      <c r="I1" s="14"/>
      <c r="J1" s="44"/>
      <c r="K1" s="2" t="s">
        <v>32</v>
      </c>
      <c r="L1" s="3" t="s">
        <v>33</v>
      </c>
      <c r="M1" s="2" t="s">
        <v>33</v>
      </c>
      <c r="N1" s="3" t="s">
        <v>34</v>
      </c>
      <c r="O1" s="2" t="s">
        <v>31</v>
      </c>
      <c r="P1" s="2" t="s">
        <v>35</v>
      </c>
    </row>
    <row r="2" spans="1:16" ht="42.75" customHeight="1">
      <c r="A2" s="48" t="s">
        <v>14</v>
      </c>
      <c r="B2" s="49"/>
      <c r="C2" s="50" t="s">
        <v>15</v>
      </c>
      <c r="E2" s="4" t="s">
        <v>16</v>
      </c>
      <c r="I2" s="7"/>
      <c r="J2" s="20"/>
      <c r="K2" s="5"/>
      <c r="L2" s="6"/>
      <c r="M2" s="5"/>
      <c r="N2" s="6"/>
      <c r="O2" s="5"/>
      <c r="P2" s="5"/>
    </row>
    <row r="3" spans="1:16" ht="6" customHeight="1">
      <c r="A3" s="8"/>
      <c r="B3" s="6"/>
      <c r="C3" s="9"/>
      <c r="E3" s="4"/>
      <c r="I3" s="7"/>
      <c r="J3" s="7"/>
      <c r="K3" s="7"/>
      <c r="L3" s="7"/>
      <c r="M3" s="7"/>
      <c r="N3" s="7"/>
      <c r="O3" s="7"/>
      <c r="P3" s="7"/>
    </row>
    <row r="4" spans="1:18" ht="13.5">
      <c r="A4" s="10" t="s">
        <v>17</v>
      </c>
      <c r="B4" s="11"/>
      <c r="C4" s="10" t="s">
        <v>18</v>
      </c>
      <c r="D4" s="3" t="s">
        <v>19</v>
      </c>
      <c r="E4" s="11"/>
      <c r="F4" s="2" t="s">
        <v>20</v>
      </c>
      <c r="G4" s="2" t="s">
        <v>21</v>
      </c>
      <c r="H4" s="10" t="s">
        <v>22</v>
      </c>
      <c r="I4" s="3"/>
      <c r="J4" s="3"/>
      <c r="K4" s="10" t="s">
        <v>23</v>
      </c>
      <c r="L4" s="11"/>
      <c r="M4" s="10" t="s">
        <v>13</v>
      </c>
      <c r="N4" s="3"/>
      <c r="O4" s="10" t="s">
        <v>24</v>
      </c>
      <c r="P4" s="11"/>
      <c r="Q4" s="3" t="s">
        <v>36</v>
      </c>
      <c r="R4" s="11"/>
    </row>
    <row r="5" spans="1:18" ht="30.75" customHeight="1">
      <c r="A5" s="51">
        <v>30</v>
      </c>
      <c r="B5" s="12" t="s">
        <v>25</v>
      </c>
      <c r="C5" s="45" t="s">
        <v>37</v>
      </c>
      <c r="D5" s="13"/>
      <c r="E5" s="12"/>
      <c r="F5" s="67" t="s">
        <v>63</v>
      </c>
      <c r="G5" s="67" t="s">
        <v>47</v>
      </c>
      <c r="H5" s="47" t="s">
        <v>81</v>
      </c>
      <c r="J5" s="13"/>
      <c r="K5" s="53" t="s">
        <v>26</v>
      </c>
      <c r="L5" s="12"/>
      <c r="M5" s="45" t="s">
        <v>86</v>
      </c>
      <c r="N5" s="13"/>
      <c r="O5" s="45" t="s">
        <v>87</v>
      </c>
      <c r="P5" s="12"/>
      <c r="Q5" s="107"/>
      <c r="R5" s="108"/>
    </row>
    <row r="6" spans="1:18" ht="13.5">
      <c r="A6" s="10" t="s">
        <v>0</v>
      </c>
      <c r="B6" s="3"/>
      <c r="C6" s="3"/>
      <c r="D6" s="3"/>
      <c r="E6" s="11"/>
      <c r="F6" s="3" t="s">
        <v>1</v>
      </c>
      <c r="G6" s="3"/>
      <c r="H6" s="3"/>
      <c r="I6" s="3"/>
      <c r="J6" s="3"/>
      <c r="K6" s="10" t="s">
        <v>27</v>
      </c>
      <c r="L6" s="3"/>
      <c r="M6" s="11"/>
      <c r="N6" s="14" t="s">
        <v>28</v>
      </c>
      <c r="O6" s="14"/>
      <c r="P6" s="3" t="s">
        <v>29</v>
      </c>
      <c r="Q6" s="3"/>
      <c r="R6" s="11"/>
    </row>
    <row r="7" spans="1:18" ht="30.75" customHeight="1">
      <c r="A7" s="8" t="s">
        <v>46</v>
      </c>
      <c r="B7" s="54"/>
      <c r="C7" s="55"/>
      <c r="D7" s="104" t="s">
        <v>92</v>
      </c>
      <c r="E7" s="15"/>
      <c r="F7" s="66" t="s">
        <v>88</v>
      </c>
      <c r="G7" s="52"/>
      <c r="H7" s="52"/>
      <c r="I7" s="56"/>
      <c r="J7" s="16"/>
      <c r="K7" s="57" t="s">
        <v>38</v>
      </c>
      <c r="L7" s="52"/>
      <c r="M7" s="58"/>
      <c r="N7" s="47" t="s">
        <v>94</v>
      </c>
      <c r="O7" s="13"/>
      <c r="P7" s="13"/>
      <c r="Q7" s="6"/>
      <c r="R7" s="17"/>
    </row>
    <row r="8" spans="1:18" ht="30" customHeight="1">
      <c r="A8" s="18" t="s">
        <v>30</v>
      </c>
      <c r="B8" s="49"/>
      <c r="C8" s="49"/>
      <c r="D8" s="49"/>
      <c r="E8" s="49"/>
      <c r="F8" s="49"/>
      <c r="G8" s="49"/>
      <c r="H8" s="49"/>
      <c r="I8" s="49"/>
      <c r="J8" s="49"/>
      <c r="K8" s="59"/>
      <c r="L8" s="59"/>
      <c r="M8" s="59"/>
      <c r="N8" s="49"/>
      <c r="O8" s="49"/>
      <c r="P8" s="49"/>
      <c r="Q8" s="49"/>
      <c r="R8" s="60"/>
    </row>
    <row r="9" spans="1:18" ht="29.25" customHeight="1">
      <c r="A9" s="61"/>
      <c r="B9" s="109" t="s">
        <v>80</v>
      </c>
      <c r="C9" s="109"/>
      <c r="D9" s="109"/>
      <c r="E9" s="109"/>
      <c r="F9" s="109"/>
      <c r="G9" s="109"/>
      <c r="H9" s="109"/>
      <c r="I9" s="109"/>
      <c r="J9" s="109"/>
      <c r="K9" s="109"/>
      <c r="L9" s="109"/>
      <c r="M9" s="109"/>
      <c r="N9" s="109"/>
      <c r="O9" s="109"/>
      <c r="P9" s="109"/>
      <c r="Q9" s="109"/>
      <c r="R9" s="110"/>
    </row>
    <row r="10" spans="1:18" ht="30.75" customHeight="1">
      <c r="A10" s="61"/>
      <c r="B10" s="111"/>
      <c r="C10" s="111"/>
      <c r="D10" s="111"/>
      <c r="E10" s="111"/>
      <c r="F10" s="111"/>
      <c r="G10" s="111"/>
      <c r="H10" s="111"/>
      <c r="I10" s="111"/>
      <c r="J10" s="111"/>
      <c r="K10" s="111"/>
      <c r="L10" s="111"/>
      <c r="M10" s="111"/>
      <c r="N10" s="111"/>
      <c r="O10" s="111"/>
      <c r="P10" s="111"/>
      <c r="Q10" s="111"/>
      <c r="R10" s="112"/>
    </row>
    <row r="11" spans="1:18" ht="13.5">
      <c r="A11" s="48"/>
      <c r="B11" s="49"/>
      <c r="C11" s="49"/>
      <c r="D11" s="49"/>
      <c r="E11" s="49"/>
      <c r="F11" s="49"/>
      <c r="G11" s="49"/>
      <c r="H11" s="49"/>
      <c r="I11" s="49"/>
      <c r="J11" s="49"/>
      <c r="K11" s="49"/>
      <c r="L11" s="49"/>
      <c r="M11" s="49"/>
      <c r="N11" s="49"/>
      <c r="O11" s="49"/>
      <c r="P11" s="49"/>
      <c r="Q11" s="49"/>
      <c r="R11" s="60"/>
    </row>
    <row r="12" spans="1:18" ht="13.5">
      <c r="A12" s="64"/>
      <c r="B12" s="59"/>
      <c r="C12" s="59"/>
      <c r="K12" s="59"/>
      <c r="L12" s="59"/>
      <c r="M12" s="59"/>
      <c r="N12" s="59"/>
      <c r="O12" s="59"/>
      <c r="P12" s="59"/>
      <c r="Q12" s="59"/>
      <c r="R12" s="62"/>
    </row>
    <row r="13" spans="1:18" ht="13.5">
      <c r="A13" s="61"/>
      <c r="B13" s="59"/>
      <c r="C13" s="7" t="s">
        <v>65</v>
      </c>
      <c r="D13" s="59"/>
      <c r="E13" s="59"/>
      <c r="F13" s="63"/>
      <c r="G13" s="59"/>
      <c r="H13" s="59"/>
      <c r="I13" s="59"/>
      <c r="J13" s="59"/>
      <c r="K13" s="59"/>
      <c r="L13" s="59"/>
      <c r="M13" s="59"/>
      <c r="N13" s="59"/>
      <c r="O13" s="59"/>
      <c r="P13" s="59"/>
      <c r="Q13" s="59"/>
      <c r="R13" s="62"/>
    </row>
    <row r="14" spans="1:18" ht="13.5">
      <c r="A14" s="61"/>
      <c r="B14" s="59"/>
      <c r="C14" s="7"/>
      <c r="D14" s="59"/>
      <c r="E14" s="59"/>
      <c r="F14" s="63"/>
      <c r="G14" s="59"/>
      <c r="H14" s="59"/>
      <c r="I14" s="59"/>
      <c r="J14" s="59"/>
      <c r="K14" s="59"/>
      <c r="L14" s="59"/>
      <c r="M14" s="59"/>
      <c r="N14" s="59"/>
      <c r="O14" s="59"/>
      <c r="P14" s="59"/>
      <c r="Q14" s="59"/>
      <c r="R14" s="62"/>
    </row>
    <row r="15" spans="1:18" ht="13.5">
      <c r="A15" s="61"/>
      <c r="B15" s="59"/>
      <c r="C15" s="59"/>
      <c r="D15" s="81" t="s">
        <v>66</v>
      </c>
      <c r="E15" s="59"/>
      <c r="F15" s="63"/>
      <c r="G15" s="59"/>
      <c r="H15" s="59"/>
      <c r="I15" s="59"/>
      <c r="J15" s="59"/>
      <c r="K15" s="59"/>
      <c r="L15" s="59"/>
      <c r="M15" s="59"/>
      <c r="N15" s="59"/>
      <c r="O15" s="59"/>
      <c r="P15" s="59"/>
      <c r="Q15" s="59"/>
      <c r="R15" s="62"/>
    </row>
    <row r="16" spans="1:18" ht="13.5">
      <c r="A16" s="61"/>
      <c r="B16" s="59"/>
      <c r="C16" s="59"/>
      <c r="D16" s="46"/>
      <c r="E16" s="59"/>
      <c r="F16" s="63"/>
      <c r="G16" s="59"/>
      <c r="H16" s="59"/>
      <c r="I16" s="59"/>
      <c r="J16" s="59"/>
      <c r="K16" s="59"/>
      <c r="L16" s="59"/>
      <c r="M16" s="59"/>
      <c r="N16" s="59"/>
      <c r="O16" s="59"/>
      <c r="P16" s="59"/>
      <c r="Q16" s="59"/>
      <c r="R16" s="62"/>
    </row>
    <row r="17" spans="1:18" ht="13.5">
      <c r="A17" s="61"/>
      <c r="B17" s="59"/>
      <c r="C17" s="59"/>
      <c r="D17" s="46" t="s">
        <v>79</v>
      </c>
      <c r="E17" s="59"/>
      <c r="F17" s="59"/>
      <c r="G17" s="59"/>
      <c r="H17" s="46" t="s">
        <v>90</v>
      </c>
      <c r="J17" s="46"/>
      <c r="K17" s="59"/>
      <c r="L17" s="59"/>
      <c r="M17" s="59"/>
      <c r="N17" s="59"/>
      <c r="O17" s="59"/>
      <c r="P17" s="59"/>
      <c r="Q17" s="59"/>
      <c r="R17" s="62"/>
    </row>
    <row r="18" spans="1:18" ht="11.25" customHeight="1">
      <c r="A18" s="61"/>
      <c r="B18" s="59"/>
      <c r="C18" s="59"/>
      <c r="D18" s="59"/>
      <c r="E18" s="59"/>
      <c r="F18" s="59"/>
      <c r="G18" s="59"/>
      <c r="H18" s="59"/>
      <c r="J18" s="59"/>
      <c r="K18" s="59"/>
      <c r="L18" s="59"/>
      <c r="M18" s="59"/>
      <c r="N18" s="59"/>
      <c r="O18" s="59"/>
      <c r="P18" s="59"/>
      <c r="Q18" s="59"/>
      <c r="R18" s="62"/>
    </row>
    <row r="19" spans="1:18" ht="13.5">
      <c r="A19" s="61"/>
      <c r="B19" s="59"/>
      <c r="C19" s="59"/>
      <c r="D19" s="81" t="s">
        <v>67</v>
      </c>
      <c r="E19" s="59"/>
      <c r="F19" s="59"/>
      <c r="G19" s="68"/>
      <c r="J19" s="46"/>
      <c r="K19" s="59"/>
      <c r="L19" s="59"/>
      <c r="M19" s="59"/>
      <c r="N19" s="59"/>
      <c r="O19" s="59"/>
      <c r="P19" s="59"/>
      <c r="Q19" s="59"/>
      <c r="R19" s="62"/>
    </row>
    <row r="20" spans="1:18" ht="13.5">
      <c r="A20" s="19"/>
      <c r="B20" s="7"/>
      <c r="C20" s="7"/>
      <c r="D20" s="59"/>
      <c r="E20" s="59"/>
      <c r="F20" s="59"/>
      <c r="G20" s="59"/>
      <c r="H20" s="59"/>
      <c r="J20" s="59"/>
      <c r="K20" s="7"/>
      <c r="L20" s="7"/>
      <c r="M20" s="7"/>
      <c r="N20" s="7"/>
      <c r="O20" s="7"/>
      <c r="P20" s="7"/>
      <c r="Q20" s="7"/>
      <c r="R20" s="20"/>
    </row>
    <row r="21" spans="1:18" ht="13.5">
      <c r="A21" s="19"/>
      <c r="B21" s="7"/>
      <c r="C21" s="7"/>
      <c r="D21" s="46" t="s">
        <v>68</v>
      </c>
      <c r="E21" s="7"/>
      <c r="F21" s="7"/>
      <c r="G21" s="7"/>
      <c r="H21" s="80" t="s">
        <v>91</v>
      </c>
      <c r="J21" s="46"/>
      <c r="K21" s="59"/>
      <c r="L21" s="7"/>
      <c r="M21" s="7"/>
      <c r="N21" s="7"/>
      <c r="O21" s="7"/>
      <c r="P21" s="7"/>
      <c r="Q21" s="7"/>
      <c r="R21" s="20"/>
    </row>
    <row r="22" spans="1:18" ht="13.5">
      <c r="A22" s="19"/>
      <c r="B22" s="7"/>
      <c r="C22" s="7"/>
      <c r="E22" s="59"/>
      <c r="F22" s="59"/>
      <c r="G22" s="59"/>
      <c r="H22" s="59"/>
      <c r="J22" s="59"/>
      <c r="K22" s="59"/>
      <c r="L22" s="7"/>
      <c r="M22" s="7"/>
      <c r="N22" s="7"/>
      <c r="O22" s="7"/>
      <c r="P22" s="7"/>
      <c r="Q22" s="7"/>
      <c r="R22" s="20"/>
    </row>
    <row r="23" spans="1:18" ht="13.5">
      <c r="A23" s="19"/>
      <c r="B23" s="7"/>
      <c r="C23" s="7"/>
      <c r="D23" s="46" t="s">
        <v>69</v>
      </c>
      <c r="E23" s="59"/>
      <c r="F23" s="59"/>
      <c r="G23" s="59"/>
      <c r="H23" s="80" t="s">
        <v>91</v>
      </c>
      <c r="J23" s="46"/>
      <c r="K23" s="7"/>
      <c r="L23" s="7"/>
      <c r="M23" s="7"/>
      <c r="N23" s="7"/>
      <c r="O23" s="7"/>
      <c r="P23" s="7"/>
      <c r="Q23" s="7"/>
      <c r="R23" s="20"/>
    </row>
    <row r="24" spans="1:18" ht="13.5">
      <c r="A24" s="19"/>
      <c r="B24" s="7"/>
      <c r="C24" s="7"/>
      <c r="E24" s="59"/>
      <c r="F24" s="59"/>
      <c r="G24" s="59"/>
      <c r="I24" s="59"/>
      <c r="K24" s="7"/>
      <c r="L24" s="7"/>
      <c r="M24" s="7"/>
      <c r="N24" s="7"/>
      <c r="O24" s="7"/>
      <c r="P24" s="7"/>
      <c r="Q24" s="7"/>
      <c r="R24" s="20"/>
    </row>
    <row r="25" spans="1:18" ht="13.5">
      <c r="A25" s="19"/>
      <c r="B25" s="7"/>
      <c r="C25" s="7"/>
      <c r="E25" s="59"/>
      <c r="F25" s="59"/>
      <c r="G25" s="59"/>
      <c r="K25" s="7"/>
      <c r="L25" s="7"/>
      <c r="M25" s="7"/>
      <c r="N25" s="7"/>
      <c r="O25" s="7"/>
      <c r="P25" s="7"/>
      <c r="Q25" s="7"/>
      <c r="R25" s="20"/>
    </row>
    <row r="26" spans="1:18" ht="13.5">
      <c r="A26" s="19"/>
      <c r="B26" s="7"/>
      <c r="C26" s="7"/>
      <c r="D26" s="46"/>
      <c r="E26" s="46"/>
      <c r="F26" s="46"/>
      <c r="G26" s="46"/>
      <c r="H26" s="46"/>
      <c r="I26" s="46"/>
      <c r="J26" s="46"/>
      <c r="K26" s="7"/>
      <c r="L26" s="7"/>
      <c r="M26" s="7"/>
      <c r="N26" s="7"/>
      <c r="O26" s="7"/>
      <c r="P26" s="7"/>
      <c r="Q26" s="7"/>
      <c r="R26" s="20"/>
    </row>
    <row r="27" spans="1:18" ht="13.5">
      <c r="A27" s="19"/>
      <c r="B27" s="7"/>
      <c r="C27" s="7"/>
      <c r="D27" s="46"/>
      <c r="E27" s="46"/>
      <c r="F27" s="46"/>
      <c r="G27" s="46"/>
      <c r="H27" s="46"/>
      <c r="I27" s="46"/>
      <c r="J27" s="46"/>
      <c r="K27" s="7"/>
      <c r="L27" s="7"/>
      <c r="M27" s="7"/>
      <c r="N27" s="7"/>
      <c r="O27" s="7"/>
      <c r="P27" s="7"/>
      <c r="Q27" s="7"/>
      <c r="R27" s="20"/>
    </row>
    <row r="28" spans="1:18" ht="13.5">
      <c r="A28" s="19"/>
      <c r="B28" s="7"/>
      <c r="C28" s="7"/>
      <c r="D28" s="46"/>
      <c r="E28" s="46"/>
      <c r="F28" s="46"/>
      <c r="G28" s="46"/>
      <c r="H28" s="46"/>
      <c r="I28" s="46"/>
      <c r="J28" s="46"/>
      <c r="K28" s="7"/>
      <c r="L28" s="7"/>
      <c r="M28" s="7"/>
      <c r="N28" s="7"/>
      <c r="O28" s="7"/>
      <c r="P28" s="7"/>
      <c r="Q28" s="7"/>
      <c r="R28" s="20"/>
    </row>
    <row r="29" spans="1:18" ht="13.5">
      <c r="A29" s="19"/>
      <c r="B29" s="7"/>
      <c r="C29" s="7"/>
      <c r="D29" s="7"/>
      <c r="E29" s="7"/>
      <c r="F29" s="7"/>
      <c r="G29" s="7"/>
      <c r="H29" s="7"/>
      <c r="I29" s="7"/>
      <c r="J29" s="7"/>
      <c r="K29" s="7"/>
      <c r="L29" s="7"/>
      <c r="M29" s="7"/>
      <c r="N29" s="7"/>
      <c r="O29" s="7"/>
      <c r="P29" s="7"/>
      <c r="Q29" s="7"/>
      <c r="R29" s="20"/>
    </row>
    <row r="30" spans="1:18" ht="13.5">
      <c r="A30" s="19"/>
      <c r="B30" s="7"/>
      <c r="C30" s="7"/>
      <c r="D30" s="7"/>
      <c r="E30" s="7"/>
      <c r="F30" s="7"/>
      <c r="G30" s="7"/>
      <c r="H30" s="7"/>
      <c r="I30" s="7"/>
      <c r="J30" s="7"/>
      <c r="K30" s="7"/>
      <c r="L30" s="7"/>
      <c r="M30" s="7"/>
      <c r="N30" s="7"/>
      <c r="O30" s="7"/>
      <c r="P30" s="7"/>
      <c r="Q30" s="7"/>
      <c r="R30" s="20"/>
    </row>
    <row r="31" spans="1:18" ht="13.5">
      <c r="A31" s="19"/>
      <c r="B31" s="7"/>
      <c r="C31" s="7"/>
      <c r="D31" s="7"/>
      <c r="E31" s="7"/>
      <c r="F31" s="7"/>
      <c r="G31" s="7"/>
      <c r="H31" s="7"/>
      <c r="I31" s="7"/>
      <c r="J31" s="7"/>
      <c r="K31" s="7"/>
      <c r="L31" s="7"/>
      <c r="M31" s="7"/>
      <c r="N31" s="7"/>
      <c r="O31" s="7"/>
      <c r="P31" s="7"/>
      <c r="Q31" s="7"/>
      <c r="R31" s="20"/>
    </row>
    <row r="32" spans="1:18" ht="13.5">
      <c r="A32" s="8"/>
      <c r="B32" s="6"/>
      <c r="C32" s="6"/>
      <c r="D32" s="6"/>
      <c r="E32" s="6"/>
      <c r="F32" s="6"/>
      <c r="G32" s="6"/>
      <c r="H32" s="6"/>
      <c r="I32" s="6"/>
      <c r="J32" s="6"/>
      <c r="K32" s="6"/>
      <c r="L32" s="6"/>
      <c r="M32" s="6"/>
      <c r="N32" s="6"/>
      <c r="O32" s="6"/>
      <c r="P32" s="6"/>
      <c r="Q32" s="6"/>
      <c r="R32" s="17"/>
    </row>
  </sheetData>
  <sheetProtection/>
  <mergeCells count="2">
    <mergeCell ref="Q5:R5"/>
    <mergeCell ref="B9:R10"/>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5" sqref="C15"/>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dc:creator>
  <cp:keywords/>
  <dc:description/>
  <cp:lastModifiedBy>木村 眞治</cp:lastModifiedBy>
  <cp:lastPrinted>2018-08-08T03:00:42Z</cp:lastPrinted>
  <dcterms:created xsi:type="dcterms:W3CDTF">1998-04-21T00:18:29Z</dcterms:created>
  <dcterms:modified xsi:type="dcterms:W3CDTF">2018-09-25T00:29:01Z</dcterms:modified>
  <cp:category/>
  <cp:version/>
  <cp:contentType/>
  <cp:contentStatus/>
</cp:coreProperties>
</file>