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19 R5年度フォルダ\06 事業者指定係\Ⅳ‐施設　特養\01_公募・選定\03_特養募集要領の策定\★最終版\新設・増床\様式\"/>
    </mc:Choice>
  </mc:AlternateContent>
  <bookViews>
    <workbookView xWindow="32760" yWindow="300" windowWidth="19200" windowHeight="10410"/>
  </bookViews>
  <sheets>
    <sheet name="(資金計画)" sheetId="1" r:id="rId1"/>
  </sheets>
  <definedNames>
    <definedName name="_xlnm.Print_Area" localSheetId="0">'(資金計画)'!$A$1:$N$62</definedName>
  </definedNames>
  <calcPr calcId="977461"/>
</workbook>
</file>

<file path=xl/calcChain.xml><?xml version="1.0" encoding="utf-8"?>
<calcChain xmlns="http://schemas.openxmlformats.org/spreadsheetml/2006/main">
  <c r="C30" i="1" l="1"/>
  <c r="G46" i="1"/>
  <c r="G47" i="1"/>
  <c r="G48" i="1"/>
  <c r="G51" i="1"/>
  <c r="G58" i="1"/>
  <c r="G60" i="1"/>
  <c r="G49" i="1"/>
  <c r="G50" i="1"/>
  <c r="G52" i="1"/>
  <c r="G55" i="1"/>
  <c r="G53" i="1"/>
  <c r="I53" i="1"/>
  <c r="G54" i="1"/>
  <c r="G44" i="1"/>
  <c r="G40" i="1"/>
  <c r="G36" i="1"/>
  <c r="G27" i="1"/>
  <c r="G45" i="1"/>
  <c r="G26" i="1"/>
  <c r="G14" i="1"/>
  <c r="G10" i="1"/>
  <c r="I10" i="1"/>
  <c r="G17" i="1"/>
  <c r="G59" i="1"/>
  <c r="M46" i="1"/>
  <c r="L46" i="1"/>
  <c r="L47" i="1"/>
  <c r="K46" i="1"/>
  <c r="K47" i="1"/>
  <c r="J46" i="1"/>
  <c r="H46" i="1"/>
  <c r="F46" i="1"/>
  <c r="F47" i="1"/>
  <c r="M47" i="1"/>
  <c r="J47" i="1"/>
  <c r="H47" i="1"/>
  <c r="M44" i="1"/>
  <c r="L44" i="1"/>
  <c r="K44" i="1"/>
  <c r="J44" i="1"/>
  <c r="H44" i="1"/>
  <c r="F44" i="1"/>
  <c r="M52" i="1"/>
  <c r="M55" i="1"/>
  <c r="L52" i="1"/>
  <c r="K52" i="1"/>
  <c r="J52" i="1"/>
  <c r="H52" i="1"/>
  <c r="F52" i="1"/>
  <c r="K14" i="1"/>
  <c r="M14" i="1"/>
  <c r="L14" i="1"/>
  <c r="L17" i="1"/>
  <c r="J14" i="1"/>
  <c r="J17" i="1"/>
  <c r="H14" i="1"/>
  <c r="F14" i="1"/>
  <c r="I14" i="1"/>
  <c r="M10" i="1"/>
  <c r="M17" i="1"/>
  <c r="L10" i="1"/>
  <c r="K10" i="1"/>
  <c r="K17" i="1"/>
  <c r="J10" i="1"/>
  <c r="H10" i="1"/>
  <c r="H17" i="1"/>
  <c r="F10" i="1"/>
  <c r="F17" i="1"/>
  <c r="F59" i="1"/>
  <c r="K26" i="1"/>
  <c r="K27" i="1"/>
  <c r="K45" i="1"/>
  <c r="M26" i="1"/>
  <c r="M27" i="1"/>
  <c r="L26" i="1"/>
  <c r="L27" i="1"/>
  <c r="J26" i="1"/>
  <c r="J27" i="1"/>
  <c r="H26" i="1"/>
  <c r="H27" i="1"/>
  <c r="F26" i="1"/>
  <c r="J35" i="1"/>
  <c r="J36" i="1"/>
  <c r="M35" i="1"/>
  <c r="L35" i="1"/>
  <c r="L36" i="1"/>
  <c r="L45" i="1"/>
  <c r="K35" i="1"/>
  <c r="K36" i="1"/>
  <c r="H35" i="1"/>
  <c r="F35" i="1"/>
  <c r="I35" i="1"/>
  <c r="M36" i="1"/>
  <c r="H36" i="1"/>
  <c r="H45" i="1"/>
  <c r="I8" i="1"/>
  <c r="E8" i="1"/>
  <c r="I41" i="1"/>
  <c r="I9" i="1"/>
  <c r="E9" i="1"/>
  <c r="N9" i="1"/>
  <c r="I11" i="1"/>
  <c r="E11" i="1"/>
  <c r="I12" i="1"/>
  <c r="E12" i="1"/>
  <c r="N12" i="1"/>
  <c r="I13" i="1"/>
  <c r="E13" i="1"/>
  <c r="N13" i="1"/>
  <c r="I15" i="1"/>
  <c r="E15" i="1"/>
  <c r="N15" i="1"/>
  <c r="I16" i="1"/>
  <c r="E16" i="1"/>
  <c r="N16" i="1"/>
  <c r="I20" i="1"/>
  <c r="E20" i="1"/>
  <c r="E48" i="1"/>
  <c r="N48" i="1"/>
  <c r="I21" i="1"/>
  <c r="E21" i="1"/>
  <c r="I22" i="1"/>
  <c r="E22" i="1"/>
  <c r="I23" i="1"/>
  <c r="E23" i="1"/>
  <c r="I24" i="1"/>
  <c r="E24" i="1"/>
  <c r="N24" i="1"/>
  <c r="I25" i="1"/>
  <c r="E25" i="1"/>
  <c r="N25" i="1"/>
  <c r="I28" i="1"/>
  <c r="E28" i="1"/>
  <c r="I29" i="1"/>
  <c r="E29" i="1"/>
  <c r="N29" i="1"/>
  <c r="I30" i="1"/>
  <c r="E30" i="1"/>
  <c r="N30" i="1"/>
  <c r="C31" i="1"/>
  <c r="I31" i="1"/>
  <c r="E31" i="1"/>
  <c r="N31" i="1"/>
  <c r="I32" i="1"/>
  <c r="E32" i="1"/>
  <c r="N32" i="1"/>
  <c r="D33" i="1"/>
  <c r="I33" i="1"/>
  <c r="E33" i="1"/>
  <c r="D34" i="1"/>
  <c r="D54" i="1"/>
  <c r="I34" i="1"/>
  <c r="E34" i="1"/>
  <c r="N34" i="1"/>
  <c r="I37" i="1"/>
  <c r="E37" i="1"/>
  <c r="D38" i="1"/>
  <c r="D42" i="1"/>
  <c r="I38" i="1"/>
  <c r="E38" i="1"/>
  <c r="N38" i="1"/>
  <c r="I39" i="1"/>
  <c r="E39" i="1"/>
  <c r="N39" i="1"/>
  <c r="F40" i="1"/>
  <c r="I40" i="1"/>
  <c r="H40" i="1"/>
  <c r="J40" i="1"/>
  <c r="K40" i="1"/>
  <c r="L40" i="1"/>
  <c r="M40" i="1"/>
  <c r="M45" i="1"/>
  <c r="I42" i="1"/>
  <c r="E42" i="1"/>
  <c r="N42" i="1"/>
  <c r="I43" i="1"/>
  <c r="E43" i="1"/>
  <c r="N43" i="1"/>
  <c r="F48" i="1"/>
  <c r="F51" i="1"/>
  <c r="H48" i="1"/>
  <c r="J48" i="1"/>
  <c r="K48" i="1"/>
  <c r="K51" i="1"/>
  <c r="K58" i="1"/>
  <c r="L48" i="1"/>
  <c r="M48" i="1"/>
  <c r="M51" i="1"/>
  <c r="M58" i="1"/>
  <c r="D49" i="1"/>
  <c r="F49" i="1"/>
  <c r="H49" i="1"/>
  <c r="I49" i="1"/>
  <c r="J49" i="1"/>
  <c r="K49" i="1"/>
  <c r="L49" i="1"/>
  <c r="M49" i="1"/>
  <c r="D50" i="1"/>
  <c r="F50" i="1"/>
  <c r="H50" i="1"/>
  <c r="J50" i="1"/>
  <c r="J51" i="1"/>
  <c r="J58" i="1"/>
  <c r="K50" i="1"/>
  <c r="L50" i="1"/>
  <c r="L51" i="1"/>
  <c r="L58" i="1"/>
  <c r="M50" i="1"/>
  <c r="D53" i="1"/>
  <c r="F53" i="1"/>
  <c r="H53" i="1"/>
  <c r="J53" i="1"/>
  <c r="J55" i="1"/>
  <c r="K53" i="1"/>
  <c r="L53" i="1"/>
  <c r="M53" i="1"/>
  <c r="F54" i="1"/>
  <c r="F55" i="1"/>
  <c r="I55" i="1"/>
  <c r="H54" i="1"/>
  <c r="J54" i="1"/>
  <c r="K54" i="1"/>
  <c r="K55" i="1"/>
  <c r="L54" i="1"/>
  <c r="M54" i="1"/>
  <c r="L55" i="1"/>
  <c r="N33" i="1"/>
  <c r="I48" i="1"/>
  <c r="F36" i="1"/>
  <c r="I36" i="1"/>
  <c r="N23" i="1"/>
  <c r="N11" i="1"/>
  <c r="E41" i="1"/>
  <c r="I44" i="1"/>
  <c r="I26" i="1"/>
  <c r="F27" i="1"/>
  <c r="I27" i="1"/>
  <c r="N20" i="1"/>
  <c r="F7" i="1"/>
  <c r="N22" i="1"/>
  <c r="H55" i="1"/>
  <c r="I52" i="1"/>
  <c r="I50" i="1"/>
  <c r="F45" i="1"/>
  <c r="I45" i="1"/>
  <c r="E44" i="1"/>
  <c r="N44" i="1"/>
  <c r="N41" i="1"/>
  <c r="N21" i="1"/>
  <c r="E49" i="1"/>
  <c r="N49" i="1"/>
  <c r="J45" i="1"/>
  <c r="E14" i="1"/>
  <c r="N14" i="1"/>
  <c r="H59" i="1"/>
  <c r="H7" i="1"/>
  <c r="I17" i="1"/>
  <c r="I7" i="1"/>
  <c r="M59" i="1"/>
  <c r="M60" i="1"/>
  <c r="M7" i="1"/>
  <c r="J7" i="1"/>
  <c r="J59" i="1"/>
  <c r="J60" i="1"/>
  <c r="E50" i="1"/>
  <c r="N50" i="1"/>
  <c r="N8" i="1"/>
  <c r="E10" i="1"/>
  <c r="L7" i="1"/>
  <c r="L59" i="1"/>
  <c r="L60" i="1"/>
  <c r="F58" i="1"/>
  <c r="E40" i="1"/>
  <c r="N40" i="1"/>
  <c r="N37" i="1"/>
  <c r="N28" i="1"/>
  <c r="E46" i="1"/>
  <c r="E47" i="1"/>
  <c r="I59" i="1"/>
  <c r="K59" i="1"/>
  <c r="K60" i="1"/>
  <c r="K7" i="1"/>
  <c r="E35" i="1"/>
  <c r="N35" i="1"/>
  <c r="D39" i="1"/>
  <c r="D43" i="1"/>
  <c r="E51" i="1"/>
  <c r="E53" i="1"/>
  <c r="N53" i="1"/>
  <c r="E52" i="1"/>
  <c r="E54" i="1"/>
  <c r="N54" i="1"/>
  <c r="I54" i="1"/>
  <c r="H51" i="1"/>
  <c r="H58" i="1"/>
  <c r="H60" i="1"/>
  <c r="I46" i="1"/>
  <c r="I47" i="1"/>
  <c r="E26" i="1"/>
  <c r="N26" i="1"/>
  <c r="N52" i="1"/>
  <c r="E55" i="1"/>
  <c r="N55" i="1"/>
  <c r="F60" i="1"/>
  <c r="I58" i="1"/>
  <c r="I60" i="1"/>
  <c r="E27" i="1"/>
  <c r="E58" i="1"/>
  <c r="N51" i="1"/>
  <c r="E36" i="1"/>
  <c r="N36" i="1"/>
  <c r="I51" i="1"/>
  <c r="E17" i="1"/>
  <c r="N10" i="1"/>
  <c r="E59" i="1"/>
  <c r="E60" i="1"/>
  <c r="N17" i="1"/>
  <c r="C64" i="1"/>
  <c r="E45" i="1"/>
  <c r="N45" i="1"/>
  <c r="N27" i="1"/>
</calcChain>
</file>

<file path=xl/comments1.xml><?xml version="1.0" encoding="utf-8"?>
<comments xmlns="http://schemas.openxmlformats.org/spreadsheetml/2006/main">
  <authors>
    <author>5801832</author>
    <author>作成者</author>
  </authors>
  <commentLis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>整備する事業所ごとに記入してください。</t>
        </r>
      </text>
    </comment>
    <comment ref="E15" authorId="0" shapeId="0">
      <text>
        <r>
          <rPr>
            <sz val="9"/>
            <color indexed="81"/>
            <rFont val="ＭＳ Ｐゴシック"/>
            <family val="3"/>
            <charset val="128"/>
          </rPr>
          <t>少なくとも、資金収支予算内訳書[書類番号28]（初年度）の経常支出計(B)の2/12以上の額としてください。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>開所前に雇用する職員の人件費、見積書に計上されていない備品・消耗品費及びパンフレット作成費用等、必要額を計上してください。（算出根拠を別途提出してください。）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協調融資を受ける場合、括弧内に金融機関名を記入してください。なお、福祉医療機構からの借入を行わず、民間金融機関のみからの借入とする場合は、「協調」の文字を削除した上で、括弧内に金融機関名を記入してください。
</t>
        </r>
      </text>
    </comment>
    <comment ref="D24" authorId="0" shapeId="0">
      <text>
        <r>
          <rPr>
            <sz val="9"/>
            <color indexed="81"/>
            <rFont val="ＭＳ Ｐゴシック"/>
            <family val="3"/>
            <charset val="128"/>
          </rPr>
          <t>贈与を受ける場合、括弧内に寄附者氏名を記入してください。</t>
        </r>
      </text>
    </comment>
    <comment ref="C28" authorId="0" shapeId="0">
      <text>
        <r>
          <rPr>
            <sz val="9"/>
            <color indexed="81"/>
            <rFont val="ＭＳ Ｐゴシック"/>
            <family val="3"/>
            <charset val="128"/>
          </rPr>
          <t>補助金交付額の合計に1,000円未満の端数がある場合、1,000円未満は切り捨てとなりますので、注意してください。</t>
        </r>
      </text>
    </comment>
    <comment ref="C29" authorId="0" shapeId="0">
      <text>
        <r>
          <rPr>
            <sz val="9"/>
            <color indexed="81"/>
            <rFont val="ＭＳ Ｐゴシック"/>
            <family val="3"/>
            <charset val="128"/>
          </rPr>
          <t>福祉医療機構の融資率は90%を上限に設定してください。
更に資金を要する場合は、協調融資による対応で計画してください。</t>
        </r>
      </text>
    </comment>
    <comment ref="E55" authorId="1" shapeId="0">
      <text>
        <r>
          <rPr>
            <sz val="9"/>
            <color indexed="81"/>
            <rFont val="ＭＳ Ｐゴシック"/>
            <family val="3"/>
            <charset val="128"/>
          </rPr>
          <t>決算書又は残高証明の額を上限とします。</t>
        </r>
      </text>
    </comment>
    <comment ref="C64" authorId="0" shapeId="0">
      <text>
        <r>
          <rPr>
            <sz val="9"/>
            <color indexed="81"/>
            <rFont val="ＭＳ Ｐゴシック"/>
            <family val="3"/>
            <charset val="128"/>
          </rPr>
          <t>「１」と「２」の合計金額が一致しているか確認してください。</t>
        </r>
      </text>
    </comment>
  </commentList>
</comments>
</file>

<file path=xl/sharedStrings.xml><?xml version="1.0" encoding="utf-8"?>
<sst xmlns="http://schemas.openxmlformats.org/spreadsheetml/2006/main" count="70" uniqueCount="51">
  <si>
    <t>※　必要に応じて、行の追加等をして作成してください。</t>
    <rPh sb="2" eb="4">
      <t>ヒツヨウ</t>
    </rPh>
    <rPh sb="5" eb="6">
      <t>オウ</t>
    </rPh>
    <rPh sb="9" eb="10">
      <t>ギョウ</t>
    </rPh>
    <rPh sb="11" eb="13">
      <t>ツイカ</t>
    </rPh>
    <rPh sb="13" eb="14">
      <t>トウ</t>
    </rPh>
    <rPh sb="17" eb="19">
      <t>サクセイ</t>
    </rPh>
    <phoneticPr fontId="4"/>
  </si>
  <si>
    <t>－</t>
  </si>
  <si>
    <t>借入予定額と事業費総額との割合（Ｃ）＝Ａ／Ｂ</t>
    <rPh sb="0" eb="2">
      <t>カリイレ</t>
    </rPh>
    <rPh sb="2" eb="4">
      <t>ヨテイ</t>
    </rPh>
    <rPh sb="4" eb="5">
      <t>ガク</t>
    </rPh>
    <rPh sb="6" eb="9">
      <t>ジギョウヒ</t>
    </rPh>
    <rPh sb="9" eb="11">
      <t>ソウガク</t>
    </rPh>
    <rPh sb="13" eb="15">
      <t>ワリアイ</t>
    </rPh>
    <phoneticPr fontId="4"/>
  </si>
  <si>
    <t>－</t>
    <phoneticPr fontId="4"/>
  </si>
  <si>
    <t>資金総額（＝事業費合計額）（Ｂ）</t>
    <rPh sb="0" eb="2">
      <t>シキン</t>
    </rPh>
    <rPh sb="2" eb="4">
      <t>ソウガク</t>
    </rPh>
    <rPh sb="6" eb="7">
      <t>コト</t>
    </rPh>
    <rPh sb="7" eb="8">
      <t>ギョウ</t>
    </rPh>
    <rPh sb="8" eb="9">
      <t>ヒ</t>
    </rPh>
    <rPh sb="9" eb="10">
      <t>ゴウ</t>
    </rPh>
    <rPh sb="10" eb="11">
      <t>ケイ</t>
    </rPh>
    <rPh sb="11" eb="12">
      <t>ガク</t>
    </rPh>
    <phoneticPr fontId="4"/>
  </si>
  <si>
    <t>借入予定額（Ａ）</t>
    <rPh sb="0" eb="2">
      <t>カリイ</t>
    </rPh>
    <rPh sb="2" eb="4">
      <t>ヨテイ</t>
    </rPh>
    <rPh sb="4" eb="5">
      <t>ガク</t>
    </rPh>
    <phoneticPr fontId="4"/>
  </si>
  <si>
    <t>３　借入比率算出表</t>
    <rPh sb="2" eb="4">
      <t>カリイレ</t>
    </rPh>
    <rPh sb="4" eb="6">
      <t>ヒリツ</t>
    </rPh>
    <rPh sb="6" eb="8">
      <t>サンシュツ</t>
    </rPh>
    <rPh sb="8" eb="9">
      <t>ヒョウ</t>
    </rPh>
    <phoneticPr fontId="4"/>
  </si>
  <si>
    <t>自 己 資 金 計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phoneticPr fontId="4"/>
  </si>
  <si>
    <t>法人自己資金</t>
    <rPh sb="0" eb="2">
      <t>ホウジン</t>
    </rPh>
    <rPh sb="2" eb="4">
      <t>ジコ</t>
    </rPh>
    <rPh sb="4" eb="6">
      <t>シキン</t>
    </rPh>
    <phoneticPr fontId="4"/>
  </si>
  <si>
    <t>自己資金内訳（再掲）</t>
    <rPh sb="0" eb="2">
      <t>ジコ</t>
    </rPh>
    <rPh sb="2" eb="4">
      <t>シキン</t>
    </rPh>
    <rPh sb="4" eb="6">
      <t>ウチワケ</t>
    </rPh>
    <rPh sb="7" eb="9">
      <t>サイケイ</t>
    </rPh>
    <phoneticPr fontId="4"/>
  </si>
  <si>
    <t>（独）福祉医療機構借入金</t>
    <rPh sb="1" eb="2">
      <t>ドク</t>
    </rPh>
    <rPh sb="3" eb="5">
      <t>フクシ</t>
    </rPh>
    <rPh sb="5" eb="7">
      <t>イリョウ</t>
    </rPh>
    <rPh sb="7" eb="9">
      <t>キコウ</t>
    </rPh>
    <rPh sb="9" eb="11">
      <t>カリイレ</t>
    </rPh>
    <rPh sb="11" eb="12">
      <t>キン</t>
    </rPh>
    <phoneticPr fontId="4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</si>
  <si>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4"/>
  </si>
  <si>
    <t>補助金内訳（再掲）</t>
    <rPh sb="0" eb="3">
      <t>ホジョキン</t>
    </rPh>
    <rPh sb="3" eb="5">
      <t>ウチワケ</t>
    </rPh>
    <rPh sb="6" eb="8">
      <t>サイケイ</t>
    </rPh>
    <phoneticPr fontId="4"/>
  </si>
  <si>
    <t>合　　　　　　　　　計</t>
    <rPh sb="0" eb="1">
      <t>ゴウ</t>
    </rPh>
    <rPh sb="10" eb="11">
      <t>ケイ</t>
    </rPh>
    <phoneticPr fontId="4"/>
  </si>
  <si>
    <t>小　　　計</t>
    <rPh sb="0" eb="1">
      <t>ショウ</t>
    </rPh>
    <rPh sb="4" eb="5">
      <t>ケイ</t>
    </rPh>
    <phoneticPr fontId="4"/>
  </si>
  <si>
    <t>自己資金</t>
    <rPh sb="0" eb="2">
      <t>ジコ</t>
    </rPh>
    <rPh sb="2" eb="4">
      <t>シキン</t>
    </rPh>
    <phoneticPr fontId="4"/>
  </si>
  <si>
    <t>運用財産
（運転資金）</t>
    <rPh sb="0" eb="2">
      <t>ウンヨウ</t>
    </rPh>
    <rPh sb="2" eb="4">
      <t>ザイサン</t>
    </rPh>
    <rPh sb="6" eb="8">
      <t>ウンテン</t>
    </rPh>
    <rPh sb="8" eb="10">
      <t>シキン</t>
    </rPh>
    <phoneticPr fontId="4"/>
  </si>
  <si>
    <t>計</t>
    <rPh sb="0" eb="1">
      <t>ケイ</t>
    </rPh>
    <phoneticPr fontId="4"/>
  </si>
  <si>
    <t>整備費</t>
    <rPh sb="0" eb="3">
      <t>セイビヒ</t>
    </rPh>
    <phoneticPr fontId="4"/>
  </si>
  <si>
    <t>寄附金②（寄附者氏名）</t>
    <rPh sb="0" eb="2">
      <t>キフ</t>
    </rPh>
    <rPh sb="2" eb="3">
      <t>キン</t>
    </rPh>
    <rPh sb="5" eb="7">
      <t>キフ</t>
    </rPh>
    <rPh sb="7" eb="8">
      <t>シャ</t>
    </rPh>
    <rPh sb="8" eb="10">
      <t>シメイ</t>
    </rPh>
    <phoneticPr fontId="4"/>
  </si>
  <si>
    <t>寄附金①（寄附者氏名）</t>
    <rPh sb="0" eb="2">
      <t>キフ</t>
    </rPh>
    <rPh sb="2" eb="3">
      <t>キン</t>
    </rPh>
    <rPh sb="5" eb="7">
      <t>キフ</t>
    </rPh>
    <rPh sb="7" eb="8">
      <t>シャ</t>
    </rPh>
    <rPh sb="8" eb="10">
      <t>シメイ</t>
    </rPh>
    <phoneticPr fontId="4"/>
  </si>
  <si>
    <t>土地取得費等</t>
    <phoneticPr fontId="4"/>
  </si>
  <si>
    <t>２　資金調達内訳</t>
    <rPh sb="2" eb="4">
      <t>シキン</t>
    </rPh>
    <rPh sb="4" eb="6">
      <t>チョウタツ</t>
    </rPh>
    <rPh sb="6" eb="8">
      <t>ウチワケ</t>
    </rPh>
    <phoneticPr fontId="4"/>
  </si>
  <si>
    <t>開所前に要する事務費・人件費等</t>
    <rPh sb="0" eb="1">
      <t>ヒラ</t>
    </rPh>
    <rPh sb="1" eb="2">
      <t>ショ</t>
    </rPh>
    <rPh sb="2" eb="3">
      <t>マエ</t>
    </rPh>
    <rPh sb="4" eb="5">
      <t>ヨウ</t>
    </rPh>
    <rPh sb="7" eb="10">
      <t>ジムヒ</t>
    </rPh>
    <rPh sb="11" eb="14">
      <t>ジンケンヒ</t>
    </rPh>
    <rPh sb="14" eb="15">
      <t>トウ</t>
    </rPh>
    <phoneticPr fontId="4"/>
  </si>
  <si>
    <t>運用財産（運転資金）</t>
    <rPh sb="0" eb="2">
      <t>ウンヨウ</t>
    </rPh>
    <rPh sb="2" eb="4">
      <t>ザイサン</t>
    </rPh>
    <rPh sb="5" eb="7">
      <t>ウンテン</t>
    </rPh>
    <rPh sb="7" eb="9">
      <t>シキン</t>
    </rPh>
    <phoneticPr fontId="4"/>
  </si>
  <si>
    <t>設備整備費</t>
    <rPh sb="0" eb="2">
      <t>セツビ</t>
    </rPh>
    <rPh sb="2" eb="5">
      <t>セイビヒ</t>
    </rPh>
    <phoneticPr fontId="4"/>
  </si>
  <si>
    <t>設計監理費</t>
    <rPh sb="0" eb="2">
      <t>セッケイ</t>
    </rPh>
    <rPh sb="2" eb="4">
      <t>カンリ</t>
    </rPh>
    <rPh sb="4" eb="5">
      <t>ヒ</t>
    </rPh>
    <phoneticPr fontId="4"/>
  </si>
  <si>
    <t>施設整備費</t>
    <rPh sb="0" eb="2">
      <t>シセツ</t>
    </rPh>
    <rPh sb="2" eb="5">
      <t>セイビヒ</t>
    </rPh>
    <phoneticPr fontId="4"/>
  </si>
  <si>
    <t>土地造成費</t>
    <rPh sb="0" eb="2">
      <t>トチ</t>
    </rPh>
    <rPh sb="2" eb="4">
      <t>ゾウセイ</t>
    </rPh>
    <rPh sb="4" eb="5">
      <t>ヒ</t>
    </rPh>
    <phoneticPr fontId="4"/>
  </si>
  <si>
    <t>土地取得費</t>
    <rPh sb="0" eb="2">
      <t>トチ</t>
    </rPh>
    <rPh sb="2" eb="4">
      <t>シュトク</t>
    </rPh>
    <rPh sb="4" eb="5">
      <t>ヒ</t>
    </rPh>
    <phoneticPr fontId="4"/>
  </si>
  <si>
    <t>土地取得費等</t>
    <rPh sb="0" eb="2">
      <t>トチ</t>
    </rPh>
    <rPh sb="2" eb="4">
      <t>シュトク</t>
    </rPh>
    <rPh sb="4" eb="5">
      <t>ヒ</t>
    </rPh>
    <rPh sb="5" eb="6">
      <t>トウ</t>
    </rPh>
    <phoneticPr fontId="4"/>
  </si>
  <si>
    <t>１　事業費</t>
    <rPh sb="2" eb="5">
      <t>ジギョウヒ</t>
    </rPh>
    <phoneticPr fontId="4"/>
  </si>
  <si>
    <t>比率</t>
    <rPh sb="0" eb="1">
      <t>ヒ</t>
    </rPh>
    <rPh sb="1" eb="2">
      <t>リツ</t>
    </rPh>
    <phoneticPr fontId="4"/>
  </si>
  <si>
    <t>左記小計</t>
    <rPh sb="0" eb="2">
      <t>サキ</t>
    </rPh>
    <phoneticPr fontId="4"/>
  </si>
  <si>
    <r>
      <t xml:space="preserve">合計
</t>
    </r>
    <r>
      <rPr>
        <sz val="9"/>
        <rFont val="ＭＳ 明朝"/>
        <family val="1"/>
        <charset val="128"/>
      </rPr>
      <t>(按分割合)</t>
    </r>
    <rPh sb="0" eb="2">
      <t>ゴウケイ</t>
    </rPh>
    <rPh sb="4" eb="6">
      <t>アンブン</t>
    </rPh>
    <rPh sb="6" eb="8">
      <t>ワリアイ</t>
    </rPh>
    <phoneticPr fontId="4"/>
  </si>
  <si>
    <t>区　　　　　　　分</t>
    <rPh sb="0" eb="1">
      <t>ク</t>
    </rPh>
    <rPh sb="8" eb="9">
      <t>ブン</t>
    </rPh>
    <phoneticPr fontId="4"/>
  </si>
  <si>
    <t>単位：円・％</t>
    <phoneticPr fontId="4"/>
  </si>
  <si>
    <t>施設名：</t>
    <rPh sb="0" eb="2">
      <t>シセツ</t>
    </rPh>
    <rPh sb="2" eb="3">
      <t>メイ</t>
    </rPh>
    <phoneticPr fontId="4"/>
  </si>
  <si>
    <t>法人名：</t>
    <rPh sb="0" eb="2">
      <t>ホウジン</t>
    </rPh>
    <rPh sb="2" eb="3">
      <t>メイ</t>
    </rPh>
    <phoneticPr fontId="4"/>
  </si>
  <si>
    <t>資　金　計　画　書</t>
    <rPh sb="0" eb="1">
      <t>シ</t>
    </rPh>
    <rPh sb="2" eb="3">
      <t>キン</t>
    </rPh>
    <rPh sb="4" eb="5">
      <t>ケイ</t>
    </rPh>
    <rPh sb="6" eb="7">
      <t>ガ</t>
    </rPh>
    <rPh sb="8" eb="9">
      <t>ショ</t>
    </rPh>
    <phoneticPr fontId="4"/>
  </si>
  <si>
    <t>地域交流ｽﾍﾟｰｽ</t>
    <rPh sb="0" eb="2">
      <t>チイキ</t>
    </rPh>
    <rPh sb="2" eb="4">
      <t>コウリュウ</t>
    </rPh>
    <phoneticPr fontId="3"/>
  </si>
  <si>
    <t>広島市民間社会福祉施設整備費補助金</t>
    <rPh sb="0" eb="3">
      <t>ヒロシマシ</t>
    </rPh>
    <rPh sb="3" eb="5">
      <t>ミンカン</t>
    </rPh>
    <rPh sb="5" eb="7">
      <t>シャカイ</t>
    </rPh>
    <rPh sb="7" eb="9">
      <t>フクシ</t>
    </rPh>
    <rPh sb="9" eb="11">
      <t>シセツ</t>
    </rPh>
    <rPh sb="11" eb="14">
      <t>セイビヒ</t>
    </rPh>
    <rPh sb="14" eb="17">
      <t>ホジョキン</t>
    </rPh>
    <phoneticPr fontId="4"/>
  </si>
  <si>
    <t>補　助　金　計</t>
    <rPh sb="0" eb="1">
      <t>ホ</t>
    </rPh>
    <rPh sb="2" eb="3">
      <t>スケ</t>
    </rPh>
    <rPh sb="4" eb="5">
      <t>キン</t>
    </rPh>
    <rPh sb="6" eb="7">
      <t>ケイ</t>
    </rPh>
    <phoneticPr fontId="3"/>
  </si>
  <si>
    <t>借　入　金　計</t>
    <rPh sb="0" eb="1">
      <t>シャク</t>
    </rPh>
    <rPh sb="2" eb="3">
      <t>ニュウ</t>
    </rPh>
    <rPh sb="4" eb="5">
      <t>キン</t>
    </rPh>
    <rPh sb="6" eb="7">
      <t>ケイ</t>
    </rPh>
    <phoneticPr fontId="4"/>
  </si>
  <si>
    <t>[書類番号２６]</t>
    <rPh sb="1" eb="3">
      <t>ショルイ</t>
    </rPh>
    <rPh sb="3" eb="5">
      <t>バンゴウ</t>
    </rPh>
    <phoneticPr fontId="4"/>
  </si>
  <si>
    <t>開所前に要する事務費・人件費等</t>
    <rPh sb="0" eb="2">
      <t>カイショ</t>
    </rPh>
    <rPh sb="2" eb="3">
      <t>マエ</t>
    </rPh>
    <rPh sb="4" eb="5">
      <t>ヨウ</t>
    </rPh>
    <rPh sb="7" eb="10">
      <t>ジムヒ</t>
    </rPh>
    <rPh sb="11" eb="15">
      <t>ジンケンヒトウ</t>
    </rPh>
    <phoneticPr fontId="3"/>
  </si>
  <si>
    <t>特養（従来型）</t>
    <rPh sb="0" eb="2">
      <t>トクヨウ</t>
    </rPh>
    <rPh sb="3" eb="6">
      <t>ジュウライガタ</t>
    </rPh>
    <phoneticPr fontId="3"/>
  </si>
  <si>
    <t>短期</t>
    <rPh sb="0" eb="2">
      <t>タンキ</t>
    </rPh>
    <phoneticPr fontId="4"/>
  </si>
  <si>
    <t>協調融資①（金融機関名）</t>
    <rPh sb="0" eb="2">
      <t>キョウチョウ</t>
    </rPh>
    <rPh sb="2" eb="4">
      <t>ユウシ</t>
    </rPh>
    <rPh sb="6" eb="8">
      <t>キンユウ</t>
    </rPh>
    <rPh sb="8" eb="10">
      <t>キカン</t>
    </rPh>
    <rPh sb="10" eb="11">
      <t>メイ</t>
    </rPh>
    <phoneticPr fontId="4"/>
  </si>
  <si>
    <t>協調融資②（金融機関名）</t>
    <phoneticPr fontId="4"/>
  </si>
  <si>
    <t>特養（ユニット型）</t>
    <rPh sb="0" eb="2">
      <t>トクヨウ</t>
    </rPh>
    <rPh sb="7" eb="8">
      <t>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</si>
</sst>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94">
    <xf numFmtId="0" fontId="0" fillId="0" borderId="0" xfId="0">
      <alignment vertical="center"/>
    </xf>
    <xf numFmtId="38" fontId="2" fillId="0" borderId="0" xfId="3" applyFont="1" applyFill="1">
      <alignment vertical="center"/>
    </xf>
    <xf numFmtId="38" fontId="1" fillId="0" borderId="0" xfId="3" applyFont="1" applyFill="1">
      <alignment vertical="center"/>
    </xf>
    <xf numFmtId="38" fontId="2" fillId="0" borderId="0" xfId="3" applyFont="1" applyFill="1" applyAlignment="1">
      <alignment vertical="center"/>
    </xf>
    <xf numFmtId="38" fontId="7" fillId="0" borderId="1" xfId="3" applyFont="1" applyFill="1" applyBorder="1">
      <alignment vertical="center"/>
    </xf>
    <xf numFmtId="10" fontId="5" fillId="0" borderId="2" xfId="3" applyNumberFormat="1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right" vertical="center" shrinkToFit="1"/>
    </xf>
    <xf numFmtId="38" fontId="5" fillId="0" borderId="4" xfId="3" applyFont="1" applyFill="1" applyBorder="1" applyAlignment="1">
      <alignment horizontal="right" vertical="center" shrinkToFit="1"/>
    </xf>
    <xf numFmtId="38" fontId="5" fillId="0" borderId="5" xfId="3" applyFont="1" applyFill="1" applyBorder="1" applyAlignment="1">
      <alignment horizontal="right" vertical="center" shrinkToFit="1"/>
    </xf>
    <xf numFmtId="38" fontId="5" fillId="0" borderId="2" xfId="3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vertical="center"/>
    </xf>
    <xf numFmtId="38" fontId="7" fillId="0" borderId="7" xfId="3" applyFont="1" applyFill="1" applyBorder="1" applyAlignment="1">
      <alignment vertical="center"/>
    </xf>
    <xf numFmtId="38" fontId="7" fillId="0" borderId="8" xfId="3" applyFont="1" applyFill="1" applyBorder="1" applyAlignment="1">
      <alignment vertical="center"/>
    </xf>
    <xf numFmtId="38" fontId="7" fillId="0" borderId="9" xfId="3" applyFont="1" applyFill="1" applyBorder="1">
      <alignment vertical="center"/>
    </xf>
    <xf numFmtId="10" fontId="5" fillId="0" borderId="10" xfId="3" applyNumberFormat="1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right" vertical="center" shrinkToFit="1"/>
    </xf>
    <xf numFmtId="38" fontId="5" fillId="0" borderId="12" xfId="3" applyFont="1" applyFill="1" applyBorder="1" applyAlignment="1">
      <alignment horizontal="right" vertical="center" shrinkToFit="1"/>
    </xf>
    <xf numFmtId="38" fontId="5" fillId="0" borderId="13" xfId="3" applyFont="1" applyFill="1" applyBorder="1" applyAlignment="1">
      <alignment horizontal="right" vertical="center" shrinkToFit="1"/>
    </xf>
    <xf numFmtId="38" fontId="5" fillId="0" borderId="10" xfId="3" applyFont="1" applyFill="1" applyBorder="1" applyAlignment="1">
      <alignment horizontal="right" vertical="center" shrinkToFit="1"/>
    </xf>
    <xf numFmtId="38" fontId="7" fillId="0" borderId="14" xfId="3" applyFont="1" applyFill="1" applyBorder="1" applyAlignment="1">
      <alignment vertical="center"/>
    </xf>
    <xf numFmtId="38" fontId="7" fillId="0" borderId="15" xfId="3" applyFont="1" applyFill="1" applyBorder="1" applyAlignment="1">
      <alignment vertical="center"/>
    </xf>
    <xf numFmtId="38" fontId="7" fillId="0" borderId="16" xfId="3" applyFont="1" applyFill="1" applyBorder="1" applyAlignment="1">
      <alignment vertical="center"/>
    </xf>
    <xf numFmtId="10" fontId="5" fillId="0" borderId="17" xfId="3" applyNumberFormat="1" applyFont="1" applyFill="1" applyBorder="1" applyAlignment="1">
      <alignment horizontal="right" vertical="center" shrinkToFit="1"/>
    </xf>
    <xf numFmtId="38" fontId="5" fillId="0" borderId="18" xfId="3" applyFont="1" applyFill="1" applyBorder="1" applyAlignment="1">
      <alignment horizontal="right" vertical="center" shrinkToFit="1"/>
    </xf>
    <xf numFmtId="38" fontId="7" fillId="0" borderId="18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0" xfId="3" applyFont="1" applyFill="1" applyAlignment="1">
      <alignment vertical="center" shrinkToFit="1"/>
    </xf>
    <xf numFmtId="38" fontId="7" fillId="0" borderId="0" xfId="3" applyFont="1" applyFill="1">
      <alignment vertical="center"/>
    </xf>
    <xf numFmtId="10" fontId="5" fillId="0" borderId="19" xfId="3" applyNumberFormat="1" applyFont="1" applyFill="1" applyBorder="1" applyAlignment="1">
      <alignment horizontal="right" vertical="center" shrinkToFit="1"/>
    </xf>
    <xf numFmtId="38" fontId="5" fillId="0" borderId="20" xfId="3" applyFont="1" applyFill="1" applyBorder="1" applyAlignment="1">
      <alignment horizontal="right" vertical="center" shrinkToFit="1"/>
    </xf>
    <xf numFmtId="38" fontId="5" fillId="0" borderId="21" xfId="3" applyFont="1" applyFill="1" applyBorder="1" applyAlignment="1">
      <alignment horizontal="right" vertical="center" shrinkToFit="1"/>
    </xf>
    <xf numFmtId="38" fontId="5" fillId="0" borderId="22" xfId="3" applyFont="1" applyFill="1" applyBorder="1" applyAlignment="1">
      <alignment horizontal="right" vertical="center" shrinkToFit="1"/>
    </xf>
    <xf numFmtId="38" fontId="5" fillId="0" borderId="19" xfId="3" applyFont="1" applyFill="1" applyBorder="1" applyAlignment="1">
      <alignment horizontal="right" vertical="center" shrinkToFit="1"/>
    </xf>
    <xf numFmtId="38" fontId="7" fillId="0" borderId="23" xfId="3" applyFont="1" applyFill="1" applyBorder="1" applyAlignment="1">
      <alignment horizontal="left" vertical="center" shrinkToFit="1"/>
    </xf>
    <xf numFmtId="10" fontId="5" fillId="0" borderId="2" xfId="3" applyNumberFormat="1" applyFont="1" applyFill="1" applyBorder="1" applyAlignment="1">
      <alignment horizontal="right" vertical="center" shrinkToFit="1"/>
    </xf>
    <xf numFmtId="38" fontId="7" fillId="0" borderId="8" xfId="3" applyFont="1" applyFill="1" applyBorder="1" applyAlignment="1">
      <alignment horizontal="left" vertical="center" shrinkToFit="1"/>
    </xf>
    <xf numFmtId="10" fontId="5" fillId="0" borderId="10" xfId="3" applyNumberFormat="1" applyFont="1" applyFill="1" applyBorder="1" applyAlignment="1">
      <alignment horizontal="right" vertical="center" shrinkToFit="1"/>
    </xf>
    <xf numFmtId="38" fontId="7" fillId="0" borderId="15" xfId="3" applyFont="1" applyFill="1" applyBorder="1" applyAlignment="1">
      <alignment horizontal="left" vertical="center" shrinkToFit="1"/>
    </xf>
    <xf numFmtId="38" fontId="7" fillId="0" borderId="16" xfId="3" applyFont="1" applyFill="1" applyBorder="1" applyAlignment="1">
      <alignment horizontal="left" vertical="center" shrinkToFit="1"/>
    </xf>
    <xf numFmtId="10" fontId="5" fillId="0" borderId="24" xfId="3" applyNumberFormat="1" applyFont="1" applyFill="1" applyBorder="1" applyAlignment="1">
      <alignment horizontal="right" vertical="center" shrinkToFit="1"/>
    </xf>
    <xf numFmtId="38" fontId="5" fillId="0" borderId="25" xfId="3" applyFont="1" applyFill="1" applyBorder="1" applyAlignment="1">
      <alignment horizontal="right" vertical="center" shrinkToFit="1"/>
    </xf>
    <xf numFmtId="38" fontId="5" fillId="0" borderId="26" xfId="3" applyFont="1" applyFill="1" applyBorder="1" applyAlignment="1">
      <alignment horizontal="right" vertical="center" shrinkToFit="1"/>
    </xf>
    <xf numFmtId="38" fontId="5" fillId="0" borderId="27" xfId="3" applyFont="1" applyFill="1" applyBorder="1" applyAlignment="1">
      <alignment horizontal="right" vertical="center" shrinkToFit="1"/>
    </xf>
    <xf numFmtId="38" fontId="5" fillId="0" borderId="24" xfId="3" applyFont="1" applyFill="1" applyBorder="1" applyAlignment="1">
      <alignment horizontal="right" vertical="center" shrinkToFit="1"/>
    </xf>
    <xf numFmtId="10" fontId="5" fillId="0" borderId="28" xfId="3" applyNumberFormat="1" applyFont="1" applyFill="1" applyBorder="1" applyAlignment="1">
      <alignment horizontal="right" vertical="center" shrinkToFit="1"/>
    </xf>
    <xf numFmtId="38" fontId="5" fillId="0" borderId="29" xfId="3" applyFont="1" applyFill="1" applyBorder="1" applyAlignment="1">
      <alignment horizontal="right" vertical="center" shrinkToFit="1"/>
    </xf>
    <xf numFmtId="38" fontId="5" fillId="0" borderId="30" xfId="3" applyFont="1" applyFill="1" applyBorder="1" applyAlignment="1">
      <alignment horizontal="right" vertical="center" shrinkToFit="1"/>
    </xf>
    <xf numFmtId="38" fontId="5" fillId="0" borderId="31" xfId="3" applyFont="1" applyFill="1" applyBorder="1" applyAlignment="1">
      <alignment horizontal="right" vertical="center" shrinkToFit="1"/>
    </xf>
    <xf numFmtId="38" fontId="5" fillId="0" borderId="28" xfId="3" applyFont="1" applyFill="1" applyBorder="1" applyAlignment="1">
      <alignment horizontal="right" vertical="center" shrinkToFit="1"/>
    </xf>
    <xf numFmtId="10" fontId="5" fillId="0" borderId="32" xfId="3" applyNumberFormat="1" applyFont="1" applyFill="1" applyBorder="1" applyAlignment="1">
      <alignment horizontal="right" vertical="center" shrinkToFit="1"/>
    </xf>
    <xf numFmtId="38" fontId="5" fillId="0" borderId="33" xfId="3" applyFont="1" applyFill="1" applyBorder="1" applyAlignment="1">
      <alignment horizontal="right" vertical="center" shrinkToFit="1"/>
    </xf>
    <xf numFmtId="38" fontId="5" fillId="0" borderId="34" xfId="3" applyFont="1" applyFill="1" applyBorder="1" applyAlignment="1">
      <alignment horizontal="right" vertical="center" shrinkToFit="1"/>
    </xf>
    <xf numFmtId="38" fontId="5" fillId="0" borderId="35" xfId="3" applyFont="1" applyFill="1" applyBorder="1" applyAlignment="1">
      <alignment horizontal="right" vertical="center" shrinkToFit="1"/>
    </xf>
    <xf numFmtId="38" fontId="5" fillId="0" borderId="32" xfId="3" applyFont="1" applyFill="1" applyBorder="1" applyAlignment="1">
      <alignment horizontal="right" vertical="center" shrinkToFit="1"/>
    </xf>
    <xf numFmtId="38" fontId="7" fillId="0" borderId="23" xfId="3" applyFont="1" applyFill="1" applyBorder="1" applyAlignment="1">
      <alignment horizontal="center" vertical="center"/>
    </xf>
    <xf numFmtId="10" fontId="5" fillId="0" borderId="36" xfId="3" applyNumberFormat="1" applyFont="1" applyFill="1" applyBorder="1" applyAlignment="1">
      <alignment horizontal="right" vertical="center" shrinkToFit="1"/>
    </xf>
    <xf numFmtId="38" fontId="5" fillId="0" borderId="36" xfId="3" applyFont="1" applyFill="1" applyBorder="1" applyAlignment="1">
      <alignment horizontal="right" vertical="center" shrinkToFit="1"/>
    </xf>
    <xf numFmtId="38" fontId="7" fillId="0" borderId="37" xfId="3" applyFont="1" applyFill="1" applyBorder="1" applyAlignment="1">
      <alignment horizontal="left" vertical="center" shrinkToFit="1"/>
    </xf>
    <xf numFmtId="38" fontId="5" fillId="0" borderId="38" xfId="3" applyFont="1" applyFill="1" applyBorder="1" applyAlignment="1">
      <alignment horizontal="right" vertical="center" shrinkToFit="1"/>
    </xf>
    <xf numFmtId="10" fontId="5" fillId="0" borderId="38" xfId="3" applyNumberFormat="1" applyFont="1" applyFill="1" applyBorder="1" applyAlignment="1">
      <alignment horizontal="right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center" vertical="center" textRotation="255"/>
    </xf>
    <xf numFmtId="10" fontId="5" fillId="0" borderId="0" xfId="3" applyNumberFormat="1" applyFont="1" applyFill="1" applyBorder="1" applyAlignment="1">
      <alignment horizontal="right" vertical="center" shrinkToFit="1"/>
    </xf>
    <xf numFmtId="38" fontId="5" fillId="0" borderId="0" xfId="3" applyFont="1" applyFill="1" applyBorder="1" applyAlignment="1">
      <alignment horizontal="right" vertical="center" shrinkToFit="1"/>
    </xf>
    <xf numFmtId="38" fontId="6" fillId="0" borderId="0" xfId="3" applyFont="1" applyFill="1" applyBorder="1" applyAlignment="1">
      <alignment horizontal="center" vertical="center"/>
    </xf>
    <xf numFmtId="38" fontId="5" fillId="0" borderId="39" xfId="3" applyFont="1" applyFill="1" applyBorder="1" applyAlignment="1">
      <alignment horizontal="right" vertical="center" shrinkToFit="1"/>
    </xf>
    <xf numFmtId="38" fontId="5" fillId="0" borderId="6" xfId="3" applyFont="1" applyFill="1" applyBorder="1" applyAlignment="1">
      <alignment horizontal="right" vertical="center" shrinkToFit="1"/>
    </xf>
    <xf numFmtId="38" fontId="5" fillId="0" borderId="14" xfId="3" applyFont="1" applyFill="1" applyBorder="1" applyAlignment="1">
      <alignment horizontal="right" vertical="center" shrinkToFit="1"/>
    </xf>
    <xf numFmtId="38" fontId="5" fillId="0" borderId="40" xfId="3" applyFont="1" applyFill="1" applyBorder="1" applyAlignment="1">
      <alignment horizontal="right" vertical="center" shrinkToFit="1"/>
    </xf>
    <xf numFmtId="38" fontId="5" fillId="0" borderId="41" xfId="3" applyFont="1" applyFill="1" applyBorder="1" applyAlignment="1">
      <alignment horizontal="right" vertical="center" shrinkToFit="1"/>
    </xf>
    <xf numFmtId="10" fontId="10" fillId="0" borderId="42" xfId="1" applyNumberFormat="1" applyFont="1" applyFill="1" applyBorder="1" applyAlignment="1">
      <alignment horizontal="center" vertical="center" shrinkToFit="1"/>
    </xf>
    <xf numFmtId="10" fontId="10" fillId="0" borderId="43" xfId="1" applyNumberFormat="1" applyFont="1" applyFill="1" applyBorder="1" applyAlignment="1">
      <alignment horizontal="center" vertical="center" shrinkToFit="1"/>
    </xf>
    <xf numFmtId="10" fontId="10" fillId="0" borderId="44" xfId="1" applyNumberFormat="1" applyFont="1" applyFill="1" applyBorder="1" applyAlignment="1">
      <alignment horizontal="center" vertical="center" shrinkToFit="1"/>
    </xf>
    <xf numFmtId="10" fontId="10" fillId="0" borderId="45" xfId="1" applyNumberFormat="1" applyFont="1" applyFill="1" applyBorder="1" applyAlignment="1">
      <alignment horizontal="center" vertical="center" shrinkToFit="1"/>
    </xf>
    <xf numFmtId="38" fontId="11" fillId="0" borderId="32" xfId="3" applyFont="1" applyFill="1" applyBorder="1" applyAlignment="1">
      <alignment horizontal="center" vertical="center" shrinkToFit="1"/>
    </xf>
    <xf numFmtId="38" fontId="9" fillId="0" borderId="35" xfId="3" applyFont="1" applyFill="1" applyBorder="1" applyAlignment="1">
      <alignment horizontal="center" vertical="center" shrinkToFit="1"/>
    </xf>
    <xf numFmtId="38" fontId="2" fillId="0" borderId="0" xfId="3" applyFont="1" applyFill="1" applyAlignment="1">
      <alignment horizontal="right" vertical="center"/>
    </xf>
    <xf numFmtId="38" fontId="1" fillId="0" borderId="0" xfId="3" applyFont="1" applyFill="1" applyAlignment="1">
      <alignment vertical="center"/>
    </xf>
    <xf numFmtId="38" fontId="2" fillId="0" borderId="0" xfId="3" applyFont="1" applyFill="1" applyBorder="1">
      <alignment vertical="center"/>
    </xf>
    <xf numFmtId="38" fontId="2" fillId="0" borderId="46" xfId="3" applyFont="1" applyFill="1" applyBorder="1" applyAlignment="1">
      <alignment horizontal="right" vertical="center"/>
    </xf>
    <xf numFmtId="38" fontId="1" fillId="0" borderId="0" xfId="3" applyFont="1" applyFill="1" applyBorder="1">
      <alignment vertical="center"/>
    </xf>
    <xf numFmtId="38" fontId="13" fillId="0" borderId="0" xfId="3" applyFont="1" applyFill="1">
      <alignment vertical="center"/>
    </xf>
    <xf numFmtId="38" fontId="15" fillId="0" borderId="0" xfId="3" applyFont="1" applyFill="1">
      <alignment vertical="center"/>
    </xf>
    <xf numFmtId="38" fontId="5" fillId="0" borderId="47" xfId="3" applyFont="1" applyFill="1" applyBorder="1" applyAlignment="1">
      <alignment horizontal="right" vertical="center" shrinkToFit="1"/>
    </xf>
    <xf numFmtId="38" fontId="5" fillId="0" borderId="48" xfId="3" applyFont="1" applyFill="1" applyBorder="1" applyAlignment="1">
      <alignment horizontal="right" vertical="center" shrinkToFit="1"/>
    </xf>
    <xf numFmtId="38" fontId="5" fillId="0" borderId="49" xfId="3" applyFont="1" applyFill="1" applyBorder="1" applyAlignment="1">
      <alignment horizontal="right" vertical="center" shrinkToFit="1"/>
    </xf>
    <xf numFmtId="38" fontId="5" fillId="0" borderId="50" xfId="3" applyFont="1" applyFill="1" applyBorder="1" applyAlignment="1">
      <alignment horizontal="right" vertical="center" shrinkToFit="1"/>
    </xf>
    <xf numFmtId="38" fontId="5" fillId="0" borderId="51" xfId="3" applyFont="1" applyFill="1" applyBorder="1" applyAlignment="1">
      <alignment horizontal="right" vertical="center" shrinkToFit="1"/>
    </xf>
    <xf numFmtId="38" fontId="5" fillId="0" borderId="52" xfId="3" applyFont="1" applyFill="1" applyBorder="1" applyAlignment="1">
      <alignment horizontal="right" vertical="center" shrinkToFit="1"/>
    </xf>
    <xf numFmtId="38" fontId="6" fillId="0" borderId="0" xfId="3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NumberFormat="1" applyFont="1" applyFill="1" applyBorder="1" applyAlignment="1">
      <alignment horizontal="center" vertical="center" shrinkToFit="1"/>
    </xf>
    <xf numFmtId="38" fontId="6" fillId="0" borderId="53" xfId="3" applyFont="1" applyFill="1" applyBorder="1" applyAlignment="1">
      <alignment vertical="center"/>
    </xf>
    <xf numFmtId="38" fontId="6" fillId="0" borderId="54" xfId="3" applyFont="1" applyFill="1" applyBorder="1" applyAlignment="1">
      <alignment vertical="center"/>
    </xf>
    <xf numFmtId="38" fontId="6" fillId="0" borderId="55" xfId="3" applyFont="1" applyFill="1" applyBorder="1" applyAlignment="1">
      <alignment vertical="center"/>
    </xf>
    <xf numFmtId="38" fontId="6" fillId="0" borderId="23" xfId="3" applyFont="1" applyFill="1" applyBorder="1" applyAlignment="1">
      <alignment vertical="center"/>
    </xf>
    <xf numFmtId="38" fontId="6" fillId="0" borderId="56" xfId="3" applyFont="1" applyFill="1" applyBorder="1" applyAlignment="1">
      <alignment vertical="center"/>
    </xf>
    <xf numFmtId="38" fontId="6" fillId="0" borderId="40" xfId="3" applyFont="1" applyFill="1" applyBorder="1" applyAlignment="1">
      <alignment vertical="center"/>
    </xf>
    <xf numFmtId="10" fontId="5" fillId="0" borderId="19" xfId="3" applyNumberFormat="1" applyFont="1" applyFill="1" applyBorder="1" applyAlignment="1">
      <alignment horizontal="center" vertical="center" shrinkToFit="1"/>
    </xf>
    <xf numFmtId="10" fontId="5" fillId="0" borderId="22" xfId="3" applyNumberFormat="1" applyFont="1" applyFill="1" applyBorder="1" applyAlignment="1">
      <alignment horizontal="center" vertical="center" shrinkToFit="1"/>
    </xf>
    <xf numFmtId="10" fontId="5" fillId="0" borderId="20" xfId="3" applyNumberFormat="1" applyFont="1" applyFill="1" applyBorder="1" applyAlignment="1">
      <alignment horizontal="center" vertical="center" shrinkToFit="1"/>
    </xf>
    <xf numFmtId="10" fontId="5" fillId="0" borderId="21" xfId="3" applyNumberFormat="1" applyFont="1" applyFill="1" applyBorder="1" applyAlignment="1">
      <alignment horizontal="center" vertical="center" shrinkToFit="1"/>
    </xf>
    <xf numFmtId="0" fontId="5" fillId="0" borderId="19" xfId="3" applyNumberFormat="1" applyFont="1" applyFill="1" applyBorder="1" applyAlignment="1">
      <alignment horizontal="center" vertical="center" shrinkToFit="1"/>
    </xf>
    <xf numFmtId="38" fontId="7" fillId="0" borderId="57" xfId="3" applyFont="1" applyFill="1" applyBorder="1" applyAlignment="1">
      <alignment horizontal="left" vertical="center" shrinkToFit="1"/>
    </xf>
    <xf numFmtId="38" fontId="9" fillId="0" borderId="31" xfId="3" applyFont="1" applyFill="1" applyBorder="1" applyAlignment="1">
      <alignment horizontal="center" vertical="center" shrinkToFit="1"/>
    </xf>
    <xf numFmtId="38" fontId="9" fillId="0" borderId="30" xfId="3" applyFont="1" applyFill="1" applyBorder="1" applyAlignment="1">
      <alignment horizontal="center" vertical="center" shrinkToFit="1"/>
    </xf>
    <xf numFmtId="38" fontId="9" fillId="0" borderId="29" xfId="3" applyFont="1" applyFill="1" applyBorder="1" applyAlignment="1">
      <alignment horizontal="center" vertical="center" shrinkToFit="1"/>
    </xf>
    <xf numFmtId="38" fontId="5" fillId="0" borderId="45" xfId="3" applyFont="1" applyFill="1" applyBorder="1" applyAlignment="1">
      <alignment horizontal="right" vertical="center" shrinkToFit="1"/>
    </xf>
    <xf numFmtId="38" fontId="5" fillId="0" borderId="44" xfId="3" applyFont="1" applyFill="1" applyBorder="1" applyAlignment="1">
      <alignment horizontal="right" vertical="center" shrinkToFit="1"/>
    </xf>
    <xf numFmtId="38" fontId="5" fillId="0" borderId="42" xfId="3" applyFont="1" applyFill="1" applyBorder="1" applyAlignment="1">
      <alignment horizontal="right" vertical="center" shrinkToFit="1"/>
    </xf>
    <xf numFmtId="38" fontId="5" fillId="0" borderId="43" xfId="3" applyFont="1" applyFill="1" applyBorder="1" applyAlignment="1">
      <alignment horizontal="right" vertical="center" shrinkToFit="1"/>
    </xf>
    <xf numFmtId="10" fontId="5" fillId="0" borderId="45" xfId="3" applyNumberFormat="1" applyFont="1" applyFill="1" applyBorder="1" applyAlignment="1">
      <alignment horizontal="right" vertical="center" shrinkToFit="1"/>
    </xf>
    <xf numFmtId="38" fontId="6" fillId="0" borderId="24" xfId="3" applyFont="1" applyFill="1" applyBorder="1" applyAlignment="1">
      <alignment vertical="center" shrinkToFit="1"/>
    </xf>
    <xf numFmtId="38" fontId="7" fillId="0" borderId="39" xfId="3" applyFont="1" applyFill="1" applyBorder="1" applyAlignment="1">
      <alignment horizontal="left" vertical="center" shrinkToFit="1"/>
    </xf>
    <xf numFmtId="10" fontId="10" fillId="0" borderId="58" xfId="1" applyNumberFormat="1" applyFont="1" applyFill="1" applyBorder="1" applyAlignment="1">
      <alignment horizontal="center" vertical="center" shrinkToFit="1"/>
    </xf>
    <xf numFmtId="38" fontId="5" fillId="0" borderId="59" xfId="3" applyFont="1" applyFill="1" applyBorder="1" applyAlignment="1">
      <alignment horizontal="right" vertical="center" shrinkToFit="1"/>
    </xf>
    <xf numFmtId="38" fontId="5" fillId="0" borderId="56" xfId="3" applyFont="1" applyFill="1" applyBorder="1" applyAlignment="1">
      <alignment horizontal="right" vertical="center" shrinkToFit="1"/>
    </xf>
    <xf numFmtId="38" fontId="5" fillId="0" borderId="55" xfId="3" applyFont="1" applyFill="1" applyBorder="1" applyAlignment="1">
      <alignment horizontal="right" vertical="center" shrinkToFit="1"/>
    </xf>
    <xf numFmtId="38" fontId="5" fillId="0" borderId="15" xfId="3" applyFont="1" applyFill="1" applyBorder="1" applyAlignment="1">
      <alignment horizontal="right" vertical="center" shrinkToFit="1"/>
    </xf>
    <xf numFmtId="38" fontId="5" fillId="0" borderId="7" xfId="3" applyFont="1" applyFill="1" applyBorder="1" applyAlignment="1">
      <alignment horizontal="right" vertical="center" shrinkToFit="1"/>
    </xf>
    <xf numFmtId="38" fontId="5" fillId="0" borderId="60" xfId="3" applyFont="1" applyFill="1" applyBorder="1" applyAlignment="1">
      <alignment horizontal="right" vertical="center" shrinkToFit="1"/>
    </xf>
    <xf numFmtId="38" fontId="5" fillId="0" borderId="61" xfId="3" applyFont="1" applyFill="1" applyBorder="1" applyAlignment="1">
      <alignment horizontal="right" vertical="center" shrinkToFit="1"/>
    </xf>
    <xf numFmtId="38" fontId="5" fillId="0" borderId="58" xfId="3" applyFont="1" applyFill="1" applyBorder="1" applyAlignment="1">
      <alignment horizontal="right" vertical="center" shrinkToFit="1"/>
    </xf>
    <xf numFmtId="10" fontId="5" fillId="0" borderId="56" xfId="3" applyNumberFormat="1" applyFont="1" applyFill="1" applyBorder="1" applyAlignment="1">
      <alignment horizontal="center" vertical="center" shrinkToFit="1"/>
    </xf>
    <xf numFmtId="38" fontId="9" fillId="0" borderId="18" xfId="3" applyFont="1" applyFill="1" applyBorder="1" applyAlignment="1">
      <alignment horizontal="center" vertical="center" shrinkToFit="1"/>
    </xf>
    <xf numFmtId="38" fontId="11" fillId="0" borderId="33" xfId="3" applyFont="1" applyFill="1" applyBorder="1" applyAlignment="1">
      <alignment horizontal="center" vertical="center" wrapText="1" shrinkToFit="1"/>
    </xf>
    <xf numFmtId="38" fontId="6" fillId="0" borderId="32" xfId="3" applyFont="1" applyFill="1" applyBorder="1" applyAlignment="1">
      <alignment horizontal="center" vertical="center" textRotation="255"/>
    </xf>
    <xf numFmtId="38" fontId="6" fillId="0" borderId="65" xfId="3" applyFont="1" applyFill="1" applyBorder="1" applyAlignment="1">
      <alignment horizontal="center" vertical="center" textRotation="255"/>
    </xf>
    <xf numFmtId="38" fontId="6" fillId="0" borderId="66" xfId="3" applyFont="1" applyFill="1" applyBorder="1" applyAlignment="1">
      <alignment horizontal="center" vertical="center" textRotation="255"/>
    </xf>
    <xf numFmtId="38" fontId="6" fillId="0" borderId="54" xfId="3" applyFont="1" applyFill="1" applyBorder="1" applyAlignment="1">
      <alignment horizontal="center" vertical="center"/>
    </xf>
    <xf numFmtId="38" fontId="6" fillId="0" borderId="55" xfId="3" applyFont="1" applyFill="1" applyBorder="1" applyAlignment="1">
      <alignment horizontal="center" vertical="center"/>
    </xf>
    <xf numFmtId="38" fontId="7" fillId="0" borderId="53" xfId="3" applyFont="1" applyFill="1" applyBorder="1" applyAlignment="1">
      <alignment vertical="center"/>
    </xf>
    <xf numFmtId="38" fontId="7" fillId="0" borderId="17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71" xfId="3" applyFont="1" applyFill="1" applyBorder="1" applyAlignment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72" xfId="3" applyFont="1" applyFill="1" applyBorder="1" applyAlignment="1">
      <alignment vertical="center"/>
    </xf>
    <xf numFmtId="38" fontId="7" fillId="0" borderId="32" xfId="3" applyFont="1" applyFill="1" applyBorder="1" applyAlignment="1">
      <alignment horizontal="left" vertical="center" wrapText="1" shrinkToFit="1"/>
    </xf>
    <xf numFmtId="38" fontId="7" fillId="0" borderId="65" xfId="3" applyFont="1" applyFill="1" applyBorder="1" applyAlignment="1">
      <alignment horizontal="left" vertical="center" shrinkToFit="1"/>
    </xf>
    <xf numFmtId="38" fontId="7" fillId="0" borderId="66" xfId="3" applyFont="1" applyFill="1" applyBorder="1" applyAlignment="1">
      <alignment horizontal="left" vertical="center" shrinkToFit="1"/>
    </xf>
    <xf numFmtId="38" fontId="7" fillId="0" borderId="53" xfId="3" applyFont="1" applyFill="1" applyBorder="1" applyAlignment="1">
      <alignment vertical="center" shrinkToFit="1"/>
    </xf>
    <xf numFmtId="38" fontId="7" fillId="0" borderId="9" xfId="3" applyFont="1" applyFill="1" applyBorder="1" applyAlignment="1">
      <alignment vertical="center" shrinkToFit="1"/>
    </xf>
    <xf numFmtId="38" fontId="7" fillId="0" borderId="1" xfId="3" applyFont="1" applyFill="1" applyBorder="1" applyAlignment="1">
      <alignment vertical="center" shrinkToFit="1"/>
    </xf>
    <xf numFmtId="38" fontId="7" fillId="0" borderId="28" xfId="3" applyFont="1" applyFill="1" applyBorder="1" applyAlignment="1">
      <alignment horizontal="left" vertical="center" shrinkToFit="1"/>
    </xf>
    <xf numFmtId="38" fontId="6" fillId="0" borderId="73" xfId="3" applyFont="1" applyFill="1" applyBorder="1" applyAlignment="1">
      <alignment horizontal="center" vertical="center"/>
    </xf>
    <xf numFmtId="38" fontId="6" fillId="0" borderId="58" xfId="3" applyFont="1" applyFill="1" applyBorder="1" applyAlignment="1">
      <alignment horizontal="center" vertical="center"/>
    </xf>
    <xf numFmtId="38" fontId="6" fillId="0" borderId="74" xfId="3" applyFont="1" applyFill="1" applyBorder="1" applyAlignment="1">
      <alignment horizontal="center" vertical="center"/>
    </xf>
    <xf numFmtId="38" fontId="7" fillId="0" borderId="65" xfId="3" applyFont="1" applyFill="1" applyBorder="1" applyAlignment="1">
      <alignment vertical="center" shrinkToFit="1"/>
    </xf>
    <xf numFmtId="38" fontId="7" fillId="0" borderId="66" xfId="3" applyFont="1" applyFill="1" applyBorder="1" applyAlignment="1">
      <alignment vertical="center" shrinkToFit="1"/>
    </xf>
    <xf numFmtId="0" fontId="7" fillId="0" borderId="32" xfId="0" applyFont="1" applyBorder="1" applyAlignment="1">
      <alignment horizontal="left" vertical="center" wrapText="1" shrinkToFit="1"/>
    </xf>
    <xf numFmtId="0" fontId="7" fillId="0" borderId="65" xfId="0" applyFont="1" applyBorder="1" applyAlignment="1">
      <alignment horizontal="left" vertical="center" wrapText="1" shrinkToFit="1"/>
    </xf>
    <xf numFmtId="0" fontId="7" fillId="0" borderId="66" xfId="0" applyFont="1" applyBorder="1" applyAlignment="1">
      <alignment horizontal="left" vertical="center" wrapText="1" shrinkToFit="1"/>
    </xf>
    <xf numFmtId="38" fontId="9" fillId="0" borderId="28" xfId="3" applyFont="1" applyFill="1" applyBorder="1" applyAlignment="1">
      <alignment horizontal="center" vertical="center" shrinkToFit="1"/>
    </xf>
    <xf numFmtId="38" fontId="9" fillId="0" borderId="45" xfId="3" applyFont="1" applyFill="1" applyBorder="1" applyAlignment="1">
      <alignment horizontal="center" vertical="center" shrinkToFit="1"/>
    </xf>
    <xf numFmtId="38" fontId="12" fillId="0" borderId="46" xfId="3" applyFont="1" applyFill="1" applyBorder="1" applyAlignment="1">
      <alignment horizontal="center" vertical="center" shrinkToFit="1"/>
    </xf>
    <xf numFmtId="38" fontId="9" fillId="0" borderId="28" xfId="3" applyFont="1" applyFill="1" applyBorder="1" applyAlignment="1">
      <alignment horizontal="center" vertical="center" wrapText="1" shrinkToFit="1"/>
    </xf>
    <xf numFmtId="38" fontId="7" fillId="0" borderId="28" xfId="3" applyFont="1" applyFill="1" applyBorder="1" applyAlignment="1">
      <alignment horizontal="center" vertical="center"/>
    </xf>
    <xf numFmtId="38" fontId="7" fillId="0" borderId="45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38" fontId="7" fillId="0" borderId="46" xfId="3" applyFont="1" applyFill="1" applyBorder="1" applyAlignment="1">
      <alignment vertical="center"/>
    </xf>
    <xf numFmtId="38" fontId="7" fillId="0" borderId="8" xfId="3" applyFont="1" applyFill="1" applyBorder="1" applyAlignment="1">
      <alignment horizontal="left" vertical="center" shrinkToFit="1"/>
    </xf>
    <xf numFmtId="38" fontId="7" fillId="0" borderId="7" xfId="3" applyFont="1" applyFill="1" applyBorder="1" applyAlignment="1">
      <alignment horizontal="left" vertical="center" shrinkToFit="1"/>
    </xf>
    <xf numFmtId="38" fontId="7" fillId="0" borderId="54" xfId="3" applyFont="1" applyFill="1" applyBorder="1" applyAlignment="1">
      <alignment horizontal="center" vertical="center"/>
    </xf>
    <xf numFmtId="38" fontId="7" fillId="0" borderId="39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center" vertical="center"/>
    </xf>
    <xf numFmtId="38" fontId="7" fillId="0" borderId="19" xfId="3" applyFont="1" applyFill="1" applyBorder="1" applyAlignment="1">
      <alignment horizontal="left" vertical="center" shrinkToFit="1"/>
    </xf>
    <xf numFmtId="38" fontId="7" fillId="0" borderId="37" xfId="3" applyFont="1" applyFill="1" applyBorder="1" applyAlignment="1">
      <alignment horizontal="left" vertical="center" shrinkToFit="1"/>
    </xf>
    <xf numFmtId="0" fontId="0" fillId="0" borderId="54" xfId="0" applyBorder="1" applyAlignment="1">
      <alignment vertical="center"/>
    </xf>
    <xf numFmtId="0" fontId="0" fillId="0" borderId="55" xfId="0" applyBorder="1">
      <alignment vertical="center"/>
    </xf>
    <xf numFmtId="38" fontId="14" fillId="0" borderId="0" xfId="3" applyFont="1" applyFill="1" applyAlignment="1">
      <alignment horizontal="center" vertical="center"/>
    </xf>
    <xf numFmtId="38" fontId="7" fillId="0" borderId="32" xfId="3" applyFont="1" applyFill="1" applyBorder="1" applyAlignment="1">
      <alignment horizontal="left" vertical="center" shrinkToFit="1"/>
    </xf>
    <xf numFmtId="38" fontId="7" fillId="0" borderId="16" xfId="3" applyFont="1" applyFill="1" applyBorder="1" applyAlignment="1">
      <alignment horizontal="left" vertical="center" shrinkToFit="1"/>
    </xf>
    <xf numFmtId="38" fontId="7" fillId="0" borderId="2" xfId="3" applyFont="1" applyFill="1" applyBorder="1" applyAlignment="1">
      <alignment horizontal="left" vertical="center" shrinkToFit="1"/>
    </xf>
    <xf numFmtId="38" fontId="7" fillId="0" borderId="69" xfId="3" applyFont="1" applyFill="1" applyBorder="1" applyAlignment="1">
      <alignment vertical="center" shrinkToFit="1"/>
    </xf>
    <xf numFmtId="38" fontId="7" fillId="0" borderId="32" xfId="3" applyFont="1" applyFill="1" applyBorder="1" applyAlignment="1">
      <alignment horizontal="center" vertical="center"/>
    </xf>
    <xf numFmtId="38" fontId="7" fillId="0" borderId="23" xfId="3" applyFont="1" applyFill="1" applyBorder="1" applyAlignment="1">
      <alignment vertical="center" shrinkToFit="1"/>
    </xf>
    <xf numFmtId="38" fontId="7" fillId="0" borderId="40" xfId="3" applyFont="1" applyFill="1" applyBorder="1" applyAlignment="1">
      <alignment vertical="center" shrinkToFit="1"/>
    </xf>
    <xf numFmtId="38" fontId="7" fillId="0" borderId="70" xfId="3" applyFont="1" applyFill="1" applyBorder="1" applyAlignment="1">
      <alignment vertical="center" shrinkToFit="1"/>
    </xf>
    <xf numFmtId="38" fontId="7" fillId="0" borderId="41" xfId="3" applyFont="1" applyFill="1" applyBorder="1" applyAlignment="1">
      <alignment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17" fillId="0" borderId="63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38" fontId="7" fillId="0" borderId="54" xfId="3" applyFont="1" applyFill="1" applyBorder="1" applyAlignment="1">
      <alignment horizontal="left" vertical="center" shrinkToFit="1"/>
    </xf>
    <xf numFmtId="38" fontId="7" fillId="0" borderId="55" xfId="3" applyFont="1" applyFill="1" applyBorder="1" applyAlignment="1">
      <alignment horizontal="left" vertical="center" shrinkToFit="1"/>
    </xf>
    <xf numFmtId="38" fontId="7" fillId="0" borderId="28" xfId="3" applyFont="1" applyFill="1" applyBorder="1" applyAlignment="1">
      <alignment horizontal="left" vertical="center" wrapText="1" shrinkToFit="1"/>
    </xf>
    <xf numFmtId="38" fontId="7" fillId="0" borderId="23" xfId="3" applyFont="1" applyFill="1" applyBorder="1" applyAlignment="1">
      <alignment horizontal="left" vertical="center" shrinkToFit="1"/>
    </xf>
    <xf numFmtId="38" fontId="7" fillId="0" borderId="56" xfId="3" applyFont="1" applyFill="1" applyBorder="1" applyAlignment="1">
      <alignment horizontal="left" vertical="center" shrinkToFit="1"/>
    </xf>
    <xf numFmtId="38" fontId="7" fillId="0" borderId="67" xfId="3" applyFont="1" applyFill="1" applyBorder="1" applyAlignment="1">
      <alignment horizontal="left" vertical="center"/>
    </xf>
    <xf numFmtId="0" fontId="0" fillId="0" borderId="68" xfId="0" applyBorder="1" applyAlignment="1">
      <alignment vertical="center"/>
    </xf>
    <xf numFmtId="38" fontId="7" fillId="0" borderId="10" xfId="3" applyFont="1" applyFill="1" applyBorder="1" applyAlignment="1">
      <alignment horizontal="left" vertical="center" shrinkToFit="1"/>
    </xf>
    <xf numFmtId="38" fontId="7" fillId="0" borderId="16" xfId="3" applyFont="1" applyFill="1" applyBorder="1" applyAlignment="1">
      <alignment vertical="center" shrinkToFit="1"/>
    </xf>
    <xf numFmtId="38" fontId="7" fillId="0" borderId="15" xfId="3" applyFont="1" applyFill="1" applyBorder="1" applyAlignment="1">
      <alignment vertical="center" shrinkToFit="1"/>
    </xf>
  </cellXfs>
  <cellStyles count="10">
    <cellStyle name="パーセント" xfId="1" builtinId="5"/>
    <cellStyle name="パーセント 2" xfId="2"/>
    <cellStyle name="桁区切り" xfId="3" builtinId="6"/>
    <cellStyle name="桁区切り 2" xfId="4"/>
    <cellStyle name="桁区切り 3" xfId="5"/>
    <cellStyle name="桁区切り 4" xfId="6"/>
    <cellStyle name="標準" xfId="0" builtinId="0"/>
    <cellStyle name="標準 2" xfId="7"/>
    <cellStyle name="標準 3" xfId="8"/>
    <cellStyle name="標準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55</xdr:row>
      <xdr:rowOff>0</xdr:rowOff>
    </xdr:from>
    <xdr:to>
      <xdr:col>3</xdr:col>
      <xdr:colOff>714375</xdr:colOff>
      <xdr:row>56</xdr:row>
      <xdr:rowOff>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19375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2049125"/>
          <a:ext cx="32766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）を用意すること。　　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新設法人の場合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①法人認可要件：最低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万円以上用意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"/>
  <sheetViews>
    <sheetView showGridLines="0" tabSelected="1" view="pageBreakPreview" topLeftCell="A28" zoomScaleNormal="90" zoomScaleSheetLayoutView="100" workbookViewId="0">
      <selection activeCell="O20" sqref="O20"/>
    </sheetView>
  </sheetViews>
  <sheetFormatPr defaultRowHeight="17.25" customHeight="1" x14ac:dyDescent="0.15"/>
  <cols>
    <col min="1" max="1" width="3.625" style="1" customWidth="1"/>
    <col min="2" max="2" width="13.875" style="1" customWidth="1"/>
    <col min="3" max="3" width="8.5" style="1" customWidth="1"/>
    <col min="4" max="4" width="20.5" style="1" customWidth="1"/>
    <col min="5" max="5" width="9.625" style="2" customWidth="1"/>
    <col min="6" max="7" width="8.625" style="1" customWidth="1"/>
    <col min="8" max="8" width="8.125" style="1" customWidth="1"/>
    <col min="9" max="9" width="8.625" style="1" customWidth="1"/>
    <col min="10" max="13" width="8.125" style="1" customWidth="1"/>
    <col min="14" max="14" width="6.375" style="1" customWidth="1"/>
    <col min="15" max="15" width="9" style="1"/>
    <col min="16" max="16" width="13.25" style="1" customWidth="1"/>
    <col min="17" max="16384" width="9" style="1"/>
  </cols>
  <sheetData>
    <row r="1" spans="1:14" s="82" customFormat="1" ht="18.75" x14ac:dyDescent="0.15">
      <c r="A1" s="1" t="s">
        <v>44</v>
      </c>
      <c r="E1" s="83"/>
    </row>
    <row r="2" spans="1:14" s="82" customFormat="1" ht="17.25" customHeight="1" x14ac:dyDescent="0.15">
      <c r="A2" s="171" t="s">
        <v>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7.25" customHeight="1" x14ac:dyDescent="0.15">
      <c r="B3" s="82"/>
      <c r="E3" s="81"/>
      <c r="J3" s="80" t="s">
        <v>38</v>
      </c>
      <c r="K3" s="155"/>
      <c r="L3" s="155"/>
      <c r="M3" s="155"/>
      <c r="N3" s="79"/>
    </row>
    <row r="4" spans="1:14" ht="17.25" customHeight="1" x14ac:dyDescent="0.15">
      <c r="B4" s="82"/>
      <c r="E4" s="81"/>
      <c r="J4" s="80" t="s">
        <v>37</v>
      </c>
      <c r="K4" s="155"/>
      <c r="L4" s="155"/>
      <c r="M4" s="155"/>
      <c r="N4" s="79"/>
    </row>
    <row r="5" spans="1:14" ht="16.5" customHeight="1" x14ac:dyDescent="0.15">
      <c r="E5" s="78"/>
      <c r="L5" s="77"/>
      <c r="M5" s="77"/>
      <c r="N5" s="77" t="s">
        <v>36</v>
      </c>
    </row>
    <row r="6" spans="1:14" ht="16.5" customHeight="1" x14ac:dyDescent="0.15">
      <c r="A6" s="157" t="s">
        <v>35</v>
      </c>
      <c r="B6" s="157"/>
      <c r="C6" s="157"/>
      <c r="D6" s="157"/>
      <c r="E6" s="156" t="s">
        <v>34</v>
      </c>
      <c r="F6" s="76" t="s">
        <v>50</v>
      </c>
      <c r="G6" s="125" t="s">
        <v>46</v>
      </c>
      <c r="H6" s="126" t="s">
        <v>47</v>
      </c>
      <c r="I6" s="75" t="s">
        <v>33</v>
      </c>
      <c r="J6" s="105" t="s">
        <v>40</v>
      </c>
      <c r="K6" s="106"/>
      <c r="L6" s="106"/>
      <c r="M6" s="107"/>
      <c r="N6" s="153" t="s">
        <v>32</v>
      </c>
    </row>
    <row r="7" spans="1:14" ht="16.5" customHeight="1" thickBot="1" x14ac:dyDescent="0.2">
      <c r="A7" s="158"/>
      <c r="B7" s="158"/>
      <c r="C7" s="158"/>
      <c r="D7" s="158"/>
      <c r="E7" s="154"/>
      <c r="F7" s="73" t="str">
        <f t="shared" ref="F7:M7" si="0">IF(F17=0,"",F17/$E$17)</f>
        <v/>
      </c>
      <c r="G7" s="115"/>
      <c r="H7" s="71" t="str">
        <f t="shared" si="0"/>
        <v/>
      </c>
      <c r="I7" s="74" t="str">
        <f t="shared" si="0"/>
        <v/>
      </c>
      <c r="J7" s="73" t="str">
        <f t="shared" si="0"/>
        <v/>
      </c>
      <c r="K7" s="72" t="str">
        <f t="shared" si="0"/>
        <v/>
      </c>
      <c r="L7" s="72" t="str">
        <f t="shared" si="0"/>
        <v/>
      </c>
      <c r="M7" s="71" t="str">
        <f t="shared" si="0"/>
        <v/>
      </c>
      <c r="N7" s="154"/>
    </row>
    <row r="8" spans="1:14" ht="16.5" customHeight="1" thickTop="1" x14ac:dyDescent="0.15">
      <c r="A8" s="128" t="s">
        <v>31</v>
      </c>
      <c r="B8" s="175" t="s">
        <v>30</v>
      </c>
      <c r="C8" s="179" t="s">
        <v>29</v>
      </c>
      <c r="D8" s="180"/>
      <c r="E8" s="43">
        <f>SUM(I8:M8)</f>
        <v>0</v>
      </c>
      <c r="F8" s="42"/>
      <c r="G8" s="116"/>
      <c r="H8" s="40"/>
      <c r="I8" s="70">
        <f>SUM(F8:H8)</f>
        <v>0</v>
      </c>
      <c r="J8" s="42"/>
      <c r="K8" s="41"/>
      <c r="L8" s="41"/>
      <c r="M8" s="40"/>
      <c r="N8" s="39" t="str">
        <f t="shared" ref="N8:N17" si="1">IF(E8=0,"",E8/$E$17)</f>
        <v/>
      </c>
    </row>
    <row r="9" spans="1:14" ht="16.5" customHeight="1" x14ac:dyDescent="0.15">
      <c r="A9" s="128"/>
      <c r="B9" s="148"/>
      <c r="C9" s="177" t="s">
        <v>28</v>
      </c>
      <c r="D9" s="178"/>
      <c r="E9" s="32">
        <f>SUM(I9:M9)</f>
        <v>0</v>
      </c>
      <c r="F9" s="31"/>
      <c r="G9" s="117"/>
      <c r="H9" s="29"/>
      <c r="I9" s="69">
        <f t="shared" ref="I9:I16" si="2">SUM(F9:H9)</f>
        <v>0</v>
      </c>
      <c r="J9" s="31"/>
      <c r="K9" s="30"/>
      <c r="L9" s="30"/>
      <c r="M9" s="29"/>
      <c r="N9" s="28" t="str">
        <f t="shared" si="1"/>
        <v/>
      </c>
    </row>
    <row r="10" spans="1:14" ht="16.5" customHeight="1" x14ac:dyDescent="0.15">
      <c r="A10" s="128"/>
      <c r="B10" s="149"/>
      <c r="C10" s="176" t="s">
        <v>14</v>
      </c>
      <c r="D10" s="166"/>
      <c r="E10" s="48">
        <f>SUM(E8:E9)</f>
        <v>0</v>
      </c>
      <c r="F10" s="47">
        <f>SUM(F8:F9)</f>
        <v>0</v>
      </c>
      <c r="G10" s="118">
        <f>SUM(G8:G9)</f>
        <v>0</v>
      </c>
      <c r="H10" s="45">
        <f>SUM(H8:H9)</f>
        <v>0</v>
      </c>
      <c r="I10" s="66">
        <f t="shared" si="2"/>
        <v>0</v>
      </c>
      <c r="J10" s="47">
        <f>SUM(J8:J9)</f>
        <v>0</v>
      </c>
      <c r="K10" s="46">
        <f>SUM(K8:K9)</f>
        <v>0</v>
      </c>
      <c r="L10" s="46">
        <f>SUM(L8:L9)</f>
        <v>0</v>
      </c>
      <c r="M10" s="45">
        <f>SUM(M8:M9)</f>
        <v>0</v>
      </c>
      <c r="N10" s="44" t="str">
        <f t="shared" si="1"/>
        <v/>
      </c>
    </row>
    <row r="11" spans="1:14" ht="16.5" customHeight="1" x14ac:dyDescent="0.15">
      <c r="A11" s="128"/>
      <c r="B11" s="172" t="s">
        <v>18</v>
      </c>
      <c r="C11" s="172" t="s">
        <v>27</v>
      </c>
      <c r="D11" s="173"/>
      <c r="E11" s="18">
        <f>SUM(I11:M11)</f>
        <v>0</v>
      </c>
      <c r="F11" s="17"/>
      <c r="G11" s="119"/>
      <c r="H11" s="15"/>
      <c r="I11" s="68">
        <f t="shared" si="2"/>
        <v>0</v>
      </c>
      <c r="J11" s="17"/>
      <c r="K11" s="16"/>
      <c r="L11" s="16"/>
      <c r="M11" s="15"/>
      <c r="N11" s="36" t="str">
        <f t="shared" si="1"/>
        <v/>
      </c>
    </row>
    <row r="12" spans="1:14" ht="16.5" customHeight="1" x14ac:dyDescent="0.15">
      <c r="A12" s="128"/>
      <c r="B12" s="139"/>
      <c r="C12" s="174" t="s">
        <v>26</v>
      </c>
      <c r="D12" s="162"/>
      <c r="E12" s="9">
        <f>SUM(I12:M12)</f>
        <v>0</v>
      </c>
      <c r="F12" s="8"/>
      <c r="G12" s="120"/>
      <c r="H12" s="6"/>
      <c r="I12" s="67">
        <f t="shared" si="2"/>
        <v>0</v>
      </c>
      <c r="J12" s="8"/>
      <c r="K12" s="7"/>
      <c r="L12" s="7"/>
      <c r="M12" s="6"/>
      <c r="N12" s="34" t="str">
        <f t="shared" si="1"/>
        <v/>
      </c>
    </row>
    <row r="13" spans="1:14" ht="16.5" customHeight="1" x14ac:dyDescent="0.15">
      <c r="A13" s="128"/>
      <c r="B13" s="139"/>
      <c r="C13" s="168" t="s">
        <v>25</v>
      </c>
      <c r="D13" s="163"/>
      <c r="E13" s="9">
        <f>SUM(I13:M13)</f>
        <v>0</v>
      </c>
      <c r="F13" s="8"/>
      <c r="G13" s="120"/>
      <c r="H13" s="6"/>
      <c r="I13" s="67">
        <f t="shared" si="2"/>
        <v>0</v>
      </c>
      <c r="J13" s="8"/>
      <c r="K13" s="7"/>
      <c r="L13" s="7"/>
      <c r="M13" s="6"/>
      <c r="N13" s="34" t="str">
        <f t="shared" si="1"/>
        <v/>
      </c>
    </row>
    <row r="14" spans="1:14" ht="16.5" customHeight="1" x14ac:dyDescent="0.15">
      <c r="A14" s="128"/>
      <c r="B14" s="140"/>
      <c r="C14" s="176" t="s">
        <v>14</v>
      </c>
      <c r="D14" s="166"/>
      <c r="E14" s="48">
        <f>SUM(E11:E13)</f>
        <v>0</v>
      </c>
      <c r="F14" s="47">
        <f>SUM(F11:F13)</f>
        <v>0</v>
      </c>
      <c r="G14" s="118">
        <f>SUM(G11:G13)</f>
        <v>0</v>
      </c>
      <c r="H14" s="45">
        <f>SUM(H11:H13)</f>
        <v>0</v>
      </c>
      <c r="I14" s="66">
        <f t="shared" si="2"/>
        <v>0</v>
      </c>
      <c r="J14" s="47">
        <f>SUM(J11:J13)</f>
        <v>0</v>
      </c>
      <c r="K14" s="46">
        <f>SUM(K11:K13)</f>
        <v>0</v>
      </c>
      <c r="L14" s="46">
        <f>SUM(L11:L13)</f>
        <v>0</v>
      </c>
      <c r="M14" s="45">
        <f>SUM(M11:M13)</f>
        <v>0</v>
      </c>
      <c r="N14" s="44" t="str">
        <f t="shared" si="1"/>
        <v/>
      </c>
    </row>
    <row r="15" spans="1:14" ht="16.5" customHeight="1" x14ac:dyDescent="0.15">
      <c r="A15" s="128"/>
      <c r="B15" s="184" t="s">
        <v>24</v>
      </c>
      <c r="C15" s="185"/>
      <c r="D15" s="185"/>
      <c r="E15" s="48">
        <f>SUM(I15:M15)</f>
        <v>0</v>
      </c>
      <c r="F15" s="47"/>
      <c r="G15" s="118"/>
      <c r="H15" s="45"/>
      <c r="I15" s="66">
        <f t="shared" si="2"/>
        <v>0</v>
      </c>
      <c r="J15" s="47"/>
      <c r="K15" s="46"/>
      <c r="L15" s="46"/>
      <c r="M15" s="45"/>
      <c r="N15" s="44" t="str">
        <f t="shared" si="1"/>
        <v/>
      </c>
    </row>
    <row r="16" spans="1:14" ht="16.5" customHeight="1" x14ac:dyDescent="0.15">
      <c r="A16" s="128"/>
      <c r="B16" s="184" t="s">
        <v>23</v>
      </c>
      <c r="C16" s="185"/>
      <c r="D16" s="185"/>
      <c r="E16" s="48">
        <f>SUM(I16:M16)</f>
        <v>0</v>
      </c>
      <c r="F16" s="47"/>
      <c r="G16" s="118"/>
      <c r="H16" s="45"/>
      <c r="I16" s="66">
        <f t="shared" si="2"/>
        <v>0</v>
      </c>
      <c r="J16" s="47"/>
      <c r="K16" s="46"/>
      <c r="L16" s="46"/>
      <c r="M16" s="45"/>
      <c r="N16" s="44" t="str">
        <f t="shared" si="1"/>
        <v/>
      </c>
    </row>
    <row r="17" spans="1:14" ht="16.5" customHeight="1" x14ac:dyDescent="0.15">
      <c r="A17" s="129"/>
      <c r="B17" s="130" t="s">
        <v>13</v>
      </c>
      <c r="C17" s="131"/>
      <c r="D17" s="131"/>
      <c r="E17" s="48">
        <f>SUM(E10,E14,E15,E16)</f>
        <v>0</v>
      </c>
      <c r="F17" s="47">
        <f>SUM(F10,F14,F15,F16)</f>
        <v>0</v>
      </c>
      <c r="G17" s="118">
        <f>SUM(G10,G14,G15,G16)</f>
        <v>0</v>
      </c>
      <c r="H17" s="45">
        <f>SUM(H10,H14,H15,H16)</f>
        <v>0</v>
      </c>
      <c r="I17" s="66">
        <f>SUM(F17:H17)</f>
        <v>0</v>
      </c>
      <c r="J17" s="47">
        <f>SUM(J10,J14,J15,J16)</f>
        <v>0</v>
      </c>
      <c r="K17" s="46">
        <f>SUM(K10,K14,K15,K16)</f>
        <v>0</v>
      </c>
      <c r="L17" s="46">
        <f>SUM(L10,L14,L15,L16)</f>
        <v>0</v>
      </c>
      <c r="M17" s="45">
        <f>SUM(M10,M14,M15,M16)</f>
        <v>0</v>
      </c>
      <c r="N17" s="44" t="str">
        <f t="shared" si="1"/>
        <v/>
      </c>
    </row>
    <row r="18" spans="1:14" ht="16.5" customHeight="1" x14ac:dyDescent="0.15">
      <c r="A18" s="62"/>
      <c r="B18" s="65"/>
      <c r="C18" s="65"/>
      <c r="D18" s="65"/>
      <c r="E18" s="64"/>
      <c r="F18" s="64"/>
      <c r="G18" s="64"/>
      <c r="H18" s="64"/>
      <c r="I18" s="64"/>
      <c r="J18" s="64"/>
      <c r="K18" s="64"/>
      <c r="L18" s="64"/>
      <c r="M18" s="64"/>
      <c r="N18" s="63"/>
    </row>
    <row r="19" spans="1:14" ht="16.5" customHeight="1" x14ac:dyDescent="0.15">
      <c r="A19" s="62"/>
      <c r="B19" s="61"/>
      <c r="C19" s="61"/>
      <c r="D19" s="61"/>
      <c r="E19" s="25"/>
      <c r="F19" s="60"/>
      <c r="G19" s="60"/>
      <c r="H19" s="60"/>
      <c r="I19" s="60"/>
      <c r="J19" s="60"/>
      <c r="K19" s="60"/>
      <c r="L19" s="60"/>
      <c r="M19" s="60"/>
      <c r="N19" s="25"/>
    </row>
    <row r="20" spans="1:14" ht="16.5" customHeight="1" x14ac:dyDescent="0.15">
      <c r="A20" s="127" t="s">
        <v>22</v>
      </c>
      <c r="B20" s="186" t="s">
        <v>21</v>
      </c>
      <c r="C20" s="192" t="s">
        <v>10</v>
      </c>
      <c r="D20" s="193"/>
      <c r="E20" s="18">
        <f t="shared" ref="E20:E25" si="3">SUM(I20:M20)</f>
        <v>0</v>
      </c>
      <c r="F20" s="17"/>
      <c r="G20" s="119"/>
      <c r="H20" s="15"/>
      <c r="I20" s="18">
        <f t="shared" ref="I20:I55" si="4">SUM(F20:H20)</f>
        <v>0</v>
      </c>
      <c r="J20" s="17"/>
      <c r="K20" s="16"/>
      <c r="L20" s="16"/>
      <c r="M20" s="15"/>
      <c r="N20" s="36" t="str">
        <f t="shared" ref="N20:N45" si="5">IF(E20=0,"",E20/$E$45)</f>
        <v/>
      </c>
    </row>
    <row r="21" spans="1:14" ht="16.5" customHeight="1" x14ac:dyDescent="0.15">
      <c r="A21" s="128"/>
      <c r="B21" s="140"/>
      <c r="C21" s="162" t="s">
        <v>48</v>
      </c>
      <c r="D21" s="163"/>
      <c r="E21" s="9">
        <f t="shared" si="3"/>
        <v>0</v>
      </c>
      <c r="F21" s="84"/>
      <c r="G21" s="121"/>
      <c r="H21" s="85"/>
      <c r="I21" s="58">
        <f t="shared" si="4"/>
        <v>0</v>
      </c>
      <c r="J21" s="84"/>
      <c r="K21" s="86"/>
      <c r="L21" s="86"/>
      <c r="M21" s="85"/>
      <c r="N21" s="59" t="str">
        <f t="shared" si="5"/>
        <v/>
      </c>
    </row>
    <row r="22" spans="1:14" ht="16.5" customHeight="1" x14ac:dyDescent="0.15">
      <c r="A22" s="128"/>
      <c r="B22" s="144"/>
      <c r="C22" s="187" t="s">
        <v>49</v>
      </c>
      <c r="D22" s="188"/>
      <c r="E22" s="32">
        <f t="shared" si="3"/>
        <v>0</v>
      </c>
      <c r="F22" s="87"/>
      <c r="G22" s="122"/>
      <c r="H22" s="88"/>
      <c r="I22" s="56">
        <f t="shared" si="4"/>
        <v>0</v>
      </c>
      <c r="J22" s="87"/>
      <c r="K22" s="89"/>
      <c r="L22" s="89"/>
      <c r="M22" s="88"/>
      <c r="N22" s="55" t="str">
        <f t="shared" si="5"/>
        <v/>
      </c>
    </row>
    <row r="23" spans="1:14" ht="16.5" customHeight="1" x14ac:dyDescent="0.15">
      <c r="A23" s="128"/>
      <c r="B23" s="144"/>
      <c r="C23" s="172" t="s">
        <v>15</v>
      </c>
      <c r="D23" s="38" t="s">
        <v>8</v>
      </c>
      <c r="E23" s="18">
        <f t="shared" si="3"/>
        <v>0</v>
      </c>
      <c r="F23" s="17"/>
      <c r="G23" s="119"/>
      <c r="H23" s="15"/>
      <c r="I23" s="18">
        <f t="shared" si="4"/>
        <v>0</v>
      </c>
      <c r="J23" s="17"/>
      <c r="K23" s="16"/>
      <c r="L23" s="16"/>
      <c r="M23" s="15"/>
      <c r="N23" s="36" t="str">
        <f t="shared" si="5"/>
        <v/>
      </c>
    </row>
    <row r="24" spans="1:14" ht="16.5" customHeight="1" x14ac:dyDescent="0.15">
      <c r="A24" s="128"/>
      <c r="B24" s="144"/>
      <c r="C24" s="139"/>
      <c r="D24" s="35" t="s">
        <v>20</v>
      </c>
      <c r="E24" s="9">
        <f t="shared" si="3"/>
        <v>0</v>
      </c>
      <c r="F24" s="8"/>
      <c r="G24" s="120"/>
      <c r="H24" s="6"/>
      <c r="I24" s="9">
        <f t="shared" si="4"/>
        <v>0</v>
      </c>
      <c r="J24" s="8"/>
      <c r="K24" s="7"/>
      <c r="L24" s="7"/>
      <c r="M24" s="6"/>
      <c r="N24" s="34" t="str">
        <f t="shared" si="5"/>
        <v/>
      </c>
    </row>
    <row r="25" spans="1:14" ht="16.5" customHeight="1" x14ac:dyDescent="0.15">
      <c r="A25" s="128"/>
      <c r="B25" s="144"/>
      <c r="C25" s="139"/>
      <c r="D25" s="35" t="s">
        <v>19</v>
      </c>
      <c r="E25" s="9">
        <f t="shared" si="3"/>
        <v>0</v>
      </c>
      <c r="F25" s="8"/>
      <c r="G25" s="120"/>
      <c r="H25" s="6"/>
      <c r="I25" s="9">
        <f t="shared" si="4"/>
        <v>0</v>
      </c>
      <c r="J25" s="8"/>
      <c r="K25" s="7"/>
      <c r="L25" s="7"/>
      <c r="M25" s="6"/>
      <c r="N25" s="34" t="str">
        <f t="shared" si="5"/>
        <v/>
      </c>
    </row>
    <row r="26" spans="1:14" ht="16.5" customHeight="1" x14ac:dyDescent="0.15">
      <c r="A26" s="128"/>
      <c r="B26" s="144"/>
      <c r="C26" s="140"/>
      <c r="D26" s="54" t="s">
        <v>17</v>
      </c>
      <c r="E26" s="32">
        <f>SUM(E23:E25)</f>
        <v>0</v>
      </c>
      <c r="F26" s="31">
        <f>SUM(F23:F25)</f>
        <v>0</v>
      </c>
      <c r="G26" s="117">
        <f>SUM(G23:G25)</f>
        <v>0</v>
      </c>
      <c r="H26" s="29">
        <f>SUM(H23:H25)</f>
        <v>0</v>
      </c>
      <c r="I26" s="32">
        <f t="shared" si="4"/>
        <v>0</v>
      </c>
      <c r="J26" s="31">
        <f>SUM(J23:J25)</f>
        <v>0</v>
      </c>
      <c r="K26" s="30">
        <f>SUM(K23:K25)</f>
        <v>0</v>
      </c>
      <c r="L26" s="30">
        <f>SUM(L23:L25)</f>
        <v>0</v>
      </c>
      <c r="M26" s="29">
        <f>SUM(M23:M25)</f>
        <v>0</v>
      </c>
      <c r="N26" s="28" t="str">
        <f t="shared" si="5"/>
        <v/>
      </c>
    </row>
    <row r="27" spans="1:14" ht="16.5" customHeight="1" x14ac:dyDescent="0.15">
      <c r="A27" s="128"/>
      <c r="B27" s="144"/>
      <c r="C27" s="176" t="s">
        <v>14</v>
      </c>
      <c r="D27" s="166"/>
      <c r="E27" s="48">
        <f>SUM(E20:E22,E26)</f>
        <v>0</v>
      </c>
      <c r="F27" s="52">
        <f>SUM(F20:F22,F26)</f>
        <v>0</v>
      </c>
      <c r="G27" s="23">
        <f>SUM(G20:G22,G26)</f>
        <v>0</v>
      </c>
      <c r="H27" s="50">
        <f>SUM(H20:H22,H26)</f>
        <v>0</v>
      </c>
      <c r="I27" s="53">
        <f t="shared" si="4"/>
        <v>0</v>
      </c>
      <c r="J27" s="52">
        <f>SUM(J20:J22,J26)</f>
        <v>0</v>
      </c>
      <c r="K27" s="51">
        <f>SUM(K20:K22,K26)</f>
        <v>0</v>
      </c>
      <c r="L27" s="51">
        <f>SUM(L20:L22,L26)</f>
        <v>0</v>
      </c>
      <c r="M27" s="50">
        <f>SUM(M20:M22,M26)</f>
        <v>0</v>
      </c>
      <c r="N27" s="49" t="str">
        <f t="shared" si="5"/>
        <v/>
      </c>
    </row>
    <row r="28" spans="1:14" ht="16.5" customHeight="1" x14ac:dyDescent="0.15">
      <c r="A28" s="128"/>
      <c r="B28" s="144" t="s">
        <v>18</v>
      </c>
      <c r="C28" s="191" t="s">
        <v>41</v>
      </c>
      <c r="D28" s="173"/>
      <c r="E28" s="18">
        <f t="shared" ref="E28:E34" si="6">SUM(I28:M28)</f>
        <v>0</v>
      </c>
      <c r="F28" s="17"/>
      <c r="G28" s="119"/>
      <c r="H28" s="15"/>
      <c r="I28" s="18">
        <f t="shared" si="4"/>
        <v>0</v>
      </c>
      <c r="J28" s="17"/>
      <c r="K28" s="16"/>
      <c r="L28" s="16"/>
      <c r="M28" s="15"/>
      <c r="N28" s="36" t="str">
        <f t="shared" si="5"/>
        <v/>
      </c>
    </row>
    <row r="29" spans="1:14" ht="16.5" customHeight="1" x14ac:dyDescent="0.15">
      <c r="A29" s="128"/>
      <c r="B29" s="144"/>
      <c r="C29" s="174" t="s">
        <v>10</v>
      </c>
      <c r="D29" s="162"/>
      <c r="E29" s="9">
        <f t="shared" si="6"/>
        <v>0</v>
      </c>
      <c r="F29" s="8"/>
      <c r="G29" s="120"/>
      <c r="H29" s="6"/>
      <c r="I29" s="9">
        <f t="shared" si="4"/>
        <v>0</v>
      </c>
      <c r="J29" s="8"/>
      <c r="K29" s="7"/>
      <c r="L29" s="7"/>
      <c r="M29" s="6"/>
      <c r="N29" s="34" t="str">
        <f t="shared" si="5"/>
        <v/>
      </c>
    </row>
    <row r="30" spans="1:14" ht="16.5" customHeight="1" x14ac:dyDescent="0.15">
      <c r="A30" s="128"/>
      <c r="B30" s="144"/>
      <c r="C30" s="162" t="str">
        <f>C21</f>
        <v>協調融資①（金融機関名）</v>
      </c>
      <c r="D30" s="163"/>
      <c r="E30" s="9">
        <f t="shared" si="6"/>
        <v>0</v>
      </c>
      <c r="F30" s="8"/>
      <c r="G30" s="120"/>
      <c r="H30" s="6"/>
      <c r="I30" s="9">
        <f t="shared" si="4"/>
        <v>0</v>
      </c>
      <c r="J30" s="8"/>
      <c r="K30" s="7"/>
      <c r="L30" s="7"/>
      <c r="M30" s="6"/>
      <c r="N30" s="34" t="str">
        <f t="shared" si="5"/>
        <v/>
      </c>
    </row>
    <row r="31" spans="1:14" ht="16.5" customHeight="1" x14ac:dyDescent="0.15">
      <c r="A31" s="128"/>
      <c r="B31" s="144"/>
      <c r="C31" s="167" t="str">
        <f>C22</f>
        <v>協調融資②（金融機関名）</v>
      </c>
      <c r="D31" s="168"/>
      <c r="E31" s="32">
        <f t="shared" si="6"/>
        <v>0</v>
      </c>
      <c r="F31" s="87"/>
      <c r="G31" s="122"/>
      <c r="H31" s="88"/>
      <c r="I31" s="56">
        <f t="shared" si="4"/>
        <v>0</v>
      </c>
      <c r="J31" s="87"/>
      <c r="K31" s="89"/>
      <c r="L31" s="89"/>
      <c r="M31" s="88"/>
      <c r="N31" s="55" t="str">
        <f t="shared" si="5"/>
        <v/>
      </c>
    </row>
    <row r="32" spans="1:14" ht="16.5" customHeight="1" x14ac:dyDescent="0.15">
      <c r="A32" s="128"/>
      <c r="B32" s="144"/>
      <c r="C32" s="172" t="s">
        <v>15</v>
      </c>
      <c r="D32" s="38" t="s">
        <v>8</v>
      </c>
      <c r="E32" s="58">
        <f t="shared" si="6"/>
        <v>0</v>
      </c>
      <c r="F32" s="17"/>
      <c r="G32" s="119"/>
      <c r="H32" s="15"/>
      <c r="I32" s="18">
        <f t="shared" si="4"/>
        <v>0</v>
      </c>
      <c r="J32" s="17"/>
      <c r="K32" s="16"/>
      <c r="L32" s="16"/>
      <c r="M32" s="15"/>
      <c r="N32" s="36" t="str">
        <f t="shared" si="5"/>
        <v/>
      </c>
    </row>
    <row r="33" spans="1:14" ht="16.5" customHeight="1" x14ac:dyDescent="0.15">
      <c r="A33" s="128"/>
      <c r="B33" s="144"/>
      <c r="C33" s="139"/>
      <c r="D33" s="35" t="str">
        <f>D24</f>
        <v>寄附金①（寄附者氏名）</v>
      </c>
      <c r="E33" s="9">
        <f t="shared" si="6"/>
        <v>0</v>
      </c>
      <c r="F33" s="8"/>
      <c r="G33" s="120"/>
      <c r="H33" s="6"/>
      <c r="I33" s="9">
        <f t="shared" si="4"/>
        <v>0</v>
      </c>
      <c r="J33" s="8"/>
      <c r="K33" s="7"/>
      <c r="L33" s="7"/>
      <c r="M33" s="6"/>
      <c r="N33" s="34" t="str">
        <f t="shared" si="5"/>
        <v/>
      </c>
    </row>
    <row r="34" spans="1:14" ht="16.5" customHeight="1" x14ac:dyDescent="0.15">
      <c r="A34" s="128"/>
      <c r="B34" s="144"/>
      <c r="C34" s="139"/>
      <c r="D34" s="57" t="str">
        <f>D25</f>
        <v>寄附金②（寄附者氏名）</v>
      </c>
      <c r="E34" s="56">
        <f t="shared" si="6"/>
        <v>0</v>
      </c>
      <c r="F34" s="87"/>
      <c r="G34" s="122"/>
      <c r="H34" s="88"/>
      <c r="I34" s="56">
        <f t="shared" si="4"/>
        <v>0</v>
      </c>
      <c r="J34" s="87"/>
      <c r="K34" s="89"/>
      <c r="L34" s="89"/>
      <c r="M34" s="88"/>
      <c r="N34" s="55" t="str">
        <f t="shared" si="5"/>
        <v/>
      </c>
    </row>
    <row r="35" spans="1:14" ht="16.5" customHeight="1" x14ac:dyDescent="0.15">
      <c r="A35" s="128"/>
      <c r="B35" s="144"/>
      <c r="C35" s="140"/>
      <c r="D35" s="54" t="s">
        <v>17</v>
      </c>
      <c r="E35" s="32">
        <f>SUM(E32:E34)</f>
        <v>0</v>
      </c>
      <c r="F35" s="31">
        <f>SUM(F32:F34)</f>
        <v>0</v>
      </c>
      <c r="G35" s="117"/>
      <c r="H35" s="29">
        <f>SUM(H32:H34)</f>
        <v>0</v>
      </c>
      <c r="I35" s="32">
        <f>SUM(F35:H35)</f>
        <v>0</v>
      </c>
      <c r="J35" s="31">
        <f>SUM(J32:J34)</f>
        <v>0</v>
      </c>
      <c r="K35" s="30">
        <f>SUM(K32:K34)</f>
        <v>0</v>
      </c>
      <c r="L35" s="30">
        <f>SUM(L32:L34)</f>
        <v>0</v>
      </c>
      <c r="M35" s="29">
        <f>SUM(M32:M34)</f>
        <v>0</v>
      </c>
      <c r="N35" s="28" t="str">
        <f t="shared" si="5"/>
        <v/>
      </c>
    </row>
    <row r="36" spans="1:14" ht="16.5" customHeight="1" x14ac:dyDescent="0.15">
      <c r="A36" s="128"/>
      <c r="B36" s="144"/>
      <c r="C36" s="164" t="s">
        <v>14</v>
      </c>
      <c r="D36" s="166"/>
      <c r="E36" s="48">
        <f>SUM(E28:E31,E35)</f>
        <v>0</v>
      </c>
      <c r="F36" s="52">
        <f>SUM(F28:F31,F35)</f>
        <v>0</v>
      </c>
      <c r="G36" s="23">
        <f>SUM(G28:G31,G35)</f>
        <v>0</v>
      </c>
      <c r="H36" s="50">
        <f>SUM(H28:H31,H35)</f>
        <v>0</v>
      </c>
      <c r="I36" s="53">
        <f>SUM(F36:H36)</f>
        <v>0</v>
      </c>
      <c r="J36" s="52">
        <f>SUM(J28:J31,J35)</f>
        <v>0</v>
      </c>
      <c r="K36" s="51">
        <f>SUM(K28:K31,K35)</f>
        <v>0</v>
      </c>
      <c r="L36" s="51">
        <f>SUM(L28:L31,L35)</f>
        <v>0</v>
      </c>
      <c r="M36" s="50">
        <f>SUM(M28:M31,M35)</f>
        <v>0</v>
      </c>
      <c r="N36" s="49" t="str">
        <f t="shared" si="5"/>
        <v/>
      </c>
    </row>
    <row r="37" spans="1:14" ht="16.5" customHeight="1" x14ac:dyDescent="0.15">
      <c r="A37" s="128"/>
      <c r="B37" s="138" t="s">
        <v>16</v>
      </c>
      <c r="C37" s="141" t="s">
        <v>15</v>
      </c>
      <c r="D37" s="38" t="s">
        <v>8</v>
      </c>
      <c r="E37" s="18">
        <f>SUM(I37:M37)</f>
        <v>0</v>
      </c>
      <c r="F37" s="17"/>
      <c r="G37" s="119"/>
      <c r="H37" s="15"/>
      <c r="I37" s="18">
        <f t="shared" si="4"/>
        <v>0</v>
      </c>
      <c r="J37" s="17"/>
      <c r="K37" s="16"/>
      <c r="L37" s="16"/>
      <c r="M37" s="15"/>
      <c r="N37" s="36" t="str">
        <f t="shared" si="5"/>
        <v/>
      </c>
    </row>
    <row r="38" spans="1:14" ht="16.5" customHeight="1" x14ac:dyDescent="0.15">
      <c r="A38" s="128"/>
      <c r="B38" s="139"/>
      <c r="C38" s="142"/>
      <c r="D38" s="35" t="str">
        <f>D33</f>
        <v>寄附金①（寄附者氏名）</v>
      </c>
      <c r="E38" s="9">
        <f>SUM(I38:M38)</f>
        <v>0</v>
      </c>
      <c r="F38" s="8"/>
      <c r="G38" s="120"/>
      <c r="H38" s="6"/>
      <c r="I38" s="9">
        <f t="shared" si="4"/>
        <v>0</v>
      </c>
      <c r="J38" s="8"/>
      <c r="K38" s="7"/>
      <c r="L38" s="7"/>
      <c r="M38" s="6"/>
      <c r="N38" s="34" t="str">
        <f t="shared" si="5"/>
        <v/>
      </c>
    </row>
    <row r="39" spans="1:14" ht="16.5" customHeight="1" x14ac:dyDescent="0.15">
      <c r="A39" s="128"/>
      <c r="B39" s="139"/>
      <c r="C39" s="143"/>
      <c r="D39" s="33" t="str">
        <f>D34</f>
        <v>寄附金②（寄附者氏名）</v>
      </c>
      <c r="E39" s="32">
        <f>SUM(I39:M39)</f>
        <v>0</v>
      </c>
      <c r="F39" s="31"/>
      <c r="G39" s="117"/>
      <c r="H39" s="29"/>
      <c r="I39" s="32">
        <f t="shared" si="4"/>
        <v>0</v>
      </c>
      <c r="J39" s="31"/>
      <c r="K39" s="30"/>
      <c r="L39" s="30"/>
      <c r="M39" s="29"/>
      <c r="N39" s="28" t="str">
        <f t="shared" si="5"/>
        <v/>
      </c>
    </row>
    <row r="40" spans="1:14" ht="16.5" customHeight="1" x14ac:dyDescent="0.15">
      <c r="A40" s="128"/>
      <c r="B40" s="140"/>
      <c r="C40" s="164" t="s">
        <v>14</v>
      </c>
      <c r="D40" s="165"/>
      <c r="E40" s="48">
        <f>SUM(E37:E39)</f>
        <v>0</v>
      </c>
      <c r="F40" s="47">
        <f>SUM(F37:F39)</f>
        <v>0</v>
      </c>
      <c r="G40" s="118">
        <f>SUM(G37:G39)</f>
        <v>0</v>
      </c>
      <c r="H40" s="45">
        <f>SUM(H37:H39)</f>
        <v>0</v>
      </c>
      <c r="I40" s="48">
        <f t="shared" si="4"/>
        <v>0</v>
      </c>
      <c r="J40" s="47">
        <f>SUM(J37:J39)</f>
        <v>0</v>
      </c>
      <c r="K40" s="46">
        <f>SUM(K37:K39)</f>
        <v>0</v>
      </c>
      <c r="L40" s="46">
        <f>SUM(L37:L39)</f>
        <v>0</v>
      </c>
      <c r="M40" s="45">
        <f>SUM(M37:M39)</f>
        <v>0</v>
      </c>
      <c r="N40" s="44" t="str">
        <f t="shared" si="5"/>
        <v/>
      </c>
    </row>
    <row r="41" spans="1:14" ht="16.5" customHeight="1" x14ac:dyDescent="0.15">
      <c r="A41" s="128"/>
      <c r="B41" s="150" t="s">
        <v>45</v>
      </c>
      <c r="C41" s="148" t="s">
        <v>15</v>
      </c>
      <c r="D41" s="104" t="s">
        <v>8</v>
      </c>
      <c r="E41" s="58">
        <f>SUM(I41:M41)</f>
        <v>0</v>
      </c>
      <c r="F41" s="84"/>
      <c r="G41" s="121"/>
      <c r="H41" s="85"/>
      <c r="I41" s="58">
        <f>SUM(F41:H41)</f>
        <v>0</v>
      </c>
      <c r="J41" s="84"/>
      <c r="K41" s="86"/>
      <c r="L41" s="86"/>
      <c r="M41" s="85"/>
      <c r="N41" s="59" t="str">
        <f t="shared" si="5"/>
        <v/>
      </c>
    </row>
    <row r="42" spans="1:14" ht="16.5" customHeight="1" x14ac:dyDescent="0.15">
      <c r="A42" s="128"/>
      <c r="B42" s="151"/>
      <c r="C42" s="148"/>
      <c r="D42" s="35" t="str">
        <f>D38</f>
        <v>寄附金①（寄附者氏名）</v>
      </c>
      <c r="E42" s="9">
        <f>SUM(I42:M42)</f>
        <v>0</v>
      </c>
      <c r="F42" s="8"/>
      <c r="G42" s="120"/>
      <c r="H42" s="6"/>
      <c r="I42" s="9">
        <f t="shared" si="4"/>
        <v>0</v>
      </c>
      <c r="J42" s="8"/>
      <c r="K42" s="7"/>
      <c r="L42" s="7"/>
      <c r="M42" s="6"/>
      <c r="N42" s="34" t="str">
        <f t="shared" si="5"/>
        <v/>
      </c>
    </row>
    <row r="43" spans="1:14" ht="16.5" customHeight="1" x14ac:dyDescent="0.15">
      <c r="A43" s="128"/>
      <c r="B43" s="151"/>
      <c r="C43" s="149"/>
      <c r="D43" s="33" t="str">
        <f>D39</f>
        <v>寄附金②（寄附者氏名）</v>
      </c>
      <c r="E43" s="32">
        <f>SUM(I43:M43)</f>
        <v>0</v>
      </c>
      <c r="F43" s="31"/>
      <c r="G43" s="117"/>
      <c r="H43" s="29"/>
      <c r="I43" s="32">
        <f t="shared" si="4"/>
        <v>0</v>
      </c>
      <c r="J43" s="31"/>
      <c r="K43" s="30"/>
      <c r="L43" s="30"/>
      <c r="M43" s="29"/>
      <c r="N43" s="28" t="str">
        <f t="shared" si="5"/>
        <v/>
      </c>
    </row>
    <row r="44" spans="1:14" ht="16.5" customHeight="1" x14ac:dyDescent="0.15">
      <c r="A44" s="128"/>
      <c r="B44" s="152"/>
      <c r="C44" s="164" t="s">
        <v>14</v>
      </c>
      <c r="D44" s="165"/>
      <c r="E44" s="48">
        <f t="shared" ref="E44:M44" si="7">SUM(E41:E43)</f>
        <v>0</v>
      </c>
      <c r="F44" s="47">
        <f t="shared" si="7"/>
        <v>0</v>
      </c>
      <c r="G44" s="118">
        <f t="shared" si="7"/>
        <v>0</v>
      </c>
      <c r="H44" s="45">
        <f t="shared" si="7"/>
        <v>0</v>
      </c>
      <c r="I44" s="48">
        <f t="shared" si="7"/>
        <v>0</v>
      </c>
      <c r="J44" s="47">
        <f t="shared" si="7"/>
        <v>0</v>
      </c>
      <c r="K44" s="46">
        <f t="shared" si="7"/>
        <v>0</v>
      </c>
      <c r="L44" s="46">
        <f t="shared" si="7"/>
        <v>0</v>
      </c>
      <c r="M44" s="45">
        <f t="shared" si="7"/>
        <v>0</v>
      </c>
      <c r="N44" s="44" t="str">
        <f t="shared" si="5"/>
        <v/>
      </c>
    </row>
    <row r="45" spans="1:14" ht="16.5" customHeight="1" thickBot="1" x14ac:dyDescent="0.2">
      <c r="A45" s="128"/>
      <c r="B45" s="145" t="s">
        <v>13</v>
      </c>
      <c r="C45" s="146"/>
      <c r="D45" s="147"/>
      <c r="E45" s="108">
        <f>E27+E36+E40+E44</f>
        <v>0</v>
      </c>
      <c r="F45" s="109">
        <f>F27+F36+F40+F44</f>
        <v>0</v>
      </c>
      <c r="G45" s="123">
        <f>G27+G36+G40+G44</f>
        <v>0</v>
      </c>
      <c r="H45" s="110">
        <f>H27+H36+H40+H44</f>
        <v>0</v>
      </c>
      <c r="I45" s="108">
        <f t="shared" si="4"/>
        <v>0</v>
      </c>
      <c r="J45" s="109">
        <f>J27+J36+J40+J44</f>
        <v>0</v>
      </c>
      <c r="K45" s="111">
        <f>K27+K36+K40+K44</f>
        <v>0</v>
      </c>
      <c r="L45" s="111">
        <f>L27+L36+L40+L44</f>
        <v>0</v>
      </c>
      <c r="M45" s="110">
        <f>M27+M36+M40+M44</f>
        <v>0</v>
      </c>
      <c r="N45" s="112" t="str">
        <f t="shared" si="5"/>
        <v/>
      </c>
    </row>
    <row r="46" spans="1:14" ht="16.5" customHeight="1" thickTop="1" x14ac:dyDescent="0.15">
      <c r="A46" s="128"/>
      <c r="B46" s="189" t="s">
        <v>12</v>
      </c>
      <c r="C46" s="190"/>
      <c r="D46" s="113" t="s">
        <v>41</v>
      </c>
      <c r="E46" s="43">
        <f>E28</f>
        <v>0</v>
      </c>
      <c r="F46" s="42">
        <f t="shared" ref="F46:M46" si="8">F28</f>
        <v>0</v>
      </c>
      <c r="G46" s="116">
        <f>G28</f>
        <v>0</v>
      </c>
      <c r="H46" s="40">
        <f t="shared" si="8"/>
        <v>0</v>
      </c>
      <c r="I46" s="43">
        <f t="shared" si="8"/>
        <v>0</v>
      </c>
      <c r="J46" s="42">
        <f t="shared" si="8"/>
        <v>0</v>
      </c>
      <c r="K46" s="41">
        <f t="shared" si="8"/>
        <v>0</v>
      </c>
      <c r="L46" s="41">
        <f t="shared" si="8"/>
        <v>0</v>
      </c>
      <c r="M46" s="40">
        <f t="shared" si="8"/>
        <v>0</v>
      </c>
      <c r="N46" s="39"/>
    </row>
    <row r="47" spans="1:14" ht="16.5" customHeight="1" x14ac:dyDescent="0.15">
      <c r="A47" s="128"/>
      <c r="B47" s="169" t="s">
        <v>42</v>
      </c>
      <c r="C47" s="170"/>
      <c r="D47" s="114"/>
      <c r="E47" s="48">
        <f t="shared" ref="E47:M47" si="9">SUM(E46:E46)</f>
        <v>0</v>
      </c>
      <c r="F47" s="47">
        <f t="shared" si="9"/>
        <v>0</v>
      </c>
      <c r="G47" s="118">
        <f>SUM(G46:G46)</f>
        <v>0</v>
      </c>
      <c r="H47" s="45">
        <f t="shared" si="9"/>
        <v>0</v>
      </c>
      <c r="I47" s="48">
        <f t="shared" si="9"/>
        <v>0</v>
      </c>
      <c r="J47" s="47">
        <f t="shared" si="9"/>
        <v>0</v>
      </c>
      <c r="K47" s="46">
        <f t="shared" si="9"/>
        <v>0</v>
      </c>
      <c r="L47" s="46">
        <f t="shared" si="9"/>
        <v>0</v>
      </c>
      <c r="M47" s="45">
        <f t="shared" si="9"/>
        <v>0</v>
      </c>
      <c r="N47" s="44"/>
    </row>
    <row r="48" spans="1:14" ht="16.5" customHeight="1" x14ac:dyDescent="0.15">
      <c r="A48" s="128"/>
      <c r="B48" s="132" t="s">
        <v>11</v>
      </c>
      <c r="C48" s="159"/>
      <c r="D48" s="38" t="s">
        <v>10</v>
      </c>
      <c r="E48" s="18">
        <f t="shared" ref="E48:H50" si="10">E20+E29</f>
        <v>0</v>
      </c>
      <c r="F48" s="17">
        <f t="shared" si="10"/>
        <v>0</v>
      </c>
      <c r="G48" s="119">
        <f>G20+G29</f>
        <v>0</v>
      </c>
      <c r="H48" s="15">
        <f t="shared" si="10"/>
        <v>0</v>
      </c>
      <c r="I48" s="18">
        <f t="shared" si="4"/>
        <v>0</v>
      </c>
      <c r="J48" s="17">
        <f t="shared" ref="J48:M50" si="11">J20+J29</f>
        <v>0</v>
      </c>
      <c r="K48" s="16">
        <f t="shared" si="11"/>
        <v>0</v>
      </c>
      <c r="L48" s="16">
        <f t="shared" si="11"/>
        <v>0</v>
      </c>
      <c r="M48" s="15">
        <f t="shared" si="11"/>
        <v>0</v>
      </c>
      <c r="N48" s="36" t="str">
        <f t="shared" ref="N48:N55" si="12">IF(E48=0,"",E48/$E$45)</f>
        <v/>
      </c>
    </row>
    <row r="49" spans="1:14" ht="16.5" customHeight="1" x14ac:dyDescent="0.15">
      <c r="A49" s="128"/>
      <c r="B49" s="134"/>
      <c r="C49" s="160"/>
      <c r="D49" s="35" t="str">
        <f>C21</f>
        <v>協調融資①（金融機関名）</v>
      </c>
      <c r="E49" s="9">
        <f t="shared" si="10"/>
        <v>0</v>
      </c>
      <c r="F49" s="8">
        <f t="shared" si="10"/>
        <v>0</v>
      </c>
      <c r="G49" s="120">
        <f>G21+G30</f>
        <v>0</v>
      </c>
      <c r="H49" s="6">
        <f t="shared" si="10"/>
        <v>0</v>
      </c>
      <c r="I49" s="9">
        <f t="shared" si="4"/>
        <v>0</v>
      </c>
      <c r="J49" s="8">
        <f t="shared" si="11"/>
        <v>0</v>
      </c>
      <c r="K49" s="7">
        <f t="shared" si="11"/>
        <v>0</v>
      </c>
      <c r="L49" s="7">
        <f t="shared" si="11"/>
        <v>0</v>
      </c>
      <c r="M49" s="6">
        <f t="shared" si="11"/>
        <v>0</v>
      </c>
      <c r="N49" s="34" t="str">
        <f t="shared" si="12"/>
        <v/>
      </c>
    </row>
    <row r="50" spans="1:14" ht="16.5" customHeight="1" x14ac:dyDescent="0.15">
      <c r="A50" s="128"/>
      <c r="B50" s="136"/>
      <c r="C50" s="161"/>
      <c r="D50" s="33" t="str">
        <f>C22</f>
        <v>協調融資②（金融機関名）</v>
      </c>
      <c r="E50" s="32">
        <f t="shared" si="10"/>
        <v>0</v>
      </c>
      <c r="F50" s="31">
        <f t="shared" si="10"/>
        <v>0</v>
      </c>
      <c r="G50" s="117">
        <f>G22+G31</f>
        <v>0</v>
      </c>
      <c r="H50" s="29">
        <f t="shared" si="10"/>
        <v>0</v>
      </c>
      <c r="I50" s="32">
        <f t="shared" si="4"/>
        <v>0</v>
      </c>
      <c r="J50" s="31">
        <f t="shared" si="11"/>
        <v>0</v>
      </c>
      <c r="K50" s="30">
        <f t="shared" si="11"/>
        <v>0</v>
      </c>
      <c r="L50" s="30">
        <f t="shared" si="11"/>
        <v>0</v>
      </c>
      <c r="M50" s="29">
        <f t="shared" si="11"/>
        <v>0</v>
      </c>
      <c r="N50" s="28" t="str">
        <f t="shared" si="12"/>
        <v/>
      </c>
    </row>
    <row r="51" spans="1:14" ht="16.5" customHeight="1" x14ac:dyDescent="0.15">
      <c r="A51" s="128"/>
      <c r="B51" s="94" t="s">
        <v>43</v>
      </c>
      <c r="C51" s="95"/>
      <c r="D51" s="95"/>
      <c r="E51" s="48">
        <f>SUM(E48:E50)</f>
        <v>0</v>
      </c>
      <c r="F51" s="47">
        <f>SUM(F48:F50)</f>
        <v>0</v>
      </c>
      <c r="G51" s="118">
        <f>SUM(G48:G50)</f>
        <v>0</v>
      </c>
      <c r="H51" s="45">
        <f>SUM(H48:H50)</f>
        <v>0</v>
      </c>
      <c r="I51" s="48">
        <f t="shared" si="4"/>
        <v>0</v>
      </c>
      <c r="J51" s="47">
        <f>SUM(J48:J50)</f>
        <v>0</v>
      </c>
      <c r="K51" s="46">
        <f>SUM(K48:K50)</f>
        <v>0</v>
      </c>
      <c r="L51" s="46">
        <f>SUM(L48:L50)</f>
        <v>0</v>
      </c>
      <c r="M51" s="45">
        <f>SUM(M48:M50)</f>
        <v>0</v>
      </c>
      <c r="N51" s="44" t="str">
        <f t="shared" si="12"/>
        <v/>
      </c>
    </row>
    <row r="52" spans="1:14" ht="16.5" customHeight="1" x14ac:dyDescent="0.15">
      <c r="A52" s="128"/>
      <c r="B52" s="132" t="s">
        <v>9</v>
      </c>
      <c r="C52" s="133"/>
      <c r="D52" s="37" t="s">
        <v>8</v>
      </c>
      <c r="E52" s="18">
        <f t="shared" ref="E52:H54" si="13">E23+E32+E37+E41</f>
        <v>0</v>
      </c>
      <c r="F52" s="17">
        <f t="shared" si="13"/>
        <v>0</v>
      </c>
      <c r="G52" s="119">
        <f>G23+G32+G37+G41</f>
        <v>0</v>
      </c>
      <c r="H52" s="15">
        <f t="shared" si="13"/>
        <v>0</v>
      </c>
      <c r="I52" s="18">
        <f>SUM(F52:H52)</f>
        <v>0</v>
      </c>
      <c r="J52" s="17">
        <f t="shared" ref="J52:M54" si="14">J23+J32+J37+J41</f>
        <v>0</v>
      </c>
      <c r="K52" s="16">
        <f t="shared" si="14"/>
        <v>0</v>
      </c>
      <c r="L52" s="16">
        <f t="shared" si="14"/>
        <v>0</v>
      </c>
      <c r="M52" s="15">
        <f t="shared" si="14"/>
        <v>0</v>
      </c>
      <c r="N52" s="36" t="str">
        <f t="shared" si="12"/>
        <v/>
      </c>
    </row>
    <row r="53" spans="1:14" ht="16.5" customHeight="1" x14ac:dyDescent="0.15">
      <c r="A53" s="128"/>
      <c r="B53" s="134"/>
      <c r="C53" s="135"/>
      <c r="D53" s="35" t="str">
        <f>D33</f>
        <v>寄附金①（寄附者氏名）</v>
      </c>
      <c r="E53" s="9">
        <f t="shared" si="13"/>
        <v>0</v>
      </c>
      <c r="F53" s="8">
        <f t="shared" si="13"/>
        <v>0</v>
      </c>
      <c r="G53" s="120">
        <f>G24+G33+G38+G42</f>
        <v>0</v>
      </c>
      <c r="H53" s="6">
        <f t="shared" si="13"/>
        <v>0</v>
      </c>
      <c r="I53" s="9">
        <f t="shared" si="4"/>
        <v>0</v>
      </c>
      <c r="J53" s="8">
        <f t="shared" si="14"/>
        <v>0</v>
      </c>
      <c r="K53" s="7">
        <f t="shared" si="14"/>
        <v>0</v>
      </c>
      <c r="L53" s="7">
        <f t="shared" si="14"/>
        <v>0</v>
      </c>
      <c r="M53" s="6">
        <f t="shared" si="14"/>
        <v>0</v>
      </c>
      <c r="N53" s="34" t="str">
        <f t="shared" si="12"/>
        <v/>
      </c>
    </row>
    <row r="54" spans="1:14" ht="16.5" customHeight="1" x14ac:dyDescent="0.15">
      <c r="A54" s="128"/>
      <c r="B54" s="136"/>
      <c r="C54" s="137"/>
      <c r="D54" s="33" t="str">
        <f>D34</f>
        <v>寄附金②（寄附者氏名）</v>
      </c>
      <c r="E54" s="32">
        <f t="shared" si="13"/>
        <v>0</v>
      </c>
      <c r="F54" s="31">
        <f t="shared" si="13"/>
        <v>0</v>
      </c>
      <c r="G54" s="117">
        <f>G25+G34+G39+G43</f>
        <v>0</v>
      </c>
      <c r="H54" s="29">
        <f t="shared" si="13"/>
        <v>0</v>
      </c>
      <c r="I54" s="32">
        <f t="shared" si="4"/>
        <v>0</v>
      </c>
      <c r="J54" s="31">
        <f t="shared" si="14"/>
        <v>0</v>
      </c>
      <c r="K54" s="30">
        <f t="shared" si="14"/>
        <v>0</v>
      </c>
      <c r="L54" s="30">
        <f t="shared" si="14"/>
        <v>0</v>
      </c>
      <c r="M54" s="29">
        <f t="shared" si="14"/>
        <v>0</v>
      </c>
      <c r="N54" s="28" t="str">
        <f t="shared" si="12"/>
        <v/>
      </c>
    </row>
    <row r="55" spans="1:14" ht="16.5" customHeight="1" x14ac:dyDescent="0.15">
      <c r="A55" s="129"/>
      <c r="B55" s="94" t="s">
        <v>7</v>
      </c>
      <c r="C55" s="95"/>
      <c r="D55" s="95"/>
      <c r="E55" s="48">
        <f>SUM(E52:E54)</f>
        <v>0</v>
      </c>
      <c r="F55" s="47">
        <f>SUM(F52:F54)</f>
        <v>0</v>
      </c>
      <c r="G55" s="118">
        <f>SUM(G52:G54)</f>
        <v>0</v>
      </c>
      <c r="H55" s="45">
        <f>SUM(H52:H54)</f>
        <v>0</v>
      </c>
      <c r="I55" s="48">
        <f t="shared" si="4"/>
        <v>0</v>
      </c>
      <c r="J55" s="47">
        <f>SUM(J52:J54)</f>
        <v>0</v>
      </c>
      <c r="K55" s="46">
        <f>SUM(K52:K54)</f>
        <v>0</v>
      </c>
      <c r="L55" s="46">
        <f>SUM(L52:L54)</f>
        <v>0</v>
      </c>
      <c r="M55" s="45">
        <f>SUM(M52:M54)</f>
        <v>0</v>
      </c>
      <c r="N55" s="44" t="str">
        <f t="shared" si="12"/>
        <v/>
      </c>
    </row>
    <row r="56" spans="1:14" ht="16.5" customHeight="1" x14ac:dyDescent="0.15">
      <c r="A56" s="27"/>
      <c r="B56" s="27"/>
      <c r="C56" s="27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25"/>
    </row>
    <row r="57" spans="1:14" ht="16.5" customHeight="1" x14ac:dyDescent="0.15">
      <c r="A57" s="93" t="s">
        <v>6</v>
      </c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2"/>
    </row>
    <row r="58" spans="1:14" ht="16.5" customHeight="1" x14ac:dyDescent="0.15">
      <c r="A58" s="13"/>
      <c r="B58" s="21" t="s">
        <v>5</v>
      </c>
      <c r="C58" s="20"/>
      <c r="D58" s="19"/>
      <c r="E58" s="18">
        <f>E51</f>
        <v>0</v>
      </c>
      <c r="F58" s="17">
        <f>F51</f>
        <v>0</v>
      </c>
      <c r="G58" s="119">
        <f>G51</f>
        <v>0</v>
      </c>
      <c r="H58" s="15">
        <f>H51</f>
        <v>0</v>
      </c>
      <c r="I58" s="18">
        <f>SUM(F58:H58)</f>
        <v>0</v>
      </c>
      <c r="J58" s="17">
        <f>J51</f>
        <v>0</v>
      </c>
      <c r="K58" s="16">
        <f>K51</f>
        <v>0</v>
      </c>
      <c r="L58" s="16">
        <f>L51</f>
        <v>0</v>
      </c>
      <c r="M58" s="15">
        <f>M51</f>
        <v>0</v>
      </c>
      <c r="N58" s="14" t="s">
        <v>3</v>
      </c>
    </row>
    <row r="59" spans="1:14" ht="16.5" customHeight="1" x14ac:dyDescent="0.15">
      <c r="A59" s="13"/>
      <c r="B59" s="12" t="s">
        <v>4</v>
      </c>
      <c r="C59" s="11"/>
      <c r="D59" s="10"/>
      <c r="E59" s="9">
        <f>E17</f>
        <v>0</v>
      </c>
      <c r="F59" s="8">
        <f>F17</f>
        <v>0</v>
      </c>
      <c r="G59" s="120">
        <f>G17</f>
        <v>0</v>
      </c>
      <c r="H59" s="6">
        <f>H17</f>
        <v>0</v>
      </c>
      <c r="I59" s="9">
        <f>SUM(F59:H59)</f>
        <v>0</v>
      </c>
      <c r="J59" s="8">
        <f>J17</f>
        <v>0</v>
      </c>
      <c r="K59" s="7">
        <f>K17</f>
        <v>0</v>
      </c>
      <c r="L59" s="7">
        <f>L17</f>
        <v>0</v>
      </c>
      <c r="M59" s="6">
        <f>M17</f>
        <v>0</v>
      </c>
      <c r="N59" s="5" t="s">
        <v>3</v>
      </c>
    </row>
    <row r="60" spans="1:14" ht="16.5" customHeight="1" x14ac:dyDescent="0.15">
      <c r="A60" s="4"/>
      <c r="B60" s="96" t="s">
        <v>2</v>
      </c>
      <c r="C60" s="97"/>
      <c r="D60" s="98"/>
      <c r="E60" s="99" t="e">
        <f>E58/E59</f>
        <v>#DIV/0!</v>
      </c>
      <c r="F60" s="100" t="e">
        <f t="shared" ref="F60:M60" si="15">F58/F59</f>
        <v>#DIV/0!</v>
      </c>
      <c r="G60" s="124" t="e">
        <f t="shared" si="15"/>
        <v>#DIV/0!</v>
      </c>
      <c r="H60" s="101" t="e">
        <f t="shared" si="15"/>
        <v>#DIV/0!</v>
      </c>
      <c r="I60" s="99" t="e">
        <f t="shared" si="15"/>
        <v>#DIV/0!</v>
      </c>
      <c r="J60" s="100" t="e">
        <f t="shared" si="15"/>
        <v>#DIV/0!</v>
      </c>
      <c r="K60" s="102" t="e">
        <f t="shared" si="15"/>
        <v>#DIV/0!</v>
      </c>
      <c r="L60" s="102" t="e">
        <f t="shared" si="15"/>
        <v>#DIV/0!</v>
      </c>
      <c r="M60" s="101" t="e">
        <f t="shared" si="15"/>
        <v>#DIV/0!</v>
      </c>
      <c r="N60" s="103" t="s">
        <v>1</v>
      </c>
    </row>
    <row r="61" spans="1:14" ht="16.5" customHeight="1" x14ac:dyDescent="0.15">
      <c r="A61" s="1" t="s">
        <v>0</v>
      </c>
      <c r="B61" s="90"/>
      <c r="C61" s="90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2"/>
    </row>
    <row r="62" spans="1:14" ht="16.5" customHeight="1" x14ac:dyDescent="0.15"/>
    <row r="63" spans="1:14" ht="17.25" customHeight="1" thickBot="1" x14ac:dyDescent="0.2"/>
    <row r="64" spans="1:14" ht="33.75" customHeight="1" thickBot="1" x14ac:dyDescent="0.2">
      <c r="C64" s="181" t="str">
        <f>IF(E17=E45,"OK!","｢1 事業費｣合計と｢2 資金調達内訳｣合計が不一致!!")</f>
        <v>OK!</v>
      </c>
      <c r="D64" s="182"/>
      <c r="E64" s="182"/>
      <c r="F64" s="182"/>
      <c r="G64" s="182"/>
      <c r="H64" s="182"/>
      <c r="I64" s="183"/>
    </row>
    <row r="74" spans="5:15" ht="17.25" customHeight="1" x14ac:dyDescent="0.15">
      <c r="E74" s="1"/>
      <c r="O74" s="3"/>
    </row>
    <row r="75" spans="5:15" ht="17.25" customHeight="1" x14ac:dyDescent="0.15">
      <c r="E75" s="1"/>
      <c r="O75" s="3"/>
    </row>
    <row r="76" spans="5:15" ht="17.25" customHeight="1" x14ac:dyDescent="0.15">
      <c r="E76" s="1"/>
      <c r="O76" s="3"/>
    </row>
    <row r="77" spans="5:15" ht="17.25" customHeight="1" x14ac:dyDescent="0.15">
      <c r="E77" s="1"/>
      <c r="O77" s="3"/>
    </row>
    <row r="78" spans="5:15" ht="17.25" customHeight="1" x14ac:dyDescent="0.15">
      <c r="E78" s="1"/>
      <c r="O78" s="3"/>
    </row>
  </sheetData>
  <mergeCells count="45">
    <mergeCell ref="C14:D14"/>
    <mergeCell ref="C28:D28"/>
    <mergeCell ref="C13:D13"/>
    <mergeCell ref="C27:D27"/>
    <mergeCell ref="C20:D20"/>
    <mergeCell ref="C21:D21"/>
    <mergeCell ref="C64:I64"/>
    <mergeCell ref="B15:D15"/>
    <mergeCell ref="C23:C26"/>
    <mergeCell ref="C29:D29"/>
    <mergeCell ref="B16:D16"/>
    <mergeCell ref="C40:D40"/>
    <mergeCell ref="C32:C35"/>
    <mergeCell ref="B20:B27"/>
    <mergeCell ref="C22:D22"/>
    <mergeCell ref="B46:C46"/>
    <mergeCell ref="A2:N2"/>
    <mergeCell ref="A8:A17"/>
    <mergeCell ref="B11:B14"/>
    <mergeCell ref="C11:D11"/>
    <mergeCell ref="C12:D12"/>
    <mergeCell ref="K3:M3"/>
    <mergeCell ref="B8:B10"/>
    <mergeCell ref="C10:D10"/>
    <mergeCell ref="C9:D9"/>
    <mergeCell ref="C8:D8"/>
    <mergeCell ref="N6:N7"/>
    <mergeCell ref="K4:M4"/>
    <mergeCell ref="E6:E7"/>
    <mergeCell ref="A6:D7"/>
    <mergeCell ref="B48:C50"/>
    <mergeCell ref="C30:D30"/>
    <mergeCell ref="C44:D44"/>
    <mergeCell ref="C36:D36"/>
    <mergeCell ref="C31:D31"/>
    <mergeCell ref="B47:C47"/>
    <mergeCell ref="A20:A55"/>
    <mergeCell ref="B17:D17"/>
    <mergeCell ref="B52:C54"/>
    <mergeCell ref="B37:B40"/>
    <mergeCell ref="C37:C39"/>
    <mergeCell ref="B28:B36"/>
    <mergeCell ref="B45:D45"/>
    <mergeCell ref="C41:C43"/>
    <mergeCell ref="B41:B44"/>
  </mergeCells>
  <phoneticPr fontId="3"/>
  <pageMargins left="0.59055118110236227" right="0.19685039370078741" top="0.39370078740157483" bottom="0.19685039370078741" header="0.51181102362204722" footer="0.31496062992125984"/>
  <pageSetup paperSize="9" scale="75" orientation="portrait" cellComments="asDisplayed" horizontalDpi="300" verticalDpi="300" r:id="rId1"/>
  <headerFooter alignWithMargins="0">
    <oddFooter>&amp;L&amp;"ＭＳ 明朝,標準"&amp;9【書類番号26】&amp;C&amp;"ＭＳ 明朝,標準"&amp;9&amp;P&amp;R&amp;"ＭＳ 明朝,標準"&amp;9【令和６年４月募集】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(資金計画)</vt:lpstr>
      <vt:lpstr>'(資金計画)'!Print_Area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</dc:title>
  <dc:creator>広島市（高齢福祉課）</dc:creator>
  <cp:lastModifiedBy>work</cp:lastModifiedBy>
  <cp:lastPrinted>2021-12-28T14:59:42Z</cp:lastPrinted>
  <dcterms:created xsi:type="dcterms:W3CDTF">2009-03-04T05:07:33Z</dcterms:created>
  <dcterms:modified xsi:type="dcterms:W3CDTF">2024-03-22T00:45:08Z</dcterms:modified>
</cp:coreProperties>
</file>