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<sst xmlns="http://schemas.openxmlformats.org/spreadsheetml/2006/main" count="50" uniqueCount="45">
  <si>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</si>
  <si>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</si>
  <si>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</si>
  <si>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</si>
  <si>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</si>
  <si>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</si>
  <si>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</si>
  <si>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</si>
  <si>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</si>
  <si>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</si>
  <si>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</si>
  <si>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</si>
  <si>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</si>
  <si>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</si>
  <si>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</si>
  <si>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</si>
  <si>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</si>
  <si>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</si>
  <si>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</si>
  <si>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</si>
  <si>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</si>
  <si>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</si>
  <si>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</si>
  <si>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</si>
  <si>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</si>
  <si>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</si>
  <si>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</si>
  <si>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</si>
  <si>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</si>
  <si>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</si>
  <si>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</si>
  <si>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</si>
  <si>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</si>
  <si>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</si>
  <si>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</si>
  <si>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</si>
  <si>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</si>
  <si>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</si>
  <si>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</si>
  <si>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</si>
  <si>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</si>
  <si>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</si>
  <si>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</si>
  <si>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r>
      <t>　契約電力：</t>
    </r>
    <r>
      <rPr>
        <sz val="10"/>
        <color indexed="10"/>
        <rFont val="ＭＳ ゴシック"/>
        <family val="3"/>
      </rPr>
      <t>９９kw</t>
    </r>
  </si>
  <si>
    <r>
      <t>　標準力率：</t>
    </r>
    <r>
      <rPr>
        <sz val="10"/>
        <color indexed="10"/>
        <rFont val="ＭＳ ゴシック"/>
        <family val="3"/>
      </rPr>
      <t>１００％</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</si>
</sst>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8"/>
      <name val="ＭＳ ゴシック"/>
      <family val="3"/>
    </font>
    <font>
      <u val="single"/>
      <sz val="10"/>
      <color indexed="8"/>
      <name val="ＭＳ ゴシック"/>
      <family val="3"/>
    </font>
    <font>
      <sz val="10"/>
      <color indexed="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45"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6">
      <selection activeCell="B26" sqref="B26"/>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7" t="s">
        <v>18</v>
      </c>
      <c r="B1" s="37"/>
      <c r="C1" s="37"/>
      <c r="D1" s="37"/>
      <c r="E1" s="37"/>
      <c r="F1" s="37"/>
      <c r="G1" s="37"/>
    </row>
    <row r="2" spans="1:7" ht="12" customHeight="1">
      <c r="A2" s="37"/>
      <c r="B2" s="37"/>
      <c r="C2" s="37"/>
      <c r="D2" s="37"/>
      <c r="E2" s="37"/>
      <c r="F2" s="37"/>
      <c r="G2" s="3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51" t="s">
        <v>1</v>
      </c>
      <c r="B12" s="5" t="s">
        <v>10</v>
      </c>
      <c r="C12" s="44" t="s">
        <v>3</v>
      </c>
      <c r="D12" s="45"/>
      <c r="E12" s="46"/>
      <c r="F12" s="51" t="s">
        <v>5</v>
      </c>
      <c r="G12" s="7" t="s">
        <v>11</v>
      </c>
    </row>
    <row r="13" spans="1:7" ht="15" customHeight="1">
      <c r="A13" s="52"/>
      <c r="B13" s="20" t="s">
        <v>43</v>
      </c>
      <c r="C13" s="54" t="s">
        <v>20</v>
      </c>
      <c r="D13" s="51" t="s">
        <v>12</v>
      </c>
      <c r="E13" s="42" t="s">
        <v>13</v>
      </c>
      <c r="F13" s="52"/>
      <c r="G13" s="42" t="s">
        <v>14</v>
      </c>
    </row>
    <row r="14" spans="1:7" ht="15" customHeight="1">
      <c r="A14" s="52"/>
      <c r="B14" s="21" t="s">
        <v>44</v>
      </c>
      <c r="C14" s="55"/>
      <c r="D14" s="43"/>
      <c r="E14" s="43"/>
      <c r="F14" s="52"/>
      <c r="G14" s="43"/>
    </row>
    <row r="15" spans="1:7" ht="15" customHeight="1">
      <c r="A15" s="52"/>
      <c r="B15" s="21" t="s">
        <v>19</v>
      </c>
      <c r="C15" s="8"/>
      <c r="D15" s="8"/>
      <c r="E15" s="8"/>
      <c r="F15" s="19"/>
      <c r="G15" s="8"/>
    </row>
    <row r="16" spans="1:7" ht="15" customHeight="1">
      <c r="A16" s="53"/>
      <c r="B16" s="10" t="s">
        <v>4</v>
      </c>
      <c r="C16" s="10" t="s">
        <v>15</v>
      </c>
      <c r="D16" s="10" t="s">
        <v>4</v>
      </c>
      <c r="E16" s="10" t="s">
        <v>4</v>
      </c>
      <c r="F16" s="9" t="s">
        <v>4</v>
      </c>
      <c r="G16" s="10" t="s">
        <v>4</v>
      </c>
    </row>
    <row r="17" spans="1:7" ht="19.5" customHeight="1">
      <c r="A17" s="11" t="s">
        <v>21</v>
      </c>
      <c r="B17" s="23"/>
      <c r="C17" s="23">
        <v>7814</v>
      </c>
      <c r="D17" s="23"/>
      <c r="E17" s="23"/>
      <c r="F17" s="23"/>
      <c r="G17" s="23">
        <f>ROUNDDOWN(B17+E17-F17,0)</f>
        <v>0</v>
      </c>
    </row>
    <row r="18" spans="1:7" ht="19.5" customHeight="1">
      <c r="A18" s="11" t="s">
        <v>22</v>
      </c>
      <c r="B18" s="23"/>
      <c r="C18" s="23">
        <v>6050</v>
      </c>
      <c r="D18" s="23"/>
      <c r="E18" s="23"/>
      <c r="F18" s="23"/>
      <c r="G18" s="23">
        <f>ROUNDDOWN(B18+E18-F18,0)</f>
        <v>0</v>
      </c>
    </row>
    <row r="19" spans="1:7" ht="19.5" customHeight="1">
      <c r="A19" s="11" t="s">
        <v>23</v>
      </c>
      <c r="B19" s="23"/>
      <c r="C19" s="23">
        <v>6112</v>
      </c>
      <c r="D19" s="23"/>
      <c r="E19" s="23"/>
      <c r="F19" s="23"/>
      <c r="G19" s="23">
        <f aca="true" t="shared" si="0" ref="G19:G28">ROUNDDOWN(B19+E19-F19,0)</f>
        <v>0</v>
      </c>
    </row>
    <row r="20" spans="1:7" ht="19.5" customHeight="1">
      <c r="A20" s="11" t="s">
        <v>24</v>
      </c>
      <c r="B20" s="23"/>
      <c r="C20" s="23">
        <v>7411</v>
      </c>
      <c r="D20" s="23"/>
      <c r="E20" s="23"/>
      <c r="F20" s="23"/>
      <c r="G20" s="23">
        <f t="shared" si="0"/>
        <v>0</v>
      </c>
    </row>
    <row r="21" spans="1:7" ht="19.5" customHeight="1">
      <c r="A21" s="11" t="s">
        <v>25</v>
      </c>
      <c r="B21" s="23"/>
      <c r="C21" s="23">
        <v>10375</v>
      </c>
      <c r="D21" s="23"/>
      <c r="E21" s="23"/>
      <c r="F21" s="23"/>
      <c r="G21" s="23">
        <f t="shared" si="0"/>
        <v>0</v>
      </c>
    </row>
    <row r="22" spans="1:7" ht="19.5" customHeight="1">
      <c r="A22" s="11" t="s">
        <v>26</v>
      </c>
      <c r="B22" s="23"/>
      <c r="C22" s="23">
        <v>10590</v>
      </c>
      <c r="D22" s="23"/>
      <c r="E22" s="23"/>
      <c r="F22" s="23"/>
      <c r="G22" s="23">
        <f t="shared" si="0"/>
        <v>0</v>
      </c>
    </row>
    <row r="23" spans="1:7" ht="19.5" customHeight="1">
      <c r="A23" s="11" t="s">
        <v>27</v>
      </c>
      <c r="B23" s="23"/>
      <c r="C23" s="23">
        <v>8253</v>
      </c>
      <c r="D23" s="23"/>
      <c r="E23" s="23"/>
      <c r="F23" s="23"/>
      <c r="G23" s="23">
        <f>ROUNDDOWN(B23+E23-F23,0)</f>
        <v>0</v>
      </c>
    </row>
    <row r="24" spans="1:7" ht="19.5" customHeight="1">
      <c r="A24" s="11" t="s">
        <v>28</v>
      </c>
      <c r="B24" s="23"/>
      <c r="C24" s="23">
        <v>6293</v>
      </c>
      <c r="D24" s="23"/>
      <c r="E24" s="23"/>
      <c r="F24" s="23"/>
      <c r="G24" s="23">
        <f t="shared" si="0"/>
        <v>0</v>
      </c>
    </row>
    <row r="25" spans="1:7" ht="19.5" customHeight="1">
      <c r="A25" s="11" t="s">
        <v>29</v>
      </c>
      <c r="B25" s="23"/>
      <c r="C25" s="24">
        <v>6499</v>
      </c>
      <c r="D25" s="23"/>
      <c r="E25" s="23"/>
      <c r="F25" s="23"/>
      <c r="G25" s="23">
        <f t="shared" si="0"/>
        <v>0</v>
      </c>
    </row>
    <row r="26" spans="1:7" ht="19.5" customHeight="1">
      <c r="A26" s="11" t="s">
        <v>30</v>
      </c>
      <c r="B26" s="23"/>
      <c r="C26" s="23">
        <v>10006</v>
      </c>
      <c r="D26" s="23"/>
      <c r="E26" s="23"/>
      <c r="F26" s="23"/>
      <c r="G26" s="23">
        <f t="shared" si="0"/>
        <v>0</v>
      </c>
    </row>
    <row r="27" spans="1:7" ht="19.5" customHeight="1">
      <c r="A27" s="11" t="s">
        <v>31</v>
      </c>
      <c r="B27" s="23"/>
      <c r="C27" s="23">
        <v>10355</v>
      </c>
      <c r="D27" s="23"/>
      <c r="E27" s="23"/>
      <c r="F27" s="23"/>
      <c r="G27" s="23">
        <f t="shared" si="0"/>
        <v>0</v>
      </c>
    </row>
    <row r="28" spans="1:7" ht="19.5" customHeight="1">
      <c r="A28" s="11" t="s">
        <v>32</v>
      </c>
      <c r="B28" s="23"/>
      <c r="C28" s="25">
        <v>9953</v>
      </c>
      <c r="D28" s="23"/>
      <c r="E28" s="23"/>
      <c r="F28" s="23"/>
      <c r="G28" s="23">
        <f t="shared" si="0"/>
        <v>0</v>
      </c>
    </row>
    <row r="29" spans="1:7" ht="21.75" customHeight="1">
      <c r="A29" s="38" t="s">
        <v>16</v>
      </c>
      <c r="B29" s="40"/>
      <c r="C29" s="47">
        <f>SUM(C17:C28)</f>
        <v>99711</v>
      </c>
      <c r="D29" s="40"/>
      <c r="E29" s="40"/>
      <c r="F29" s="40"/>
      <c r="G29" s="14" t="s">
        <v>40</v>
      </c>
    </row>
    <row r="30" spans="1:7" ht="21.75" customHeight="1">
      <c r="A30" s="39"/>
      <c r="B30" s="41"/>
      <c r="C30" s="48"/>
      <c r="D30" s="41"/>
      <c r="E30" s="56"/>
      <c r="F30" s="41"/>
      <c r="G30" s="26">
        <f>SUM(G17:G28)</f>
        <v>0</v>
      </c>
    </row>
    <row r="31" spans="1:7" ht="22.5" customHeight="1">
      <c r="A31" s="15"/>
      <c r="B31" s="13"/>
      <c r="C31" s="12"/>
      <c r="D31" s="13"/>
      <c r="E31" s="13"/>
      <c r="F31" s="13"/>
      <c r="G31" s="27" t="s">
        <v>39</v>
      </c>
    </row>
    <row r="32" spans="1:7" ht="27.75" customHeight="1">
      <c r="A32" s="15"/>
      <c r="B32" s="13"/>
      <c r="C32" s="12"/>
      <c r="D32" s="13"/>
      <c r="E32" s="13"/>
      <c r="F32" s="34" t="s">
        <v>41</v>
      </c>
      <c r="G32" s="28">
        <f>G30</f>
        <v>0</v>
      </c>
    </row>
    <row r="33" spans="1:7" ht="27.75" customHeight="1">
      <c r="A33" s="15"/>
      <c r="B33" s="13"/>
      <c r="C33" s="12"/>
      <c r="D33" s="13"/>
      <c r="E33" s="13"/>
      <c r="F33" s="35" t="s">
        <v>33</v>
      </c>
      <c r="G33" s="29">
        <f>ROUNDUP(G32/1.1,0)</f>
        <v>0</v>
      </c>
    </row>
    <row r="34" ht="9.75" customHeight="1"/>
    <row r="35" spans="1:7" ht="30" customHeight="1">
      <c r="A35" s="49" t="s">
        <v>2</v>
      </c>
      <c r="B35" s="50"/>
      <c r="C35" s="6"/>
      <c r="D35" s="16"/>
      <c r="E35" s="17"/>
      <c r="F35" s="16"/>
      <c r="G35" s="18"/>
    </row>
    <row r="36" spans="1:7" ht="30" customHeight="1">
      <c r="A36" s="49" t="s">
        <v>7</v>
      </c>
      <c r="B36" s="50"/>
      <c r="C36" s="6"/>
      <c r="D36" s="16"/>
      <c r="E36" s="17"/>
      <c r="F36" s="16"/>
      <c r="G36" s="18"/>
    </row>
    <row r="37" spans="1:7" ht="6.75" customHeight="1">
      <c r="A37" s="30"/>
      <c r="B37" s="30"/>
      <c r="C37" s="31"/>
      <c r="D37" s="32"/>
      <c r="E37" s="33"/>
      <c r="F37" s="32"/>
      <c r="G37" s="32"/>
    </row>
    <row r="38" spans="1:7" ht="185.25" customHeight="1">
      <c r="A38" s="36" t="s">
        <v>42</v>
      </c>
      <c r="B38" s="36"/>
      <c r="C38" s="36"/>
      <c r="D38" s="36"/>
      <c r="E38" s="36"/>
      <c r="F38" s="36"/>
      <c r="G38" s="36"/>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2024-01-09T05:43:38Z</dcterms:created>
  <dcterms:modified xsi:type="dcterms:W3CDTF">2024-01-09T05:43:55Z</dcterms:modified>
  <cp:category/>
  <cp:version/>
  <cp:contentType/>
  <cp:contentStatus/>
</cp:coreProperties>
</file>