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様式４）" sheetId="1" r:id="rId1"/>
  </sheets>
  <definedNames>
    <definedName name="_xlnm.Print_Area" localSheetId="0">'入札附属書（様式４）'!$A$1:$G$41</definedName>
  </definedNames>
  <calcPr fullCalcOnLoad="1" refMode="R1C1"/>
</workbook>
</file>

<file path=xl/sharedStrings.xml><?xml version="1.0" encoding="utf-8"?>
<sst xmlns="http://schemas.openxmlformats.org/spreadsheetml/2006/main" count="50" uniqueCount="45">
  <si>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</si>
  <si>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</si>
  <si>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</si>
  <si>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</si>
  <si>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</si>
  <si>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</si>
  <si>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</si>
  <si>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</si>
  <si>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</si>
  <si>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</si>
  <si>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</si>
  <si>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</si>
  <si>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</si>
  <si>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</si>
  <si>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</si>
  <si>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</si>
  <si>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（１年間の予定総額）</t>
  </si>
  <si>
    <t>住　　所</t>
  </si>
  <si>
    <r>
      <t>　単　　価：</t>
    </r>
    <r>
      <rPr>
        <u val="single"/>
        <sz val="10"/>
        <rFont val="ＭＳ ゴシック"/>
        <family val="3"/>
      </rPr>
      <t>　　　　</t>
    </r>
    <r>
      <rPr>
        <sz val="10"/>
        <rFont val="ＭＳ ゴシック"/>
        <family val="3"/>
      </rPr>
      <t>円</t>
    </r>
  </si>
  <si>
    <t>予定使用電力量</t>
  </si>
  <si>
    <r>
      <t>　契約電力：</t>
    </r>
    <r>
      <rPr>
        <sz val="10"/>
        <color indexed="10"/>
        <rFont val="ＭＳ ゴシック"/>
        <family val="3"/>
      </rPr>
      <t>○○○kw</t>
    </r>
  </si>
  <si>
    <r>
      <t>　標準力率：</t>
    </r>
    <r>
      <rPr>
        <sz val="10"/>
        <color indexed="10"/>
        <rFont val="ＭＳ ゴシック"/>
        <family val="3"/>
      </rPr>
      <t>○○○％</t>
    </r>
  </si>
  <si>
    <t>４月</t>
  </si>
  <si>
    <t>５月</t>
  </si>
  <si>
    <t>６月</t>
  </si>
  <si>
    <t>７月</t>
  </si>
  <si>
    <t>８月</t>
  </si>
  <si>
    <t>９月</t>
  </si>
  <si>
    <t>１０月</t>
  </si>
  <si>
    <t>１１月</t>
  </si>
  <si>
    <t>１２月</t>
  </si>
  <si>
    <t>１月</t>
  </si>
  <si>
    <t>２月</t>
  </si>
  <si>
    <t>３月</t>
  </si>
  <si>
    <t>商号（名称）
代表者（又は代理人）職氏名</t>
  </si>
  <si>
    <t>　</t>
  </si>
  <si>
    <t>　</t>
  </si>
  <si>
    <t>回答できる者の氏名</t>
  </si>
  <si>
    <t>連絡先電話番号</t>
  </si>
  <si>
    <t>施設名</t>
  </si>
  <si>
    <t>令和　　　年　　　月　　　日</t>
  </si>
  <si>
    <t>電力の調達に係る入札附属書（入札書積算内訳　第　　回）</t>
  </si>
  <si>
    <t>の電力の調達に係る予定総額</t>
  </si>
  <si>
    <t>上段の110分の100に相当する金額
（入札附属書(余剰電力の売却及び電力の調達の合計)の
各施設で使用する電力における１年間の予定総額）</t>
  </si>
  <si>
    <r>
      <t>（注）１　電力の調達に係る入札附属書は，入札書とともに提出すること。なお，積算にあたって計算の内容を明確に示すことができない場合には，別途積算の内訳を示す書類を袋とじの上添付するか，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国がエネルギー価格高騰対策として実施する電気・ガス価格激変緩和対策事業（以下「電気価格激変緩和対策事業」という。）による電力量料金の値引きは、積算内訳に反映させないこと
        （当該値引きは、請求額に適切に反映するものとする。）。
      ３　次のことを踏まえて入札金額を見積ること。
　　　　・　本市を管轄する一般送配電事業者（中国電力ネットワーク株式会社）が，発電側課金の導入その他を内容に含む「託送供給等約款」の変更に係る認可申請を，令和5年12月1日付け
　　　　　で国に行っており，国の認可を経た場合，変更後の当該託送供給等約款の実施が令和6年4月1日に予定されていること。
　　　　・　令和6年度から，小売電気事業者において、容量拠出金の負担が開始すること。
　　　４　割引料金には，長期契約に伴う割引料金等を記入するものとし，力率割引、電気価格激変緩和対策事業による値引き等に伴うものは含めないものとする。
　　　５　基本料金，電力量料金，割引料金，１年間の予定総額，各施設の電力の調達に係る予定総額（上段）は，消費税及び地方消費税相当額を含む。
　　　６　各月の基本料金と電力量料金の合計から割引料金を控除した合計金額，並びに１年間の予定総額，各施設の電力の調達に係る予定総額（上段）に，小数点未満の端数がある時には，その全部を
　　　　</t>
    </r>
    <r>
      <rPr>
        <u val="single"/>
        <sz val="10"/>
        <rFont val="ＭＳ ゴシック"/>
        <family val="3"/>
      </rPr>
      <t>切り捨てた金額</t>
    </r>
    <r>
      <rPr>
        <sz val="10"/>
        <rFont val="ＭＳ ゴシック"/>
        <family val="3"/>
      </rPr>
      <t>を記載すること。
　　　７　各施設の電力の調達に係る予定総額（上段）は１年間の予定総額と同額とする。
　　　８　各施設の電力の調達に係る予定総額（下段）は、見積った各施設の電力の調達に係る予定総額（上段）の１１０分の１００に相当する金額</t>
    </r>
    <r>
      <rPr>
        <u val="single"/>
        <sz val="10"/>
        <rFont val="ＭＳ ゴシック"/>
        <family val="3"/>
      </rPr>
      <t>（小数点未満の端数切り上げ）</t>
    </r>
    <r>
      <rPr>
        <sz val="10"/>
        <rFont val="ＭＳ ゴシック"/>
        <family val="3"/>
      </rPr>
      <t>とする。
　　　９　入札附属書の積算に誤りがある場合，また，入札附属書が入札書記載金額と対応していない（金額が一致していない）場合は，無効とする。
　　　10　本契約は複数施設の一括契約であるため、電力の調達に係る入札附属書については対象としている施設名を明記した上で、必要な枚数を提出すること。</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</si>
</sst>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 numFmtId="184" formatCode="[$]ggge&quot;年&quot;m&quot;月&quot;d&quot;日&quot;;@"/>
    <numFmt numFmtId="185" formatCode="[$-411]gge&quot;年&quot;m&quot;月&quot;d&quot;日&quot;;@"/>
    <numFmt numFmtId="186" formatCode="[$]gge&quot;年&quot;m&quot;月&quot;d&quot;日&quot;;@"/>
  </numFmts>
  <fonts count="45">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color indexed="63"/>
      </left>
      <right style="medium"/>
      <top>
        <color indexed="63"/>
      </top>
      <bottom style="medium"/>
    </border>
    <border>
      <left>
        <color indexed="63"/>
      </left>
      <right style="medium"/>
      <top style="medium"/>
      <bottom style="dashed"/>
    </border>
    <border>
      <left>
        <color indexed="63"/>
      </left>
      <right style="medium"/>
      <top style="medium"/>
      <bottom style="thin"/>
    </border>
    <border diagonalUp="1">
      <left style="thin"/>
      <right style="thin"/>
      <top style="thin"/>
      <bottom>
        <color indexed="63"/>
      </bottom>
      <diagonal style="thin"/>
    </border>
    <border diagonalUp="1">
      <left style="thin"/>
      <right style="thin"/>
      <top>
        <color indexed="63"/>
      </top>
      <bottom style="thin"/>
      <diagonal style="thin"/>
    </border>
    <border>
      <left style="thin"/>
      <right>
        <color indexed="63"/>
      </right>
      <top style="thin"/>
      <bottom style="thin"/>
    </border>
    <border>
      <left style="medium"/>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6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11"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4" xfId="0" applyFont="1" applyFill="1" applyBorder="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horizontal="center"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xf>
    <xf numFmtId="0" fontId="2" fillId="0" borderId="0" xfId="0" applyFont="1" applyAlignment="1">
      <alignment vertical="center" wrapText="1"/>
    </xf>
    <xf numFmtId="38" fontId="2" fillId="0" borderId="11" xfId="49" applyFont="1" applyBorder="1" applyAlignment="1">
      <alignment horizontal="right" vertical="center"/>
    </xf>
    <xf numFmtId="38" fontId="2" fillId="0" borderId="11" xfId="49" applyFont="1" applyFill="1" applyBorder="1" applyAlignment="1">
      <alignment horizontal="right" vertical="center"/>
    </xf>
    <xf numFmtId="38" fontId="2" fillId="0" borderId="12" xfId="49" applyFont="1" applyBorder="1" applyAlignment="1">
      <alignment horizontal="right" vertical="center"/>
    </xf>
    <xf numFmtId="38" fontId="2" fillId="0" borderId="13" xfId="49" applyFont="1" applyFill="1" applyBorder="1" applyAlignment="1">
      <alignment horizontal="right" vertical="center"/>
    </xf>
    <xf numFmtId="0" fontId="2" fillId="0" borderId="16" xfId="0" applyFont="1" applyBorder="1" applyAlignment="1">
      <alignment vertical="center" wrapText="1"/>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16" xfId="0" applyFont="1" applyBorder="1" applyAlignment="1">
      <alignment vertical="center"/>
    </xf>
    <xf numFmtId="38" fontId="2" fillId="0" borderId="0" xfId="49"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horizontal="right" vertical="center"/>
    </xf>
    <xf numFmtId="38" fontId="2" fillId="0" borderId="21" xfId="49" applyFont="1" applyBorder="1" applyAlignment="1">
      <alignment horizontal="right" vertical="center"/>
    </xf>
    <xf numFmtId="38" fontId="2" fillId="0" borderId="22" xfId="49" applyFont="1" applyBorder="1" applyAlignment="1">
      <alignment vertical="center"/>
    </xf>
    <xf numFmtId="0" fontId="2" fillId="0" borderId="23" xfId="0" applyFont="1" applyBorder="1" applyAlignment="1">
      <alignment horizontal="left"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176" fontId="2" fillId="0" borderId="14" xfId="0" applyNumberFormat="1" applyFont="1" applyFill="1" applyBorder="1" applyAlignment="1">
      <alignment vertical="center"/>
    </xf>
    <xf numFmtId="176" fontId="2" fillId="0" borderId="13" xfId="0" applyNumberFormat="1" applyFont="1" applyFill="1" applyBorder="1" applyAlignment="1">
      <alignment vertical="center"/>
    </xf>
    <xf numFmtId="0" fontId="2" fillId="0" borderId="26" xfId="0" applyFont="1" applyBorder="1" applyAlignment="1">
      <alignment vertical="center" wrapText="1"/>
    </xf>
    <xf numFmtId="0" fontId="2" fillId="0" borderId="15" xfId="0" applyFont="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2" xfId="0" applyFont="1" applyBorder="1" applyAlignment="1">
      <alignment horizontal="center" vertical="center"/>
    </xf>
    <xf numFmtId="0" fontId="2" fillId="0" borderId="25" xfId="0" applyFont="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1143000</xdr:colOff>
      <xdr:row>0</xdr:row>
      <xdr:rowOff>0</xdr:rowOff>
    </xdr:from>
    <xdr:to>
      <xdr:col>7</xdr:col>
      <xdr:colOff>9525</xdr:colOff>
      <xdr:row>1</xdr:row>
      <xdr:rowOff>114300</xdr:rowOff>
    </xdr:to>
    <xdr:sp>
      <xdr:nvSpPr>
        <xdr:cNvPr id="1" name="正方形/長方形 1"/>
        <xdr:cNvSpPr>
          <a:spLocks/>
        </xdr:cNvSpPr>
      </xdr:nvSpPr>
      <xdr:spPr>
        <a:xfrm>
          <a:off x="12125325" y="0"/>
          <a:ext cx="962025" cy="2667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様式４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
  <sheetViews>
    <sheetView tabSelected="1" view="pageBreakPreview" zoomScale="85" zoomScaleNormal="75" zoomScaleSheetLayoutView="85" zoomScalePageLayoutView="0" workbookViewId="0" topLeftCell="A1">
      <selection activeCell="A42" sqref="A42"/>
    </sheetView>
  </sheetViews>
  <sheetFormatPr defaultColWidth="9.00390625" defaultRowHeight="13.5"/>
  <cols>
    <col min="1" max="1" width="6.625" style="1" customWidth="1"/>
    <col min="2" max="4" width="27.50390625" style="1" customWidth="1"/>
    <col min="5" max="5" width="27.50390625" style="2" customWidth="1"/>
    <col min="6" max="7" width="27.50390625" style="1" customWidth="1"/>
    <col min="8" max="16384" width="9.00390625" style="1" customWidth="1"/>
  </cols>
  <sheetData>
    <row r="1" spans="1:7" ht="12">
      <c r="A1" s="39" t="s">
        <v>41</v>
      </c>
      <c r="B1" s="39"/>
      <c r="C1" s="39"/>
      <c r="D1" s="39"/>
      <c r="E1" s="39"/>
      <c r="F1" s="39"/>
      <c r="G1" s="39"/>
    </row>
    <row r="2" spans="1:7" ht="12" customHeight="1">
      <c r="A2" s="39"/>
      <c r="B2" s="39"/>
      <c r="C2" s="39"/>
      <c r="D2" s="39"/>
      <c r="E2" s="39"/>
      <c r="F2" s="39"/>
      <c r="G2" s="39"/>
    </row>
    <row r="3" spans="2:7" ht="12" customHeight="1">
      <c r="B3" s="4"/>
      <c r="C3" s="4"/>
      <c r="E3" s="4"/>
      <c r="F3" s="4"/>
      <c r="G3" s="3" t="s">
        <v>8</v>
      </c>
    </row>
    <row r="4" ht="12" customHeight="1">
      <c r="G4" s="3" t="s">
        <v>40</v>
      </c>
    </row>
    <row r="5" ht="12" customHeight="1">
      <c r="A5" s="1" t="s">
        <v>5</v>
      </c>
    </row>
    <row r="6" ht="14.25" customHeight="1">
      <c r="E6" s="2" t="s">
        <v>7</v>
      </c>
    </row>
    <row r="7" ht="30" customHeight="1">
      <c r="E7" s="2" t="s">
        <v>17</v>
      </c>
    </row>
    <row r="8" spans="5:7" ht="34.5" customHeight="1">
      <c r="E8" s="21" t="s">
        <v>34</v>
      </c>
      <c r="G8" s="4" t="s">
        <v>35</v>
      </c>
    </row>
    <row r="9" spans="4:7" ht="19.5" customHeight="1">
      <c r="D9" s="3" t="s">
        <v>35</v>
      </c>
      <c r="E9" s="21" t="s">
        <v>37</v>
      </c>
      <c r="F9" s="4"/>
      <c r="G9" s="4" t="s">
        <v>36</v>
      </c>
    </row>
    <row r="10" spans="4:7" ht="19.5" customHeight="1">
      <c r="D10" s="3"/>
      <c r="E10" s="21" t="s">
        <v>38</v>
      </c>
      <c r="F10" s="4"/>
      <c r="G10" s="4"/>
    </row>
    <row r="11" ht="3.75" customHeight="1" thickBot="1">
      <c r="G11" s="3"/>
    </row>
    <row r="12" spans="1:7" ht="24.75" customHeight="1" thickBot="1">
      <c r="A12" s="32" t="s">
        <v>39</v>
      </c>
      <c r="B12" s="33"/>
      <c r="G12" s="3"/>
    </row>
    <row r="13" spans="1:7" ht="15" customHeight="1">
      <c r="A13" s="53" t="s">
        <v>0</v>
      </c>
      <c r="B13" s="31" t="s">
        <v>9</v>
      </c>
      <c r="C13" s="46" t="s">
        <v>2</v>
      </c>
      <c r="D13" s="47"/>
      <c r="E13" s="48"/>
      <c r="F13" s="55" t="s">
        <v>4</v>
      </c>
      <c r="G13" s="6" t="s">
        <v>10</v>
      </c>
    </row>
    <row r="14" spans="1:7" ht="15" customHeight="1">
      <c r="A14" s="53"/>
      <c r="B14" s="19" t="s">
        <v>20</v>
      </c>
      <c r="C14" s="56" t="s">
        <v>19</v>
      </c>
      <c r="D14" s="55" t="s">
        <v>11</v>
      </c>
      <c r="E14" s="44" t="s">
        <v>12</v>
      </c>
      <c r="F14" s="53"/>
      <c r="G14" s="44" t="s">
        <v>13</v>
      </c>
    </row>
    <row r="15" spans="1:7" ht="15" customHeight="1">
      <c r="A15" s="53"/>
      <c r="B15" s="20" t="s">
        <v>21</v>
      </c>
      <c r="C15" s="57"/>
      <c r="D15" s="45"/>
      <c r="E15" s="45"/>
      <c r="F15" s="53"/>
      <c r="G15" s="45"/>
    </row>
    <row r="16" spans="1:7" ht="15" customHeight="1">
      <c r="A16" s="53"/>
      <c r="B16" s="20" t="s">
        <v>18</v>
      </c>
      <c r="C16" s="7"/>
      <c r="D16" s="7"/>
      <c r="E16" s="7"/>
      <c r="F16" s="18"/>
      <c r="G16" s="7"/>
    </row>
    <row r="17" spans="1:7" ht="15" customHeight="1">
      <c r="A17" s="54"/>
      <c r="B17" s="9" t="s">
        <v>3</v>
      </c>
      <c r="C17" s="9" t="s">
        <v>14</v>
      </c>
      <c r="D17" s="9" t="s">
        <v>3</v>
      </c>
      <c r="E17" s="9" t="s">
        <v>3</v>
      </c>
      <c r="F17" s="8" t="s">
        <v>3</v>
      </c>
      <c r="G17" s="9" t="s">
        <v>3</v>
      </c>
    </row>
    <row r="18" spans="1:7" ht="21.75" customHeight="1">
      <c r="A18" s="10" t="s">
        <v>22</v>
      </c>
      <c r="B18" s="22"/>
      <c r="C18" s="22"/>
      <c r="D18" s="22"/>
      <c r="E18" s="22"/>
      <c r="F18" s="22"/>
      <c r="G18" s="22">
        <f>ROUNDDOWN(B18+E18-F18,0)</f>
        <v>0</v>
      </c>
    </row>
    <row r="19" spans="1:7" ht="21.75" customHeight="1">
      <c r="A19" s="10" t="s">
        <v>23</v>
      </c>
      <c r="B19" s="22"/>
      <c r="C19" s="22"/>
      <c r="D19" s="22"/>
      <c r="E19" s="22"/>
      <c r="F19" s="22"/>
      <c r="G19" s="22">
        <f>ROUNDDOWN(B19+E19-F19,0)</f>
        <v>0</v>
      </c>
    </row>
    <row r="20" spans="1:7" ht="21.75" customHeight="1">
      <c r="A20" s="10" t="s">
        <v>24</v>
      </c>
      <c r="B20" s="22"/>
      <c r="C20" s="22"/>
      <c r="D20" s="22"/>
      <c r="E20" s="22"/>
      <c r="F20" s="22"/>
      <c r="G20" s="22">
        <f aca="true" t="shared" si="0" ref="G20:G29">ROUNDDOWN(B20+E20-F20,0)</f>
        <v>0</v>
      </c>
    </row>
    <row r="21" spans="1:7" ht="21.75" customHeight="1">
      <c r="A21" s="10" t="s">
        <v>25</v>
      </c>
      <c r="B21" s="22"/>
      <c r="C21" s="22"/>
      <c r="D21" s="22"/>
      <c r="E21" s="22"/>
      <c r="F21" s="22"/>
      <c r="G21" s="22">
        <f t="shared" si="0"/>
        <v>0</v>
      </c>
    </row>
    <row r="22" spans="1:7" ht="21.75" customHeight="1">
      <c r="A22" s="10" t="s">
        <v>26</v>
      </c>
      <c r="B22" s="22"/>
      <c r="C22" s="22"/>
      <c r="D22" s="22"/>
      <c r="E22" s="22"/>
      <c r="F22" s="22"/>
      <c r="G22" s="22">
        <f t="shared" si="0"/>
        <v>0</v>
      </c>
    </row>
    <row r="23" spans="1:7" ht="21.75" customHeight="1">
      <c r="A23" s="10" t="s">
        <v>27</v>
      </c>
      <c r="B23" s="22"/>
      <c r="C23" s="22"/>
      <c r="D23" s="22"/>
      <c r="E23" s="22"/>
      <c r="F23" s="22"/>
      <c r="G23" s="22">
        <f t="shared" si="0"/>
        <v>0</v>
      </c>
    </row>
    <row r="24" spans="1:7" ht="21.75" customHeight="1">
      <c r="A24" s="10" t="s">
        <v>28</v>
      </c>
      <c r="B24" s="22"/>
      <c r="C24" s="22"/>
      <c r="D24" s="22"/>
      <c r="E24" s="22"/>
      <c r="F24" s="22"/>
      <c r="G24" s="22">
        <f>ROUNDDOWN(B24+E24-F24,0)</f>
        <v>0</v>
      </c>
    </row>
    <row r="25" spans="1:7" ht="21.75" customHeight="1">
      <c r="A25" s="10" t="s">
        <v>29</v>
      </c>
      <c r="B25" s="22"/>
      <c r="C25" s="22"/>
      <c r="D25" s="22"/>
      <c r="E25" s="22"/>
      <c r="F25" s="22"/>
      <c r="G25" s="22">
        <f t="shared" si="0"/>
        <v>0</v>
      </c>
    </row>
    <row r="26" spans="1:7" ht="21.75" customHeight="1">
      <c r="A26" s="10" t="s">
        <v>30</v>
      </c>
      <c r="B26" s="22"/>
      <c r="C26" s="23"/>
      <c r="D26" s="22"/>
      <c r="E26" s="22"/>
      <c r="F26" s="22"/>
      <c r="G26" s="22">
        <f t="shared" si="0"/>
        <v>0</v>
      </c>
    </row>
    <row r="27" spans="1:7" ht="21.75" customHeight="1">
      <c r="A27" s="10" t="s">
        <v>31</v>
      </c>
      <c r="B27" s="22"/>
      <c r="C27" s="22"/>
      <c r="D27" s="22"/>
      <c r="E27" s="22"/>
      <c r="F27" s="22"/>
      <c r="G27" s="22">
        <f t="shared" si="0"/>
        <v>0</v>
      </c>
    </row>
    <row r="28" spans="1:7" ht="21.75" customHeight="1">
      <c r="A28" s="10" t="s">
        <v>32</v>
      </c>
      <c r="B28" s="22"/>
      <c r="C28" s="22"/>
      <c r="D28" s="22"/>
      <c r="E28" s="22"/>
      <c r="F28" s="22"/>
      <c r="G28" s="22">
        <f t="shared" si="0"/>
        <v>0</v>
      </c>
    </row>
    <row r="29" spans="1:7" ht="21.75" customHeight="1">
      <c r="A29" s="10" t="s">
        <v>33</v>
      </c>
      <c r="B29" s="22"/>
      <c r="C29" s="24"/>
      <c r="D29" s="22"/>
      <c r="E29" s="22"/>
      <c r="F29" s="22"/>
      <c r="G29" s="22">
        <f t="shared" si="0"/>
        <v>0</v>
      </c>
    </row>
    <row r="30" spans="1:7" ht="21.75" customHeight="1">
      <c r="A30" s="40" t="s">
        <v>15</v>
      </c>
      <c r="B30" s="42"/>
      <c r="C30" s="49">
        <f>SUM(C18:C29)</f>
        <v>0</v>
      </c>
      <c r="D30" s="42"/>
      <c r="E30" s="42"/>
      <c r="F30" s="42"/>
      <c r="G30" s="13" t="s">
        <v>16</v>
      </c>
    </row>
    <row r="31" spans="1:7" ht="21.75" customHeight="1">
      <c r="A31" s="41"/>
      <c r="B31" s="43"/>
      <c r="C31" s="50"/>
      <c r="D31" s="43"/>
      <c r="E31" s="58"/>
      <c r="F31" s="43"/>
      <c r="G31" s="25">
        <f>SUM(G18:G29)</f>
        <v>0</v>
      </c>
    </row>
    <row r="32" spans="1:7" ht="6.75" customHeight="1" thickBot="1">
      <c r="A32" s="14"/>
      <c r="B32" s="12"/>
      <c r="C32" s="11"/>
      <c r="D32" s="12"/>
      <c r="E32" s="12"/>
      <c r="F32" s="12"/>
      <c r="G32" s="30"/>
    </row>
    <row r="33" spans="1:7" ht="27.75" customHeight="1">
      <c r="A33" s="14"/>
      <c r="B33" s="12"/>
      <c r="C33" s="11"/>
      <c r="D33" s="12"/>
      <c r="E33" s="34" t="str">
        <f>IF(B12="","（施設名）　　　　",B12)</f>
        <v>（施設名）　　　　</v>
      </c>
      <c r="F33" s="37" t="s">
        <v>42</v>
      </c>
      <c r="G33" s="36">
        <f>G31</f>
        <v>0</v>
      </c>
    </row>
    <row r="34" spans="1:7" ht="39.75" customHeight="1" thickBot="1">
      <c r="A34" s="14"/>
      <c r="B34" s="12"/>
      <c r="C34" s="11"/>
      <c r="D34" s="12"/>
      <c r="E34" s="59" t="s">
        <v>43</v>
      </c>
      <c r="F34" s="60"/>
      <c r="G34" s="35">
        <f>ROUNDUP(G33/1.1,0)</f>
        <v>0</v>
      </c>
    </row>
    <row r="35" ht="6.75" customHeight="1"/>
    <row r="36" spans="1:7" ht="36" customHeight="1">
      <c r="A36" s="51" t="s">
        <v>1</v>
      </c>
      <c r="B36" s="52"/>
      <c r="C36" s="5"/>
      <c r="D36" s="15"/>
      <c r="E36" s="16"/>
      <c r="F36" s="15"/>
      <c r="G36" s="17"/>
    </row>
    <row r="37" spans="1:7" ht="36" customHeight="1">
      <c r="A37" s="51" t="s">
        <v>6</v>
      </c>
      <c r="B37" s="52"/>
      <c r="C37" s="5"/>
      <c r="D37" s="15"/>
      <c r="E37" s="16"/>
      <c r="F37" s="15"/>
      <c r="G37" s="17"/>
    </row>
    <row r="38" spans="1:7" ht="6.75" customHeight="1">
      <c r="A38" s="26"/>
      <c r="B38" s="26"/>
      <c r="C38" s="27"/>
      <c r="D38" s="28"/>
      <c r="E38" s="29"/>
      <c r="F38" s="28"/>
      <c r="G38" s="28"/>
    </row>
    <row r="39" spans="1:7" ht="126.75" customHeight="1">
      <c r="A39" s="38" t="s">
        <v>44</v>
      </c>
      <c r="B39" s="38"/>
      <c r="C39" s="38"/>
      <c r="D39" s="38"/>
      <c r="E39" s="38"/>
      <c r="F39" s="38"/>
      <c r="G39" s="38"/>
    </row>
    <row r="40" spans="1:7" ht="15" customHeight="1">
      <c r="A40" s="38"/>
      <c r="B40" s="38"/>
      <c r="C40" s="38"/>
      <c r="D40" s="38"/>
      <c r="E40" s="38"/>
      <c r="F40" s="38"/>
      <c r="G40" s="38"/>
    </row>
    <row r="41" spans="1:7" ht="61.5" customHeight="1">
      <c r="A41" s="38"/>
      <c r="B41" s="38"/>
      <c r="C41" s="38"/>
      <c r="D41" s="38"/>
      <c r="E41" s="38"/>
      <c r="F41" s="38"/>
      <c r="G41" s="38"/>
    </row>
  </sheetData>
  <sheetProtection/>
  <mergeCells count="18">
    <mergeCell ref="A36:B36"/>
    <mergeCell ref="A13:A17"/>
    <mergeCell ref="F13:F15"/>
    <mergeCell ref="C14:C15"/>
    <mergeCell ref="D14:D15"/>
    <mergeCell ref="D30:D31"/>
    <mergeCell ref="E30:E31"/>
    <mergeCell ref="E34:F34"/>
    <mergeCell ref="A39:G41"/>
    <mergeCell ref="A1:G2"/>
    <mergeCell ref="A30:A31"/>
    <mergeCell ref="B30:B31"/>
    <mergeCell ref="G14:G15"/>
    <mergeCell ref="F30:F31"/>
    <mergeCell ref="C13:E13"/>
    <mergeCell ref="E14:E15"/>
    <mergeCell ref="C30:C31"/>
    <mergeCell ref="A37:B37"/>
  </mergeCells>
  <printOptions horizontalCentered="1"/>
  <pageMargins left="0.3937007874015748" right="0.3937007874015748" top="0.3937007874015748" bottom="0.1968503937007874" header="0.5118110236220472" footer="0.5118110236220472"/>
  <pageSetup horizontalDpi="600" verticalDpi="6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田坂 雄大</cp:lastModifiedBy>
  <cp:lastPrinted>2023-12-13T06:09:45Z</cp:lastPrinted>
  <dcterms:created xsi:type="dcterms:W3CDTF">2004-12-15T05:20:28Z</dcterms:created>
  <dcterms:modified xsi:type="dcterms:W3CDTF">2023-12-13T06:09:47Z</dcterms:modified>
  <cp:category/>
  <cp:version/>
  <cp:contentType/>
  <cp:contentStatus/>
</cp:coreProperties>
</file>