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0736" windowHeight="11160"/>
  </bookViews>
  <sheets>
    <sheet name="申請書" sheetId="27" r:id="rId1"/>
    <sheet name="総括表" sheetId="24" r:id="rId2"/>
    <sheet name="個票1" sheetId="28" r:id="rId3"/>
    <sheet name="基準単価" sheetId="26" state="hidden" r:id="rId4"/>
  </sheets>
  <definedNames>
    <definedName name="_xlnm._FilterDatabase" localSheetId="2" hidden="1">個票1!$D$15:$AL$21</definedName>
    <definedName name="_xlnm.Print_Area" localSheetId="3">基準単価!$A$1:$J$35</definedName>
    <definedName name="_xlnm.Print_Area" localSheetId="2">個票1!$B$1:$AL$253</definedName>
    <definedName name="_xlnm.Print_Area" localSheetId="0">申請書!$A$1:$AP$37</definedName>
    <definedName name="_xlnm.Print_Area" localSheetId="1">総括表!$A$1:$K$57</definedName>
  </definedNames>
  <calcPr calcId="162913"/>
</workbook>
</file>

<file path=xl/calcChain.xml><?xml version="1.0" encoding="utf-8"?>
<calcChain xmlns="http://schemas.openxmlformats.org/spreadsheetml/2006/main">
  <c r="K35" i="26" l="1"/>
  <c r="G35" i="26"/>
  <c r="K34" i="26"/>
  <c r="G34" i="26"/>
  <c r="K33" i="26"/>
  <c r="G33" i="26"/>
  <c r="K32" i="26"/>
  <c r="G32" i="26"/>
  <c r="K31" i="26"/>
  <c r="G31" i="26"/>
  <c r="K30" i="26"/>
  <c r="G30" i="26"/>
  <c r="K29" i="26"/>
  <c r="G29" i="26"/>
  <c r="K28" i="26"/>
  <c r="G28" i="26"/>
  <c r="K27" i="26"/>
  <c r="G27" i="26"/>
  <c r="K26" i="26"/>
  <c r="G26" i="26"/>
  <c r="K25" i="26"/>
  <c r="G25" i="26"/>
  <c r="K24" i="26"/>
  <c r="G24" i="26"/>
  <c r="K23" i="26"/>
  <c r="G23" i="26"/>
  <c r="K22" i="26"/>
  <c r="G22" i="26"/>
  <c r="K21" i="26"/>
  <c r="G21" i="26"/>
  <c r="K20" i="26"/>
  <c r="G20" i="26"/>
  <c r="K19" i="26"/>
  <c r="G19" i="26"/>
  <c r="K18" i="26"/>
  <c r="G18" i="26"/>
  <c r="K17" i="26"/>
  <c r="G17" i="26"/>
  <c r="K16" i="26"/>
  <c r="I16" i="26"/>
  <c r="G16" i="26"/>
  <c r="K15" i="26"/>
  <c r="I15" i="26"/>
  <c r="G15" i="26"/>
  <c r="K14" i="26"/>
  <c r="I14" i="26"/>
  <c r="G14" i="26"/>
  <c r="K13" i="26"/>
  <c r="I13" i="26"/>
  <c r="G13" i="26"/>
  <c r="K12" i="26"/>
  <c r="I12" i="26"/>
  <c r="G12" i="26"/>
  <c r="K11" i="26"/>
  <c r="I11" i="26"/>
  <c r="G11" i="26"/>
  <c r="K10" i="26"/>
  <c r="I10" i="26"/>
  <c r="G10" i="26"/>
  <c r="K9" i="26"/>
  <c r="I9" i="26"/>
  <c r="G9" i="26"/>
  <c r="K8" i="26"/>
  <c r="I8" i="26"/>
  <c r="G8" i="26"/>
  <c r="K7" i="26"/>
  <c r="I7" i="26"/>
  <c r="G7" i="26"/>
  <c r="Q251" i="28"/>
  <c r="AH222" i="28"/>
  <c r="Q213" i="28"/>
  <c r="AH194" i="28"/>
  <c r="Q179" i="28"/>
  <c r="AH144" i="28" s="1"/>
  <c r="Q133" i="28"/>
  <c r="AH104" i="28"/>
  <c r="Q95" i="28"/>
  <c r="AH76" i="28"/>
  <c r="Q61" i="28"/>
  <c r="AH23" i="28" s="1"/>
  <c r="G37" i="24"/>
  <c r="H12" i="24"/>
  <c r="E10" i="24"/>
  <c r="C30" i="24"/>
  <c r="D10" i="24"/>
  <c r="C14" i="24"/>
  <c r="C40" i="24"/>
  <c r="E30" i="24"/>
  <c r="E14" i="24"/>
  <c r="C23" i="24"/>
  <c r="E22" i="24"/>
  <c r="D30" i="24"/>
  <c r="C29" i="24"/>
  <c r="G44" i="24"/>
  <c r="G16" i="24"/>
  <c r="C11" i="24"/>
  <c r="H23" i="24"/>
  <c r="E45" i="24"/>
  <c r="H11" i="24"/>
  <c r="D41" i="24"/>
  <c r="C28" i="24"/>
  <c r="C7" i="24"/>
  <c r="G46" i="24"/>
  <c r="D28" i="24"/>
  <c r="G7" i="24"/>
  <c r="H9" i="24"/>
  <c r="G45" i="24"/>
  <c r="D45" i="24"/>
  <c r="C25" i="24"/>
  <c r="C16" i="24"/>
  <c r="E39" i="24"/>
  <c r="C24" i="24"/>
  <c r="E42" i="24"/>
  <c r="G41" i="24"/>
  <c r="D23" i="24"/>
  <c r="E8" i="24"/>
  <c r="E9" i="24"/>
  <c r="C9" i="24"/>
  <c r="E12" i="24"/>
  <c r="H27" i="24"/>
  <c r="C39" i="24"/>
  <c r="G9" i="24"/>
  <c r="E40" i="24"/>
  <c r="H10" i="24"/>
  <c r="C44" i="24"/>
  <c r="D14" i="24"/>
  <c r="C26" i="24"/>
  <c r="G13" i="24"/>
  <c r="G22" i="24"/>
  <c r="D12" i="24"/>
  <c r="G28" i="24"/>
  <c r="G8" i="24"/>
  <c r="G15" i="24"/>
  <c r="E11" i="24"/>
  <c r="H29" i="24"/>
  <c r="E27" i="24"/>
  <c r="H26" i="24"/>
  <c r="D9" i="24"/>
  <c r="G11" i="24"/>
  <c r="D24" i="24"/>
  <c r="C38" i="24"/>
  <c r="D25" i="24"/>
  <c r="H38" i="24"/>
  <c r="D37" i="24"/>
  <c r="H41" i="24"/>
  <c r="C12" i="24"/>
  <c r="G38" i="24"/>
  <c r="C13" i="24"/>
  <c r="C31" i="24"/>
  <c r="E7" i="24"/>
  <c r="C41" i="24"/>
  <c r="G26" i="24"/>
  <c r="C46" i="24"/>
  <c r="G39" i="24"/>
  <c r="D8" i="24"/>
  <c r="D42" i="24"/>
  <c r="D15" i="24"/>
  <c r="C37" i="24"/>
  <c r="E46" i="24"/>
  <c r="D38" i="24"/>
  <c r="H46" i="24"/>
  <c r="G10" i="24"/>
  <c r="D46" i="24"/>
  <c r="G27" i="24"/>
  <c r="E28" i="24"/>
  <c r="C15" i="24"/>
  <c r="E31" i="24"/>
  <c r="H37" i="24"/>
  <c r="G14" i="24"/>
  <c r="H15" i="24"/>
  <c r="E44" i="24"/>
  <c r="H8" i="24"/>
  <c r="H40" i="24"/>
  <c r="G30" i="24"/>
  <c r="E38" i="24"/>
  <c r="H31" i="24"/>
  <c r="D29" i="24"/>
  <c r="H14" i="24"/>
  <c r="H30" i="24"/>
  <c r="H42" i="24"/>
  <c r="D31" i="24"/>
  <c r="C22" i="24"/>
  <c r="E26" i="24"/>
  <c r="E15" i="24"/>
  <c r="G43" i="24"/>
  <c r="H16" i="24"/>
  <c r="H22" i="24"/>
  <c r="G31" i="24"/>
  <c r="H39" i="24"/>
  <c r="H25" i="24"/>
  <c r="D7" i="24"/>
  <c r="E16" i="24"/>
  <c r="D39" i="24"/>
  <c r="G29" i="24"/>
  <c r="E43" i="24"/>
  <c r="G23" i="24"/>
  <c r="E24" i="24"/>
  <c r="H45" i="24"/>
  <c r="C43" i="24"/>
  <c r="E37" i="24"/>
  <c r="C27" i="24"/>
  <c r="D40" i="24"/>
  <c r="C42" i="24"/>
  <c r="G12" i="24"/>
  <c r="D27" i="24"/>
  <c r="H43" i="24"/>
  <c r="D43" i="24"/>
  <c r="H28" i="24"/>
  <c r="D22" i="24"/>
  <c r="E25" i="24"/>
  <c r="C45" i="24"/>
  <c r="E13" i="24"/>
  <c r="G40" i="24"/>
  <c r="C8" i="24"/>
  <c r="G42" i="24"/>
  <c r="E41" i="24"/>
  <c r="D13" i="24"/>
  <c r="H7" i="24"/>
  <c r="D26" i="24"/>
  <c r="D11" i="24"/>
  <c r="G25" i="24"/>
  <c r="C10" i="24"/>
  <c r="E23" i="24"/>
  <c r="H44" i="24"/>
  <c r="H13" i="24"/>
  <c r="D16" i="24"/>
  <c r="E29" i="24"/>
  <c r="D44" i="24"/>
  <c r="H24" i="24"/>
  <c r="G24" i="24"/>
  <c r="I10" i="24" l="1"/>
  <c r="I16" i="24"/>
  <c r="F39" i="24"/>
  <c r="F44" i="24"/>
  <c r="I25" i="24"/>
  <c r="I28" i="24"/>
  <c r="I31" i="24"/>
  <c r="I37" i="24"/>
  <c r="I38" i="24"/>
  <c r="I39" i="24"/>
  <c r="I40" i="24"/>
  <c r="I41" i="24"/>
  <c r="I42" i="24"/>
  <c r="I43" i="24"/>
  <c r="I44" i="24"/>
  <c r="I45" i="24"/>
  <c r="I46" i="24"/>
  <c r="I11" i="24"/>
  <c r="F37" i="24"/>
  <c r="F43" i="24"/>
  <c r="I26" i="24"/>
  <c r="I29" i="24"/>
  <c r="I8" i="24"/>
  <c r="I15" i="24"/>
  <c r="F38" i="24"/>
  <c r="F46" i="24"/>
  <c r="I24" i="24"/>
  <c r="I9" i="24"/>
  <c r="I13" i="24"/>
  <c r="F40" i="24"/>
  <c r="F45" i="24"/>
  <c r="I22" i="24"/>
  <c r="I27" i="24"/>
  <c r="I30" i="24"/>
  <c r="I7" i="24"/>
  <c r="I14" i="24"/>
  <c r="F42" i="24"/>
  <c r="F7" i="24"/>
  <c r="F8" i="24"/>
  <c r="F10" i="24"/>
  <c r="F11" i="24"/>
  <c r="F12" i="24"/>
  <c r="F13" i="24"/>
  <c r="F14" i="24"/>
  <c r="F15" i="24"/>
  <c r="F16" i="24"/>
  <c r="I12" i="24"/>
  <c r="F41" i="24"/>
  <c r="I23" i="24"/>
  <c r="F9" i="24"/>
  <c r="F22" i="24"/>
  <c r="F23" i="24"/>
  <c r="F24" i="24"/>
  <c r="F25" i="24"/>
  <c r="F26" i="24"/>
  <c r="F27" i="24"/>
  <c r="F28" i="24"/>
  <c r="F29" i="24"/>
  <c r="F30" i="24"/>
  <c r="F31" i="24"/>
  <c r="J28" i="24" l="1"/>
  <c r="J26" i="24"/>
  <c r="J42" i="24"/>
  <c r="J13" i="24"/>
  <c r="J30" i="24"/>
  <c r="J14" i="24"/>
  <c r="J38" i="24"/>
  <c r="J8" i="24"/>
  <c r="J37" i="24"/>
  <c r="J22" i="24"/>
  <c r="J29" i="24"/>
  <c r="J9" i="24"/>
  <c r="J11" i="24"/>
  <c r="J41" i="24"/>
  <c r="J45" i="24"/>
  <c r="J16" i="24"/>
  <c r="J40" i="24"/>
  <c r="J15" i="24"/>
  <c r="J12" i="24"/>
  <c r="J27" i="24"/>
  <c r="J10" i="24"/>
  <c r="J25" i="24"/>
  <c r="J7" i="24"/>
  <c r="J24" i="24"/>
  <c r="J31" i="24"/>
  <c r="J23" i="24"/>
  <c r="J43" i="24"/>
  <c r="J44" i="24"/>
  <c r="J39" i="24"/>
  <c r="J46" i="24"/>
  <c r="J17" i="24" l="1"/>
  <c r="J47" i="24"/>
  <c r="J32" i="24"/>
  <c r="E50" i="24" l="1"/>
  <c r="T27" i="27" s="1"/>
</calcChain>
</file>

<file path=xl/comments1.xml><?xml version="1.0" encoding="utf-8"?>
<comments xmlns="http://schemas.openxmlformats.org/spreadsheetml/2006/main">
  <authors>
    <author>作成者</author>
  </authors>
  <commentList>
    <comment ref="C16" authorId="0" shapeId="0">
      <text>
        <r>
          <rPr>
            <sz val="9"/>
            <color indexed="81"/>
            <rFont val="MS P ゴシック"/>
            <family val="3"/>
            <charset val="128"/>
          </rPr>
          <t>行が不足する場合は、障害自立支援課へご連絡ください。別途様式を送付いたします。</t>
        </r>
      </text>
    </comment>
    <comment ref="C31" authorId="0" shapeId="0">
      <text>
        <r>
          <rPr>
            <sz val="9"/>
            <color indexed="81"/>
            <rFont val="MS P ゴシック"/>
            <family val="3"/>
            <charset val="128"/>
          </rPr>
          <t>行が不足する場合は、障害自立支援課へご連絡ください。別途様式を送付いたします。</t>
        </r>
      </text>
    </comment>
    <comment ref="C46" authorId="0" shapeId="0">
      <text>
        <r>
          <rPr>
            <sz val="9"/>
            <color indexed="81"/>
            <rFont val="MS P ゴシック"/>
            <family val="3"/>
            <charset val="128"/>
          </rPr>
          <t>行が不足する場合は、障害自立支援課へご連絡ください。別途様式を送付いたします。</t>
        </r>
      </text>
    </comment>
  </commentList>
</comments>
</file>

<file path=xl/comments2.xml><?xml version="1.0" encoding="utf-8"?>
<comments xmlns="http://schemas.openxmlformats.org/spreadsheetml/2006/main">
  <authors>
    <author>作成者</author>
  </authors>
  <commentList>
    <comment ref="B9" authorId="0" shapeId="0">
      <text>
        <r>
          <rPr>
            <sz val="11"/>
            <color indexed="81"/>
            <rFont val="MS P ゴシック"/>
            <family val="3"/>
            <charset val="128"/>
          </rPr>
          <t>※入力箇所が対象期間（５類移行の前後）によって異なりますのでご注意ください。
水色：５類移行前
ピンク：５類移行後
サービス提供が令和４年度と５年度の年度をまたぐ場合又は５類移行前後をまたぐ場合は、</t>
        </r>
        <r>
          <rPr>
            <u/>
            <sz val="11"/>
            <color indexed="81"/>
            <rFont val="MS P ゴシック"/>
            <family val="3"/>
            <charset val="128"/>
          </rPr>
          <t>一連の感染等が収束した時期分として申請してください。</t>
        </r>
        <r>
          <rPr>
            <sz val="11"/>
            <color indexed="81"/>
            <rFont val="MS P ゴシック"/>
            <family val="3"/>
            <charset val="128"/>
          </rPr>
          <t xml:space="preserve">
（例１）Ｒ５．３．２８～Ｒ５．４．５の間コロナ感染者が発生し、サービス提供した場合は、</t>
        </r>
        <r>
          <rPr>
            <u/>
            <sz val="11"/>
            <color indexed="81"/>
            <rFont val="MS P ゴシック"/>
            <family val="3"/>
            <charset val="128"/>
          </rPr>
          <t>令和５年度分</t>
        </r>
        <r>
          <rPr>
            <sz val="11"/>
            <color indexed="81"/>
            <rFont val="MS P ゴシック"/>
            <family val="3"/>
            <charset val="128"/>
          </rPr>
          <t>として申請してください。
（例２）Ｒ５．５．５～Ｒ５．５．１２の間コロナ感染者が発生し、サービス提供した場合は、</t>
        </r>
        <r>
          <rPr>
            <u/>
            <sz val="11"/>
            <color indexed="81"/>
            <rFont val="MS P ゴシック"/>
            <family val="3"/>
            <charset val="128"/>
          </rPr>
          <t>５類移行後分</t>
        </r>
        <r>
          <rPr>
            <sz val="11"/>
            <color indexed="81"/>
            <rFont val="MS P ゴシック"/>
            <family val="3"/>
            <charset val="128"/>
          </rPr>
          <t>として申請してください。</t>
        </r>
      </text>
    </comment>
    <comment ref="J9" authorId="0" shapeId="0">
      <text>
        <r>
          <rPr>
            <b/>
            <sz val="9"/>
            <color indexed="81"/>
            <rFont val="MS P ゴシック"/>
            <family val="3"/>
            <charset val="128"/>
          </rPr>
          <t>【５類移行前】令和５年４月１日から令和５年５月７日までが対象です。</t>
        </r>
      </text>
    </comment>
    <comment ref="J10" authorId="0" shapeId="0">
      <text>
        <r>
          <rPr>
            <b/>
            <sz val="9"/>
            <color indexed="81"/>
            <rFont val="MS P ゴシック"/>
            <family val="3"/>
            <charset val="128"/>
          </rPr>
          <t>【５類移行前】令和５年４月１日から令和５年５月７日までが対象です。</t>
        </r>
        <r>
          <rPr>
            <sz val="9"/>
            <color indexed="81"/>
            <rFont val="MS P ゴシック"/>
            <family val="3"/>
            <charset val="128"/>
          </rPr>
          <t xml:space="preserve">
</t>
        </r>
      </text>
    </comment>
    <comment ref="J11" authorId="0" shapeId="0">
      <text>
        <r>
          <rPr>
            <b/>
            <sz val="9"/>
            <color indexed="81"/>
            <rFont val="MS P ゴシック"/>
            <family val="3"/>
            <charset val="128"/>
          </rPr>
          <t>【５類移行後】令和５年５月８日から令和６年３月３１日までが対象です。</t>
        </r>
      </text>
    </comment>
    <comment ref="J12" authorId="0" shapeId="0">
      <text>
        <r>
          <rPr>
            <b/>
            <sz val="9"/>
            <color indexed="81"/>
            <rFont val="MS P ゴシック"/>
            <family val="3"/>
            <charset val="128"/>
          </rPr>
          <t>【５類移行後】令和５年５月８日から令和６年３月３１日までが対象です。</t>
        </r>
      </text>
    </comment>
    <comment ref="V27" authorId="0" shapeId="0">
      <text>
        <r>
          <rPr>
            <sz val="9"/>
            <color indexed="81"/>
            <rFont val="MS P ゴシック"/>
            <family val="3"/>
            <charset val="128"/>
          </rPr>
          <t>行が不足する場合は、障害自立支援課へご連絡ください。別途様式を送付いたします。</t>
        </r>
      </text>
    </comment>
    <comment ref="L31" authorId="0" shapeId="0">
      <text>
        <r>
          <rPr>
            <sz val="9"/>
            <color indexed="81"/>
            <rFont val="MS P ゴシック"/>
            <family val="3"/>
            <charset val="128"/>
          </rPr>
          <t>行が不足する場合は、障害自立支援課へご連絡ください。別途様式を送付いたします。</t>
        </r>
      </text>
    </comment>
    <comment ref="L34" authorId="0" shapeId="0">
      <text>
        <r>
          <rPr>
            <sz val="9"/>
            <color indexed="81"/>
            <rFont val="MS P ゴシック"/>
            <family val="3"/>
            <charset val="128"/>
          </rPr>
          <t>行が不足する場合は、障害自立支援課へご連絡ください。別途様式を送付いたします。</t>
        </r>
      </text>
    </comment>
    <comment ref="L38" authorId="0" shapeId="0">
      <text>
        <r>
          <rPr>
            <sz val="9"/>
            <color indexed="81"/>
            <rFont val="MS P ゴシック"/>
            <family val="3"/>
            <charset val="128"/>
          </rPr>
          <t>行が不足する場合は、障害自立支援課へご連絡ください。別途様式を送付いたします。</t>
        </r>
      </text>
    </comment>
    <comment ref="Q40" authorId="0" shapeId="0">
      <text>
        <r>
          <rPr>
            <sz val="11"/>
            <color indexed="81"/>
            <rFont val="MS P ゴシック"/>
            <family val="3"/>
            <charset val="128"/>
          </rPr>
          <t>「取組内容の費目」ごとの所要額を入力してください。領収書が複数の費目にまたがる場合は費目ごとの所要額を算出してください。</t>
        </r>
      </text>
    </comment>
    <comment ref="AI40" authorId="0" shapeId="0">
      <text>
        <r>
          <rPr>
            <sz val="11"/>
            <color indexed="81"/>
            <rFont val="MS P ゴシック"/>
            <family val="3"/>
            <charset val="128"/>
          </rPr>
          <t>「取組内容の費目」に対応する領収書の右上に番号を振っってください。</t>
        </r>
      </text>
    </comment>
    <comment ref="B57" authorId="0" shapeId="0">
      <text>
        <r>
          <rPr>
            <sz val="9"/>
            <color indexed="81"/>
            <rFont val="MS P ゴシック"/>
            <family val="3"/>
            <charset val="128"/>
          </rPr>
          <t>行が不足する場合は、障害自立支援課へご連絡ください。別途様式を送付いたします。</t>
        </r>
      </text>
    </comment>
    <comment ref="L80" authorId="0" shapeId="0">
      <text>
        <r>
          <rPr>
            <sz val="9"/>
            <color indexed="81"/>
            <rFont val="MS P ゴシック"/>
            <family val="3"/>
            <charset val="128"/>
          </rPr>
          <t>行が不足する場合は、障害自立支援課へご連絡ください。別途様式を送付いたします。</t>
        </r>
      </text>
    </comment>
    <comment ref="Q82" authorId="0" shapeId="0">
      <text>
        <r>
          <rPr>
            <sz val="11"/>
            <color indexed="81"/>
            <rFont val="MS P ゴシック"/>
            <family val="3"/>
            <charset val="128"/>
          </rPr>
          <t>「取組内容の費目」ごとの所要額を入力してください。領収書が複数の費目にまたがる場合は費目ごとの所要額を算出してください。</t>
        </r>
      </text>
    </comment>
    <comment ref="AI82" authorId="0" shapeId="0">
      <text>
        <r>
          <rPr>
            <sz val="11"/>
            <color indexed="81"/>
            <rFont val="MS P ゴシック"/>
            <family val="3"/>
            <charset val="128"/>
          </rPr>
          <t>「取組内容の費目」に対応する領収書の右上に番号を振ってください。</t>
        </r>
      </text>
    </comment>
    <comment ref="B91" authorId="0" shapeId="0">
      <text>
        <r>
          <rPr>
            <sz val="9"/>
            <color indexed="81"/>
            <rFont val="MS P ゴシック"/>
            <family val="3"/>
            <charset val="128"/>
          </rPr>
          <t>行が不足する場合は、障害自立支援課へご連絡ください。別途様式を送付いたします。</t>
        </r>
      </text>
    </comment>
    <comment ref="J113" authorId="0" shapeId="0">
      <text>
        <r>
          <rPr>
            <sz val="9"/>
            <color indexed="81"/>
            <rFont val="MS P ゴシック"/>
            <family val="3"/>
            <charset val="128"/>
          </rPr>
          <t>行が不足する場合は、障害自立支援課へご連絡ください。別途様式を送付いたします。</t>
        </r>
      </text>
    </comment>
    <comment ref="J118" authorId="0" shapeId="0">
      <text>
        <r>
          <rPr>
            <sz val="9"/>
            <color indexed="81"/>
            <rFont val="MS P ゴシック"/>
            <family val="3"/>
            <charset val="128"/>
          </rPr>
          <t>行が不足する場合は、障害自立支援課へご連絡ください。別途様式を送付いたします。</t>
        </r>
      </text>
    </comment>
    <comment ref="Q120" authorId="0" shapeId="0">
      <text>
        <r>
          <rPr>
            <sz val="11"/>
            <color indexed="81"/>
            <rFont val="MS P ゴシック"/>
            <family val="3"/>
            <charset val="128"/>
          </rPr>
          <t>「取組内容の費目」ごとの所要額を入力してください。領収書が複数の費目にまたがる場合は費目ごとの所要額を算出してください。</t>
        </r>
      </text>
    </comment>
    <comment ref="AI121" authorId="0" shapeId="0">
      <text>
        <r>
          <rPr>
            <sz val="11"/>
            <color indexed="81"/>
            <rFont val="MS P ゴシック"/>
            <family val="3"/>
            <charset val="128"/>
          </rPr>
          <t>「取組内容の費目」に対応する領収書の右上に番号を振ったてください。</t>
        </r>
      </text>
    </comment>
    <comment ref="B129" authorId="0" shapeId="0">
      <text>
        <r>
          <rPr>
            <sz val="9"/>
            <color indexed="81"/>
            <rFont val="MS P ゴシック"/>
            <family val="3"/>
            <charset val="128"/>
          </rPr>
          <t>行が不足する場合は、障害自立支援課へご連絡ください。別途様式を送付いたします。</t>
        </r>
      </text>
    </comment>
    <comment ref="V148" authorId="0" shapeId="0">
      <text>
        <r>
          <rPr>
            <sz val="9"/>
            <color indexed="81"/>
            <rFont val="MS P ゴシック"/>
            <family val="3"/>
            <charset val="128"/>
          </rPr>
          <t>行が不足する場合は、障害自立支援課へご連絡ください。別途様式を送付いたします。</t>
        </r>
      </text>
    </comment>
    <comment ref="Q152" authorId="0" shapeId="0">
      <text>
        <r>
          <rPr>
            <sz val="9"/>
            <color indexed="81"/>
            <rFont val="MS P ゴシック"/>
            <family val="3"/>
            <charset val="128"/>
          </rPr>
          <t>行が不足する場合は、障害自立支援課へご連絡ください。別途様式を送付いたします。</t>
        </r>
      </text>
    </comment>
    <comment ref="Q156" authorId="0" shapeId="0">
      <text>
        <r>
          <rPr>
            <sz val="9"/>
            <color indexed="81"/>
            <rFont val="MS P ゴシック"/>
            <family val="3"/>
            <charset val="128"/>
          </rPr>
          <t>行が不足する場合は、障害自立支援課へご連絡ください。別途様式を送付いたします。</t>
        </r>
      </text>
    </comment>
    <comment ref="Q158" authorId="0" shapeId="0">
      <text>
        <r>
          <rPr>
            <sz val="11"/>
            <color indexed="81"/>
            <rFont val="MS P ゴシック"/>
            <family val="3"/>
            <charset val="128"/>
          </rPr>
          <t>「取組内容の費目」ごとの所要額を入力してください。領収書が複数の費目にまたがる場合は費目ごとの所要額を算出してください。</t>
        </r>
      </text>
    </comment>
    <comment ref="AI158" authorId="0" shapeId="0">
      <text>
        <r>
          <rPr>
            <sz val="11"/>
            <color indexed="81"/>
            <rFont val="MS P ゴシック"/>
            <family val="3"/>
            <charset val="128"/>
          </rPr>
          <t>「取組内容の費目」に対応する領収書の右上に番号を振ってください。</t>
        </r>
      </text>
    </comment>
    <comment ref="B175" authorId="0" shapeId="0">
      <text>
        <r>
          <rPr>
            <sz val="9"/>
            <color indexed="81"/>
            <rFont val="MS P ゴシック"/>
            <family val="3"/>
            <charset val="128"/>
          </rPr>
          <t>行が不足する場合は、障害自立支援課へご連絡ください。別途様式を送付いたします。</t>
        </r>
      </text>
    </comment>
    <comment ref="M198" authorId="0" shapeId="0">
      <text>
        <r>
          <rPr>
            <sz val="9"/>
            <color indexed="81"/>
            <rFont val="MS P ゴシック"/>
            <family val="3"/>
            <charset val="128"/>
          </rPr>
          <t>行が不足する場合は、障害自立支援課へご連絡ください。別途様式を送付いたします。</t>
        </r>
      </text>
    </comment>
    <comment ref="Q200" authorId="0" shapeId="0">
      <text>
        <r>
          <rPr>
            <sz val="11"/>
            <color indexed="81"/>
            <rFont val="MS P ゴシック"/>
            <family val="3"/>
            <charset val="128"/>
          </rPr>
          <t>「取組内容の費目」ごとの所要額を入力してください。領収書が複数の費目にまたがる場合は費目ごとの所要額を算出してください。</t>
        </r>
      </text>
    </comment>
    <comment ref="AI200" authorId="0" shapeId="0">
      <text>
        <r>
          <rPr>
            <sz val="11"/>
            <color indexed="81"/>
            <rFont val="MS P ゴシック"/>
            <family val="3"/>
            <charset val="128"/>
          </rPr>
          <t>「取組内容の費目」に対応する領収書の右上に番号を振ったてください。</t>
        </r>
      </text>
    </comment>
    <comment ref="B209" authorId="0" shapeId="0">
      <text>
        <r>
          <rPr>
            <sz val="9"/>
            <color indexed="81"/>
            <rFont val="MS P ゴシック"/>
            <family val="3"/>
            <charset val="128"/>
          </rPr>
          <t>行が不足する場合は、障害自立支援課へご連絡ください。別途様式を送付いたします。</t>
        </r>
      </text>
    </comment>
    <comment ref="J231" authorId="0" shapeId="0">
      <text>
        <r>
          <rPr>
            <sz val="9"/>
            <color indexed="81"/>
            <rFont val="MS P ゴシック"/>
            <family val="3"/>
            <charset val="128"/>
          </rPr>
          <t>行が不足する場合は、障害自立支援課へご連絡ください。別途様式を送付いたします。</t>
        </r>
      </text>
    </comment>
    <comment ref="J236" authorId="0" shapeId="0">
      <text>
        <r>
          <rPr>
            <sz val="9"/>
            <color indexed="81"/>
            <rFont val="MS P ゴシック"/>
            <family val="3"/>
            <charset val="128"/>
          </rPr>
          <t>行が不足する場合は、障害自立支援課へご連絡ください。別途様式を送付いたします。</t>
        </r>
      </text>
    </comment>
    <comment ref="Q238" authorId="0" shapeId="0">
      <text>
        <r>
          <rPr>
            <sz val="11"/>
            <color indexed="81"/>
            <rFont val="MS P ゴシック"/>
            <family val="3"/>
            <charset val="128"/>
          </rPr>
          <t>「取組内容の費目」ごとの所要額を入力してください。領収書が複数の費目にまたがる場合は費目ごとの所要額を算出してください。</t>
        </r>
      </text>
    </comment>
    <comment ref="AI238" authorId="0" shapeId="0">
      <text>
        <r>
          <rPr>
            <sz val="11"/>
            <color indexed="81"/>
            <rFont val="MS P ゴシック"/>
            <family val="3"/>
            <charset val="128"/>
          </rPr>
          <t>「取組内容の費目」に対応する領収書の右上に番号を振ったてください。</t>
        </r>
      </text>
    </comment>
    <comment ref="B247" authorId="0" shapeId="0">
      <text>
        <r>
          <rPr>
            <sz val="9"/>
            <color indexed="81"/>
            <rFont val="MS P ゴシック"/>
            <family val="3"/>
            <charset val="128"/>
          </rPr>
          <t>行が不足する場合は、障害自立支援課へご連絡ください。別途様式を送付いたします。</t>
        </r>
      </text>
    </comment>
  </commentList>
</comments>
</file>

<file path=xl/sharedStrings.xml><?xml version="1.0" encoding="utf-8"?>
<sst xmlns="http://schemas.openxmlformats.org/spreadsheetml/2006/main" count="844" uniqueCount="224">
  <si>
    <t>フリガナ</t>
    <phoneticPr fontId="3"/>
  </si>
  <si>
    <t>日</t>
    <rPh sb="0" eb="1">
      <t>ニチ</t>
    </rPh>
    <phoneticPr fontId="3"/>
  </si>
  <si>
    <t>月</t>
    <rPh sb="0" eb="1">
      <t>ゲツ</t>
    </rPh>
    <phoneticPr fontId="3"/>
  </si>
  <si>
    <t>年</t>
    <rPh sb="0" eb="1">
      <t>ネン</t>
    </rPh>
    <phoneticPr fontId="3"/>
  </si>
  <si>
    <t>（郵便番号</t>
    <rPh sb="1" eb="3">
      <t>ユウビン</t>
    </rPh>
    <rPh sb="3" eb="5">
      <t>バンゴウ</t>
    </rPh>
    <phoneticPr fontId="3"/>
  </si>
  <si>
    <t>‐</t>
    <phoneticPr fontId="3"/>
  </si>
  <si>
    <t>連絡先</t>
    <rPh sb="0" eb="3">
      <t>レンラクサキ</t>
    </rPh>
    <phoneticPr fontId="3"/>
  </si>
  <si>
    <t>電話番号</t>
    <rPh sb="0" eb="2">
      <t>デンワ</t>
    </rPh>
    <rPh sb="2" eb="4">
      <t>バンゴウ</t>
    </rPh>
    <phoneticPr fontId="3"/>
  </si>
  <si>
    <t>管理者の氏名</t>
    <rPh sb="0" eb="3">
      <t>カンリシャ</t>
    </rPh>
    <rPh sb="4" eb="6">
      <t>シメイ</t>
    </rPh>
    <phoneticPr fontId="3"/>
  </si>
  <si>
    <t>事業区分</t>
    <rPh sb="0" eb="2">
      <t>ジギョウ</t>
    </rPh>
    <rPh sb="2" eb="4">
      <t>クブン</t>
    </rPh>
    <phoneticPr fontId="3"/>
  </si>
  <si>
    <t>助成対象の区分</t>
    <rPh sb="0" eb="2">
      <t>ジョセイ</t>
    </rPh>
    <rPh sb="2" eb="4">
      <t>タイショウ</t>
    </rPh>
    <rPh sb="5" eb="7">
      <t>クブン</t>
    </rPh>
    <phoneticPr fontId="3"/>
  </si>
  <si>
    <t>所要額</t>
    <rPh sb="0" eb="3">
      <t>ショヨウガク</t>
    </rPh>
    <phoneticPr fontId="3"/>
  </si>
  <si>
    <t>E-mail</t>
    <phoneticPr fontId="3"/>
  </si>
  <si>
    <t>基準単価(a)</t>
    <rPh sb="0" eb="2">
      <t>キジュン</t>
    </rPh>
    <rPh sb="2" eb="4">
      <t>タンカ</t>
    </rPh>
    <phoneticPr fontId="3"/>
  </si>
  <si>
    <t>申請額(c)</t>
    <rPh sb="0" eb="3">
      <t>シンセイガク</t>
    </rPh>
    <phoneticPr fontId="3"/>
  </si>
  <si>
    <t>No.</t>
    <phoneticPr fontId="3"/>
  </si>
  <si>
    <t>基準単価(d)</t>
    <rPh sb="0" eb="2">
      <t>キジュン</t>
    </rPh>
    <rPh sb="2" eb="4">
      <t>タンカ</t>
    </rPh>
    <phoneticPr fontId="3"/>
  </si>
  <si>
    <t>申請額(f)</t>
    <rPh sb="0" eb="3">
      <t>シンセイガク</t>
    </rPh>
    <phoneticPr fontId="3"/>
  </si>
  <si>
    <t>合計</t>
    <rPh sb="0" eb="2">
      <t>ゴウケイ</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</si>
  <si>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</si>
  <si>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　　令和</t>
    <rPh sb="2" eb="4">
      <t>レイワ</t>
    </rPh>
    <phoneticPr fontId="3"/>
  </si>
  <si>
    <t>事業所番号</t>
    <rPh sb="0" eb="3">
      <t>ジギョウショ</t>
    </rPh>
    <rPh sb="3" eb="5">
      <t>バンゴウ</t>
    </rPh>
    <phoneticPr fontId="3"/>
  </si>
  <si>
    <t>障害福祉サービス等事業所番号</t>
    <rPh sb="0" eb="2">
      <t>ショウガイ</t>
    </rPh>
    <rPh sb="2" eb="4">
      <t>フクシ</t>
    </rPh>
    <rPh sb="8" eb="9">
      <t>トウ</t>
    </rPh>
    <rPh sb="9" eb="12">
      <t>ジギョウショ</t>
    </rPh>
    <rPh sb="12" eb="14">
      <t>バンゴウ</t>
    </rPh>
    <phoneticPr fontId="3"/>
  </si>
  <si>
    <t>別添</t>
    <rPh sb="0" eb="2">
      <t>ベッテン</t>
    </rPh>
    <phoneticPr fontId="12"/>
  </si>
  <si>
    <t>基準単価</t>
    <rPh sb="0" eb="2">
      <t>キジュン</t>
    </rPh>
    <rPh sb="2" eb="4">
      <t>タンカ</t>
    </rPh>
    <phoneticPr fontId="12"/>
  </si>
  <si>
    <t>事業区分</t>
    <rPh sb="0" eb="2">
      <t>ジギョウ</t>
    </rPh>
    <rPh sb="2" eb="4">
      <t>クブン</t>
    </rPh>
    <phoneticPr fontId="12"/>
  </si>
  <si>
    <t>サービス種別</t>
    <rPh sb="4" eb="6">
      <t>シュベツ</t>
    </rPh>
    <phoneticPr fontId="12"/>
  </si>
  <si>
    <t>各サービス共通</t>
    <rPh sb="0" eb="1">
      <t>カク</t>
    </rPh>
    <rPh sb="5" eb="7">
      <t>キョウツウ</t>
    </rPh>
    <phoneticPr fontId="12"/>
  </si>
  <si>
    <t>通所系</t>
    <rPh sb="0" eb="2">
      <t>ツウショ</t>
    </rPh>
    <rPh sb="2" eb="3">
      <t>ケイ</t>
    </rPh>
    <phoneticPr fontId="12"/>
  </si>
  <si>
    <t>療養介護</t>
    <rPh sb="0" eb="2">
      <t>リョウヨウ</t>
    </rPh>
    <rPh sb="2" eb="4">
      <t>カイゴ</t>
    </rPh>
    <phoneticPr fontId="12"/>
  </si>
  <si>
    <t>生活介護</t>
    <rPh sb="0" eb="2">
      <t>セイカツ</t>
    </rPh>
    <rPh sb="2" eb="4">
      <t>カイゴ</t>
    </rPh>
    <phoneticPr fontId="12"/>
  </si>
  <si>
    <t>自立訓練（機能訓練）</t>
    <rPh sb="0" eb="2">
      <t>ジリツ</t>
    </rPh>
    <rPh sb="2" eb="4">
      <t>クンレン</t>
    </rPh>
    <rPh sb="5" eb="7">
      <t>キノウ</t>
    </rPh>
    <rPh sb="7" eb="9">
      <t>クンレン</t>
    </rPh>
    <phoneticPr fontId="12"/>
  </si>
  <si>
    <t>自立訓練（生活訓練）</t>
    <rPh sb="0" eb="4">
      <t>ジリツクンレン</t>
    </rPh>
    <rPh sb="5" eb="7">
      <t>セイカツ</t>
    </rPh>
    <rPh sb="7" eb="9">
      <t>クンレン</t>
    </rPh>
    <phoneticPr fontId="12"/>
  </si>
  <si>
    <t>就労移行支援</t>
    <rPh sb="0" eb="2">
      <t>シュウロウ</t>
    </rPh>
    <rPh sb="2" eb="4">
      <t>イコウ</t>
    </rPh>
    <rPh sb="4" eb="6">
      <t>シエン</t>
    </rPh>
    <phoneticPr fontId="12"/>
  </si>
  <si>
    <t>就労継続支援Ａ型</t>
    <rPh sb="0" eb="2">
      <t>シュウロウ</t>
    </rPh>
    <rPh sb="2" eb="4">
      <t>ケイゾク</t>
    </rPh>
    <rPh sb="4" eb="6">
      <t>シエン</t>
    </rPh>
    <rPh sb="7" eb="8">
      <t>カタ</t>
    </rPh>
    <phoneticPr fontId="12"/>
  </si>
  <si>
    <t>就労継続支援Ｂ型</t>
    <rPh sb="0" eb="2">
      <t>シュウロウ</t>
    </rPh>
    <rPh sb="2" eb="4">
      <t>ケイゾク</t>
    </rPh>
    <rPh sb="4" eb="6">
      <t>シエン</t>
    </rPh>
    <rPh sb="7" eb="8">
      <t>カタ</t>
    </rPh>
    <phoneticPr fontId="12"/>
  </si>
  <si>
    <t>就労定着支援</t>
    <rPh sb="0" eb="2">
      <t>シュウロウ</t>
    </rPh>
    <rPh sb="2" eb="4">
      <t>テイチャク</t>
    </rPh>
    <rPh sb="4" eb="6">
      <t>シエン</t>
    </rPh>
    <phoneticPr fontId="12"/>
  </si>
  <si>
    <t>自立生活援助</t>
    <rPh sb="0" eb="2">
      <t>ジリツ</t>
    </rPh>
    <rPh sb="2" eb="4">
      <t>セイカツ</t>
    </rPh>
    <rPh sb="4" eb="6">
      <t>エンジョ</t>
    </rPh>
    <phoneticPr fontId="12"/>
  </si>
  <si>
    <t>児童発達支援</t>
    <rPh sb="0" eb="2">
      <t>ジドウ</t>
    </rPh>
    <rPh sb="2" eb="4">
      <t>ハッタツ</t>
    </rPh>
    <rPh sb="4" eb="6">
      <t>シエン</t>
    </rPh>
    <phoneticPr fontId="12"/>
  </si>
  <si>
    <t>医療型児童発達支援</t>
    <rPh sb="0" eb="2">
      <t>イリョウ</t>
    </rPh>
    <rPh sb="2" eb="3">
      <t>ガタ</t>
    </rPh>
    <rPh sb="3" eb="5">
      <t>ジドウ</t>
    </rPh>
    <rPh sb="5" eb="7">
      <t>ハッタツ</t>
    </rPh>
    <rPh sb="7" eb="9">
      <t>シエン</t>
    </rPh>
    <phoneticPr fontId="12"/>
  </si>
  <si>
    <t>放課後等デイサービス</t>
    <rPh sb="0" eb="3">
      <t>ホウカゴ</t>
    </rPh>
    <rPh sb="3" eb="4">
      <t>トウ</t>
    </rPh>
    <phoneticPr fontId="12"/>
  </si>
  <si>
    <t>短期入所</t>
    <rPh sb="0" eb="2">
      <t>タンキ</t>
    </rPh>
    <rPh sb="2" eb="4">
      <t>ニュウショ</t>
    </rPh>
    <phoneticPr fontId="12"/>
  </si>
  <si>
    <t>入所・居住系</t>
    <rPh sb="0" eb="2">
      <t>ニュウショ</t>
    </rPh>
    <rPh sb="3" eb="5">
      <t>キョジュウ</t>
    </rPh>
    <rPh sb="5" eb="6">
      <t>ケイ</t>
    </rPh>
    <phoneticPr fontId="12"/>
  </si>
  <si>
    <t>施設入所支援</t>
    <rPh sb="0" eb="2">
      <t>シセツ</t>
    </rPh>
    <rPh sb="2" eb="4">
      <t>ニュウショ</t>
    </rPh>
    <rPh sb="4" eb="6">
      <t>シエン</t>
    </rPh>
    <phoneticPr fontId="12"/>
  </si>
  <si>
    <t>共同生活援助（介護サービス包括型）</t>
    <rPh sb="0" eb="2">
      <t>キョウドウ</t>
    </rPh>
    <rPh sb="2" eb="4">
      <t>セイカツ</t>
    </rPh>
    <rPh sb="4" eb="6">
      <t>エンジョ</t>
    </rPh>
    <rPh sb="7" eb="9">
      <t>カイゴ</t>
    </rPh>
    <rPh sb="13" eb="15">
      <t>ホウカツ</t>
    </rPh>
    <rPh sb="15" eb="16">
      <t>ガタ</t>
    </rPh>
    <phoneticPr fontId="12"/>
  </si>
  <si>
    <t>共同生活援助（日中サービス支援型）</t>
    <rPh sb="0" eb="2">
      <t>キョウドウ</t>
    </rPh>
    <rPh sb="2" eb="4">
      <t>セイカツ</t>
    </rPh>
    <rPh sb="4" eb="6">
      <t>エンジョ</t>
    </rPh>
    <rPh sb="7" eb="9">
      <t>ニッチュウ</t>
    </rPh>
    <rPh sb="13" eb="15">
      <t>シエン</t>
    </rPh>
    <rPh sb="15" eb="16">
      <t>ガタ</t>
    </rPh>
    <phoneticPr fontId="12"/>
  </si>
  <si>
    <t>共同生活援助（外部サービス利用型）</t>
    <rPh sb="0" eb="2">
      <t>キョウドウ</t>
    </rPh>
    <rPh sb="2" eb="4">
      <t>セイカツ</t>
    </rPh>
    <rPh sb="4" eb="6">
      <t>エンジョ</t>
    </rPh>
    <rPh sb="7" eb="9">
      <t>ガイブ</t>
    </rPh>
    <rPh sb="13" eb="15">
      <t>リヨウ</t>
    </rPh>
    <rPh sb="15" eb="16">
      <t>ガタ</t>
    </rPh>
    <phoneticPr fontId="12"/>
  </si>
  <si>
    <t>福祉型障害児入所施設</t>
    <rPh sb="0" eb="3">
      <t>フクシガタ</t>
    </rPh>
    <rPh sb="3" eb="6">
      <t>ショウガイジ</t>
    </rPh>
    <rPh sb="6" eb="8">
      <t>ニュウショ</t>
    </rPh>
    <rPh sb="8" eb="10">
      <t>シセツ</t>
    </rPh>
    <phoneticPr fontId="12"/>
  </si>
  <si>
    <t>医療型障害児入所施設</t>
    <rPh sb="0" eb="2">
      <t>イリョウ</t>
    </rPh>
    <rPh sb="2" eb="3">
      <t>ガタ</t>
    </rPh>
    <rPh sb="3" eb="6">
      <t>ショウガイジ</t>
    </rPh>
    <rPh sb="6" eb="8">
      <t>ニュウショ</t>
    </rPh>
    <rPh sb="8" eb="10">
      <t>シセツ</t>
    </rPh>
    <phoneticPr fontId="12"/>
  </si>
  <si>
    <t>訪問系</t>
    <rPh sb="0" eb="2">
      <t>ホウモン</t>
    </rPh>
    <rPh sb="2" eb="3">
      <t>ケイ</t>
    </rPh>
    <phoneticPr fontId="12"/>
  </si>
  <si>
    <t>居宅介護</t>
    <rPh sb="0" eb="2">
      <t>キョタク</t>
    </rPh>
    <rPh sb="2" eb="4">
      <t>カイゴ</t>
    </rPh>
    <phoneticPr fontId="12"/>
  </si>
  <si>
    <t>－</t>
    <phoneticPr fontId="12"/>
  </si>
  <si>
    <t>重度訪問介護</t>
    <rPh sb="0" eb="2">
      <t>ジュウド</t>
    </rPh>
    <rPh sb="2" eb="4">
      <t>ホウモン</t>
    </rPh>
    <rPh sb="4" eb="6">
      <t>カイゴ</t>
    </rPh>
    <phoneticPr fontId="12"/>
  </si>
  <si>
    <t>同行援護</t>
    <rPh sb="0" eb="2">
      <t>ドウコウ</t>
    </rPh>
    <rPh sb="2" eb="4">
      <t>エンゴ</t>
    </rPh>
    <phoneticPr fontId="12"/>
  </si>
  <si>
    <t>行動援護</t>
    <rPh sb="0" eb="2">
      <t>コウドウ</t>
    </rPh>
    <rPh sb="2" eb="4">
      <t>エンゴ</t>
    </rPh>
    <phoneticPr fontId="12"/>
  </si>
  <si>
    <t>居宅訪問型児童発達支援</t>
    <rPh sb="0" eb="2">
      <t>キョタク</t>
    </rPh>
    <rPh sb="2" eb="5">
      <t>ホウモンガタ</t>
    </rPh>
    <rPh sb="5" eb="7">
      <t>ジドウ</t>
    </rPh>
    <rPh sb="7" eb="9">
      <t>ハッタツ</t>
    </rPh>
    <rPh sb="9" eb="11">
      <t>シエン</t>
    </rPh>
    <phoneticPr fontId="12"/>
  </si>
  <si>
    <t>保育所等訪問支援</t>
    <rPh sb="0" eb="2">
      <t>ホイク</t>
    </rPh>
    <rPh sb="2" eb="3">
      <t>ジョ</t>
    </rPh>
    <rPh sb="3" eb="4">
      <t>トウ</t>
    </rPh>
    <rPh sb="4" eb="6">
      <t>ホウモン</t>
    </rPh>
    <rPh sb="6" eb="8">
      <t>シエン</t>
    </rPh>
    <phoneticPr fontId="12"/>
  </si>
  <si>
    <t>相談系</t>
    <rPh sb="0" eb="2">
      <t>ソウダン</t>
    </rPh>
    <rPh sb="2" eb="3">
      <t>ケイ</t>
    </rPh>
    <phoneticPr fontId="12"/>
  </si>
  <si>
    <t>計画相談支援</t>
    <rPh sb="0" eb="2">
      <t>ケイカク</t>
    </rPh>
    <rPh sb="2" eb="4">
      <t>ソウダン</t>
    </rPh>
    <rPh sb="4" eb="6">
      <t>シエン</t>
    </rPh>
    <phoneticPr fontId="12"/>
  </si>
  <si>
    <t>地域移行支援</t>
    <rPh sb="0" eb="2">
      <t>チイキ</t>
    </rPh>
    <rPh sb="2" eb="4">
      <t>イコウ</t>
    </rPh>
    <rPh sb="4" eb="6">
      <t>シエン</t>
    </rPh>
    <phoneticPr fontId="12"/>
  </si>
  <si>
    <t>地域定着支援</t>
    <rPh sb="0" eb="2">
      <t>チイキ</t>
    </rPh>
    <rPh sb="2" eb="4">
      <t>テイチャク</t>
    </rPh>
    <rPh sb="4" eb="6">
      <t>シエン</t>
    </rPh>
    <phoneticPr fontId="12"/>
  </si>
  <si>
    <t>障害児相談支援</t>
    <rPh sb="0" eb="3">
      <t>ショウガイジ</t>
    </rPh>
    <rPh sb="3" eb="5">
      <t>ソウダン</t>
    </rPh>
    <rPh sb="5" eb="7">
      <t>シエン</t>
    </rPh>
    <phoneticPr fontId="12"/>
  </si>
  <si>
    <t>（２）障害福祉サービス等事業者との連携支援</t>
    <phoneticPr fontId="12"/>
  </si>
  <si>
    <t>（１）障害福祉サービス等事業者等のサービス継続支援</t>
    <phoneticPr fontId="12"/>
  </si>
  <si>
    <t>　・（様式１－２）総括表</t>
    <rPh sb="3" eb="5">
      <t>ヨウシキ</t>
    </rPh>
    <rPh sb="9" eb="12">
      <t>ソウカツヒョウ</t>
    </rPh>
    <phoneticPr fontId="3"/>
  </si>
  <si>
    <t>※　以下の書類を添付して提出してください。</t>
    <rPh sb="2" eb="4">
      <t>イカ</t>
    </rPh>
    <rPh sb="5" eb="7">
      <t>ショルイ</t>
    </rPh>
    <rPh sb="8" eb="10">
      <t>テンプ</t>
    </rPh>
    <rPh sb="12" eb="14">
      <t>テイシュツ</t>
    </rPh>
    <phoneticPr fontId="3"/>
  </si>
  <si>
    <t>口座名義</t>
    <rPh sb="0" eb="2">
      <t>コウザ</t>
    </rPh>
    <rPh sb="2" eb="4">
      <t>メイギ</t>
    </rPh>
    <phoneticPr fontId="3"/>
  </si>
  <si>
    <t>口座名義
（カナ）</t>
    <rPh sb="0" eb="2">
      <t>コウザ</t>
    </rPh>
    <rPh sb="2" eb="4">
      <t>メイギ</t>
    </rPh>
    <phoneticPr fontId="3"/>
  </si>
  <si>
    <t>口座番号</t>
    <rPh sb="0" eb="2">
      <t>コウザ</t>
    </rPh>
    <rPh sb="2" eb="4">
      <t>バンゴウ</t>
    </rPh>
    <phoneticPr fontId="3"/>
  </si>
  <si>
    <t>預金種別</t>
    <rPh sb="0" eb="2">
      <t>ヨキン</t>
    </rPh>
    <rPh sb="2" eb="4">
      <t>シュベツ</t>
    </rPh>
    <phoneticPr fontId="3"/>
  </si>
  <si>
    <t>所</t>
    <rPh sb="0" eb="1">
      <t>ショ</t>
    </rPh>
    <phoneticPr fontId="3"/>
  </si>
  <si>
    <t>組合・農協</t>
    <rPh sb="0" eb="2">
      <t>クミアイ</t>
    </rPh>
    <rPh sb="3" eb="5">
      <t>ノウキョウ</t>
    </rPh>
    <phoneticPr fontId="3"/>
  </si>
  <si>
    <t>店番</t>
    <phoneticPr fontId="3"/>
  </si>
  <si>
    <t>金融機関コード</t>
    <rPh sb="0" eb="2">
      <t>キンユウ</t>
    </rPh>
    <rPh sb="2" eb="4">
      <t>キカン</t>
    </rPh>
    <phoneticPr fontId="3"/>
  </si>
  <si>
    <t>店</t>
    <rPh sb="0" eb="1">
      <t>ミセ</t>
    </rPh>
    <phoneticPr fontId="3"/>
  </si>
  <si>
    <t>店舗名</t>
    <rPh sb="0" eb="2">
      <t>テンポ</t>
    </rPh>
    <rPh sb="2" eb="3">
      <t>メイ</t>
    </rPh>
    <phoneticPr fontId="3"/>
  </si>
  <si>
    <t>銀行・金庫</t>
    <rPh sb="0" eb="2">
      <t>ギンコウ</t>
    </rPh>
    <rPh sb="3" eb="5">
      <t>キンコ</t>
    </rPh>
    <phoneticPr fontId="3"/>
  </si>
  <si>
    <t>金融機関名</t>
    <rPh sb="0" eb="2">
      <t>キンユウ</t>
    </rPh>
    <rPh sb="2" eb="4">
      <t>キカン</t>
    </rPh>
    <rPh sb="4" eb="5">
      <t>メイ</t>
    </rPh>
    <phoneticPr fontId="3"/>
  </si>
  <si>
    <t>振 込 先</t>
    <rPh sb="0" eb="1">
      <t>シン</t>
    </rPh>
    <rPh sb="2" eb="3">
      <t>コ</t>
    </rPh>
    <rPh sb="4" eb="5">
      <t>サキ</t>
    </rPh>
    <phoneticPr fontId="3"/>
  </si>
  <si>
    <t>円</t>
    <rPh sb="0" eb="1">
      <t>エン</t>
    </rPh>
    <phoneticPr fontId="3"/>
  </si>
  <si>
    <t>申請金額</t>
    <phoneticPr fontId="3"/>
  </si>
  <si>
    <t>記</t>
    <rPh sb="0" eb="1">
      <t>キ</t>
    </rPh>
    <phoneticPr fontId="3"/>
  </si>
  <si>
    <t>　標記について、次のとおり申請します。交付決定された補助金は下記の口座に振込んでください。</t>
    <rPh sb="1" eb="3">
      <t>ヒョウキ</t>
    </rPh>
    <rPh sb="8" eb="9">
      <t>ツギ</t>
    </rPh>
    <rPh sb="13" eb="15">
      <t>シンセイ</t>
    </rPh>
    <rPh sb="19" eb="21">
      <t>コウフ</t>
    </rPh>
    <rPh sb="21" eb="23">
      <t>ケッテイ</t>
    </rPh>
    <rPh sb="26" eb="29">
      <t>ホジョキン</t>
    </rPh>
    <rPh sb="30" eb="32">
      <t>カキ</t>
    </rPh>
    <rPh sb="33" eb="35">
      <t>コウザ</t>
    </rPh>
    <rPh sb="36" eb="38">
      <t>フリコ</t>
    </rPh>
    <phoneticPr fontId="3"/>
  </si>
  <si>
    <t>E-mail</t>
    <phoneticPr fontId="3"/>
  </si>
  <si>
    <t>担当者職氏名</t>
    <rPh sb="0" eb="3">
      <t>タントウシャ</t>
    </rPh>
    <rPh sb="3" eb="4">
      <t>ショク</t>
    </rPh>
    <rPh sb="4" eb="6">
      <t>シメイ</t>
    </rPh>
    <phoneticPr fontId="3"/>
  </si>
  <si>
    <t>代表者職氏名</t>
    <rPh sb="0" eb="3">
      <t>ダイヒョウシャ</t>
    </rPh>
    <rPh sb="3" eb="4">
      <t>ショク</t>
    </rPh>
    <rPh sb="4" eb="6">
      <t>シメイ</t>
    </rPh>
    <phoneticPr fontId="3"/>
  </si>
  <si>
    <t>法人名</t>
    <rPh sb="0" eb="2">
      <t>ホウジン</t>
    </rPh>
    <rPh sb="2" eb="3">
      <t>メイ</t>
    </rPh>
    <phoneticPr fontId="3"/>
  </si>
  <si>
    <t>（あて先）広島市長</t>
    <rPh sb="3" eb="4">
      <t>サキ</t>
    </rPh>
    <rPh sb="5" eb="9">
      <t>ヒロシマシチョウ</t>
    </rPh>
    <phoneticPr fontId="3"/>
  </si>
  <si>
    <t>様式１－１　申請書</t>
    <rPh sb="0" eb="2">
      <t>ヨウシキ</t>
    </rPh>
    <rPh sb="6" eb="9">
      <t>シンセイショ</t>
    </rPh>
    <phoneticPr fontId="3"/>
  </si>
  <si>
    <t>　・　経費を支出したことが分かる書類（領収書等）</t>
    <rPh sb="3" eb="5">
      <t>ケイヒ</t>
    </rPh>
    <rPh sb="6" eb="8">
      <t>シシュツ</t>
    </rPh>
    <rPh sb="13" eb="14">
      <t>ワ</t>
    </rPh>
    <rPh sb="16" eb="18">
      <t>ショルイ</t>
    </rPh>
    <rPh sb="19" eb="22">
      <t>リョウシュウショ</t>
    </rPh>
    <rPh sb="22" eb="23">
      <t>トウ</t>
    </rPh>
    <phoneticPr fontId="3"/>
  </si>
  <si>
    <t>障害福祉サービス施設・事業所等のサービス継続支援事業</t>
    <phoneticPr fontId="3"/>
  </si>
  <si>
    <t>障害福祉サービス施設・事業所等との協力支援事業</t>
    <phoneticPr fontId="3"/>
  </si>
  <si>
    <t>感染症廃棄物の処理費用</t>
    <rPh sb="0" eb="3">
      <t>カンセンショウ</t>
    </rPh>
    <rPh sb="3" eb="6">
      <t>ハイキブツ</t>
    </rPh>
    <rPh sb="7" eb="11">
      <t>ショリヒヨウ</t>
    </rPh>
    <phoneticPr fontId="3"/>
  </si>
  <si>
    <t>施設・事業所の消毒・清掃費用</t>
    <rPh sb="0" eb="2">
      <t>シセツ</t>
    </rPh>
    <rPh sb="3" eb="6">
      <t>ジギョウショ</t>
    </rPh>
    <rPh sb="7" eb="9">
      <t>ショウドク</t>
    </rPh>
    <rPh sb="10" eb="12">
      <t>セイソウ</t>
    </rPh>
    <rPh sb="12" eb="14">
      <t>ヒヨウ</t>
    </rPh>
    <phoneticPr fontId="3"/>
  </si>
  <si>
    <t>（以下の費用は、代替サービス提供期間の分に限る）</t>
    <rPh sb="1" eb="3">
      <t>イカ</t>
    </rPh>
    <rPh sb="4" eb="6">
      <t>ヒヨウ</t>
    </rPh>
    <rPh sb="8" eb="10">
      <t>ダイタイ</t>
    </rPh>
    <rPh sb="14" eb="16">
      <t>テイキョウ</t>
    </rPh>
    <rPh sb="16" eb="18">
      <t>キカン</t>
    </rPh>
    <rPh sb="19" eb="20">
      <t>ブン</t>
    </rPh>
    <rPh sb="21" eb="22">
      <t>カギ</t>
    </rPh>
    <phoneticPr fontId="3"/>
  </si>
  <si>
    <t>⑤　①、③以外の事業所であって、当該事業所の職員により、居宅で生活している利用者に対して、できる限りのサービスを提供した事業所
・対象サービス：No.1からNo.10</t>
    <rPh sb="5" eb="7">
      <t>イガイ</t>
    </rPh>
    <rPh sb="8" eb="11">
      <t>ジギョウショ</t>
    </rPh>
    <rPh sb="16" eb="18">
      <t>トウガイ</t>
    </rPh>
    <rPh sb="18" eb="21">
      <t>ジギョウショ</t>
    </rPh>
    <rPh sb="22" eb="24">
      <t>ショクイン</t>
    </rPh>
    <rPh sb="28" eb="30">
      <t>キョタク</t>
    </rPh>
    <rPh sb="31" eb="33">
      <t>セイカツ</t>
    </rPh>
    <rPh sb="37" eb="40">
      <t>リヨウシャ</t>
    </rPh>
    <rPh sb="41" eb="42">
      <t>タイ</t>
    </rPh>
    <rPh sb="48" eb="49">
      <t>カギ</t>
    </rPh>
    <rPh sb="56" eb="58">
      <t>テイキョウ</t>
    </rPh>
    <rPh sb="60" eb="63">
      <t>ジギョウショ</t>
    </rPh>
    <rPh sb="65" eb="67">
      <t>タイショウ</t>
    </rPh>
    <phoneticPr fontId="12"/>
  </si>
  <si>
    <t>令和3年4月1日以降に、以下のいずれかに該当した施設・事業所
①　⑴の①又は③に該当する施設・事業所に対し、協力する施設・事業所
②　感染症の拡大防止の観点から必要があり、自主的に休業した障害福祉サービス当事業所に対し、協力する施設・事業所
・対象サービス：No1からNo.29</t>
    <rPh sb="36" eb="37">
      <t>マタ</t>
    </rPh>
    <rPh sb="40" eb="42">
      <t>ガイトウ</t>
    </rPh>
    <rPh sb="44" eb="46">
      <t>シセツ</t>
    </rPh>
    <rPh sb="47" eb="50">
      <t>ジギョウショ</t>
    </rPh>
    <rPh sb="51" eb="52">
      <t>タイ</t>
    </rPh>
    <rPh sb="54" eb="56">
      <t>キョウリョク</t>
    </rPh>
    <rPh sb="58" eb="60">
      <t>シセツ</t>
    </rPh>
    <rPh sb="61" eb="64">
      <t>ジギョウショ</t>
    </rPh>
    <rPh sb="67" eb="70">
      <t>カンセンショウ</t>
    </rPh>
    <rPh sb="71" eb="75">
      <t>カクダイボウシ</t>
    </rPh>
    <rPh sb="76" eb="78">
      <t>カンテン</t>
    </rPh>
    <rPh sb="80" eb="82">
      <t>ヒツヨウ</t>
    </rPh>
    <rPh sb="86" eb="89">
      <t>ジシュテキ</t>
    </rPh>
    <rPh sb="90" eb="92">
      <t>キュウギョウ</t>
    </rPh>
    <rPh sb="94" eb="98">
      <t>ショウガイフクシ</t>
    </rPh>
    <rPh sb="102" eb="103">
      <t>トウ</t>
    </rPh>
    <rPh sb="103" eb="106">
      <t>ジギョウショ</t>
    </rPh>
    <rPh sb="107" eb="108">
      <t>タイ</t>
    </rPh>
    <rPh sb="110" eb="112">
      <t>キョウリョク</t>
    </rPh>
    <rPh sb="114" eb="116">
      <t>シセツ</t>
    </rPh>
    <rPh sb="117" eb="120">
      <t>ジギョウショ</t>
    </rPh>
    <rPh sb="122" eb="124">
      <t>タイショウ</t>
    </rPh>
    <phoneticPr fontId="12"/>
  </si>
  <si>
    <t>令和3年4月1日以降に、以下のいずれかに該当した施設・事業所
①　利用者又は職員に新型コロナウイルスの感染者が発生した施設・事業所
※　職員に濃厚接触者が発生し職員が不足した場合も含む
・対象サービス：No.1からNo.29
②　濃厚接触者に対応した施設・事業所
・対象サービス：No.11からNo.25
③　都道府県、保健所を設置する市並びに特別区から休業要請を受けた事業所
・対象サービス：No.1からNo.11
④　発熱等の症状を呈する利用者又は職員に対し、一定の要件のもと、自費で検査を実施した障害者支援施設又は共同生活援助事業所（①、②の場合を除く）
・対象サービス：No.12からNo.15</t>
    <rPh sb="12" eb="14">
      <t>イカ</t>
    </rPh>
    <rPh sb="20" eb="22">
      <t>ガイトウ</t>
    </rPh>
    <rPh sb="24" eb="26">
      <t>シセツ</t>
    </rPh>
    <rPh sb="27" eb="30">
      <t>ジギョウショ</t>
    </rPh>
    <rPh sb="33" eb="36">
      <t>リヨウシャ</t>
    </rPh>
    <rPh sb="36" eb="37">
      <t>マタ</t>
    </rPh>
    <rPh sb="38" eb="40">
      <t>ショクイン</t>
    </rPh>
    <rPh sb="41" eb="43">
      <t>シンガタ</t>
    </rPh>
    <rPh sb="51" eb="54">
      <t>カンセンシャ</t>
    </rPh>
    <rPh sb="55" eb="57">
      <t>ハッセイ</t>
    </rPh>
    <rPh sb="59" eb="61">
      <t>シセツ</t>
    </rPh>
    <rPh sb="62" eb="65">
      <t>ジギョウショ</t>
    </rPh>
    <rPh sb="68" eb="70">
      <t>ショクイン</t>
    </rPh>
    <rPh sb="71" eb="76">
      <t>ノウコウセッショクシャ</t>
    </rPh>
    <rPh sb="77" eb="79">
      <t>ハッセイ</t>
    </rPh>
    <rPh sb="80" eb="82">
      <t>ショクイン</t>
    </rPh>
    <rPh sb="83" eb="85">
      <t>フソク</t>
    </rPh>
    <rPh sb="87" eb="89">
      <t>バアイ</t>
    </rPh>
    <rPh sb="90" eb="91">
      <t>フク</t>
    </rPh>
    <rPh sb="94" eb="96">
      <t>タイショウ</t>
    </rPh>
    <rPh sb="115" eb="120">
      <t>ノウコウセッショクシャ</t>
    </rPh>
    <rPh sb="121" eb="123">
      <t>タイオウ</t>
    </rPh>
    <rPh sb="125" eb="127">
      <t>シセツ</t>
    </rPh>
    <rPh sb="128" eb="131">
      <t>ジギョウショ</t>
    </rPh>
    <rPh sb="133" eb="135">
      <t>タイショウ</t>
    </rPh>
    <rPh sb="169" eb="170">
      <t>ナラ</t>
    </rPh>
    <rPh sb="190" eb="192">
      <t>タイショウ</t>
    </rPh>
    <rPh sb="211" eb="214">
      <t>ハツネツトウ</t>
    </rPh>
    <rPh sb="215" eb="217">
      <t>ショウジョウ</t>
    </rPh>
    <rPh sb="218" eb="219">
      <t>テイ</t>
    </rPh>
    <rPh sb="221" eb="224">
      <t>リヨウシャ</t>
    </rPh>
    <rPh sb="224" eb="225">
      <t>マタ</t>
    </rPh>
    <rPh sb="226" eb="228">
      <t>ショクイン</t>
    </rPh>
    <rPh sb="229" eb="230">
      <t>タイ</t>
    </rPh>
    <rPh sb="232" eb="234">
      <t>イッテイ</t>
    </rPh>
    <rPh sb="235" eb="237">
      <t>ヨウケン</t>
    </rPh>
    <rPh sb="241" eb="243">
      <t>ジヒ</t>
    </rPh>
    <rPh sb="244" eb="246">
      <t>ケンサ</t>
    </rPh>
    <rPh sb="247" eb="249">
      <t>ジッシ</t>
    </rPh>
    <rPh sb="251" eb="254">
      <t>ショウガイシャ</t>
    </rPh>
    <rPh sb="254" eb="258">
      <t>シエンシセツ</t>
    </rPh>
    <rPh sb="258" eb="259">
      <t>マタ</t>
    </rPh>
    <rPh sb="260" eb="266">
      <t>キョウドウセイカツエンジョ</t>
    </rPh>
    <rPh sb="266" eb="269">
      <t>ジギョウショ</t>
    </rPh>
    <rPh sb="274" eb="276">
      <t>バアイ</t>
    </rPh>
    <rPh sb="277" eb="278">
      <t>ノゾ</t>
    </rPh>
    <rPh sb="282" eb="284">
      <t>タイショウ</t>
    </rPh>
    <phoneticPr fontId="12"/>
  </si>
  <si>
    <t>基準単価(g)</t>
    <rPh sb="0" eb="2">
      <t>キジュン</t>
    </rPh>
    <rPh sb="2" eb="4">
      <t>タンカ</t>
    </rPh>
    <phoneticPr fontId="3"/>
  </si>
  <si>
    <t>申請額(i)</t>
    <rPh sb="0" eb="3">
      <t>シンセイガク</t>
    </rPh>
    <phoneticPr fontId="3"/>
  </si>
  <si>
    <t>　「基準単価(a)」、「基準単価(d)」及び「基準単価(g)」は、国要綱の別添に記載された基準単価を記入すること。</t>
    <rPh sb="2" eb="4">
      <t>キジュン</t>
    </rPh>
    <rPh sb="4" eb="6">
      <t>タンカ</t>
    </rPh>
    <rPh sb="12" eb="14">
      <t>キジュン</t>
    </rPh>
    <rPh sb="14" eb="16">
      <t>タンカ</t>
    </rPh>
    <rPh sb="20" eb="21">
      <t>オヨ</t>
    </rPh>
    <rPh sb="33" eb="34">
      <t>クニ</t>
    </rPh>
    <rPh sb="34" eb="36">
      <t>ヨウコウ</t>
    </rPh>
    <phoneticPr fontId="3"/>
  </si>
  <si>
    <t>対応する
領収書番号</t>
    <rPh sb="0" eb="2">
      <t>タイオウ</t>
    </rPh>
    <rPh sb="5" eb="10">
      <t>リョウシュウショバンゴウ</t>
    </rPh>
    <phoneticPr fontId="3"/>
  </si>
  <si>
    <t>在庫不足が見込まれる衛生・防護用品の購入費用</t>
    <rPh sb="0" eb="2">
      <t>ザイコ</t>
    </rPh>
    <rPh sb="2" eb="4">
      <t>フソク</t>
    </rPh>
    <rPh sb="5" eb="7">
      <t>ミコ</t>
    </rPh>
    <rPh sb="10" eb="12">
      <t>エイセイ</t>
    </rPh>
    <rPh sb="13" eb="15">
      <t>ボウゴ</t>
    </rPh>
    <rPh sb="15" eb="17">
      <t>ヨウヒン</t>
    </rPh>
    <rPh sb="18" eb="20">
      <t>コウニュウ</t>
    </rPh>
    <rPh sb="20" eb="22">
      <t>ヒヨウ</t>
    </rPh>
    <phoneticPr fontId="3"/>
  </si>
  <si>
    <t>自費検査費用</t>
    <rPh sb="4" eb="6">
      <t>ヒヨウ</t>
    </rPh>
    <phoneticPr fontId="3"/>
  </si>
  <si>
    <t>【代替サービス提供時に限る】居宅介護事業所に所属する居宅介護職員による同行指導への謝金</t>
    <rPh sb="14" eb="21">
      <t>キョタクカイゴジギョウショ</t>
    </rPh>
    <rPh sb="22" eb="24">
      <t>ショゾク</t>
    </rPh>
    <rPh sb="26" eb="28">
      <t>キョタク</t>
    </rPh>
    <rPh sb="28" eb="30">
      <t>カイゴ</t>
    </rPh>
    <rPh sb="30" eb="32">
      <t>ショクイン</t>
    </rPh>
    <rPh sb="35" eb="37">
      <t>ドウコウ</t>
    </rPh>
    <rPh sb="37" eb="39">
      <t>シドウ</t>
    </rPh>
    <rPh sb="41" eb="43">
      <t>シャキン</t>
    </rPh>
    <phoneticPr fontId="3"/>
  </si>
  <si>
    <t>【代替サービス提供時に限る】代替場所や利用者宅への旅費</t>
    <rPh sb="14" eb="18">
      <t>ダイタイバショ</t>
    </rPh>
    <rPh sb="19" eb="23">
      <t>リヨウシャタク</t>
    </rPh>
    <rPh sb="25" eb="27">
      <t>リョヒ</t>
    </rPh>
    <phoneticPr fontId="3"/>
  </si>
  <si>
    <t>【代替サービス提供時に限る】車や自転車のリース費用</t>
    <rPh sb="14" eb="15">
      <t>クルマ</t>
    </rPh>
    <rPh sb="16" eb="19">
      <t>ジテンシャ</t>
    </rPh>
    <rPh sb="23" eb="25">
      <t>ヒヨウ</t>
    </rPh>
    <phoneticPr fontId="3"/>
  </si>
  <si>
    <t>【代替サービス提供時に限る】タブレットのリース費用（通信費用は除く）</t>
    <rPh sb="23" eb="25">
      <t>ヒヨウ</t>
    </rPh>
    <rPh sb="26" eb="30">
      <t>ツウシンヒヨウ</t>
    </rPh>
    <rPh sb="31" eb="32">
      <t>ノゾ</t>
    </rPh>
    <phoneticPr fontId="3"/>
  </si>
  <si>
    <t>所要額(円)</t>
  </si>
  <si>
    <t>【</t>
    <phoneticPr fontId="12"/>
  </si>
  <si>
    <t>令和</t>
    <rPh sb="0" eb="2">
      <t>レイワ</t>
    </rPh>
    <phoneticPr fontId="12"/>
  </si>
  <si>
    <t>年</t>
    <rPh sb="0" eb="1">
      <t>ネン</t>
    </rPh>
    <phoneticPr fontId="12"/>
  </si>
  <si>
    <t>月</t>
    <rPh sb="0" eb="1">
      <t>ガツ</t>
    </rPh>
    <phoneticPr fontId="12"/>
  </si>
  <si>
    <t>日</t>
    <rPh sb="0" eb="1">
      <t>ニチ</t>
    </rPh>
    <phoneticPr fontId="12"/>
  </si>
  <si>
    <t>】</t>
    <phoneticPr fontId="12"/>
  </si>
  <si>
    <t>【</t>
    <phoneticPr fontId="12"/>
  </si>
  <si>
    <t>】</t>
    <phoneticPr fontId="12"/>
  </si>
  <si>
    <t>～</t>
    <phoneticPr fontId="3"/>
  </si>
  <si>
    <t>月</t>
  </si>
  <si>
    <t>日</t>
  </si>
  <si>
    <t>代替サービスを提供した期間</t>
    <rPh sb="0" eb="2">
      <t>ダイタイ</t>
    </rPh>
    <rPh sb="7" eb="9">
      <t>テイキョウ</t>
    </rPh>
    <rPh sb="11" eb="13">
      <t>キカン</t>
    </rPh>
    <phoneticPr fontId="3"/>
  </si>
  <si>
    <t>協力先の施設・事業所名</t>
    <rPh sb="0" eb="3">
      <t>キョウリョクサキ</t>
    </rPh>
    <rPh sb="4" eb="6">
      <t>シセツ</t>
    </rPh>
    <rPh sb="7" eb="10">
      <t>ジギョウショ</t>
    </rPh>
    <rPh sb="10" eb="11">
      <t>メイ</t>
    </rPh>
    <phoneticPr fontId="3"/>
  </si>
  <si>
    <t>協力先の施設・事業所所在地</t>
    <rPh sb="0" eb="3">
      <t>キョウリョクサキ</t>
    </rPh>
    <rPh sb="4" eb="6">
      <t>シセツ</t>
    </rPh>
    <rPh sb="7" eb="10">
      <t>ジギョウショ</t>
    </rPh>
    <rPh sb="10" eb="13">
      <t>ショザイチ</t>
    </rPh>
    <phoneticPr fontId="3"/>
  </si>
  <si>
    <t>協力した期間</t>
    <rPh sb="0" eb="2">
      <t>キョウリョク</t>
    </rPh>
    <rPh sb="4" eb="6">
      <t>キカン</t>
    </rPh>
    <phoneticPr fontId="3"/>
  </si>
  <si>
    <t>用途、品目、数量等</t>
    <rPh sb="0" eb="2">
      <t>ヨウト</t>
    </rPh>
    <rPh sb="3" eb="5">
      <t>ヒンモク</t>
    </rPh>
    <rPh sb="6" eb="8">
      <t>スウリョウ</t>
    </rPh>
    <rPh sb="8" eb="9">
      <t>トウ</t>
    </rPh>
    <phoneticPr fontId="3"/>
  </si>
  <si>
    <t>用途、品目、数量等</t>
    <phoneticPr fontId="3"/>
  </si>
  <si>
    <t>用途、品目、数量等</t>
    <phoneticPr fontId="3"/>
  </si>
  <si>
    <t>）</t>
  </si>
  <si>
    <t>積算内訳</t>
    <rPh sb="0" eb="2">
      <t>セキサン</t>
    </rPh>
    <rPh sb="2" eb="4">
      <t>ウチワケ</t>
    </rPh>
    <phoneticPr fontId="3"/>
  </si>
  <si>
    <t>積算内訳</t>
    <rPh sb="0" eb="4">
      <t>セキサンウチワケ</t>
    </rPh>
    <phoneticPr fontId="3"/>
  </si>
  <si>
    <t>⑴　助成対象の区分①～③に該当する施設・事業所等の場合</t>
    <rPh sb="23" eb="24">
      <t>トウ</t>
    </rPh>
    <phoneticPr fontId="3"/>
  </si>
  <si>
    <t>検査を実施した期間</t>
    <rPh sb="0" eb="2">
      <t>ケンサ</t>
    </rPh>
    <rPh sb="3" eb="5">
      <t>ジッシ</t>
    </rPh>
    <rPh sb="7" eb="9">
      <t>キカン</t>
    </rPh>
    <phoneticPr fontId="3"/>
  </si>
  <si>
    <t>取組内容の費目</t>
    <rPh sb="0" eb="4">
      <t>トリクミナイヨウ</t>
    </rPh>
    <rPh sb="5" eb="7">
      <t>ヒモク</t>
    </rPh>
    <phoneticPr fontId="3"/>
  </si>
  <si>
    <t>※対象経費は以下のとおり</t>
    <rPh sb="1" eb="5">
      <t>タイショウケイヒ</t>
    </rPh>
    <rPh sb="6" eb="8">
      <t>イカ</t>
    </rPh>
    <phoneticPr fontId="3"/>
  </si>
  <si>
    <t>※対象経費は以下のとおり</t>
    <phoneticPr fontId="3"/>
  </si>
  <si>
    <t>取組期間・取組内容</t>
    <rPh sb="0" eb="2">
      <t>トリクミ</t>
    </rPh>
    <rPh sb="2" eb="4">
      <t>キカン</t>
    </rPh>
    <rPh sb="5" eb="9">
      <t>トリクミナイヨウ</t>
    </rPh>
    <phoneticPr fontId="3"/>
  </si>
  <si>
    <t>・緊急雇用に係る費用、割増賃金・手当、職業紹介料、損害賠償保険の加入費用、帰宅困難職員の宿泊費、連携機関との連携に係る旅費</t>
    <rPh sb="1" eb="5">
      <t>キンキュウコヨウ</t>
    </rPh>
    <rPh sb="6" eb="7">
      <t>カカ</t>
    </rPh>
    <rPh sb="8" eb="10">
      <t>ヒヨウ</t>
    </rPh>
    <rPh sb="11" eb="13">
      <t>ワリマシ</t>
    </rPh>
    <rPh sb="13" eb="15">
      <t>チンギン</t>
    </rPh>
    <rPh sb="16" eb="18">
      <t>テアテ</t>
    </rPh>
    <rPh sb="19" eb="21">
      <t>ショクギョウ</t>
    </rPh>
    <rPh sb="21" eb="24">
      <t>ショウカイリョウ</t>
    </rPh>
    <rPh sb="25" eb="31">
      <t>ソンガイバイショウホケン</t>
    </rPh>
    <rPh sb="32" eb="34">
      <t>カニュウ</t>
    </rPh>
    <rPh sb="34" eb="36">
      <t>ヒヨウ</t>
    </rPh>
    <rPh sb="37" eb="41">
      <t>キタクコンナン</t>
    </rPh>
    <rPh sb="41" eb="43">
      <t>ショクイン</t>
    </rPh>
    <rPh sb="44" eb="47">
      <t>シュクハクヒ</t>
    </rPh>
    <rPh sb="48" eb="50">
      <t>レンケイ</t>
    </rPh>
    <rPh sb="50" eb="52">
      <t>キカン</t>
    </rPh>
    <rPh sb="54" eb="56">
      <t>レンケイ</t>
    </rPh>
    <rPh sb="57" eb="58">
      <t>カカ</t>
    </rPh>
    <rPh sb="59" eb="61">
      <t>リョヒ</t>
    </rPh>
    <phoneticPr fontId="3"/>
  </si>
  <si>
    <t>・自費検査費用（一定の要件に該当する障害者支援施設又は共同生活援助事業所に限る）</t>
    <rPh sb="5" eb="7">
      <t>ヒヨウ</t>
    </rPh>
    <rPh sb="18" eb="25">
      <t>ショウガイシャシエンシセツ</t>
    </rPh>
    <rPh sb="25" eb="26">
      <t>マタ</t>
    </rPh>
    <rPh sb="27" eb="31">
      <t>キョウドウセイカツ</t>
    </rPh>
    <rPh sb="31" eb="33">
      <t>エンジョ</t>
    </rPh>
    <rPh sb="33" eb="36">
      <t>ジギョウショ</t>
    </rPh>
    <rPh sb="37" eb="38">
      <t>カギ</t>
    </rPh>
    <phoneticPr fontId="3"/>
  </si>
  <si>
    <t>・施設・事業所の消毒・清掃費用</t>
    <rPh sb="1" eb="3">
      <t>シセツ</t>
    </rPh>
    <rPh sb="4" eb="7">
      <t>ジギョウショ</t>
    </rPh>
    <rPh sb="8" eb="10">
      <t>ショウドク</t>
    </rPh>
    <rPh sb="11" eb="13">
      <t>セイソウ</t>
    </rPh>
    <rPh sb="13" eb="15">
      <t>ヒヨウ</t>
    </rPh>
    <phoneticPr fontId="3"/>
  </si>
  <si>
    <t>・感染症廃棄物の処理費用</t>
    <rPh sb="1" eb="4">
      <t>カンセンショウ</t>
    </rPh>
    <rPh sb="4" eb="7">
      <t>ハイキブツ</t>
    </rPh>
    <rPh sb="8" eb="12">
      <t>ショリヒヨウ</t>
    </rPh>
    <phoneticPr fontId="3"/>
  </si>
  <si>
    <t>・感染者又は感染者と接触があった者への対応に伴い在庫不足が見込まれる衛生・防護用品の購入費用</t>
    <rPh sb="1" eb="4">
      <t>カンセンシャ</t>
    </rPh>
    <rPh sb="4" eb="5">
      <t>マタ</t>
    </rPh>
    <rPh sb="6" eb="9">
      <t>カンセンシャ</t>
    </rPh>
    <rPh sb="10" eb="12">
      <t>セッショク</t>
    </rPh>
    <rPh sb="16" eb="17">
      <t>モノ</t>
    </rPh>
    <rPh sb="19" eb="21">
      <t>タイオウ</t>
    </rPh>
    <rPh sb="22" eb="23">
      <t>トモナ</t>
    </rPh>
    <rPh sb="24" eb="26">
      <t>ザイコ</t>
    </rPh>
    <rPh sb="26" eb="28">
      <t>フソク</t>
    </rPh>
    <rPh sb="29" eb="31">
      <t>ミコ</t>
    </rPh>
    <rPh sb="34" eb="36">
      <t>エイセイ</t>
    </rPh>
    <rPh sb="37" eb="39">
      <t>ボウゴ</t>
    </rPh>
    <rPh sb="39" eb="41">
      <t>ヨウヒン</t>
    </rPh>
    <rPh sb="42" eb="44">
      <t>コウニュウ</t>
    </rPh>
    <rPh sb="44" eb="46">
      <t>ヒヨウ</t>
    </rPh>
    <phoneticPr fontId="3"/>
  </si>
  <si>
    <t>・代替サービス提供に伴う緊急雇用に係る費用、割増賃金・手当、職業紹介料、旅費、損害賠償保険の加入費用</t>
    <rPh sb="1" eb="3">
      <t>ダイタイ</t>
    </rPh>
    <rPh sb="7" eb="9">
      <t>テイキョウ</t>
    </rPh>
    <rPh sb="10" eb="11">
      <t>トモナ</t>
    </rPh>
    <rPh sb="36" eb="38">
      <t>リョヒ</t>
    </rPh>
    <phoneticPr fontId="3"/>
  </si>
  <si>
    <t>・代替場所の確保費用（使用料）</t>
    <rPh sb="1" eb="3">
      <t>ダイタイ</t>
    </rPh>
    <rPh sb="3" eb="5">
      <t>バショ</t>
    </rPh>
    <rPh sb="6" eb="10">
      <t>カクホヒヨウ</t>
    </rPh>
    <rPh sb="11" eb="14">
      <t>シヨウリョウ</t>
    </rPh>
    <phoneticPr fontId="3"/>
  </si>
  <si>
    <t>・居宅介護事業所に所属する居宅介護職員による同行指導への謝金</t>
    <rPh sb="1" eb="8">
      <t>キョタクカイゴジギョウショ</t>
    </rPh>
    <rPh sb="9" eb="11">
      <t>ショゾク</t>
    </rPh>
    <rPh sb="13" eb="15">
      <t>キョタク</t>
    </rPh>
    <rPh sb="15" eb="17">
      <t>カイゴ</t>
    </rPh>
    <rPh sb="17" eb="19">
      <t>ショクイン</t>
    </rPh>
    <rPh sb="22" eb="24">
      <t>ドウコウ</t>
    </rPh>
    <rPh sb="24" eb="26">
      <t>シドウ</t>
    </rPh>
    <rPh sb="28" eb="30">
      <t>シャキン</t>
    </rPh>
    <phoneticPr fontId="3"/>
  </si>
  <si>
    <t>・代替場所や利用者宅への旅費</t>
    <rPh sb="1" eb="5">
      <t>ダイタイバショ</t>
    </rPh>
    <rPh sb="6" eb="10">
      <t>リヨウシャタク</t>
    </rPh>
    <rPh sb="12" eb="14">
      <t>リョヒ</t>
    </rPh>
    <phoneticPr fontId="3"/>
  </si>
  <si>
    <t>・利用者宅を訪問して健康管理や相談援助等を行うため緊急かつ一時的に必要となる車や自転車のリース費用</t>
    <rPh sb="1" eb="4">
      <t>リヨウシャ</t>
    </rPh>
    <rPh sb="4" eb="5">
      <t>タク</t>
    </rPh>
    <rPh sb="6" eb="8">
      <t>ホウモン</t>
    </rPh>
    <rPh sb="10" eb="14">
      <t>ケンコウカンリ</t>
    </rPh>
    <rPh sb="15" eb="20">
      <t>ソウダンエンジョトウ</t>
    </rPh>
    <rPh sb="21" eb="22">
      <t>オコナ</t>
    </rPh>
    <rPh sb="25" eb="27">
      <t>キンキュウ</t>
    </rPh>
    <rPh sb="29" eb="32">
      <t>イチジテキ</t>
    </rPh>
    <rPh sb="33" eb="35">
      <t>ヒツヨウ</t>
    </rPh>
    <rPh sb="38" eb="39">
      <t>クルマ</t>
    </rPh>
    <rPh sb="40" eb="43">
      <t>ジテンシャ</t>
    </rPh>
    <rPh sb="47" eb="49">
      <t>ヒヨウ</t>
    </rPh>
    <phoneticPr fontId="3"/>
  </si>
  <si>
    <t>・通所できない利用者の安否確認等のためのタブレットのリース費用（通信費用は除く）</t>
    <rPh sb="1" eb="3">
      <t>ツウショ</t>
    </rPh>
    <rPh sb="7" eb="10">
      <t>リヨウシャ</t>
    </rPh>
    <rPh sb="11" eb="15">
      <t>アンピカクニン</t>
    </rPh>
    <rPh sb="15" eb="16">
      <t>トウ</t>
    </rPh>
    <rPh sb="29" eb="31">
      <t>ヒヨウ</t>
    </rPh>
    <rPh sb="32" eb="36">
      <t>ツウシンヒヨウ</t>
    </rPh>
    <rPh sb="37" eb="38">
      <t>ノゾ</t>
    </rPh>
    <phoneticPr fontId="3"/>
  </si>
  <si>
    <t>・代替サービス提供に伴う緊急雇用に係る費用、割増賃金・手当、職業紹介料、損害賠償保険の加入費用</t>
    <rPh sb="1" eb="3">
      <t>ダイタイ</t>
    </rPh>
    <rPh sb="7" eb="9">
      <t>テイキョウ</t>
    </rPh>
    <rPh sb="10" eb="11">
      <t>トモナ</t>
    </rPh>
    <rPh sb="36" eb="38">
      <t>ソンガイ</t>
    </rPh>
    <phoneticPr fontId="3"/>
  </si>
  <si>
    <t>休業要請を受けた期間</t>
    <rPh sb="0" eb="2">
      <t>キュウギョウ</t>
    </rPh>
    <rPh sb="2" eb="4">
      <t>ヨウセイ</t>
    </rPh>
    <rPh sb="5" eb="6">
      <t>ウ</t>
    </rPh>
    <rPh sb="8" eb="10">
      <t>キカン</t>
    </rPh>
    <phoneticPr fontId="3"/>
  </si>
  <si>
    <t>⑴　助成対象の区分①～④に該当する施設・事業所等の場合</t>
    <rPh sb="23" eb="24">
      <t>トウ</t>
    </rPh>
    <phoneticPr fontId="3"/>
  </si>
  <si>
    <t>※対象経費は以下のとおり</t>
    <phoneticPr fontId="3"/>
  </si>
  <si>
    <t>・感染者又は濃厚接触者への対応に伴い在庫不足が見込まれる衛生・防護用品の購入費用</t>
    <rPh sb="1" eb="4">
      <t>カンセンシャ</t>
    </rPh>
    <rPh sb="4" eb="5">
      <t>マタ</t>
    </rPh>
    <rPh sb="6" eb="11">
      <t>ノウコウセッショクシャ</t>
    </rPh>
    <rPh sb="13" eb="15">
      <t>タイオウ</t>
    </rPh>
    <rPh sb="16" eb="17">
      <t>トモナ</t>
    </rPh>
    <rPh sb="18" eb="20">
      <t>ザイコ</t>
    </rPh>
    <rPh sb="20" eb="22">
      <t>フソク</t>
    </rPh>
    <rPh sb="23" eb="25">
      <t>ミコ</t>
    </rPh>
    <rPh sb="28" eb="30">
      <t>エイセイ</t>
    </rPh>
    <rPh sb="31" eb="33">
      <t>ボウゴ</t>
    </rPh>
    <rPh sb="33" eb="35">
      <t>ヨウヒン</t>
    </rPh>
    <rPh sb="36" eb="38">
      <t>コウニュウ</t>
    </rPh>
    <rPh sb="38" eb="40">
      <t>ヒヨウ</t>
    </rPh>
    <phoneticPr fontId="3"/>
  </si>
  <si>
    <t>濃厚接触者に対応した期間</t>
    <rPh sb="0" eb="5">
      <t>ノウコウセッショクシャ</t>
    </rPh>
    <rPh sb="6" eb="8">
      <t>タイオウ</t>
    </rPh>
    <rPh sb="10" eb="12">
      <t>キカン</t>
    </rPh>
    <phoneticPr fontId="3"/>
  </si>
  <si>
    <t>取組期間・取組内容</t>
    <rPh sb="0" eb="4">
      <t>トリクミキカン</t>
    </rPh>
    <rPh sb="5" eb="7">
      <t>トリクミ</t>
    </rPh>
    <rPh sb="7" eb="9">
      <t>ナイヨウ</t>
    </rPh>
    <phoneticPr fontId="3"/>
  </si>
  <si>
    <t>法人所在地</t>
    <rPh sb="0" eb="2">
      <t>ホウジン</t>
    </rPh>
    <rPh sb="2" eb="5">
      <t>ショザイチ</t>
    </rPh>
    <phoneticPr fontId="3"/>
  </si>
  <si>
    <t>５類移行前
所要額</t>
    <rPh sb="1" eb="2">
      <t>ルイ</t>
    </rPh>
    <rPh sb="2" eb="5">
      <t>イコウマエ</t>
    </rPh>
    <rPh sb="6" eb="9">
      <t>ショヨウガク</t>
    </rPh>
    <phoneticPr fontId="3"/>
  </si>
  <si>
    <t>５類移行後
所要額</t>
    <rPh sb="4" eb="5">
      <t>ゴ</t>
    </rPh>
    <phoneticPr fontId="3"/>
  </si>
  <si>
    <t>２．障害福祉サービス施設・事業所等との協力支援事業</t>
    <phoneticPr fontId="3"/>
  </si>
  <si>
    <t xml:space="preserve">
</t>
    <phoneticPr fontId="3"/>
  </si>
  <si>
    <t>所要額計（e）
※千円未満切り捨て</t>
    <rPh sb="0" eb="3">
      <t>ショヨウガク</t>
    </rPh>
    <rPh sb="3" eb="4">
      <t>ケイ</t>
    </rPh>
    <phoneticPr fontId="3"/>
  </si>
  <si>
    <t>所要額計(h)
※千円未満切り捨て</t>
    <rPh sb="0" eb="3">
      <t>ショヨウガク</t>
    </rPh>
    <rPh sb="3" eb="4">
      <t>ケイ</t>
    </rPh>
    <phoneticPr fontId="3"/>
  </si>
  <si>
    <t>様式１－2　総括表</t>
    <rPh sb="0" eb="2">
      <t>ヨウシキ</t>
    </rPh>
    <rPh sb="6" eb="9">
      <t>ソウカツヒョウ</t>
    </rPh>
    <phoneticPr fontId="3"/>
  </si>
  <si>
    <t>円</t>
    <rPh sb="0" eb="1">
      <t>エン</t>
    </rPh>
    <phoneticPr fontId="3"/>
  </si>
  <si>
    <t>【助成対象の区分　５類移行前：①～④、５類移行後：①～③】</t>
    <phoneticPr fontId="3"/>
  </si>
  <si>
    <t>【助成対象の区分　５類移行前：⑤、５類移行後：④】</t>
    <phoneticPr fontId="3"/>
  </si>
  <si>
    <t>１．障害福祉サービス施設・事業所等のサービス継続支援事業</t>
    <phoneticPr fontId="3"/>
  </si>
  <si>
    <t>（注）</t>
    <rPh sb="1" eb="2">
      <t>チュウ</t>
    </rPh>
    <phoneticPr fontId="3"/>
  </si>
  <si>
    <t>所要額計(b)
※千円未満切り捨て</t>
    <rPh sb="0" eb="1">
      <t>ショ</t>
    </rPh>
    <phoneticPr fontId="3"/>
  </si>
  <si>
    <t>申請金額（c）＋（f）＋（i）</t>
    <phoneticPr fontId="3"/>
  </si>
  <si>
    <t>所要額計</t>
    <rPh sb="0" eb="2">
      <t>ショヨウ</t>
    </rPh>
    <rPh sb="2" eb="3">
      <t>ガク</t>
    </rPh>
    <rPh sb="3" eb="4">
      <t>ケイ</t>
    </rPh>
    <phoneticPr fontId="3"/>
  </si>
  <si>
    <t>所要額計</t>
    <rPh sb="0" eb="3">
      <t>ショヨウガク</t>
    </rPh>
    <rPh sb="3" eb="4">
      <t>ケイ</t>
    </rPh>
    <phoneticPr fontId="3"/>
  </si>
  <si>
    <t>区分①　利用者又は職員に新型コロナウイルスの感染者が発生した施設・事業所【共通】</t>
    <rPh sb="0" eb="2">
      <t>クブン</t>
    </rPh>
    <phoneticPr fontId="3"/>
  </si>
  <si>
    <t>区分②　感染者と接触があった者（感染者と同居している場合に限る。）に対応した施設・事業所【短期入所、入所・居住系、訪問系】</t>
    <rPh sb="0" eb="2">
      <t>クブン</t>
    </rPh>
    <phoneticPr fontId="3"/>
  </si>
  <si>
    <t>区分③　感染等の疑いのある利用者又は職員に対し、一定の要件のもと、自費で検査を実施した障害者支援施設又は共同生活援助事業所（①、②の場合を除く）</t>
    <rPh sb="0" eb="2">
      <t>クブン</t>
    </rPh>
    <phoneticPr fontId="3"/>
  </si>
  <si>
    <t>区分④　①以外の事業所であって、居宅で生活している利用者に対して、当該事業所の職員が利用者の居宅等への訪問により、できる限りのサービスを提供した事業所【通所系】</t>
    <rPh sb="0" eb="2">
      <t>クブン</t>
    </rPh>
    <phoneticPr fontId="3"/>
  </si>
  <si>
    <t>区分①　１の①に該当する施設・事業所に対し、協力する施設・事業所【共通】</t>
    <rPh sb="0" eb="2">
      <t>クブン</t>
    </rPh>
    <rPh sb="33" eb="35">
      <t>キョウツウ</t>
    </rPh>
    <phoneticPr fontId="3"/>
  </si>
  <si>
    <t>区分②　感染症の拡大防止の観点から必要があり、自主的に休業した障害福祉サービス等事業所に対し、協力する施設・事業所【共通】</t>
    <rPh sb="0" eb="2">
      <t>クブン</t>
    </rPh>
    <rPh sb="58" eb="60">
      <t>キョウツウ</t>
    </rPh>
    <phoneticPr fontId="3"/>
  </si>
  <si>
    <t>区分②　感染者と接触があった者（感染者と同居している場合に限る。）に対応した施設・事業所【短期入所、入所・居住系、訪問系】</t>
    <rPh sb="0" eb="2">
      <t>クブン</t>
    </rPh>
    <rPh sb="4" eb="7">
      <t>カンセンシャ</t>
    </rPh>
    <rPh sb="8" eb="10">
      <t>セッショク</t>
    </rPh>
    <rPh sb="14" eb="15">
      <t>モノ</t>
    </rPh>
    <rPh sb="16" eb="19">
      <t>カンセンシャ</t>
    </rPh>
    <rPh sb="20" eb="22">
      <t>ドウキョ</t>
    </rPh>
    <rPh sb="26" eb="28">
      <t>バアイ</t>
    </rPh>
    <rPh sb="29" eb="30">
      <t>カギ</t>
    </rPh>
    <rPh sb="34" eb="36">
      <t>タイオウ</t>
    </rPh>
    <rPh sb="38" eb="40">
      <t>シセツ</t>
    </rPh>
    <rPh sb="41" eb="44">
      <t>ジギョウショ</t>
    </rPh>
    <phoneticPr fontId="3"/>
  </si>
  <si>
    <t>区分③　感染等の疑いのある利用者又は職員に対し、一定の要件のもと、自費で検査を実施した障害者支援施設又は共同生活援助事業所（①、②の場合を除く）</t>
    <rPh sb="0" eb="2">
      <t>クブン</t>
    </rPh>
    <rPh sb="4" eb="7">
      <t>カンセントウ</t>
    </rPh>
    <rPh sb="8" eb="9">
      <t>ウタガ</t>
    </rPh>
    <phoneticPr fontId="3"/>
  </si>
  <si>
    <t>区分④　①以外の事業所であって、居宅で生活している利用者に対して、当該事業所の職員が利用者の居宅等への訪問により、できる限りのサービスを提供した事業所【通所系】</t>
    <rPh sb="0" eb="2">
      <t>クブン</t>
    </rPh>
    <rPh sb="33" eb="38">
      <t>トウガイジギョウショ</t>
    </rPh>
    <rPh sb="39" eb="41">
      <t>ショクイン</t>
    </rPh>
    <rPh sb="42" eb="45">
      <t>リヨウシャ</t>
    </rPh>
    <rPh sb="46" eb="49">
      <t>キョタクトウ</t>
    </rPh>
    <rPh sb="51" eb="53">
      <t>ホウモン</t>
    </rPh>
    <phoneticPr fontId="3"/>
  </si>
  <si>
    <t xml:space="preserve">区分①　利用者又は職員に新型コロナウイルスの感染者が発生した施設・事業所【共通】　
　　　　 　※職員に感染者と接触があった者（感染者と同居している場合に限る。）が発生し職員が不足した場合を含む。
</t>
    <rPh sb="0" eb="2">
      <t>クブン</t>
    </rPh>
    <phoneticPr fontId="3"/>
  </si>
  <si>
    <t>区分①　１の①又は③に該当する施設・事業所に対し、協力する施設・事業所【共通】</t>
    <rPh sb="0" eb="2">
      <t>クブン</t>
    </rPh>
    <rPh sb="36" eb="38">
      <t>キョウツウ</t>
    </rPh>
    <phoneticPr fontId="3"/>
  </si>
  <si>
    <t>区分⑤　①、③以外の事業所であって、居宅で生活している利用者に対して、当該事業所の職員が利用者の居宅等への訪問により、できる限りのサービスを提供した事業所【通所系】</t>
    <rPh sb="0" eb="2">
      <t>クブン</t>
    </rPh>
    <phoneticPr fontId="3"/>
  </si>
  <si>
    <t>区分④　発熱等の症状を呈する利用者又は職員に対し、一定の要件のもと、自費で検査を実施した障害者支援施設又は共同生活援助事業所（①、②の場合を除く）</t>
    <rPh sb="0" eb="2">
      <t>クブン</t>
    </rPh>
    <phoneticPr fontId="3"/>
  </si>
  <si>
    <t>区分③　都道府県、保健所を設置する市並びに特別区から休業要請を受けた事業所【通所系、短期入所】</t>
    <rPh sb="0" eb="2">
      <t>クブン</t>
    </rPh>
    <phoneticPr fontId="3"/>
  </si>
  <si>
    <t>区分②　濃厚接触者に対応した施設・事業所【短期入所、入所・居住系、訪問系】</t>
    <rPh sb="0" eb="2">
      <t>クブン</t>
    </rPh>
    <phoneticPr fontId="3"/>
  </si>
  <si>
    <t>区分①　利用者又は職員に新型コロナウイルスの感染者が発生した施設・事業所（※職員に濃厚接触者が発生し職員が不足した場合を含む。）【共通】</t>
    <rPh sb="0" eb="2">
      <t>クブン</t>
    </rPh>
    <rPh sb="65" eb="67">
      <t>キョウツウ</t>
    </rPh>
    <phoneticPr fontId="3"/>
  </si>
  <si>
    <t>検査を実施した期間</t>
    <phoneticPr fontId="3"/>
  </si>
  <si>
    <t>区分①　利用者又は職員に新型コロナウイルスの感染者が発生した施設・事業所（※職員に濃厚接触者が発生し職員が不足した場合を含む。）【共通】</t>
    <rPh sb="0" eb="2">
      <t>クブン</t>
    </rPh>
    <phoneticPr fontId="3"/>
  </si>
  <si>
    <t>区分③　都道府県、保健所を設置する市並びに特別区から休業要請を受けた事業所【通所系、短期入所】</t>
    <rPh sb="0" eb="2">
      <t>クブン</t>
    </rPh>
    <rPh sb="17" eb="18">
      <t>シ</t>
    </rPh>
    <phoneticPr fontId="3"/>
  </si>
  <si>
    <t>区分④　発熱等の症状を呈する利用者又は職員に対し、一定の要件のもと、自費で検査を実施した障害者支援施設又は共同生活援助事業所（①、②の場合を除く）</t>
    <rPh sb="0" eb="2">
      <t>クブン</t>
    </rPh>
    <phoneticPr fontId="3"/>
  </si>
  <si>
    <t>区分⑤　①、③以外の事業所であって、居宅で生活している利用者に対して、当該事業所の職員が利用者の居宅等への訪問により、できる限りのサービスを提供した事業所【通所系】</t>
    <rPh sb="0" eb="2">
      <t>クブン</t>
    </rPh>
    <rPh sb="44" eb="47">
      <t>リヨウシャ</t>
    </rPh>
    <rPh sb="48" eb="51">
      <t>キョタクトウ</t>
    </rPh>
    <rPh sb="53" eb="55">
      <t>ホウモン</t>
    </rPh>
    <phoneticPr fontId="3"/>
  </si>
  <si>
    <t>利用者又は職員に感染者が発生した日から関連する感染者の療養が終了した日までの期間、又は、職員に濃厚接触者が発生し職員が不足した期間</t>
    <rPh sb="10" eb="11">
      <t>シャ</t>
    </rPh>
    <rPh sb="12" eb="14">
      <t>ハッセイ</t>
    </rPh>
    <rPh sb="19" eb="21">
      <t>カンレン</t>
    </rPh>
    <rPh sb="23" eb="25">
      <t>カンセン</t>
    </rPh>
    <rPh sb="25" eb="26">
      <t>シャ</t>
    </rPh>
    <rPh sb="27" eb="29">
      <t>リョウヨウ</t>
    </rPh>
    <rPh sb="30" eb="32">
      <t>シュウリョウ</t>
    </rPh>
    <rPh sb="34" eb="35">
      <t>ヒ</t>
    </rPh>
    <rPh sb="38" eb="40">
      <t>キカン</t>
    </rPh>
    <rPh sb="41" eb="42">
      <t>マタ</t>
    </rPh>
    <rPh sb="44" eb="46">
      <t>ショクイン</t>
    </rPh>
    <rPh sb="47" eb="52">
      <t>ノウコウセッショクシャ</t>
    </rPh>
    <rPh sb="53" eb="55">
      <t>ハッセイ</t>
    </rPh>
    <rPh sb="56" eb="58">
      <t>ショクイン</t>
    </rPh>
    <rPh sb="59" eb="61">
      <t>フソク</t>
    </rPh>
    <rPh sb="63" eb="65">
      <t>キカン</t>
    </rPh>
    <phoneticPr fontId="3"/>
  </si>
  <si>
    <t>利用者又は職員に感染者が発生した日から関連する感染者の療養が終了した日までの期間、又は、職員に感染者と接触があった者（感染者と同居している場合に限る。）が発生し職員が不足した期間</t>
    <rPh sb="8" eb="11">
      <t>カンセンシャ</t>
    </rPh>
    <rPh sb="12" eb="14">
      <t>ハッセイ</t>
    </rPh>
    <rPh sb="19" eb="21">
      <t>カンレン</t>
    </rPh>
    <rPh sb="23" eb="25">
      <t>カンセン</t>
    </rPh>
    <rPh sb="25" eb="26">
      <t>シャ</t>
    </rPh>
    <rPh sb="27" eb="29">
      <t>リョウヨウ</t>
    </rPh>
    <rPh sb="30" eb="32">
      <t>シュウリョウ</t>
    </rPh>
    <rPh sb="34" eb="35">
      <t>ヒ</t>
    </rPh>
    <rPh sb="38" eb="40">
      <t>キカン</t>
    </rPh>
    <rPh sb="41" eb="42">
      <t>マタ</t>
    </rPh>
    <rPh sb="44" eb="46">
      <t>ショクイン</t>
    </rPh>
    <rPh sb="47" eb="49">
      <t>カンセン</t>
    </rPh>
    <rPh sb="49" eb="50">
      <t>シャ</t>
    </rPh>
    <rPh sb="51" eb="53">
      <t>セッショク</t>
    </rPh>
    <rPh sb="57" eb="58">
      <t>モノ</t>
    </rPh>
    <rPh sb="59" eb="62">
      <t>カンセンシャ</t>
    </rPh>
    <rPh sb="63" eb="65">
      <t>ドウキョ</t>
    </rPh>
    <rPh sb="69" eb="71">
      <t>バアイ</t>
    </rPh>
    <rPh sb="72" eb="73">
      <t>カギ</t>
    </rPh>
    <rPh sb="77" eb="79">
      <t>ハッセイ</t>
    </rPh>
    <rPh sb="80" eb="82">
      <t>ショクイン</t>
    </rPh>
    <rPh sb="83" eb="85">
      <t>フソク</t>
    </rPh>
    <rPh sb="87" eb="89">
      <t>キカン</t>
    </rPh>
    <phoneticPr fontId="3"/>
  </si>
  <si>
    <t>感染者と接触があった者（感染者と同居している場合に限る。）
に対応した期間</t>
    <rPh sb="0" eb="3">
      <t>カンセンシャ</t>
    </rPh>
    <rPh sb="4" eb="6">
      <t>セッショク</t>
    </rPh>
    <rPh sb="10" eb="11">
      <t>モノ</t>
    </rPh>
    <rPh sb="31" eb="33">
      <t>タイオウ</t>
    </rPh>
    <rPh sb="35" eb="37">
      <t>キカン</t>
    </rPh>
    <phoneticPr fontId="3"/>
  </si>
  <si>
    <t>普通</t>
    <rPh sb="0" eb="2">
      <t>フツウ</t>
    </rPh>
    <phoneticPr fontId="3"/>
  </si>
  <si>
    <t>当座</t>
    <rPh sb="0" eb="2">
      <t>トウザ</t>
    </rPh>
    <phoneticPr fontId="3"/>
  </si>
  <si>
    <t>　「申請額(c)」は、「基準単価(a)」と「所要額計(b)」を比較して低い方の額を、「申請額(f)」は、「基準単価(d)」と「所要額計(e)」を比較して低い方の額を、「申請額(i)」は、「基準単価(g)」と「所要額計(h)」を比較して低い方の額を記入すること。</t>
    <rPh sb="2" eb="4">
      <t>シンセイ</t>
    </rPh>
    <rPh sb="4" eb="5">
      <t>ガク</t>
    </rPh>
    <rPh sb="12" eb="14">
      <t>キジュン</t>
    </rPh>
    <rPh sb="14" eb="16">
      <t>タンカ</t>
    </rPh>
    <rPh sb="22" eb="25">
      <t>ショヨウガク</t>
    </rPh>
    <rPh sb="25" eb="26">
      <t>ケイ</t>
    </rPh>
    <rPh sb="31" eb="33">
      <t>ヒカク</t>
    </rPh>
    <rPh sb="35" eb="36">
      <t>ヒク</t>
    </rPh>
    <rPh sb="37" eb="38">
      <t>ホウ</t>
    </rPh>
    <rPh sb="39" eb="40">
      <t>ガク</t>
    </rPh>
    <rPh sb="43" eb="45">
      <t>シンセイ</t>
    </rPh>
    <rPh sb="66" eb="67">
      <t>ケイ</t>
    </rPh>
    <rPh sb="107" eb="108">
      <t>ケイ</t>
    </rPh>
    <rPh sb="113" eb="115">
      <t>ヒカク</t>
    </rPh>
    <rPh sb="117" eb="118">
      <t>ヒク</t>
    </rPh>
    <rPh sb="119" eb="120">
      <t>ホウ</t>
    </rPh>
    <rPh sb="121" eb="122">
      <t>ガク</t>
    </rPh>
    <rPh sb="123" eb="125">
      <t>キニュウ</t>
    </rPh>
    <phoneticPr fontId="3"/>
  </si>
  <si>
    <t>施設・事業所の情報</t>
    <rPh sb="0" eb="2">
      <t>シセツ</t>
    </rPh>
    <rPh sb="3" eb="6">
      <t>ジギョウショ</t>
    </rPh>
    <rPh sb="7" eb="9">
      <t>ジョウホウ</t>
    </rPh>
    <phoneticPr fontId="3"/>
  </si>
  <si>
    <t>施設・事業所の名称</t>
    <rPh sb="0" eb="2">
      <t>シセツ</t>
    </rPh>
    <rPh sb="3" eb="6">
      <t>ジギョウショ</t>
    </rPh>
    <rPh sb="7" eb="9">
      <t>メイショウ</t>
    </rPh>
    <phoneticPr fontId="3"/>
  </si>
  <si>
    <t>提供サービス種別</t>
    <rPh sb="0" eb="2">
      <t>テイキョウ</t>
    </rPh>
    <rPh sb="6" eb="8">
      <t>シュベツ</t>
    </rPh>
    <phoneticPr fontId="3"/>
  </si>
  <si>
    <t>施設・事業所の所在地</t>
    <rPh sb="0" eb="2">
      <t>シセツ</t>
    </rPh>
    <rPh sb="3" eb="6">
      <t>ジギョウショ</t>
    </rPh>
    <rPh sb="7" eb="10">
      <t>ショザイチ</t>
    </rPh>
    <phoneticPr fontId="3"/>
  </si>
  <si>
    <t>様式１－3　施設・事業所別個表</t>
    <rPh sb="0" eb="2">
      <t>ヨウシキ</t>
    </rPh>
    <rPh sb="6" eb="8">
      <t>シセツ</t>
    </rPh>
    <rPh sb="9" eb="12">
      <t>ジギョウショ</t>
    </rPh>
    <rPh sb="12" eb="13">
      <t>ベツ</t>
    </rPh>
    <rPh sb="13" eb="15">
      <t>コヒョウ</t>
    </rPh>
    <phoneticPr fontId="3"/>
  </si>
  <si>
    <t>⑵　助成対象の区分⑤に該当する施設・事業所等の場合</t>
    <phoneticPr fontId="3"/>
  </si>
  <si>
    <t>区分①　１の①又は③に該当する施設・事業所に対し、協力する施設・事業所【共通】</t>
    <rPh sb="0" eb="2">
      <t>クブン</t>
    </rPh>
    <rPh sb="7" eb="8">
      <t>マタ</t>
    </rPh>
    <rPh sb="36" eb="38">
      <t>キョウツウ</t>
    </rPh>
    <phoneticPr fontId="3"/>
  </si>
  <si>
    <t>・追加で必要な人員確保のための緊急雇用に係る費用、割増賃金・手当、職業紹介料、旅費・宿泊費、損害賠償保険の加入費用</t>
    <rPh sb="1" eb="3">
      <t>ツイカ</t>
    </rPh>
    <rPh sb="4" eb="6">
      <t>ヒツヨウ</t>
    </rPh>
    <rPh sb="7" eb="11">
      <t>ジンインカクホ</t>
    </rPh>
    <rPh sb="39" eb="41">
      <t>リョヒ</t>
    </rPh>
    <rPh sb="42" eb="45">
      <t>シュクハクヒ</t>
    </rPh>
    <phoneticPr fontId="3"/>
  </si>
  <si>
    <t>⑵　助成対象の区分④に該当する施設・事業所等の場合</t>
    <phoneticPr fontId="3"/>
  </si>
  <si>
    <t>※対象経費は以下のとおり（代替サービス提供期間の分に限る）</t>
    <phoneticPr fontId="3"/>
  </si>
  <si>
    <t>　・（様式１－３）施設・事業所別個票</t>
    <rPh sb="3" eb="5">
      <t>ヨウシキ</t>
    </rPh>
    <rPh sb="9" eb="11">
      <t>シセツ</t>
    </rPh>
    <rPh sb="12" eb="15">
      <t>ジギョウショ</t>
    </rPh>
    <rPh sb="15" eb="16">
      <t>ベツ</t>
    </rPh>
    <rPh sb="16" eb="18">
      <t>コヒョウ</t>
    </rPh>
    <phoneticPr fontId="3"/>
  </si>
  <si>
    <r>
      <t xml:space="preserve">障害福祉サービス施設・事業所等のサービス継続支援事業【５類移行前】　→ </t>
    </r>
    <r>
      <rPr>
        <b/>
        <sz val="10"/>
        <color theme="1"/>
        <rFont val="ＭＳ Ｐ明朝"/>
        <family val="1"/>
        <charset val="128"/>
      </rPr>
      <t>１－１</t>
    </r>
    <r>
      <rPr>
        <sz val="10"/>
        <color theme="1"/>
        <rFont val="ＭＳ Ｐ明朝"/>
        <family val="1"/>
        <charset val="128"/>
      </rPr>
      <t>を記載</t>
    </r>
    <rPh sb="0" eb="2">
      <t>ショウガイ</t>
    </rPh>
    <rPh sb="2" eb="4">
      <t>フクシ</t>
    </rPh>
    <rPh sb="8" eb="10">
      <t>シセツ</t>
    </rPh>
    <rPh sb="11" eb="14">
      <t>ジギョウショ</t>
    </rPh>
    <rPh sb="14" eb="15">
      <t>トウ</t>
    </rPh>
    <rPh sb="20" eb="22">
      <t>ケイゾク</t>
    </rPh>
    <rPh sb="22" eb="24">
      <t>シエン</t>
    </rPh>
    <rPh sb="24" eb="26">
      <t>ジギョウ</t>
    </rPh>
    <rPh sb="28" eb="32">
      <t>ルイイコウマエ</t>
    </rPh>
    <rPh sb="40" eb="42">
      <t>キサイ</t>
    </rPh>
    <phoneticPr fontId="3"/>
  </si>
  <si>
    <r>
      <t xml:space="preserve">障害福祉サービス施設・事業所等との協力支援事業【５類移行前】　→ </t>
    </r>
    <r>
      <rPr>
        <b/>
        <sz val="10"/>
        <color theme="1"/>
        <rFont val="ＭＳ Ｐ明朝"/>
        <family val="1"/>
        <charset val="128"/>
      </rPr>
      <t>１－２</t>
    </r>
    <r>
      <rPr>
        <sz val="10"/>
        <color theme="1"/>
        <rFont val="ＭＳ Ｐ明朝"/>
        <family val="1"/>
        <charset val="128"/>
      </rPr>
      <t>を記載</t>
    </r>
    <rPh sb="25" eb="26">
      <t>ルイ</t>
    </rPh>
    <rPh sb="26" eb="28">
      <t>イコウ</t>
    </rPh>
    <rPh sb="28" eb="29">
      <t>マエ</t>
    </rPh>
    <rPh sb="37" eb="39">
      <t>キサイ</t>
    </rPh>
    <phoneticPr fontId="3"/>
  </si>
  <si>
    <r>
      <t xml:space="preserve">障害福祉サービス施設・事業所等のサービス継続支援事業【５類移行後】　→ </t>
    </r>
    <r>
      <rPr>
        <b/>
        <sz val="10"/>
        <color theme="1"/>
        <rFont val="ＭＳ Ｐ明朝"/>
        <family val="1"/>
        <charset val="128"/>
      </rPr>
      <t>２－１</t>
    </r>
    <r>
      <rPr>
        <sz val="10"/>
        <color theme="1"/>
        <rFont val="ＭＳ Ｐ明朝"/>
        <family val="1"/>
        <charset val="128"/>
      </rPr>
      <t>を記載</t>
    </r>
    <rPh sb="0" eb="2">
      <t>ショウガイ</t>
    </rPh>
    <rPh sb="2" eb="4">
      <t>フクシ</t>
    </rPh>
    <rPh sb="8" eb="10">
      <t>シセツ</t>
    </rPh>
    <rPh sb="11" eb="14">
      <t>ジギョウショ</t>
    </rPh>
    <rPh sb="14" eb="15">
      <t>トウ</t>
    </rPh>
    <rPh sb="20" eb="22">
      <t>ケイゾク</t>
    </rPh>
    <rPh sb="22" eb="24">
      <t>シエン</t>
    </rPh>
    <rPh sb="24" eb="26">
      <t>ジギョウ</t>
    </rPh>
    <rPh sb="28" eb="32">
      <t>ルイイコウゴ</t>
    </rPh>
    <rPh sb="40" eb="42">
      <t>キサイ</t>
    </rPh>
    <phoneticPr fontId="3"/>
  </si>
  <si>
    <r>
      <t xml:space="preserve">障害福祉サービス施設・事業所等との協力支援事業【５類移行後】　→ </t>
    </r>
    <r>
      <rPr>
        <b/>
        <sz val="10"/>
        <color theme="1"/>
        <rFont val="ＭＳ Ｐ明朝"/>
        <family val="1"/>
        <charset val="128"/>
      </rPr>
      <t>２－２</t>
    </r>
    <r>
      <rPr>
        <sz val="10"/>
        <color theme="1"/>
        <rFont val="ＭＳ Ｐ明朝"/>
        <family val="1"/>
        <charset val="128"/>
      </rPr>
      <t>を記載</t>
    </r>
    <rPh sb="25" eb="26">
      <t>ルイ</t>
    </rPh>
    <rPh sb="26" eb="29">
      <t>イコウゴ</t>
    </rPh>
    <rPh sb="37" eb="39">
      <t>キサイ</t>
    </rPh>
    <phoneticPr fontId="3"/>
  </si>
  <si>
    <t>１ー１　 障害福祉サービス施設・事業所等のサービス継続支援事業【５類移行前（令和５年４月１日から令和５年５月７日まで）】</t>
    <rPh sb="5" eb="7">
      <t>ショウガイ</t>
    </rPh>
    <rPh sb="7" eb="9">
      <t>フクシ</t>
    </rPh>
    <rPh sb="13" eb="15">
      <t>シセツ</t>
    </rPh>
    <rPh sb="16" eb="19">
      <t>ジギョウショ</t>
    </rPh>
    <rPh sb="19" eb="20">
      <t>トウ</t>
    </rPh>
    <rPh sb="25" eb="27">
      <t>ケイゾク</t>
    </rPh>
    <rPh sb="27" eb="29">
      <t>シエン</t>
    </rPh>
    <rPh sb="29" eb="31">
      <t>ジギョウ</t>
    </rPh>
    <rPh sb="33" eb="34">
      <t>ルイ</t>
    </rPh>
    <rPh sb="34" eb="37">
      <t>イコウマエ</t>
    </rPh>
    <phoneticPr fontId="3"/>
  </si>
  <si>
    <t>１－２　障害福祉サービス施設・事業所等との協力支援事業【５類移行前（令和５年４月１日から令和５年５月７日まで）】</t>
    <rPh sb="29" eb="30">
      <t>ルイ</t>
    </rPh>
    <rPh sb="30" eb="33">
      <t>イコウマエ</t>
    </rPh>
    <phoneticPr fontId="3"/>
  </si>
  <si>
    <t>２－１　障害福祉サービス施設・事業所等のサービス継続支援事業【５類移行後（令和５年５月８日から令和６年３月３１日まで）】</t>
    <rPh sb="4" eb="6">
      <t>ショウガイ</t>
    </rPh>
    <rPh sb="6" eb="8">
      <t>フクシ</t>
    </rPh>
    <rPh sb="12" eb="14">
      <t>シセツ</t>
    </rPh>
    <rPh sb="15" eb="18">
      <t>ジギョウショ</t>
    </rPh>
    <rPh sb="18" eb="19">
      <t>トウ</t>
    </rPh>
    <rPh sb="24" eb="26">
      <t>ケイゾク</t>
    </rPh>
    <rPh sb="26" eb="28">
      <t>シエン</t>
    </rPh>
    <rPh sb="28" eb="30">
      <t>ジギョウ</t>
    </rPh>
    <rPh sb="32" eb="36">
      <t>ルイイコウゴ</t>
    </rPh>
    <phoneticPr fontId="3"/>
  </si>
  <si>
    <t>２－２　障害福祉サービス施設・事業所等との協力支援事業【５類移行後（令和５年５月８日から令和６年３月３１日まで）】</t>
    <rPh sb="29" eb="33">
      <t>ルイイコウゴ</t>
    </rPh>
    <phoneticPr fontId="3"/>
  </si>
  <si>
    <t>施設・事業所の名称</t>
    <phoneticPr fontId="3"/>
  </si>
  <si>
    <t>　「所要額計(b)」、「所要額計(e)」及び「所要額計(h)」は「（様式１－３）施設・事業所別個表」に記載した所要額（千円未満切り捨て）を記入すること。</t>
    <rPh sb="2" eb="5">
      <t>ショヨウガク</t>
    </rPh>
    <rPh sb="5" eb="6">
      <t>ケイ</t>
    </rPh>
    <rPh sb="12" eb="15">
      <t>ショヨウガク</t>
    </rPh>
    <rPh sb="15" eb="16">
      <t>ケイ</t>
    </rPh>
    <rPh sb="20" eb="21">
      <t>オヨ</t>
    </rPh>
    <rPh sb="26" eb="27">
      <t>ケイ</t>
    </rPh>
    <rPh sb="34" eb="36">
      <t>ヨウシキ</t>
    </rPh>
    <rPh sb="43" eb="46">
      <t>ジギョウショ</t>
    </rPh>
    <rPh sb="51" eb="53">
      <t>キサイ</t>
    </rPh>
    <rPh sb="55" eb="58">
      <t>ショヨウガク</t>
    </rPh>
    <rPh sb="59" eb="60">
      <t>セン</t>
    </rPh>
    <rPh sb="60" eb="63">
      <t>エンミマン</t>
    </rPh>
    <rPh sb="63" eb="64">
      <t>キ</t>
    </rPh>
    <rPh sb="65" eb="66">
      <t>ス</t>
    </rPh>
    <rPh sb="69" eb="71">
      <t>キニュウ</t>
    </rPh>
    <phoneticPr fontId="3"/>
  </si>
  <si>
    <t>広島市新型コロナウイルス感染症に係る障害福祉サービス等事業所等に対する
サービス継続支援事業費補助金交付申請書（令和５年度）</t>
    <rPh sb="56" eb="58">
      <t>レイワ</t>
    </rPh>
    <rPh sb="59" eb="61">
      <t>ネンド</t>
    </rPh>
    <phoneticPr fontId="3"/>
  </si>
  <si>
    <t>緊急雇用に係る費用、割増賃金・手当、職業紹介料、損害賠償保険の加入費用、帰宅困難職員の宿泊費、連携機関との連携に係る旅費</t>
    <rPh sb="0" eb="4">
      <t>キンキュウコヨウ</t>
    </rPh>
    <rPh sb="5" eb="6">
      <t>カカ</t>
    </rPh>
    <rPh sb="7" eb="9">
      <t>ヒヨウ</t>
    </rPh>
    <phoneticPr fontId="3"/>
  </si>
  <si>
    <t>【代替サービス提供時に限る】緊急雇用に係る費用、割増賃金・手当、職業紹介料、旅費、損害賠償保険の加入費用</t>
    <rPh sb="1" eb="3">
      <t>ダイタイ</t>
    </rPh>
    <rPh sb="7" eb="9">
      <t>テイキョウ</t>
    </rPh>
    <rPh sb="9" eb="10">
      <t>ジ</t>
    </rPh>
    <rPh sb="11" eb="12">
      <t>カギ</t>
    </rPh>
    <phoneticPr fontId="3"/>
  </si>
  <si>
    <t>【代替サービス提供時に限る】代替場所の確保費用（使用料）</t>
  </si>
  <si>
    <t>追加で必要な人員確保のための緊急雇用に係る費用、割増賃金・手当、職業紹介料、旅費・宿泊費、損害賠償保険の加入費用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</si>
</sst>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Red]\-#,##0\ "/>
    <numFmt numFmtId="178" formatCode="#,##0;\-#,##0;&quot;&quot;"/>
    <numFmt numFmtId="179" formatCode="#,##0&quot;千円／事業所&quot;"/>
    <numFmt numFmtId="180" formatCode="#,##0&quot;／事業所&quot;"/>
    <numFmt numFmtId="181" formatCode="#,##0&quot;千円／施設&quot;"/>
    <numFmt numFmtId="182" formatCode="#,##0_);[Red]\(#,##0\)"/>
    <numFmt numFmtId="183" formatCode="#,##0&quot;円／事業所&quot;"/>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11"/>
      <name val="ＭＳ Ｐ明朝"/>
      <family val="1"/>
      <charset val="128"/>
    </font>
    <font>
      <sz val="10"/>
      <name val="ＭＳ Ｐ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10"/>
      <color rgb="FFFF0000"/>
      <name val="ＭＳ Ｐ明朝"/>
      <family val="1"/>
      <charset val="128"/>
    </font>
    <font>
      <sz val="11"/>
      <color theme="1"/>
      <name val="ＭＳ Ｐ明朝"/>
      <family val="1"/>
      <charset val="128"/>
    </font>
    <font>
      <sz val="6"/>
      <color theme="1"/>
      <name val="ＭＳ Ｐ明朝"/>
      <family val="1"/>
      <charset val="128"/>
    </font>
    <font>
      <sz val="10"/>
      <color theme="1"/>
      <name val="ＭＳ Ｐ明朝"/>
      <family val="1"/>
      <charset val="128"/>
    </font>
    <font>
      <sz val="8"/>
      <color theme="1"/>
      <name val="ＭＳ Ｐ明朝"/>
      <family val="1"/>
      <charset val="128"/>
    </font>
    <font>
      <b/>
      <sz val="10"/>
      <color theme="1"/>
      <name val="ＭＳ Ｐ明朝"/>
      <family val="1"/>
      <charset val="128"/>
    </font>
    <font>
      <sz val="8"/>
      <name val="ＭＳ Ｐゴシック"/>
      <family val="3"/>
      <charset val="128"/>
    </font>
    <font>
      <sz val="8"/>
      <name val="ＭＳ Ｐ明朝"/>
      <family val="1"/>
      <charset val="128"/>
    </font>
    <font>
      <b/>
      <sz val="11"/>
      <name val="ＭＳ Ｐ明朝"/>
      <family val="1"/>
      <charset val="128"/>
    </font>
    <font>
      <sz val="18"/>
      <name val="ＭＳ Ｐ明朝"/>
      <family val="1"/>
      <charset val="128"/>
    </font>
    <font>
      <sz val="11"/>
      <name val="ＭＳ 明朝"/>
      <family val="1"/>
      <charset val="128"/>
    </font>
    <font>
      <sz val="14"/>
      <name val="ＭＳ Ｐ明朝"/>
      <family val="1"/>
      <charset val="128"/>
    </font>
    <font>
      <sz val="9.5"/>
      <color theme="1"/>
      <name val="ＭＳ Ｐ明朝"/>
      <family val="1"/>
      <charset val="128"/>
    </font>
    <font>
      <sz val="9.8000000000000007"/>
      <color theme="1"/>
      <name val="ＭＳ Ｐ明朝"/>
      <family val="1"/>
      <charset val="128"/>
    </font>
    <font>
      <sz val="11"/>
      <color indexed="81"/>
      <name val="MS P ゴシック"/>
      <family val="3"/>
      <charset val="128"/>
    </font>
    <font>
      <sz val="10"/>
      <color theme="1"/>
      <name val="ＭＳ Ｐゴシック"/>
      <family val="3"/>
      <charset val="128"/>
    </font>
    <font>
      <sz val="8"/>
      <name val="ＭＳ 明朝"/>
      <family val="1"/>
      <charset val="128"/>
    </font>
    <font>
      <sz val="9"/>
      <color indexed="81"/>
      <name val="MS P ゴシック"/>
      <family val="3"/>
      <charset val="128"/>
    </font>
    <font>
      <b/>
      <sz val="9"/>
      <color indexed="81"/>
      <name val="MS P ゴシック"/>
      <family val="3"/>
      <charset val="128"/>
    </font>
    <font>
      <sz val="14"/>
      <name val="ＭＳ 明朝"/>
      <family val="1"/>
      <charset val="128"/>
    </font>
    <font>
      <b/>
      <sz val="10.5"/>
      <color theme="1"/>
      <name val="ＭＳ Ｐゴシック"/>
      <family val="3"/>
      <charset val="128"/>
    </font>
    <font>
      <u/>
      <sz val="11"/>
      <color indexed="81"/>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E1FF"/>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double">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3" fillId="0" borderId="0">
      <alignment vertical="center"/>
    </xf>
  </cellStyleXfs>
  <cellXfs count="577">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Alignment="1">
      <alignment horizontal="right" vertical="center"/>
    </xf>
    <xf numFmtId="0" fontId="5" fillId="0" borderId="7" xfId="0" applyFont="1" applyBorder="1">
      <alignment vertical="center"/>
    </xf>
    <xf numFmtId="0" fontId="5" fillId="0" borderId="5" xfId="0" applyFont="1" applyBorder="1">
      <alignment vertical="center"/>
    </xf>
    <xf numFmtId="0" fontId="6" fillId="0" borderId="0" xfId="0" applyFont="1">
      <alignment vertical="center"/>
    </xf>
    <xf numFmtId="0" fontId="7" fillId="0" borderId="0" xfId="0" applyFont="1">
      <alignment vertical="center"/>
    </xf>
    <xf numFmtId="0" fontId="5" fillId="0" borderId="0" xfId="0" applyFont="1" applyAlignment="1">
      <alignment vertical="center"/>
    </xf>
    <xf numFmtId="0" fontId="8" fillId="0" borderId="0" xfId="0" applyFont="1" applyAlignment="1">
      <alignment horizontal="center" vertical="center" shrinkToFit="1"/>
    </xf>
    <xf numFmtId="0" fontId="8" fillId="0" borderId="0" xfId="0" applyFont="1">
      <alignment vertical="center"/>
    </xf>
    <xf numFmtId="0" fontId="11" fillId="0" borderId="0" xfId="5" applyFont="1">
      <alignment vertical="center"/>
    </xf>
    <xf numFmtId="0" fontId="11" fillId="0" borderId="0" xfId="5" applyFont="1" applyAlignment="1">
      <alignment horizontal="center" vertical="center"/>
    </xf>
    <xf numFmtId="0" fontId="9" fillId="0" borderId="0" xfId="6" applyFont="1">
      <alignment vertical="center"/>
    </xf>
    <xf numFmtId="0" fontId="9" fillId="0" borderId="5" xfId="6" applyFont="1" applyBorder="1">
      <alignment vertical="center"/>
    </xf>
    <xf numFmtId="0" fontId="11" fillId="0" borderId="8" xfId="5" applyFont="1" applyBorder="1">
      <alignment vertical="center"/>
    </xf>
    <xf numFmtId="0" fontId="14" fillId="0" borderId="18" xfId="5" applyFont="1" applyBorder="1" applyAlignment="1">
      <alignment horizontal="center" vertical="center"/>
    </xf>
    <xf numFmtId="0" fontId="14" fillId="0" borderId="17" xfId="5" applyFont="1" applyBorder="1" applyAlignment="1">
      <alignment horizontal="center" vertical="center"/>
    </xf>
    <xf numFmtId="3" fontId="14" fillId="0" borderId="17" xfId="6" applyNumberFormat="1" applyFont="1" applyBorder="1">
      <alignment vertical="center"/>
    </xf>
    <xf numFmtId="179" fontId="14" fillId="0" borderId="18" xfId="5" applyNumberFormat="1" applyFont="1" applyBorder="1">
      <alignment vertical="center"/>
    </xf>
    <xf numFmtId="179" fontId="14" fillId="0" borderId="1" xfId="5" applyNumberFormat="1" applyFont="1" applyBorder="1">
      <alignment vertical="center"/>
    </xf>
    <xf numFmtId="3" fontId="14" fillId="0" borderId="18" xfId="6" applyNumberFormat="1" applyFont="1" applyBorder="1">
      <alignment vertical="center"/>
    </xf>
    <xf numFmtId="0" fontId="14" fillId="2" borderId="18" xfId="6" applyFont="1" applyFill="1" applyBorder="1">
      <alignment vertical="center"/>
    </xf>
    <xf numFmtId="0" fontId="14" fillId="0" borderId="18" xfId="5" applyFont="1" applyBorder="1">
      <alignment vertical="center"/>
    </xf>
    <xf numFmtId="181" fontId="14" fillId="0" borderId="18" xfId="5" applyNumberFormat="1" applyFont="1" applyBorder="1">
      <alignment vertical="center"/>
    </xf>
    <xf numFmtId="3" fontId="14" fillId="2" borderId="18" xfId="6" applyNumberFormat="1" applyFont="1" applyFill="1" applyBorder="1">
      <alignment vertical="center"/>
    </xf>
    <xf numFmtId="0" fontId="14" fillId="0" borderId="18" xfId="6" applyFont="1" applyBorder="1">
      <alignment vertical="center"/>
    </xf>
    <xf numFmtId="180" fontId="14" fillId="0" borderId="1" xfId="5" quotePrefix="1" applyNumberFormat="1" applyFont="1" applyBorder="1" applyAlignment="1">
      <alignment horizontal="right" vertical="center"/>
    </xf>
    <xf numFmtId="0" fontId="11" fillId="0" borderId="10" xfId="5" applyFont="1" applyBorder="1">
      <alignment vertical="center"/>
    </xf>
    <xf numFmtId="0" fontId="11" fillId="0" borderId="8" xfId="0" applyFont="1" applyBorder="1">
      <alignment vertical="center"/>
    </xf>
    <xf numFmtId="0" fontId="14" fillId="0" borderId="18" xfId="0" applyFont="1" applyBorder="1" applyAlignment="1">
      <alignment vertical="center" wrapText="1"/>
    </xf>
    <xf numFmtId="0" fontId="11" fillId="0" borderId="0" xfId="0" applyFont="1">
      <alignment vertical="center"/>
    </xf>
    <xf numFmtId="0" fontId="14" fillId="0" borderId="18" xfId="0" applyFont="1" applyBorder="1" applyAlignment="1">
      <alignment horizontal="center" vertical="center"/>
    </xf>
    <xf numFmtId="0" fontId="11" fillId="0" borderId="4" xfId="0" applyFont="1" applyBorder="1">
      <alignment vertical="center"/>
    </xf>
    <xf numFmtId="0" fontId="11" fillId="0" borderId="5" xfId="0" applyFont="1" applyBorder="1">
      <alignment vertical="center"/>
    </xf>
    <xf numFmtId="0" fontId="11" fillId="0" borderId="5" xfId="0" applyFont="1" applyBorder="1" applyAlignment="1">
      <alignment horizontal="center" vertical="center"/>
    </xf>
    <xf numFmtId="0" fontId="11" fillId="0" borderId="6" xfId="0" applyFont="1" applyBorder="1">
      <alignment vertical="center"/>
    </xf>
    <xf numFmtId="0" fontId="7" fillId="0" borderId="0" xfId="0" applyFont="1" applyFill="1" applyProtection="1">
      <alignment vertical="center"/>
      <protection hidden="1"/>
    </xf>
    <xf numFmtId="0" fontId="8" fillId="0" borderId="0" xfId="0" applyFont="1" applyFill="1" applyProtection="1">
      <alignment vertical="center"/>
      <protection hidden="1"/>
    </xf>
    <xf numFmtId="0" fontId="8" fillId="0" borderId="7" xfId="0" applyFont="1" applyFill="1" applyBorder="1" applyProtection="1">
      <alignment vertical="center"/>
      <protection hidden="1"/>
    </xf>
    <xf numFmtId="0" fontId="8" fillId="0" borderId="0" xfId="0" applyFont="1" applyFill="1" applyBorder="1" applyProtection="1">
      <alignment vertical="center"/>
      <protection hidden="1"/>
    </xf>
    <xf numFmtId="178" fontId="7" fillId="0" borderId="18" xfId="0" applyNumberFormat="1" applyFont="1" applyBorder="1" applyAlignment="1" applyProtection="1">
      <alignment horizontal="center" vertical="center" shrinkToFit="1"/>
      <protection hidden="1"/>
    </xf>
    <xf numFmtId="178" fontId="7" fillId="0" borderId="18" xfId="4" applyNumberFormat="1" applyFont="1" applyBorder="1" applyAlignment="1" applyProtection="1">
      <alignment horizontal="right" vertical="center" shrinkToFit="1"/>
      <protection hidden="1"/>
    </xf>
    <xf numFmtId="178" fontId="7" fillId="0" borderId="25" xfId="4" applyNumberFormat="1" applyFont="1" applyBorder="1" applyAlignment="1" applyProtection="1">
      <alignment horizontal="right" vertical="center" shrinkToFit="1"/>
      <protection hidden="1"/>
    </xf>
    <xf numFmtId="178" fontId="7" fillId="0" borderId="3" xfId="4" applyNumberFormat="1" applyFont="1" applyBorder="1" applyAlignment="1" applyProtection="1">
      <alignment horizontal="right" vertical="center" shrinkToFit="1"/>
      <protection hidden="1"/>
    </xf>
    <xf numFmtId="178" fontId="7" fillId="0" borderId="24" xfId="4" applyNumberFormat="1" applyFont="1" applyBorder="1" applyAlignment="1" applyProtection="1">
      <alignment horizontal="right" vertical="center" shrinkToFit="1"/>
      <protection hidden="1"/>
    </xf>
    <xf numFmtId="178" fontId="7" fillId="0" borderId="23" xfId="4" applyNumberFormat="1" applyFont="1" applyBorder="1" applyAlignment="1" applyProtection="1">
      <alignment horizontal="right" vertical="center" shrinkToFit="1"/>
      <protection hidden="1"/>
    </xf>
    <xf numFmtId="0" fontId="5" fillId="0" borderId="0" xfId="0" applyFont="1" applyBorder="1" applyAlignment="1">
      <alignment horizontal="center" vertical="center"/>
    </xf>
    <xf numFmtId="0" fontId="6" fillId="0" borderId="0" xfId="0" applyFont="1" applyBorder="1">
      <alignment vertical="center"/>
    </xf>
    <xf numFmtId="0" fontId="5" fillId="0" borderId="0" xfId="0" applyFont="1" applyAlignment="1">
      <alignment horizontal="left" vertical="center" wrapText="1"/>
    </xf>
    <xf numFmtId="0" fontId="5" fillId="0" borderId="0" xfId="0" applyFont="1" applyAlignment="1">
      <alignment wrapText="1"/>
    </xf>
    <xf numFmtId="0" fontId="5" fillId="0" borderId="0" xfId="0" applyFont="1" applyAlignment="1">
      <alignment vertical="center" wrapText="1"/>
    </xf>
    <xf numFmtId="0" fontId="5" fillId="0" borderId="0" xfId="0" applyFont="1" applyFill="1" applyAlignment="1">
      <alignment horizontal="right"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7" xfId="0" applyFont="1" applyBorder="1" applyAlignment="1">
      <alignment horizontal="center" wrapText="1"/>
    </xf>
    <xf numFmtId="0" fontId="10" fillId="0" borderId="5" xfId="0" applyFont="1" applyFill="1" applyBorder="1" applyProtection="1">
      <alignment vertical="center"/>
      <protection hidden="1"/>
    </xf>
    <xf numFmtId="0" fontId="7" fillId="0" borderId="0" xfId="0" applyFont="1" applyProtection="1">
      <alignment vertical="center"/>
      <protection hidden="1"/>
    </xf>
    <xf numFmtId="0" fontId="16" fillId="0" borderId="0" xfId="0" applyFont="1" applyFill="1" applyProtection="1">
      <alignment vertical="center"/>
      <protection hidden="1"/>
    </xf>
    <xf numFmtId="178" fontId="7" fillId="0" borderId="31" xfId="4" applyNumberFormat="1" applyFont="1" applyBorder="1" applyAlignment="1" applyProtection="1">
      <alignment horizontal="right" vertical="center" shrinkToFit="1"/>
      <protection hidden="1"/>
    </xf>
    <xf numFmtId="0" fontId="10" fillId="0" borderId="0" xfId="0" applyFont="1" applyFill="1" applyBorder="1" applyProtection="1">
      <alignment vertical="center"/>
      <protection hidden="1"/>
    </xf>
    <xf numFmtId="0" fontId="10" fillId="0" borderId="0" xfId="0" applyFont="1" applyFill="1" applyProtection="1">
      <alignment vertical="center"/>
      <protection hidden="1"/>
    </xf>
    <xf numFmtId="0" fontId="17" fillId="0" borderId="0" xfId="0" applyFont="1" applyFill="1" applyProtection="1">
      <alignment vertical="center"/>
      <protection hidden="1"/>
    </xf>
    <xf numFmtId="0" fontId="18" fillId="0" borderId="0" xfId="0" applyFont="1" applyFill="1" applyBorder="1" applyAlignment="1" applyProtection="1">
      <alignment vertical="top"/>
      <protection hidden="1"/>
    </xf>
    <xf numFmtId="0" fontId="19" fillId="0" borderId="7" xfId="0" applyFont="1" applyFill="1" applyBorder="1" applyAlignment="1" applyProtection="1">
      <alignment vertical="center"/>
      <protection locked="0" hidden="1"/>
    </xf>
    <xf numFmtId="0" fontId="19" fillId="0" borderId="0" xfId="0" applyFont="1" applyFill="1" applyBorder="1" applyProtection="1">
      <alignment vertic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horizontal="left" vertical="center"/>
      <protection hidden="1"/>
    </xf>
    <xf numFmtId="0" fontId="19" fillId="0" borderId="0" xfId="0" applyFont="1" applyFill="1" applyBorder="1" applyAlignment="1" applyProtection="1">
      <alignment vertical="center"/>
      <protection locked="0" hidden="1"/>
    </xf>
    <xf numFmtId="0" fontId="19" fillId="0" borderId="0" xfId="0" applyFont="1" applyFill="1" applyProtection="1">
      <alignment vertical="center"/>
      <protection hidden="1"/>
    </xf>
    <xf numFmtId="0" fontId="19" fillId="0" borderId="4" xfId="0" applyFont="1" applyFill="1" applyBorder="1" applyAlignment="1" applyProtection="1">
      <alignment horizontal="left" vertical="center"/>
      <protection hidden="1"/>
    </xf>
    <xf numFmtId="0" fontId="19" fillId="0" borderId="2" xfId="0" applyFont="1" applyFill="1" applyBorder="1" applyAlignment="1" applyProtection="1">
      <alignment horizontal="center" vertical="center"/>
      <protection hidden="1"/>
    </xf>
    <xf numFmtId="0" fontId="19" fillId="0" borderId="2" xfId="0" applyFont="1" applyFill="1" applyBorder="1" applyAlignment="1" applyProtection="1">
      <alignment vertical="center"/>
      <protection hidden="1"/>
    </xf>
    <xf numFmtId="0" fontId="20" fillId="0" borderId="2" xfId="0" applyFont="1" applyFill="1" applyBorder="1" applyAlignment="1" applyProtection="1">
      <alignment vertical="top"/>
      <protection locked="0" hidden="1"/>
    </xf>
    <xf numFmtId="0" fontId="19" fillId="0" borderId="2" xfId="0" applyFont="1" applyFill="1" applyBorder="1" applyAlignment="1" applyProtection="1">
      <alignment vertical="center" wrapText="1"/>
      <protection locked="0" hidden="1"/>
    </xf>
    <xf numFmtId="0" fontId="19" fillId="0" borderId="2" xfId="0" applyFont="1" applyFill="1" applyBorder="1" applyProtection="1">
      <alignment vertical="center"/>
      <protection hidden="1"/>
    </xf>
    <xf numFmtId="0" fontId="19" fillId="0" borderId="3" xfId="0" applyFont="1" applyFill="1" applyBorder="1" applyProtection="1">
      <alignment vertical="center"/>
      <protection hidden="1"/>
    </xf>
    <xf numFmtId="0" fontId="19" fillId="0" borderId="16" xfId="0" applyFont="1" applyFill="1" applyBorder="1" applyProtection="1">
      <alignment vertical="center"/>
      <protection hidden="1"/>
    </xf>
    <xf numFmtId="0" fontId="20" fillId="0" borderId="5" xfId="0" applyFont="1" applyFill="1" applyBorder="1" applyAlignment="1" applyProtection="1">
      <alignment vertical="center" wrapText="1"/>
      <protection hidden="1"/>
    </xf>
    <xf numFmtId="0" fontId="20" fillId="0" borderId="6" xfId="0" applyFont="1" applyFill="1" applyBorder="1" applyAlignment="1" applyProtection="1">
      <alignment vertical="center" wrapText="1"/>
      <protection hidden="1"/>
    </xf>
    <xf numFmtId="0" fontId="20" fillId="0" borderId="16" xfId="0" applyFont="1" applyFill="1" applyBorder="1" applyAlignment="1" applyProtection="1">
      <alignment vertical="center" wrapText="1"/>
      <protection hidden="1"/>
    </xf>
    <xf numFmtId="0" fontId="20" fillId="0" borderId="0" xfId="0" applyFont="1" applyFill="1" applyBorder="1" applyAlignment="1" applyProtection="1">
      <alignment vertical="center" wrapText="1"/>
      <protection hidden="1"/>
    </xf>
    <xf numFmtId="0" fontId="20" fillId="0" borderId="9" xfId="0" applyFont="1" applyFill="1" applyBorder="1" applyAlignment="1" applyProtection="1">
      <alignment vertical="center" wrapText="1"/>
      <protection hidden="1"/>
    </xf>
    <xf numFmtId="0" fontId="20" fillId="0" borderId="17" xfId="0" applyFont="1" applyFill="1" applyBorder="1" applyAlignment="1" applyProtection="1">
      <alignment vertical="center" wrapText="1"/>
      <protection hidden="1"/>
    </xf>
    <xf numFmtId="0" fontId="20" fillId="0" borderId="7" xfId="0" applyFont="1" applyFill="1" applyBorder="1" applyAlignment="1" applyProtection="1">
      <alignment vertical="center" wrapText="1"/>
      <protection hidden="1"/>
    </xf>
    <xf numFmtId="0" fontId="20" fillId="0" borderId="11" xfId="0" applyFont="1" applyFill="1" applyBorder="1" applyAlignment="1" applyProtection="1">
      <alignment vertical="center" wrapText="1"/>
      <protection hidden="1"/>
    </xf>
    <xf numFmtId="0" fontId="19" fillId="0" borderId="8" xfId="0" applyFont="1" applyFill="1" applyBorder="1" applyAlignment="1" applyProtection="1">
      <alignment vertical="center"/>
      <protection hidden="1"/>
    </xf>
    <xf numFmtId="0" fontId="19" fillId="0" borderId="7" xfId="0" applyFont="1" applyFill="1" applyBorder="1" applyProtection="1">
      <alignment vertical="center"/>
      <protection hidden="1"/>
    </xf>
    <xf numFmtId="0" fontId="10" fillId="0" borderId="5" xfId="0" applyFont="1" applyFill="1" applyBorder="1" applyAlignment="1" applyProtection="1">
      <alignment vertical="center" wrapText="1"/>
      <protection hidden="1"/>
    </xf>
    <xf numFmtId="0" fontId="19" fillId="0" borderId="5" xfId="0" applyFont="1" applyFill="1" applyBorder="1" applyProtection="1">
      <alignment vertical="center"/>
      <protection hidden="1"/>
    </xf>
    <xf numFmtId="0" fontId="20" fillId="0" borderId="5" xfId="0" applyFont="1" applyFill="1" applyBorder="1" applyAlignment="1" applyProtection="1">
      <alignment vertical="top"/>
      <protection locked="0" hidden="1"/>
    </xf>
    <xf numFmtId="0" fontId="19" fillId="0" borderId="6" xfId="0" applyFont="1" applyFill="1" applyBorder="1" applyProtection="1">
      <alignment vertical="center"/>
      <protection hidden="1"/>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9" fillId="0" borderId="9" xfId="0" applyFont="1" applyFill="1" applyBorder="1" applyAlignment="1">
      <alignment vertical="center"/>
    </xf>
    <xf numFmtId="0" fontId="19" fillId="0" borderId="8" xfId="0" applyFont="1" applyFill="1" applyBorder="1" applyProtection="1">
      <alignment vertical="center"/>
      <protection hidden="1"/>
    </xf>
    <xf numFmtId="0" fontId="19" fillId="0" borderId="5" xfId="0" applyFont="1" applyFill="1" applyBorder="1" applyAlignment="1">
      <alignment vertical="center"/>
    </xf>
    <xf numFmtId="0" fontId="19" fillId="0" borderId="5" xfId="0" applyFont="1" applyFill="1" applyBorder="1" applyAlignment="1">
      <alignment horizontal="center" vertical="center"/>
    </xf>
    <xf numFmtId="0" fontId="19" fillId="0" borderId="6" xfId="0" applyFont="1" applyFill="1" applyBorder="1" applyAlignment="1">
      <alignment vertical="center"/>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wrapText="1"/>
      <protection hidden="1"/>
    </xf>
    <xf numFmtId="0" fontId="10" fillId="0" borderId="9" xfId="0" applyFont="1" applyFill="1" applyBorder="1" applyAlignment="1" applyProtection="1">
      <alignment vertical="center" wrapText="1"/>
      <protection hidden="1"/>
    </xf>
    <xf numFmtId="0" fontId="19" fillId="0" borderId="0" xfId="0" applyFont="1" applyFill="1" applyBorder="1" applyAlignment="1" applyProtection="1">
      <alignment vertical="center" shrinkToFit="1"/>
      <protection locked="0" hidden="1"/>
    </xf>
    <xf numFmtId="0" fontId="10" fillId="0" borderId="0" xfId="0" applyFont="1" applyFill="1" applyBorder="1" applyAlignment="1" applyProtection="1">
      <alignment vertical="center"/>
      <protection locked="0" hidden="1"/>
    </xf>
    <xf numFmtId="0" fontId="10" fillId="0" borderId="0" xfId="0" applyFont="1" applyFill="1" applyBorder="1" applyAlignment="1" applyProtection="1">
      <alignment horizontal="left" vertical="center"/>
      <protection hidden="1"/>
    </xf>
    <xf numFmtId="0" fontId="19" fillId="0"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protection hidden="1"/>
    </xf>
    <xf numFmtId="0" fontId="10" fillId="0" borderId="7" xfId="0" applyFont="1" applyFill="1" applyBorder="1" applyAlignment="1" applyProtection="1">
      <alignment vertical="center"/>
      <protection hidden="1"/>
    </xf>
    <xf numFmtId="0" fontId="19" fillId="0" borderId="8" xfId="0" applyFont="1" applyFill="1" applyBorder="1" applyAlignment="1" applyProtection="1">
      <alignment horizontal="left" vertical="center"/>
      <protection hidden="1"/>
    </xf>
    <xf numFmtId="0" fontId="17" fillId="0" borderId="0" xfId="0" applyFont="1" applyFill="1" applyBorder="1" applyAlignment="1" applyProtection="1">
      <alignment horizontal="center" vertical="center"/>
      <protection hidden="1"/>
    </xf>
    <xf numFmtId="0" fontId="17" fillId="0" borderId="0" xfId="0" applyFont="1" applyFill="1" applyBorder="1" applyProtection="1">
      <alignment vertical="center"/>
      <protection hidden="1"/>
    </xf>
    <xf numFmtId="0" fontId="17" fillId="0" borderId="9" xfId="0" applyFont="1" applyFill="1" applyBorder="1" applyProtection="1">
      <alignment vertical="center"/>
      <protection hidden="1"/>
    </xf>
    <xf numFmtId="0" fontId="20" fillId="0" borderId="0" xfId="0" applyFont="1" applyFill="1" applyBorder="1" applyAlignment="1" applyProtection="1">
      <alignment horizontal="left" vertical="center"/>
      <protection hidden="1"/>
    </xf>
    <xf numFmtId="0" fontId="19" fillId="0" borderId="0" xfId="0" applyFont="1" applyFill="1" applyBorder="1" applyAlignment="1" applyProtection="1">
      <alignment vertical="center" textRotation="255"/>
      <protection hidden="1"/>
    </xf>
    <xf numFmtId="176" fontId="19" fillId="0" borderId="0" xfId="0" applyNumberFormat="1" applyFont="1" applyFill="1" applyBorder="1" applyAlignment="1" applyProtection="1">
      <alignment vertical="center"/>
      <protection hidden="1"/>
    </xf>
    <xf numFmtId="0" fontId="19" fillId="0" borderId="7" xfId="0" applyFont="1" applyFill="1" applyBorder="1" applyAlignment="1" applyProtection="1">
      <alignment horizontal="left" vertical="center"/>
      <protection hidden="1"/>
    </xf>
    <xf numFmtId="0" fontId="20" fillId="0" borderId="7" xfId="0" applyFont="1" applyFill="1" applyBorder="1" applyAlignment="1" applyProtection="1">
      <alignment vertical="center"/>
      <protection hidden="1"/>
    </xf>
    <xf numFmtId="0" fontId="19" fillId="0" borderId="7" xfId="0" applyFont="1" applyFill="1" applyBorder="1" applyAlignment="1" applyProtection="1">
      <alignment vertical="center" shrinkToFit="1"/>
      <protection locked="0" hidden="1"/>
    </xf>
    <xf numFmtId="0" fontId="19" fillId="0" borderId="7" xfId="0" applyFont="1" applyFill="1" applyBorder="1" applyAlignment="1" applyProtection="1">
      <alignment vertical="center" textRotation="255"/>
      <protection hidden="1"/>
    </xf>
    <xf numFmtId="0" fontId="19" fillId="0" borderId="16" xfId="0" applyFont="1" applyFill="1" applyBorder="1" applyAlignment="1" applyProtection="1">
      <alignment vertical="center"/>
      <protection hidden="1"/>
    </xf>
    <xf numFmtId="0" fontId="19" fillId="0" borderId="9" xfId="0" applyFont="1" applyFill="1" applyBorder="1" applyProtection="1">
      <alignment vertical="center"/>
      <protection hidden="1"/>
    </xf>
    <xf numFmtId="0" fontId="19" fillId="0" borderId="10" xfId="0" applyFont="1" applyFill="1" applyBorder="1" applyProtection="1">
      <alignment vertical="center"/>
      <protection hidden="1"/>
    </xf>
    <xf numFmtId="0" fontId="19" fillId="0" borderId="7" xfId="0" applyFont="1" applyFill="1" applyBorder="1" applyAlignment="1">
      <alignment vertical="center"/>
    </xf>
    <xf numFmtId="0" fontId="19" fillId="0" borderId="7" xfId="0" applyFont="1" applyFill="1" applyBorder="1" applyAlignment="1">
      <alignment horizontal="center" vertical="center"/>
    </xf>
    <xf numFmtId="0" fontId="10" fillId="0" borderId="7" xfId="0" applyFont="1" applyFill="1" applyBorder="1" applyProtection="1">
      <alignment vertical="center"/>
      <protection hidden="1"/>
    </xf>
    <xf numFmtId="0" fontId="17" fillId="0" borderId="7" xfId="0" applyFont="1" applyFill="1" applyBorder="1" applyProtection="1">
      <alignment vertical="center"/>
      <protection hidden="1"/>
    </xf>
    <xf numFmtId="176" fontId="19" fillId="0" borderId="7" xfId="0" applyNumberFormat="1" applyFont="1" applyFill="1" applyBorder="1" applyAlignment="1" applyProtection="1">
      <alignment vertical="center"/>
      <protection hidden="1"/>
    </xf>
    <xf numFmtId="0" fontId="19" fillId="0" borderId="11" xfId="0" applyFont="1" applyFill="1" applyBorder="1" applyAlignment="1" applyProtection="1">
      <alignment vertical="center" shrinkToFit="1"/>
      <protection locked="0" hidden="1"/>
    </xf>
    <xf numFmtId="0" fontId="19" fillId="0" borderId="8" xfId="0" applyFont="1" applyBorder="1" applyProtection="1">
      <alignment vertical="center"/>
      <protection hidden="1"/>
    </xf>
    <xf numFmtId="0" fontId="17" fillId="0" borderId="0" xfId="0" applyFont="1" applyBorder="1" applyAlignment="1" applyProtection="1">
      <alignment horizontal="center" vertical="center"/>
      <protection hidden="1"/>
    </xf>
    <xf numFmtId="0" fontId="17" fillId="0" borderId="0" xfId="0" applyFont="1" applyBorder="1" applyProtection="1">
      <alignment vertical="center"/>
      <protection hidden="1"/>
    </xf>
    <xf numFmtId="49" fontId="17" fillId="0" borderId="0" xfId="0" applyNumberFormat="1" applyFont="1" applyFill="1" applyBorder="1" applyAlignment="1" applyProtection="1">
      <alignment horizontal="right" vertical="center" wrapText="1"/>
      <protection hidden="1"/>
    </xf>
    <xf numFmtId="38" fontId="17" fillId="0" borderId="0" xfId="4" applyFont="1" applyFill="1" applyBorder="1" applyAlignment="1" applyProtection="1">
      <alignment horizontal="right" vertical="center" shrinkToFit="1"/>
      <protection hidden="1"/>
    </xf>
    <xf numFmtId="0" fontId="19" fillId="0" borderId="11" xfId="0" applyFont="1" applyFill="1" applyBorder="1" applyProtection="1">
      <alignment vertical="center"/>
      <protection hidden="1"/>
    </xf>
    <xf numFmtId="0" fontId="8" fillId="0" borderId="9" xfId="0" applyFont="1" applyFill="1" applyBorder="1" applyProtection="1">
      <alignment vertical="center"/>
      <protection hidden="1"/>
    </xf>
    <xf numFmtId="0" fontId="8" fillId="0" borderId="8" xfId="0" applyFont="1" applyFill="1" applyBorder="1" applyProtection="1">
      <alignment vertical="center"/>
      <protection hidden="1"/>
    </xf>
    <xf numFmtId="0" fontId="17" fillId="0" borderId="3" xfId="0" applyFont="1" applyBorder="1" applyProtection="1">
      <alignment vertical="center"/>
      <protection hidden="1"/>
    </xf>
    <xf numFmtId="0" fontId="8" fillId="0" borderId="11" xfId="0" applyFont="1" applyFill="1" applyBorder="1" applyProtection="1">
      <alignment vertical="center"/>
      <protection hidden="1"/>
    </xf>
    <xf numFmtId="49" fontId="19" fillId="0" borderId="5" xfId="0" applyNumberFormat="1" applyFont="1" applyFill="1" applyBorder="1" applyAlignment="1" applyProtection="1">
      <alignment horizontal="right" vertical="center" wrapText="1"/>
      <protection hidden="1"/>
    </xf>
    <xf numFmtId="49" fontId="19" fillId="0" borderId="0" xfId="0" applyNumberFormat="1" applyFont="1" applyFill="1" applyBorder="1" applyAlignment="1" applyProtection="1">
      <alignment horizontal="right" vertical="center" wrapText="1"/>
      <protection hidden="1"/>
    </xf>
    <xf numFmtId="38" fontId="19" fillId="0" borderId="0" xfId="4" applyFont="1" applyFill="1" applyBorder="1" applyAlignment="1" applyProtection="1">
      <alignment horizontal="right" vertical="center" shrinkToFit="1"/>
      <protection hidden="1"/>
    </xf>
    <xf numFmtId="38" fontId="19" fillId="0" borderId="5" xfId="4" applyFont="1" applyFill="1" applyBorder="1" applyAlignment="1" applyProtection="1">
      <alignment horizontal="right" vertical="center" shrinkToFit="1"/>
      <protection hidden="1"/>
    </xf>
    <xf numFmtId="0" fontId="17" fillId="0" borderId="5" xfId="0" applyFont="1" applyFill="1" applyBorder="1" applyAlignment="1" applyProtection="1">
      <alignment horizontal="center" vertical="center"/>
      <protection hidden="1"/>
    </xf>
    <xf numFmtId="0" fontId="17" fillId="0" borderId="6" xfId="0" applyFont="1" applyFill="1" applyBorder="1" applyAlignment="1" applyProtection="1">
      <alignment horizontal="center" vertical="center"/>
      <protection hidden="1"/>
    </xf>
    <xf numFmtId="0" fontId="7" fillId="0" borderId="7" xfId="0" applyFont="1" applyFill="1" applyBorder="1" applyProtection="1">
      <alignment vertical="center"/>
      <protection hidden="1"/>
    </xf>
    <xf numFmtId="0" fontId="19" fillId="0" borderId="11" xfId="0" applyFont="1" applyFill="1" applyBorder="1" applyAlignment="1">
      <alignment vertical="center"/>
    </xf>
    <xf numFmtId="0" fontId="10" fillId="0" borderId="7" xfId="0" applyFont="1" applyFill="1" applyBorder="1" applyAlignment="1" applyProtection="1">
      <alignment vertical="center"/>
      <protection locked="0" hidden="1"/>
    </xf>
    <xf numFmtId="0" fontId="10" fillId="0" borderId="7" xfId="0" applyFont="1" applyFill="1" applyBorder="1" applyAlignment="1" applyProtection="1">
      <alignment horizontal="left" vertical="center"/>
      <protection hidden="1"/>
    </xf>
    <xf numFmtId="0" fontId="19" fillId="0" borderId="7" xfId="0" applyFont="1" applyFill="1" applyBorder="1" applyAlignment="1" applyProtection="1">
      <alignment horizontal="center" vertical="center"/>
      <protection hidden="1"/>
    </xf>
    <xf numFmtId="0" fontId="20" fillId="0" borderId="9" xfId="0" applyFont="1" applyFill="1" applyBorder="1" applyAlignment="1" applyProtection="1">
      <alignment vertical="center"/>
      <protection hidden="1"/>
    </xf>
    <xf numFmtId="0" fontId="18" fillId="0" borderId="2" xfId="0" applyFont="1" applyFill="1" applyBorder="1" applyAlignment="1" applyProtection="1">
      <alignment horizontal="left" vertical="center" wrapText="1"/>
      <protection hidden="1"/>
    </xf>
    <xf numFmtId="0" fontId="19" fillId="0" borderId="5" xfId="0" applyFont="1" applyFill="1" applyBorder="1" applyAlignment="1" applyProtection="1">
      <alignment vertical="center" wrapText="1"/>
      <protection hidden="1"/>
    </xf>
    <xf numFmtId="0" fontId="19" fillId="0" borderId="6" xfId="0" applyFont="1" applyFill="1" applyBorder="1" applyAlignment="1" applyProtection="1">
      <alignment vertical="center" wrapText="1"/>
      <protection hidden="1"/>
    </xf>
    <xf numFmtId="0" fontId="19" fillId="0" borderId="0" xfId="0" applyFont="1" applyFill="1" applyBorder="1" applyAlignment="1" applyProtection="1">
      <alignment vertical="center" wrapText="1"/>
      <protection hidden="1"/>
    </xf>
    <xf numFmtId="0" fontId="19" fillId="0" borderId="9" xfId="0" applyFont="1" applyFill="1" applyBorder="1" applyAlignment="1" applyProtection="1">
      <alignment vertical="center" wrapText="1"/>
      <protection hidden="1"/>
    </xf>
    <xf numFmtId="0" fontId="18" fillId="0" borderId="2" xfId="0" applyFont="1" applyFill="1" applyBorder="1" applyAlignment="1" applyProtection="1">
      <alignment vertical="center" wrapText="1"/>
      <protection hidden="1"/>
    </xf>
    <xf numFmtId="0" fontId="0" fillId="0" borderId="0" xfId="0" applyFont="1">
      <alignment vertical="center"/>
    </xf>
    <xf numFmtId="0" fontId="22" fillId="0" borderId="0" xfId="0" applyFont="1">
      <alignment vertical="center"/>
    </xf>
    <xf numFmtId="0" fontId="23" fillId="0" borderId="0" xfId="0" applyFont="1">
      <alignment vertical="center"/>
    </xf>
    <xf numFmtId="0" fontId="23" fillId="0" borderId="0" xfId="0" applyFont="1" applyFill="1" applyBorder="1" applyAlignment="1" applyProtection="1">
      <alignment vertical="center"/>
      <protection hidden="1"/>
    </xf>
    <xf numFmtId="0" fontId="22" fillId="0" borderId="0" xfId="0" applyFont="1" applyBorder="1">
      <alignment vertical="center"/>
    </xf>
    <xf numFmtId="49" fontId="20" fillId="0" borderId="4" xfId="0" applyNumberFormat="1" applyFont="1" applyFill="1" applyBorder="1" applyAlignment="1" applyProtection="1">
      <alignment horizontal="left" vertical="center"/>
      <protection hidden="1"/>
    </xf>
    <xf numFmtId="0" fontId="20" fillId="0" borderId="8" xfId="0" applyFont="1" applyFill="1" applyBorder="1" applyAlignment="1" applyProtection="1">
      <alignment horizontal="left" vertical="center"/>
      <protection hidden="1"/>
    </xf>
    <xf numFmtId="0" fontId="20" fillId="0" borderId="8" xfId="0" applyFont="1" applyFill="1" applyBorder="1" applyAlignment="1" applyProtection="1">
      <alignment vertical="center"/>
      <protection hidden="1"/>
    </xf>
    <xf numFmtId="0" fontId="20" fillId="0" borderId="10" xfId="0" applyFont="1" applyFill="1" applyBorder="1" applyAlignment="1" applyProtection="1">
      <alignment vertical="center"/>
      <protection hidden="1"/>
    </xf>
    <xf numFmtId="0" fontId="8" fillId="3" borderId="5"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178" fontId="7" fillId="0" borderId="2" xfId="4" applyNumberFormat="1" applyFont="1" applyBorder="1" applyAlignment="1" applyProtection="1">
      <alignment horizontal="right" vertical="center" shrinkToFit="1"/>
      <protection hidden="1"/>
    </xf>
    <xf numFmtId="178" fontId="7" fillId="0" borderId="0" xfId="4" applyNumberFormat="1" applyFont="1" applyBorder="1" applyAlignment="1" applyProtection="1">
      <alignment horizontal="right" vertical="center" shrinkToFit="1"/>
      <protection hidden="1"/>
    </xf>
    <xf numFmtId="178" fontId="7" fillId="0" borderId="22" xfId="4" applyNumberFormat="1" applyFont="1" applyBorder="1" applyAlignment="1" applyProtection="1">
      <alignment horizontal="right" vertical="center" shrinkToFit="1"/>
      <protection hidden="1"/>
    </xf>
    <xf numFmtId="0" fontId="24" fillId="0" borderId="0" xfId="0" applyFont="1" applyFill="1" applyAlignment="1">
      <alignment vertical="center"/>
    </xf>
    <xf numFmtId="178" fontId="7" fillId="0" borderId="0" xfId="0" applyNumberFormat="1" applyFont="1" applyBorder="1" applyAlignment="1" applyProtection="1">
      <alignment horizontal="center" vertical="center" shrinkToFit="1"/>
      <protection hidden="1"/>
    </xf>
    <xf numFmtId="0" fontId="21" fillId="0" borderId="0" xfId="0" applyFont="1" applyFill="1" applyAlignment="1" applyProtection="1">
      <alignment vertical="top" wrapText="1"/>
      <protection hidden="1"/>
    </xf>
    <xf numFmtId="0" fontId="21" fillId="0" borderId="0" xfId="0" applyFont="1" applyFill="1" applyAlignment="1" applyProtection="1">
      <alignment vertical="top"/>
      <protection hidden="1"/>
    </xf>
    <xf numFmtId="0" fontId="8" fillId="3" borderId="2" xfId="0" applyFont="1" applyFill="1" applyBorder="1" applyAlignment="1">
      <alignment vertical="center" wrapText="1" shrinkToFit="1"/>
    </xf>
    <xf numFmtId="0" fontId="8" fillId="3" borderId="5" xfId="0" applyFont="1" applyFill="1" applyBorder="1" applyAlignment="1">
      <alignment vertical="center" wrapText="1" shrinkToFit="1"/>
    </xf>
    <xf numFmtId="0" fontId="0" fillId="0" borderId="0" xfId="0" applyAlignment="1">
      <alignment vertical="center"/>
    </xf>
    <xf numFmtId="0" fontId="7" fillId="0" borderId="0" xfId="0" applyFont="1" applyAlignment="1">
      <alignment vertical="center"/>
    </xf>
    <xf numFmtId="178" fontId="7" fillId="0" borderId="5" xfId="0" applyNumberFormat="1" applyFont="1" applyBorder="1" applyAlignment="1" applyProtection="1">
      <alignment horizontal="center" vertical="center" shrinkToFit="1"/>
      <protection hidden="1"/>
    </xf>
    <xf numFmtId="178" fontId="25" fillId="0" borderId="41" xfId="0" applyNumberFormat="1" applyFont="1" applyFill="1" applyBorder="1" applyAlignment="1" applyProtection="1">
      <alignment vertical="center" shrinkToFit="1"/>
      <protection hidden="1"/>
    </xf>
    <xf numFmtId="0" fontId="7" fillId="0" borderId="0" xfId="0" applyFont="1" applyBorder="1">
      <alignment vertical="center"/>
    </xf>
    <xf numFmtId="0" fontId="8" fillId="0" borderId="0" xfId="0" applyFont="1" applyBorder="1">
      <alignment vertical="center"/>
    </xf>
    <xf numFmtId="0" fontId="8" fillId="0" borderId="0" xfId="0" applyFont="1" applyAlignment="1">
      <alignment horizontal="center" vertical="top"/>
    </xf>
    <xf numFmtId="178" fontId="27" fillId="0" borderId="42" xfId="4" applyNumberFormat="1" applyFont="1" applyFill="1" applyBorder="1" applyAlignment="1" applyProtection="1">
      <alignment vertical="center" shrinkToFit="1"/>
      <protection hidden="1"/>
    </xf>
    <xf numFmtId="0" fontId="19" fillId="0" borderId="4" xfId="0" applyFont="1" applyFill="1" applyBorder="1" applyProtection="1">
      <alignment vertical="center"/>
      <protection hidden="1"/>
    </xf>
    <xf numFmtId="0" fontId="29" fillId="0" borderId="8" xfId="0" applyFont="1" applyFill="1" applyBorder="1" applyProtection="1">
      <alignment vertical="center"/>
      <protection hidden="1"/>
    </xf>
    <xf numFmtId="0" fontId="29" fillId="0" borderId="0" xfId="0" applyFont="1" applyFill="1" applyBorder="1" applyAlignment="1" applyProtection="1">
      <alignment vertical="center" wrapText="1"/>
      <protection hidden="1"/>
    </xf>
    <xf numFmtId="0" fontId="29" fillId="0" borderId="0" xfId="0" applyFont="1" applyFill="1" applyBorder="1" applyProtection="1">
      <alignment vertical="center"/>
      <protection hidden="1"/>
    </xf>
    <xf numFmtId="0" fontId="29" fillId="0" borderId="5" xfId="0" applyFont="1" applyFill="1" applyBorder="1" applyProtection="1">
      <alignment vertical="center"/>
      <protection hidden="1"/>
    </xf>
    <xf numFmtId="0" fontId="29" fillId="0" borderId="9" xfId="0" applyFont="1" applyFill="1" applyBorder="1" applyProtection="1">
      <alignment vertical="center"/>
      <protection hidden="1"/>
    </xf>
    <xf numFmtId="0" fontId="19" fillId="0" borderId="4" xfId="0" applyFont="1" applyFill="1" applyBorder="1" applyAlignment="1" applyProtection="1">
      <alignment vertical="center"/>
      <protection hidden="1"/>
    </xf>
    <xf numFmtId="0" fontId="19" fillId="0" borderId="7"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0" fontId="28" fillId="0" borderId="0" xfId="0" applyFont="1" applyFill="1" applyBorder="1" applyProtection="1">
      <alignment vertical="center"/>
      <protection hidden="1"/>
    </xf>
    <xf numFmtId="0" fontId="17" fillId="0" borderId="5" xfId="0" applyFont="1" applyFill="1" applyBorder="1" applyAlignment="1" applyProtection="1">
      <alignment vertical="center" wrapText="1"/>
      <protection hidden="1"/>
    </xf>
    <xf numFmtId="0" fontId="19" fillId="0" borderId="12" xfId="0" applyFont="1" applyFill="1" applyBorder="1" applyProtection="1">
      <alignment vertical="center"/>
      <protection hidden="1"/>
    </xf>
    <xf numFmtId="0" fontId="19" fillId="0" borderId="13" xfId="0" applyFont="1" applyFill="1" applyBorder="1" applyAlignment="1" applyProtection="1">
      <alignment horizontal="center" vertical="center"/>
      <protection hidden="1"/>
    </xf>
    <xf numFmtId="0" fontId="19" fillId="0" borderId="13" xfId="0" applyFont="1" applyFill="1" applyBorder="1" applyProtection="1">
      <alignment vertical="center"/>
      <protection hidden="1"/>
    </xf>
    <xf numFmtId="0" fontId="19" fillId="0" borderId="1" xfId="0" applyFont="1" applyFill="1" applyBorder="1" applyProtection="1">
      <alignment vertical="center"/>
      <protection hidden="1"/>
    </xf>
    <xf numFmtId="0" fontId="19" fillId="0" borderId="5" xfId="0" applyFont="1" applyFill="1" applyBorder="1" applyAlignment="1" applyProtection="1">
      <alignment horizontal="center" vertical="center"/>
      <protection hidden="1"/>
    </xf>
    <xf numFmtId="0" fontId="19" fillId="0" borderId="6" xfId="0" applyFont="1" applyFill="1" applyBorder="1" applyAlignment="1" applyProtection="1">
      <alignment horizontal="center" vertical="center"/>
      <protection hidden="1"/>
    </xf>
    <xf numFmtId="0" fontId="19" fillId="0" borderId="11" xfId="0" applyFont="1" applyFill="1" applyBorder="1" applyAlignment="1" applyProtection="1">
      <alignment horizontal="center" vertical="center"/>
      <protection hidden="1"/>
    </xf>
    <xf numFmtId="176" fontId="19" fillId="0" borderId="7" xfId="0" applyNumberFormat="1" applyFont="1" applyFill="1" applyBorder="1" applyAlignment="1" applyProtection="1">
      <alignment vertical="center" shrinkToFit="1"/>
      <protection hidden="1"/>
    </xf>
    <xf numFmtId="0" fontId="31" fillId="0" borderId="8" xfId="0" applyFont="1" applyFill="1" applyBorder="1" applyAlignment="1" applyProtection="1">
      <alignment vertical="center"/>
      <protection hidden="1"/>
    </xf>
    <xf numFmtId="0" fontId="19" fillId="0" borderId="9" xfId="0" applyFont="1" applyFill="1" applyBorder="1" applyAlignment="1" applyProtection="1">
      <alignment vertical="center"/>
      <protection hidden="1"/>
    </xf>
    <xf numFmtId="178" fontId="27" fillId="0" borderId="0" xfId="4" applyNumberFormat="1" applyFont="1" applyFill="1" applyBorder="1" applyAlignment="1" applyProtection="1">
      <alignment horizontal="right" vertical="center" shrinkToFit="1"/>
      <protection hidden="1"/>
    </xf>
    <xf numFmtId="0" fontId="19" fillId="0" borderId="5" xfId="0" applyFont="1" applyFill="1" applyBorder="1" applyAlignment="1" applyProtection="1">
      <alignment horizontal="center" vertical="center"/>
      <protection hidden="1"/>
    </xf>
    <xf numFmtId="0" fontId="23" fillId="0" borderId="0" xfId="0" applyFont="1" applyFill="1" applyProtection="1">
      <alignment vertical="center"/>
      <protection hidden="1"/>
    </xf>
    <xf numFmtId="0" fontId="32" fillId="0" borderId="0" xfId="0" applyFont="1">
      <alignment vertical="center"/>
    </xf>
    <xf numFmtId="0" fontId="19" fillId="0" borderId="44" xfId="0" applyFont="1" applyFill="1" applyBorder="1" applyAlignment="1">
      <alignment vertical="center"/>
    </xf>
    <xf numFmtId="0" fontId="19" fillId="0" borderId="44" xfId="0" applyFont="1" applyFill="1" applyBorder="1" applyAlignment="1">
      <alignment horizontal="center" vertical="center"/>
    </xf>
    <xf numFmtId="0" fontId="19" fillId="0" borderId="44" xfId="0" applyFont="1" applyFill="1" applyBorder="1" applyProtection="1">
      <alignment vertical="center"/>
      <protection hidden="1"/>
    </xf>
    <xf numFmtId="0" fontId="19" fillId="0" borderId="45" xfId="0" applyFont="1" applyFill="1" applyBorder="1" applyAlignment="1">
      <alignment vertical="center"/>
    </xf>
    <xf numFmtId="0" fontId="8" fillId="0" borderId="44" xfId="0" applyFont="1" applyFill="1" applyBorder="1" applyProtection="1">
      <alignment vertical="center"/>
      <protection hidden="1"/>
    </xf>
    <xf numFmtId="0" fontId="8" fillId="0" borderId="45" xfId="0" applyFont="1" applyFill="1" applyBorder="1" applyProtection="1">
      <alignment vertical="center"/>
      <protection hidden="1"/>
    </xf>
    <xf numFmtId="0" fontId="10" fillId="0" borderId="43" xfId="0" applyFont="1" applyFill="1" applyBorder="1" applyProtection="1">
      <alignment vertical="center"/>
      <protection hidden="1"/>
    </xf>
    <xf numFmtId="0" fontId="10" fillId="0" borderId="44" xfId="0" applyFont="1" applyFill="1" applyBorder="1" applyAlignment="1" applyProtection="1">
      <alignment vertical="center" wrapText="1"/>
      <protection hidden="1"/>
    </xf>
    <xf numFmtId="0" fontId="10" fillId="0" borderId="44" xfId="0" applyFont="1" applyFill="1" applyBorder="1" applyProtection="1">
      <alignment vertical="center"/>
      <protection hidden="1"/>
    </xf>
    <xf numFmtId="0" fontId="19" fillId="0" borderId="44" xfId="0" applyFont="1" applyFill="1" applyBorder="1" applyAlignment="1" applyProtection="1">
      <alignment horizontal="left" vertical="center"/>
      <protection hidden="1"/>
    </xf>
    <xf numFmtId="0" fontId="19" fillId="0" borderId="4" xfId="0" applyFont="1" applyFill="1" applyBorder="1" applyAlignment="1" applyProtection="1">
      <alignment vertical="center"/>
      <protection hidden="1"/>
    </xf>
    <xf numFmtId="0" fontId="19" fillId="0" borderId="7"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0" fontId="19" fillId="0" borderId="2" xfId="0" applyFont="1" applyFill="1" applyBorder="1" applyAlignment="1" applyProtection="1">
      <alignment horizontal="center" vertical="center"/>
      <protection hidden="1"/>
    </xf>
    <xf numFmtId="0" fontId="10" fillId="0" borderId="0" xfId="0" applyFont="1" applyFill="1" applyBorder="1" applyAlignment="1" applyProtection="1">
      <alignment horizontal="left" vertical="center"/>
      <protection hidden="1"/>
    </xf>
    <xf numFmtId="0" fontId="10" fillId="0" borderId="7" xfId="0" applyFont="1" applyFill="1" applyBorder="1" applyAlignment="1" applyProtection="1">
      <alignment horizontal="left" vertical="center"/>
      <protection hidden="1"/>
    </xf>
    <xf numFmtId="0" fontId="14" fillId="0" borderId="15" xfId="0" applyFont="1" applyBorder="1" applyAlignment="1">
      <alignment vertical="top" wrapText="1"/>
    </xf>
    <xf numFmtId="0" fontId="14" fillId="0" borderId="17" xfId="0" applyFont="1" applyBorder="1" applyAlignment="1">
      <alignment vertical="top" wrapText="1"/>
    </xf>
    <xf numFmtId="0" fontId="14" fillId="0" borderId="3" xfId="0" applyFont="1" applyBorder="1">
      <alignment vertical="center"/>
    </xf>
    <xf numFmtId="0" fontId="19" fillId="4" borderId="0" xfId="0" applyFont="1" applyFill="1" applyBorder="1" applyAlignment="1" applyProtection="1">
      <alignment horizontal="left" vertical="center"/>
      <protection hidden="1"/>
    </xf>
    <xf numFmtId="0" fontId="19" fillId="0" borderId="9" xfId="0" applyFont="1" applyFill="1" applyBorder="1" applyAlignment="1" applyProtection="1">
      <alignment horizontal="center" vertical="center"/>
      <protection hidden="1"/>
    </xf>
    <xf numFmtId="0" fontId="19" fillId="0" borderId="47" xfId="0" applyFont="1" applyFill="1" applyBorder="1" applyAlignment="1" applyProtection="1">
      <alignment horizontal="center" vertical="center"/>
      <protection hidden="1"/>
    </xf>
    <xf numFmtId="0" fontId="19" fillId="0" borderId="48" xfId="0" applyFont="1" applyFill="1" applyBorder="1" applyAlignment="1" applyProtection="1">
      <alignment horizontal="center" vertical="center"/>
      <protection hidden="1"/>
    </xf>
    <xf numFmtId="0" fontId="19" fillId="4" borderId="0" xfId="0" applyFont="1" applyFill="1" applyBorder="1" applyAlignment="1" applyProtection="1">
      <alignment vertical="center"/>
      <protection hidden="1"/>
    </xf>
    <xf numFmtId="0" fontId="19" fillId="4" borderId="0" xfId="0" applyFont="1" applyFill="1" applyBorder="1" applyAlignment="1" applyProtection="1">
      <alignment vertical="center"/>
      <protection locked="0" hidden="1"/>
    </xf>
    <xf numFmtId="0" fontId="19" fillId="4" borderId="0" xfId="0" applyFont="1" applyFill="1" applyBorder="1" applyAlignment="1" applyProtection="1">
      <alignment horizontal="center" vertical="center"/>
      <protection hidden="1"/>
    </xf>
    <xf numFmtId="0" fontId="10" fillId="4" borderId="0" xfId="0" applyFont="1" applyFill="1" applyBorder="1" applyAlignment="1" applyProtection="1">
      <alignment vertical="center"/>
      <protection hidden="1"/>
    </xf>
    <xf numFmtId="0" fontId="20" fillId="4" borderId="0" xfId="0" applyFont="1" applyFill="1" applyBorder="1" applyAlignment="1" applyProtection="1">
      <alignment vertical="center"/>
      <protection hidden="1"/>
    </xf>
    <xf numFmtId="0" fontId="19" fillId="4" borderId="0" xfId="0" applyFont="1" applyFill="1" applyBorder="1" applyAlignment="1" applyProtection="1">
      <alignment vertical="center" shrinkToFit="1"/>
      <protection locked="0" hidden="1"/>
    </xf>
    <xf numFmtId="0" fontId="19" fillId="4" borderId="0" xfId="0" applyFont="1" applyFill="1" applyBorder="1" applyAlignment="1" applyProtection="1">
      <alignment vertical="center" textRotation="255"/>
      <protection hidden="1"/>
    </xf>
    <xf numFmtId="178" fontId="7" fillId="0" borderId="18" xfId="4" applyNumberFormat="1" applyFont="1" applyFill="1" applyBorder="1" applyAlignment="1" applyProtection="1">
      <alignment horizontal="right" vertical="center" shrinkToFit="1"/>
      <protection hidden="1"/>
    </xf>
    <xf numFmtId="178" fontId="7" fillId="0" borderId="1" xfId="0" applyNumberFormat="1" applyFont="1" applyFill="1" applyBorder="1" applyAlignment="1" applyProtection="1">
      <alignment horizontal="center" vertical="center" shrinkToFit="1"/>
      <protection hidden="1"/>
    </xf>
    <xf numFmtId="178" fontId="7" fillId="0" borderId="18" xfId="0" applyNumberFormat="1" applyFont="1" applyFill="1" applyBorder="1" applyAlignment="1" applyProtection="1">
      <alignment horizontal="center" vertical="center" shrinkToFit="1"/>
      <protection hidden="1"/>
    </xf>
    <xf numFmtId="0" fontId="10" fillId="4" borderId="0" xfId="0" applyFont="1" applyFill="1" applyBorder="1" applyProtection="1">
      <alignment vertical="center"/>
      <protection hidden="1"/>
    </xf>
    <xf numFmtId="0" fontId="17" fillId="4" borderId="0" xfId="0" applyFont="1" applyFill="1" applyBorder="1" applyProtection="1">
      <alignment vertical="center"/>
      <protection hidden="1"/>
    </xf>
    <xf numFmtId="0" fontId="5" fillId="0" borderId="0" xfId="0" applyFont="1" applyFill="1">
      <alignment vertical="center"/>
    </xf>
    <xf numFmtId="0" fontId="14" fillId="0" borderId="4" xfId="0" applyFont="1" applyBorder="1" applyAlignment="1">
      <alignment vertical="center" wrapText="1"/>
    </xf>
    <xf numFmtId="0" fontId="14" fillId="0" borderId="11" xfId="0" applyFont="1" applyBorder="1" applyAlignment="1">
      <alignment horizontal="center" vertical="center" wrapText="1"/>
    </xf>
    <xf numFmtId="183" fontId="14" fillId="0" borderId="2" xfId="5" applyNumberFormat="1" applyFont="1" applyBorder="1" applyAlignment="1">
      <alignment horizontal="right" vertical="center"/>
    </xf>
    <xf numFmtId="183" fontId="14" fillId="0" borderId="1" xfId="5" applyNumberFormat="1" applyFont="1" applyBorder="1">
      <alignment vertical="center"/>
    </xf>
    <xf numFmtId="0" fontId="19" fillId="4" borderId="0" xfId="0" applyFont="1" applyFill="1" applyAlignment="1" applyProtection="1">
      <alignment vertical="center"/>
      <protection hidden="1"/>
    </xf>
    <xf numFmtId="0" fontId="19" fillId="4" borderId="0" xfId="0" applyFont="1" applyFill="1" applyProtection="1">
      <alignment vertical="center"/>
      <protection hidden="1"/>
    </xf>
    <xf numFmtId="0" fontId="19" fillId="4" borderId="7" xfId="0" applyFont="1" applyFill="1" applyBorder="1" applyAlignment="1" applyProtection="1">
      <alignment vertical="center"/>
      <protection hidden="1"/>
    </xf>
    <xf numFmtId="176" fontId="19" fillId="4" borderId="7" xfId="0" applyNumberFormat="1" applyFont="1" applyFill="1" applyBorder="1" applyAlignment="1" applyProtection="1">
      <alignment vertical="center" shrinkToFit="1"/>
      <protection hidden="1"/>
    </xf>
    <xf numFmtId="0" fontId="19" fillId="4" borderId="11" xfId="0" applyFont="1" applyFill="1" applyBorder="1" applyAlignment="1" applyProtection="1">
      <alignment vertical="center"/>
      <protection hidden="1"/>
    </xf>
    <xf numFmtId="0" fontId="36" fillId="4" borderId="0" xfId="0" applyFont="1" applyFill="1" applyBorder="1" applyProtection="1">
      <alignment vertical="center"/>
      <protection hidden="1"/>
    </xf>
    <xf numFmtId="0" fontId="36" fillId="4" borderId="0" xfId="0" applyFont="1" applyFill="1" applyBorder="1" applyAlignment="1" applyProtection="1">
      <alignment horizontal="left" vertical="center"/>
      <protection hidden="1"/>
    </xf>
    <xf numFmtId="0" fontId="19" fillId="0" borderId="7" xfId="0" applyFont="1" applyFill="1" applyBorder="1" applyAlignment="1" applyProtection="1">
      <alignment vertical="center"/>
      <protection hidden="1"/>
    </xf>
    <xf numFmtId="38" fontId="7" fillId="0" borderId="18" xfId="4" applyFont="1" applyBorder="1" applyAlignment="1" applyProtection="1">
      <alignment horizontal="right" vertical="center" shrinkToFit="1"/>
      <protection hidden="1"/>
    </xf>
    <xf numFmtId="0" fontId="8" fillId="3" borderId="18"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178" fontId="27" fillId="0" borderId="38" xfId="0" applyNumberFormat="1" applyFont="1" applyFill="1" applyBorder="1" applyAlignment="1" applyProtection="1">
      <alignment vertical="center" shrinkToFit="1"/>
      <protection hidden="1"/>
    </xf>
    <xf numFmtId="178" fontId="27" fillId="0" borderId="39" xfId="4" applyNumberFormat="1" applyFont="1" applyFill="1" applyBorder="1" applyAlignment="1" applyProtection="1">
      <alignment horizontal="right" vertical="center" shrinkToFit="1"/>
      <protection hidden="1"/>
    </xf>
    <xf numFmtId="0" fontId="36" fillId="6" borderId="0" xfId="0" applyFont="1" applyFill="1" applyBorder="1" applyProtection="1">
      <alignment vertical="center"/>
      <protection hidden="1"/>
    </xf>
    <xf numFmtId="0" fontId="19" fillId="6" borderId="0" xfId="0" applyFont="1" applyFill="1" applyBorder="1" applyAlignment="1" applyProtection="1">
      <alignment vertical="center"/>
      <protection hidden="1"/>
    </xf>
    <xf numFmtId="0" fontId="10" fillId="6" borderId="0" xfId="0" applyFont="1" applyFill="1" applyBorder="1" applyAlignment="1" applyProtection="1">
      <alignment vertical="center"/>
      <protection hidden="1"/>
    </xf>
    <xf numFmtId="0" fontId="20" fillId="6" borderId="0" xfId="0" applyFont="1" applyFill="1" applyBorder="1" applyAlignment="1" applyProtection="1">
      <alignment vertical="center"/>
      <protection hidden="1"/>
    </xf>
    <xf numFmtId="0" fontId="19" fillId="6" borderId="0" xfId="0" applyFont="1" applyFill="1" applyBorder="1" applyAlignment="1" applyProtection="1">
      <alignment vertical="center" shrinkToFit="1"/>
      <protection locked="0" hidden="1"/>
    </xf>
    <xf numFmtId="0" fontId="19" fillId="6" borderId="0" xfId="0" applyFont="1" applyFill="1" applyBorder="1" applyAlignment="1" applyProtection="1">
      <alignment vertical="center" textRotation="255"/>
      <protection hidden="1"/>
    </xf>
    <xf numFmtId="0" fontId="10" fillId="6" borderId="0" xfId="0" applyFont="1" applyFill="1" applyBorder="1" applyProtection="1">
      <alignment vertical="center"/>
      <protection hidden="1"/>
    </xf>
    <xf numFmtId="0" fontId="17" fillId="6" borderId="0" xfId="0" applyFont="1" applyFill="1" applyBorder="1" applyProtection="1">
      <alignment vertical="center"/>
      <protection hidden="1"/>
    </xf>
    <xf numFmtId="0" fontId="19" fillId="6" borderId="7" xfId="0" applyFont="1" applyFill="1" applyBorder="1" applyAlignment="1" applyProtection="1">
      <alignment vertical="center"/>
      <protection hidden="1"/>
    </xf>
    <xf numFmtId="176" fontId="19" fillId="6" borderId="7" xfId="0" applyNumberFormat="1" applyFont="1" applyFill="1" applyBorder="1" applyAlignment="1" applyProtection="1">
      <alignment vertical="center" shrinkToFit="1"/>
      <protection hidden="1"/>
    </xf>
    <xf numFmtId="0" fontId="19" fillId="6" borderId="11" xfId="0" applyFont="1" applyFill="1" applyBorder="1" applyAlignment="1" applyProtection="1">
      <alignment vertical="center"/>
      <protection hidden="1"/>
    </xf>
    <xf numFmtId="0" fontId="36" fillId="6" borderId="0" xfId="0" applyFont="1" applyFill="1" applyBorder="1" applyAlignment="1" applyProtection="1">
      <alignment horizontal="left" vertical="center"/>
      <protection hidden="1"/>
    </xf>
    <xf numFmtId="0" fontId="19" fillId="6" borderId="0" xfId="0" applyFont="1" applyFill="1" applyBorder="1" applyProtection="1">
      <alignment vertical="center"/>
      <protection hidden="1"/>
    </xf>
    <xf numFmtId="0" fontId="19" fillId="6" borderId="0" xfId="0" applyFont="1" applyFill="1" applyBorder="1" applyAlignment="1" applyProtection="1">
      <alignment horizontal="left" vertical="center"/>
      <protection hidden="1"/>
    </xf>
    <xf numFmtId="0" fontId="19" fillId="6" borderId="0" xfId="0" applyFont="1" applyFill="1" applyBorder="1" applyAlignment="1" applyProtection="1">
      <alignment vertical="center"/>
      <protection locked="0" hidden="1"/>
    </xf>
    <xf numFmtId="0" fontId="19" fillId="6" borderId="0" xfId="0" applyFont="1" applyFill="1" applyBorder="1" applyAlignment="1" applyProtection="1">
      <alignment horizontal="center" vertical="center"/>
      <protection hidden="1"/>
    </xf>
    <xf numFmtId="0" fontId="19" fillId="6" borderId="0" xfId="0" applyFont="1" applyFill="1" applyProtection="1">
      <alignment vertical="center"/>
      <protection hidden="1"/>
    </xf>
    <xf numFmtId="0" fontId="19" fillId="0" borderId="7" xfId="0" applyFont="1" applyFill="1" applyBorder="1" applyAlignment="1" applyProtection="1">
      <alignment vertical="center"/>
      <protection hidden="1"/>
    </xf>
    <xf numFmtId="0" fontId="19" fillId="0" borderId="5" xfId="0" applyFont="1" applyFill="1" applyBorder="1" applyAlignment="1" applyProtection="1">
      <alignment horizontal="left" vertical="center"/>
      <protection hidden="1"/>
    </xf>
    <xf numFmtId="0" fontId="19" fillId="0" borderId="0" xfId="0" applyFont="1" applyFill="1" applyBorder="1" applyAlignment="1" applyProtection="1">
      <alignment horizontal="left" vertical="center"/>
      <protection hidden="1"/>
    </xf>
    <xf numFmtId="0" fontId="5" fillId="5" borderId="28"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5" borderId="26"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left" vertical="center" wrapText="1"/>
      <protection locked="0"/>
    </xf>
    <xf numFmtId="0" fontId="19" fillId="4" borderId="5" xfId="0" applyFont="1" applyFill="1" applyBorder="1" applyProtection="1">
      <alignment vertical="center"/>
      <protection locked="0" hidden="1"/>
    </xf>
    <xf numFmtId="0" fontId="19" fillId="4" borderId="46" xfId="0" applyFont="1" applyFill="1" applyBorder="1" applyAlignment="1" applyProtection="1">
      <alignment horizontal="left" vertical="center"/>
      <protection locked="0" hidden="1"/>
    </xf>
    <xf numFmtId="0" fontId="19" fillId="6" borderId="0" xfId="0" applyFont="1" applyFill="1" applyBorder="1" applyProtection="1">
      <alignment vertical="center"/>
      <protection locked="0" hidden="1"/>
    </xf>
    <xf numFmtId="0" fontId="19" fillId="6" borderId="7" xfId="0" applyFont="1" applyFill="1" applyBorder="1" applyAlignment="1" applyProtection="1">
      <alignment horizontal="left" vertical="center"/>
      <protection locked="0" hidden="1"/>
    </xf>
    <xf numFmtId="0" fontId="19" fillId="0" borderId="47" xfId="0" applyFont="1" applyFill="1" applyBorder="1" applyAlignment="1" applyProtection="1">
      <alignment vertical="center"/>
      <protection hidden="1"/>
    </xf>
    <xf numFmtId="0" fontId="17" fillId="4" borderId="44" xfId="0" applyFont="1" applyFill="1" applyBorder="1" applyAlignment="1" applyProtection="1">
      <alignment vertical="center"/>
      <protection locked="0"/>
    </xf>
    <xf numFmtId="0" fontId="17" fillId="4" borderId="0" xfId="0" applyFont="1" applyFill="1" applyBorder="1" applyAlignment="1" applyProtection="1">
      <alignment vertical="center"/>
      <protection locked="0"/>
    </xf>
    <xf numFmtId="0" fontId="17" fillId="4" borderId="7" xfId="0" applyFont="1" applyFill="1" applyBorder="1" applyAlignment="1" applyProtection="1">
      <alignment vertical="center"/>
      <protection locked="0"/>
    </xf>
    <xf numFmtId="0" fontId="17" fillId="6" borderId="44" xfId="0" applyFont="1" applyFill="1" applyBorder="1" applyAlignment="1" applyProtection="1">
      <alignment vertical="center"/>
      <protection locked="0"/>
    </xf>
    <xf numFmtId="0" fontId="17" fillId="6" borderId="0" xfId="0" applyFont="1" applyFill="1" applyBorder="1" applyAlignment="1" applyProtection="1">
      <alignment vertical="center"/>
      <protection locked="0"/>
    </xf>
    <xf numFmtId="0" fontId="17" fillId="6" borderId="7" xfId="0" applyFont="1" applyFill="1" applyBorder="1" applyAlignment="1" applyProtection="1">
      <alignment vertical="center"/>
      <protection locked="0"/>
    </xf>
    <xf numFmtId="0" fontId="5" fillId="0" borderId="0" xfId="0" applyFont="1" applyFill="1" applyAlignment="1">
      <alignment horizontal="righ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5" borderId="7" xfId="0" applyFont="1" applyFill="1" applyBorder="1" applyAlignment="1" applyProtection="1">
      <alignment horizontal="left" vertical="center"/>
      <protection locked="0"/>
    </xf>
    <xf numFmtId="0" fontId="5" fillId="0" borderId="7" xfId="0" applyFont="1" applyBorder="1" applyAlignment="1">
      <alignment horizontal="center" wrapText="1"/>
    </xf>
    <xf numFmtId="182" fontId="35" fillId="0" borderId="7" xfId="0" applyNumberFormat="1" applyFont="1" applyFill="1" applyBorder="1" applyAlignment="1">
      <alignment horizontal="right" wrapText="1"/>
    </xf>
    <xf numFmtId="0" fontId="5" fillId="0" borderId="0" xfId="0" applyFont="1" applyBorder="1" applyAlignment="1">
      <alignment horizontal="center" vertical="center"/>
    </xf>
    <xf numFmtId="0" fontId="5" fillId="5" borderId="0" xfId="0" applyFont="1" applyFill="1" applyAlignment="1" applyProtection="1">
      <alignment horizontal="center" vertical="center"/>
      <protection locked="0"/>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6" fillId="5" borderId="1" xfId="0" applyFont="1" applyFill="1" applyBorder="1" applyAlignment="1" applyProtection="1">
      <alignment horizontal="left" vertical="center" wrapText="1"/>
      <protection locked="0"/>
    </xf>
    <xf numFmtId="0" fontId="26" fillId="5" borderId="2" xfId="0" applyFont="1" applyFill="1" applyBorder="1" applyAlignment="1" applyProtection="1">
      <alignment horizontal="left" vertical="center" wrapText="1"/>
      <protection locked="0"/>
    </xf>
    <xf numFmtId="0" fontId="26" fillId="5" borderId="3"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5" fillId="0" borderId="0" xfId="0" applyFont="1" applyAlignment="1">
      <alignment horizontal="left" vertical="center" wrapText="1"/>
    </xf>
    <xf numFmtId="0" fontId="5" fillId="0" borderId="4" xfId="0" applyFont="1" applyBorder="1" applyAlignment="1">
      <alignment horizontal="center" vertical="center" textRotation="255" wrapText="1"/>
    </xf>
    <xf numFmtId="0" fontId="5" fillId="0" borderId="6"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26" fillId="5" borderId="4" xfId="0" applyFont="1" applyFill="1" applyBorder="1" applyAlignment="1" applyProtection="1">
      <alignment horizontal="left" vertical="center" wrapText="1"/>
      <protection locked="0"/>
    </xf>
    <xf numFmtId="0" fontId="26" fillId="5" borderId="5" xfId="0" applyFont="1" applyFill="1" applyBorder="1" applyAlignment="1" applyProtection="1">
      <alignment horizontal="left" vertical="center" wrapText="1"/>
      <protection locked="0"/>
    </xf>
    <xf numFmtId="0" fontId="26" fillId="5" borderId="10" xfId="0" applyFont="1" applyFill="1" applyBorder="1" applyAlignment="1" applyProtection="1">
      <alignment horizontal="left" vertical="center" wrapText="1"/>
      <protection locked="0"/>
    </xf>
    <xf numFmtId="0" fontId="26" fillId="5" borderId="7"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5" borderId="7"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left" vertical="center" wrapText="1"/>
      <protection locked="0"/>
    </xf>
    <xf numFmtId="0" fontId="5" fillId="0" borderId="1" xfId="0" applyFont="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0" xfId="0" applyFont="1" applyBorder="1" applyAlignment="1">
      <alignment horizontal="left" vertical="center"/>
    </xf>
    <xf numFmtId="0" fontId="5" fillId="0" borderId="5" xfId="0" applyFont="1" applyBorder="1" applyAlignment="1">
      <alignment horizontal="left" vertical="center" wrapText="1"/>
    </xf>
    <xf numFmtId="0" fontId="8" fillId="3" borderId="36"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40" xfId="0" applyFont="1" applyFill="1" applyBorder="1" applyAlignment="1">
      <alignment horizontal="center" vertical="center"/>
    </xf>
    <xf numFmtId="0" fontId="8" fillId="0" borderId="0" xfId="0" applyFont="1" applyAlignment="1">
      <alignment horizontal="left" vertical="center" wrapText="1"/>
    </xf>
    <xf numFmtId="178" fontId="27" fillId="0" borderId="37" xfId="0" applyNumberFormat="1" applyFont="1" applyFill="1" applyBorder="1" applyAlignment="1" applyProtection="1">
      <alignment horizontal="center" vertical="center" shrinkToFit="1"/>
      <protection hidden="1"/>
    </xf>
    <xf numFmtId="178" fontId="27" fillId="0" borderId="39" xfId="0" applyNumberFormat="1" applyFont="1" applyFill="1" applyBorder="1" applyAlignment="1" applyProtection="1">
      <alignment horizontal="center" vertical="center" shrinkToFit="1"/>
      <protection hidden="1"/>
    </xf>
    <xf numFmtId="0" fontId="8" fillId="3" borderId="5" xfId="0" applyFont="1" applyFill="1" applyBorder="1" applyAlignment="1">
      <alignment horizontal="center" vertical="center" wrapText="1" shrinkToFit="1"/>
    </xf>
    <xf numFmtId="0" fontId="8" fillId="3" borderId="7" xfId="0" applyFont="1" applyFill="1" applyBorder="1" applyAlignment="1">
      <alignment horizontal="center" vertical="center" wrapText="1" shrinkToFit="1"/>
    </xf>
    <xf numFmtId="178" fontId="0" fillId="0" borderId="7" xfId="0" applyNumberFormat="1" applyFont="1" applyBorder="1" applyAlignment="1" applyProtection="1">
      <alignment horizontal="left" vertical="center" shrinkToFit="1"/>
      <protection hidden="1"/>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5" xfId="0" applyFont="1" applyFill="1" applyBorder="1" applyAlignment="1">
      <alignment horizontal="center" vertical="center" wrapText="1"/>
    </xf>
    <xf numFmtId="0" fontId="8" fillId="3" borderId="0" xfId="0" applyFont="1" applyFill="1" applyBorder="1" applyAlignment="1">
      <alignment horizontal="center" vertical="center" wrapText="1"/>
    </xf>
    <xf numFmtId="178" fontId="7" fillId="0" borderId="32" xfId="0" applyNumberFormat="1" applyFont="1" applyBorder="1" applyAlignment="1" applyProtection="1">
      <alignment horizontal="center" vertical="center" shrinkToFit="1"/>
      <protection hidden="1"/>
    </xf>
    <xf numFmtId="178" fontId="7" fillId="0" borderId="33" xfId="0" applyNumberFormat="1" applyFont="1" applyBorder="1" applyAlignment="1" applyProtection="1">
      <alignment horizontal="center" vertical="center" shrinkToFit="1"/>
      <protection hidden="1"/>
    </xf>
    <xf numFmtId="178" fontId="7" fillId="0" borderId="34" xfId="0" applyNumberFormat="1" applyFont="1" applyBorder="1" applyAlignment="1" applyProtection="1">
      <alignment horizontal="center" vertical="center" shrinkToFit="1"/>
      <protection hidden="1"/>
    </xf>
    <xf numFmtId="0" fontId="7" fillId="3" borderId="18" xfId="0" applyFont="1" applyFill="1" applyBorder="1" applyAlignment="1">
      <alignment horizontal="center" vertical="center" shrinkToFit="1"/>
    </xf>
    <xf numFmtId="0" fontId="8" fillId="3" borderId="18"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7" xfId="0" applyFont="1" applyFill="1" applyBorder="1" applyAlignment="1">
      <alignment horizontal="center" vertical="center"/>
    </xf>
    <xf numFmtId="49" fontId="19" fillId="0" borderId="18" xfId="0" applyNumberFormat="1" applyFont="1" applyFill="1" applyBorder="1" applyAlignment="1" applyProtection="1">
      <alignment horizontal="right" vertical="center" wrapText="1"/>
      <protection hidden="1"/>
    </xf>
    <xf numFmtId="38" fontId="17" fillId="0" borderId="18" xfId="4" applyFont="1" applyFill="1" applyBorder="1" applyAlignment="1" applyProtection="1">
      <alignment horizontal="right" vertical="center" shrinkToFit="1"/>
      <protection hidden="1"/>
    </xf>
    <xf numFmtId="0" fontId="17" fillId="0" borderId="29" xfId="0" applyFont="1" applyFill="1" applyBorder="1" applyAlignment="1" applyProtection="1">
      <alignment horizontal="center" vertical="center"/>
      <protection hidden="1"/>
    </xf>
    <xf numFmtId="0" fontId="17" fillId="0" borderId="30" xfId="0" applyFont="1" applyFill="1" applyBorder="1" applyAlignment="1" applyProtection="1">
      <alignment horizontal="center" vertical="center"/>
      <protection hidden="1"/>
    </xf>
    <xf numFmtId="0" fontId="19" fillId="0" borderId="4" xfId="0" applyFont="1" applyFill="1" applyBorder="1" applyAlignment="1" applyProtection="1">
      <alignment horizontal="left" vertical="center"/>
      <protection hidden="1"/>
    </xf>
    <xf numFmtId="0" fontId="19" fillId="0" borderId="5" xfId="0" applyFont="1" applyFill="1" applyBorder="1" applyAlignment="1" applyProtection="1">
      <alignment horizontal="left" vertical="center"/>
      <protection hidden="1"/>
    </xf>
    <xf numFmtId="0" fontId="19" fillId="0" borderId="6" xfId="0" applyFont="1" applyFill="1" applyBorder="1" applyAlignment="1" applyProtection="1">
      <alignment horizontal="left" vertical="center"/>
      <protection hidden="1"/>
    </xf>
    <xf numFmtId="0" fontId="19" fillId="0" borderId="8" xfId="0" applyFont="1" applyFill="1" applyBorder="1" applyAlignment="1" applyProtection="1">
      <alignment horizontal="left" vertical="center"/>
      <protection hidden="1"/>
    </xf>
    <xf numFmtId="0" fontId="19" fillId="0" borderId="0" xfId="0" applyFont="1" applyFill="1" applyBorder="1" applyAlignment="1" applyProtection="1">
      <alignment horizontal="left" vertical="center"/>
      <protection hidden="1"/>
    </xf>
    <xf numFmtId="0" fontId="19" fillId="0" borderId="9" xfId="0" applyFont="1" applyFill="1" applyBorder="1" applyAlignment="1" applyProtection="1">
      <alignment horizontal="left" vertical="center"/>
      <protection hidden="1"/>
    </xf>
    <xf numFmtId="0" fontId="19" fillId="0" borderId="10" xfId="0" applyFont="1" applyFill="1" applyBorder="1" applyAlignment="1" applyProtection="1">
      <alignment horizontal="left" vertical="center"/>
      <protection hidden="1"/>
    </xf>
    <xf numFmtId="0" fontId="19" fillId="0" borderId="7" xfId="0" applyFont="1" applyFill="1" applyBorder="1" applyAlignment="1" applyProtection="1">
      <alignment horizontal="left" vertical="center"/>
      <protection hidden="1"/>
    </xf>
    <xf numFmtId="0" fontId="19" fillId="0" borderId="11" xfId="0" applyFont="1" applyFill="1" applyBorder="1" applyAlignment="1" applyProtection="1">
      <alignment horizontal="left" vertical="center"/>
      <protection hidden="1"/>
    </xf>
    <xf numFmtId="49" fontId="17" fillId="6" borderId="18" xfId="0" applyNumberFormat="1" applyFont="1" applyFill="1" applyBorder="1" applyAlignment="1" applyProtection="1">
      <alignment horizontal="left" vertical="center" wrapText="1"/>
      <protection locked="0" hidden="1"/>
    </xf>
    <xf numFmtId="177" fontId="17" fillId="6" borderId="18" xfId="4" applyNumberFormat="1" applyFont="1" applyFill="1" applyBorder="1" applyAlignment="1" applyProtection="1">
      <alignment horizontal="right" vertical="center" shrinkToFit="1"/>
      <protection locked="0" hidden="1"/>
    </xf>
    <xf numFmtId="0" fontId="10" fillId="6" borderId="5" xfId="0" applyFont="1" applyFill="1" applyBorder="1" applyAlignment="1" applyProtection="1">
      <alignment horizontal="left" vertical="center" shrinkToFit="1"/>
      <protection locked="0" hidden="1"/>
    </xf>
    <xf numFmtId="0" fontId="10" fillId="6" borderId="6" xfId="0" applyFont="1" applyFill="1" applyBorder="1" applyAlignment="1" applyProtection="1">
      <alignment horizontal="left" vertical="center" shrinkToFit="1"/>
      <protection locked="0" hidden="1"/>
    </xf>
    <xf numFmtId="0" fontId="10" fillId="6" borderId="19" xfId="0" applyFont="1" applyFill="1" applyBorder="1" applyAlignment="1" applyProtection="1">
      <alignment horizontal="center" vertical="center" shrinkToFit="1"/>
      <protection locked="0" hidden="1"/>
    </xf>
    <xf numFmtId="0" fontId="10" fillId="6" borderId="20" xfId="0" applyFont="1" applyFill="1" applyBorder="1" applyAlignment="1" applyProtection="1">
      <alignment horizontal="center" vertical="center" shrinkToFit="1"/>
      <protection locked="0" hidden="1"/>
    </xf>
    <xf numFmtId="0" fontId="10" fillId="6" borderId="21" xfId="0" applyFont="1" applyFill="1" applyBorder="1" applyAlignment="1" applyProtection="1">
      <alignment horizontal="center" vertical="center" shrinkToFit="1"/>
      <protection locked="0" hidden="1"/>
    </xf>
    <xf numFmtId="0" fontId="10" fillId="6" borderId="53" xfId="0" applyFont="1" applyFill="1" applyBorder="1" applyAlignment="1" applyProtection="1">
      <alignment horizontal="left" vertical="center" shrinkToFit="1"/>
      <protection locked="0" hidden="1"/>
    </xf>
    <xf numFmtId="0" fontId="10" fillId="6" borderId="49" xfId="0" applyFont="1" applyFill="1" applyBorder="1" applyAlignment="1" applyProtection="1">
      <alignment horizontal="left" vertical="center" shrinkToFit="1"/>
      <protection locked="0" hidden="1"/>
    </xf>
    <xf numFmtId="0" fontId="10" fillId="6" borderId="54" xfId="0" applyFont="1" applyFill="1" applyBorder="1" applyAlignment="1" applyProtection="1">
      <alignment horizontal="left" vertical="center" shrinkToFit="1"/>
      <protection locked="0" hidden="1"/>
    </xf>
    <xf numFmtId="0" fontId="10" fillId="6" borderId="43" xfId="0" applyFont="1" applyFill="1" applyBorder="1" applyAlignment="1" applyProtection="1">
      <alignment horizontal="center" vertical="center" shrinkToFit="1"/>
      <protection locked="0" hidden="1"/>
    </xf>
    <xf numFmtId="0" fontId="10" fillId="6" borderId="44" xfId="0" applyFont="1" applyFill="1" applyBorder="1" applyAlignment="1" applyProtection="1">
      <alignment horizontal="center" vertical="center" shrinkToFit="1"/>
      <protection locked="0" hidden="1"/>
    </xf>
    <xf numFmtId="0" fontId="10" fillId="6" borderId="45" xfId="0" applyFont="1" applyFill="1" applyBorder="1" applyAlignment="1" applyProtection="1">
      <alignment horizontal="center" vertical="center" shrinkToFit="1"/>
      <protection locked="0" hidden="1"/>
    </xf>
    <xf numFmtId="0" fontId="10" fillId="6" borderId="50" xfId="0" applyFont="1" applyFill="1" applyBorder="1" applyAlignment="1" applyProtection="1">
      <alignment horizontal="left" vertical="center" shrinkToFit="1"/>
      <protection locked="0" hidden="1"/>
    </xf>
    <xf numFmtId="0" fontId="10" fillId="6" borderId="51" xfId="0" applyFont="1" applyFill="1" applyBorder="1" applyAlignment="1" applyProtection="1">
      <alignment horizontal="left" vertical="center" shrinkToFit="1"/>
      <protection locked="0" hidden="1"/>
    </xf>
    <xf numFmtId="0" fontId="10" fillId="6" borderId="52" xfId="0" applyFont="1" applyFill="1" applyBorder="1" applyAlignment="1" applyProtection="1">
      <alignment horizontal="left" vertical="center" shrinkToFit="1"/>
      <protection locked="0" hidden="1"/>
    </xf>
    <xf numFmtId="0" fontId="10" fillId="6" borderId="50" xfId="0" applyFont="1" applyFill="1" applyBorder="1" applyAlignment="1" applyProtection="1">
      <alignment horizontal="center" vertical="center" shrinkToFit="1"/>
      <protection locked="0" hidden="1"/>
    </xf>
    <xf numFmtId="0" fontId="10" fillId="6" borderId="51" xfId="0" applyFont="1" applyFill="1" applyBorder="1" applyAlignment="1" applyProtection="1">
      <alignment horizontal="center" vertical="center" shrinkToFit="1"/>
      <protection locked="0" hidden="1"/>
    </xf>
    <xf numFmtId="0" fontId="10" fillId="6" borderId="52" xfId="0" applyFont="1" applyFill="1" applyBorder="1" applyAlignment="1" applyProtection="1">
      <alignment horizontal="center" vertical="center" shrinkToFit="1"/>
      <protection locked="0" hidden="1"/>
    </xf>
    <xf numFmtId="0" fontId="10" fillId="6" borderId="20" xfId="0" applyFont="1" applyFill="1" applyBorder="1" applyAlignment="1" applyProtection="1">
      <alignment horizontal="left" vertical="center" shrinkToFit="1"/>
      <protection locked="0" hidden="1"/>
    </xf>
    <xf numFmtId="0" fontId="10" fillId="6" borderId="21" xfId="0" applyFont="1" applyFill="1" applyBorder="1" applyAlignment="1" applyProtection="1">
      <alignment horizontal="left" vertical="center" shrinkToFit="1"/>
      <protection locked="0" hidden="1"/>
    </xf>
    <xf numFmtId="0" fontId="10" fillId="6" borderId="46" xfId="0" applyFont="1" applyFill="1" applyBorder="1" applyAlignment="1" applyProtection="1">
      <alignment horizontal="left" vertical="center" shrinkToFit="1"/>
      <protection locked="0" hidden="1"/>
    </xf>
    <xf numFmtId="0" fontId="10" fillId="6" borderId="47" xfId="0" applyFont="1" applyFill="1" applyBorder="1" applyAlignment="1" applyProtection="1">
      <alignment horizontal="left" vertical="center" shrinkToFit="1"/>
      <protection locked="0" hidden="1"/>
    </xf>
    <xf numFmtId="0" fontId="10" fillId="6" borderId="48" xfId="0" applyFont="1" applyFill="1" applyBorder="1" applyAlignment="1" applyProtection="1">
      <alignment horizontal="left" vertical="center" shrinkToFit="1"/>
      <protection locked="0" hidden="1"/>
    </xf>
    <xf numFmtId="0" fontId="10" fillId="6" borderId="7" xfId="0" applyFont="1" applyFill="1" applyBorder="1" applyAlignment="1" applyProtection="1">
      <alignment horizontal="left" vertical="center" shrinkToFit="1"/>
      <protection locked="0" hidden="1"/>
    </xf>
    <xf numFmtId="0" fontId="10" fillId="6" borderId="11" xfId="0" applyFont="1" applyFill="1" applyBorder="1" applyAlignment="1" applyProtection="1">
      <alignment horizontal="left" vertical="center" shrinkToFit="1"/>
      <protection locked="0" hidden="1"/>
    </xf>
    <xf numFmtId="0" fontId="17" fillId="6" borderId="44" xfId="0" applyFont="1" applyFill="1" applyBorder="1" applyAlignment="1" applyProtection="1">
      <alignment horizontal="left" vertical="center" wrapText="1"/>
      <protection locked="0" hidden="1"/>
    </xf>
    <xf numFmtId="0" fontId="17" fillId="6" borderId="44" xfId="0" applyFont="1" applyFill="1" applyBorder="1" applyAlignment="1" applyProtection="1">
      <alignment horizontal="left" vertical="center"/>
      <protection locked="0" hidden="1"/>
    </xf>
    <xf numFmtId="0" fontId="17" fillId="6" borderId="45" xfId="0" applyFont="1" applyFill="1" applyBorder="1" applyAlignment="1" applyProtection="1">
      <alignment horizontal="left" vertical="center"/>
      <protection locked="0" hidden="1"/>
    </xf>
    <xf numFmtId="0" fontId="10" fillId="0" borderId="8"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10" fillId="0" borderId="10" xfId="0" applyFont="1" applyFill="1" applyBorder="1" applyAlignment="1" applyProtection="1">
      <alignment horizontal="left" vertical="center"/>
      <protection hidden="1"/>
    </xf>
    <xf numFmtId="0" fontId="10" fillId="0" borderId="7" xfId="0" applyFont="1" applyFill="1" applyBorder="1" applyAlignment="1" applyProtection="1">
      <alignment horizontal="left" vertical="center"/>
      <protection hidden="1"/>
    </xf>
    <xf numFmtId="0" fontId="19" fillId="0" borderId="18" xfId="0" applyFont="1" applyFill="1" applyBorder="1" applyAlignment="1" applyProtection="1">
      <alignment horizontal="center" vertical="center"/>
      <protection hidden="1"/>
    </xf>
    <xf numFmtId="0" fontId="19" fillId="0" borderId="1" xfId="0" applyFont="1" applyFill="1" applyBorder="1" applyAlignment="1" applyProtection="1">
      <alignment horizontal="center" vertical="center" wrapText="1"/>
      <protection hidden="1"/>
    </xf>
    <xf numFmtId="0" fontId="19" fillId="0" borderId="2" xfId="0" applyFont="1" applyFill="1" applyBorder="1" applyAlignment="1" applyProtection="1">
      <alignment horizontal="center" vertical="center" wrapText="1"/>
      <protection hidden="1"/>
    </xf>
    <xf numFmtId="0" fontId="19" fillId="0" borderId="3" xfId="0" applyFont="1" applyFill="1" applyBorder="1" applyAlignment="1" applyProtection="1">
      <alignment horizontal="center" vertical="center" wrapText="1"/>
      <protection hidden="1"/>
    </xf>
    <xf numFmtId="0" fontId="10" fillId="6" borderId="12" xfId="0" applyFont="1" applyFill="1" applyBorder="1" applyAlignment="1" applyProtection="1">
      <alignment horizontal="left" vertical="center" shrinkToFit="1"/>
      <protection locked="0" hidden="1"/>
    </xf>
    <xf numFmtId="0" fontId="10" fillId="6" borderId="13" xfId="0" applyFont="1" applyFill="1" applyBorder="1" applyAlignment="1" applyProtection="1">
      <alignment horizontal="left" vertical="center" shrinkToFit="1"/>
      <protection locked="0" hidden="1"/>
    </xf>
    <xf numFmtId="0" fontId="10" fillId="6" borderId="14" xfId="0" applyFont="1" applyFill="1" applyBorder="1" applyAlignment="1" applyProtection="1">
      <alignment horizontal="left" vertical="center" shrinkToFit="1"/>
      <protection locked="0" hidden="1"/>
    </xf>
    <xf numFmtId="0" fontId="10" fillId="6" borderId="12" xfId="0" applyFont="1" applyFill="1" applyBorder="1" applyAlignment="1" applyProtection="1">
      <alignment horizontal="center" vertical="center" shrinkToFit="1"/>
      <protection locked="0" hidden="1"/>
    </xf>
    <xf numFmtId="0" fontId="10" fillId="6" borderId="13" xfId="0" applyFont="1" applyFill="1" applyBorder="1" applyAlignment="1" applyProtection="1">
      <alignment horizontal="center" vertical="center" shrinkToFit="1"/>
      <protection locked="0" hidden="1"/>
    </xf>
    <xf numFmtId="0" fontId="10" fillId="6" borderId="14" xfId="0" applyFont="1" applyFill="1" applyBorder="1" applyAlignment="1" applyProtection="1">
      <alignment horizontal="center" vertical="center" shrinkToFit="1"/>
      <protection locked="0" hidden="1"/>
    </xf>
    <xf numFmtId="0" fontId="10" fillId="6" borderId="0" xfId="0" applyFont="1" applyFill="1" applyBorder="1" applyAlignment="1" applyProtection="1">
      <alignment horizontal="left" vertical="center" shrinkToFit="1"/>
      <protection locked="0" hidden="1"/>
    </xf>
    <xf numFmtId="0" fontId="10" fillId="6" borderId="9" xfId="0" applyFont="1" applyFill="1" applyBorder="1" applyAlignment="1" applyProtection="1">
      <alignment horizontal="left" vertical="center" shrinkToFit="1"/>
      <protection locked="0" hidden="1"/>
    </xf>
    <xf numFmtId="0" fontId="10" fillId="6" borderId="8" xfId="0" applyFont="1" applyFill="1" applyBorder="1" applyAlignment="1" applyProtection="1">
      <alignment horizontal="center" vertical="center" shrinkToFit="1"/>
      <protection locked="0" hidden="1"/>
    </xf>
    <xf numFmtId="0" fontId="10" fillId="6" borderId="0" xfId="0" applyFont="1" applyFill="1" applyBorder="1" applyAlignment="1" applyProtection="1">
      <alignment horizontal="center" vertical="center" shrinkToFit="1"/>
      <protection locked="0" hidden="1"/>
    </xf>
    <xf numFmtId="0" fontId="10" fillId="6" borderId="9" xfId="0" applyFont="1" applyFill="1" applyBorder="1" applyAlignment="1" applyProtection="1">
      <alignment horizontal="center" vertical="center" shrinkToFit="1"/>
      <protection locked="0" hidden="1"/>
    </xf>
    <xf numFmtId="0" fontId="10" fillId="6" borderId="53" xfId="0" applyFont="1" applyFill="1" applyBorder="1" applyAlignment="1" applyProtection="1">
      <alignment horizontal="center" vertical="center" shrinkToFit="1"/>
      <protection locked="0" hidden="1"/>
    </xf>
    <xf numFmtId="0" fontId="10" fillId="6" borderId="49" xfId="0" applyFont="1" applyFill="1" applyBorder="1" applyAlignment="1" applyProtection="1">
      <alignment horizontal="center" vertical="center" shrinkToFit="1"/>
      <protection locked="0" hidden="1"/>
    </xf>
    <xf numFmtId="0" fontId="10" fillId="6" borderId="54" xfId="0" applyFont="1" applyFill="1" applyBorder="1" applyAlignment="1" applyProtection="1">
      <alignment horizontal="center" vertical="center" shrinkToFit="1"/>
      <protection locked="0" hidden="1"/>
    </xf>
    <xf numFmtId="0" fontId="10" fillId="6" borderId="10" xfId="0" applyFont="1" applyFill="1" applyBorder="1" applyAlignment="1" applyProtection="1">
      <alignment horizontal="center" vertical="center" shrinkToFit="1"/>
      <protection locked="0" hidden="1"/>
    </xf>
    <xf numFmtId="0" fontId="10" fillId="6" borderId="7" xfId="0" applyFont="1" applyFill="1" applyBorder="1" applyAlignment="1" applyProtection="1">
      <alignment horizontal="center" vertical="center" shrinkToFit="1"/>
      <protection locked="0" hidden="1"/>
    </xf>
    <xf numFmtId="0" fontId="10" fillId="6" borderId="11" xfId="0" applyFont="1" applyFill="1" applyBorder="1" applyAlignment="1" applyProtection="1">
      <alignment horizontal="center" vertical="center" shrinkToFit="1"/>
      <protection locked="0" hidden="1"/>
    </xf>
    <xf numFmtId="0" fontId="19" fillId="0" borderId="4" xfId="0" applyFont="1" applyFill="1" applyBorder="1" applyAlignment="1" applyProtection="1">
      <alignment horizontal="center" vertical="center"/>
      <protection hidden="1"/>
    </xf>
    <xf numFmtId="0" fontId="19" fillId="0" borderId="5" xfId="0" applyFont="1" applyFill="1" applyBorder="1" applyAlignment="1" applyProtection="1">
      <alignment horizontal="center" vertical="center"/>
      <protection hidden="1"/>
    </xf>
    <xf numFmtId="0" fontId="19" fillId="0" borderId="6" xfId="0" applyFont="1" applyFill="1" applyBorder="1" applyAlignment="1" applyProtection="1">
      <alignment horizontal="center" vertical="center"/>
      <protection hidden="1"/>
    </xf>
    <xf numFmtId="3" fontId="17" fillId="0" borderId="4" xfId="0" applyNumberFormat="1" applyFont="1" applyFill="1" applyBorder="1" applyAlignment="1" applyProtection="1">
      <alignment horizontal="right" vertical="center" shrinkToFit="1"/>
      <protection hidden="1"/>
    </xf>
    <xf numFmtId="3" fontId="17" fillId="0" borderId="5" xfId="0" applyNumberFormat="1" applyFont="1" applyFill="1" applyBorder="1" applyAlignment="1" applyProtection="1">
      <alignment horizontal="right" vertical="center" shrinkToFit="1"/>
      <protection hidden="1"/>
    </xf>
    <xf numFmtId="0" fontId="10" fillId="6" borderId="43" xfId="0" applyFont="1" applyFill="1" applyBorder="1" applyAlignment="1" applyProtection="1">
      <alignment horizontal="left" vertical="center" shrinkToFit="1"/>
      <protection locked="0" hidden="1"/>
    </xf>
    <xf numFmtId="0" fontId="10" fillId="6" borderId="44" xfId="0" applyFont="1" applyFill="1" applyBorder="1" applyAlignment="1" applyProtection="1">
      <alignment horizontal="left" vertical="center" shrinkToFit="1"/>
      <protection locked="0" hidden="1"/>
    </xf>
    <xf numFmtId="0" fontId="10" fillId="6" borderId="45" xfId="0" applyFont="1" applyFill="1" applyBorder="1" applyAlignment="1" applyProtection="1">
      <alignment horizontal="left" vertical="center" shrinkToFit="1"/>
      <protection locked="0" hidden="1"/>
    </xf>
    <xf numFmtId="0" fontId="19" fillId="0" borderId="1" xfId="0" applyFont="1" applyFill="1" applyBorder="1" applyAlignment="1" applyProtection="1">
      <alignment horizontal="center" vertical="center"/>
      <protection hidden="1"/>
    </xf>
    <xf numFmtId="0" fontId="19" fillId="0" borderId="2" xfId="0" applyFont="1" applyFill="1" applyBorder="1" applyAlignment="1" applyProtection="1">
      <alignment horizontal="center" vertical="center"/>
      <protection hidden="1"/>
    </xf>
    <xf numFmtId="0" fontId="19" fillId="0" borderId="3" xfId="0" applyFont="1" applyFill="1" applyBorder="1" applyAlignment="1" applyProtection="1">
      <alignment horizontal="center" vertical="center"/>
      <protection hidden="1"/>
    </xf>
    <xf numFmtId="3" fontId="17" fillId="0" borderId="1" xfId="0" applyNumberFormat="1" applyFont="1" applyFill="1" applyBorder="1" applyAlignment="1" applyProtection="1">
      <alignment horizontal="right" vertical="center" shrinkToFit="1"/>
      <protection hidden="1"/>
    </xf>
    <xf numFmtId="3" fontId="17" fillId="0" borderId="2" xfId="0" applyNumberFormat="1" applyFont="1" applyFill="1" applyBorder="1" applyAlignment="1" applyProtection="1">
      <alignment horizontal="right" vertical="center" shrinkToFit="1"/>
      <protection hidden="1"/>
    </xf>
    <xf numFmtId="0" fontId="10" fillId="0" borderId="43" xfId="0" applyFont="1" applyFill="1" applyBorder="1" applyAlignment="1" applyProtection="1">
      <alignment horizontal="left" vertical="center"/>
      <protection hidden="1"/>
    </xf>
    <xf numFmtId="0" fontId="10" fillId="0" borderId="44" xfId="0" applyFont="1" applyFill="1" applyBorder="1" applyAlignment="1" applyProtection="1">
      <alignment horizontal="left" vertical="center"/>
      <protection hidden="1"/>
    </xf>
    <xf numFmtId="0" fontId="10" fillId="6" borderId="4" xfId="0" applyFont="1" applyFill="1" applyBorder="1" applyAlignment="1" applyProtection="1">
      <alignment horizontal="center" vertical="center" shrinkToFit="1"/>
      <protection locked="0" hidden="1"/>
    </xf>
    <xf numFmtId="0" fontId="10" fillId="6" borderId="5" xfId="0" applyFont="1" applyFill="1" applyBorder="1" applyAlignment="1" applyProtection="1">
      <alignment horizontal="center" vertical="center" shrinkToFit="1"/>
      <protection locked="0" hidden="1"/>
    </xf>
    <xf numFmtId="0" fontId="10" fillId="6" borderId="6" xfId="0" applyFont="1" applyFill="1" applyBorder="1" applyAlignment="1" applyProtection="1">
      <alignment horizontal="center" vertical="center" shrinkToFit="1"/>
      <protection locked="0" hidden="1"/>
    </xf>
    <xf numFmtId="0" fontId="10" fillId="0" borderId="43" xfId="0" applyFont="1" applyFill="1" applyBorder="1" applyAlignment="1" applyProtection="1">
      <alignment horizontal="left" vertical="center" wrapText="1"/>
      <protection hidden="1"/>
    </xf>
    <xf numFmtId="0" fontId="10" fillId="0" borderId="44" xfId="0" applyFont="1" applyFill="1" applyBorder="1" applyAlignment="1" applyProtection="1">
      <alignment horizontal="left" vertical="center" wrapText="1"/>
      <protection hidden="1"/>
    </xf>
    <xf numFmtId="0" fontId="10" fillId="0" borderId="8"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7" xfId="0" applyFont="1" applyFill="1" applyBorder="1" applyAlignment="1" applyProtection="1">
      <alignment horizontal="left" vertical="center" wrapText="1"/>
      <protection hidden="1"/>
    </xf>
    <xf numFmtId="0" fontId="10" fillId="4" borderId="10" xfId="0" applyFont="1" applyFill="1" applyBorder="1" applyAlignment="1" applyProtection="1">
      <alignment horizontal="left" vertical="center" shrinkToFit="1"/>
      <protection locked="0" hidden="1"/>
    </xf>
    <xf numFmtId="0" fontId="10" fillId="4" borderId="7" xfId="0" applyFont="1" applyFill="1" applyBorder="1" applyAlignment="1" applyProtection="1">
      <alignment horizontal="left" vertical="center" shrinkToFit="1"/>
      <protection locked="0" hidden="1"/>
    </xf>
    <xf numFmtId="0" fontId="10" fillId="4" borderId="11" xfId="0" applyFont="1" applyFill="1" applyBorder="1" applyAlignment="1" applyProtection="1">
      <alignment horizontal="left" vertical="center" shrinkToFit="1"/>
      <protection locked="0" hidden="1"/>
    </xf>
    <xf numFmtId="0" fontId="10" fillId="4" borderId="10" xfId="0" applyFont="1" applyFill="1" applyBorder="1" applyAlignment="1" applyProtection="1">
      <alignment horizontal="center" vertical="center" shrinkToFit="1"/>
      <protection locked="0" hidden="1"/>
    </xf>
    <xf numFmtId="0" fontId="10" fillId="4" borderId="7" xfId="0" applyFont="1" applyFill="1" applyBorder="1" applyAlignment="1" applyProtection="1">
      <alignment horizontal="center" vertical="center" shrinkToFit="1"/>
      <protection locked="0" hidden="1"/>
    </xf>
    <xf numFmtId="0" fontId="10" fillId="4" borderId="11" xfId="0" applyFont="1" applyFill="1" applyBorder="1" applyAlignment="1" applyProtection="1">
      <alignment horizontal="center" vertical="center" shrinkToFit="1"/>
      <protection locked="0" hidden="1"/>
    </xf>
    <xf numFmtId="177" fontId="17" fillId="4" borderId="18" xfId="4" applyNumberFormat="1" applyFont="1" applyFill="1" applyBorder="1" applyAlignment="1" applyProtection="1">
      <alignment horizontal="right" vertical="center" shrinkToFit="1"/>
      <protection locked="0" hidden="1"/>
    </xf>
    <xf numFmtId="0" fontId="10" fillId="4" borderId="12" xfId="0" applyFont="1" applyFill="1" applyBorder="1" applyAlignment="1" applyProtection="1">
      <alignment horizontal="left" vertical="center" shrinkToFit="1"/>
      <protection locked="0" hidden="1"/>
    </xf>
    <xf numFmtId="0" fontId="10" fillId="4" borderId="13" xfId="0" applyFont="1" applyFill="1" applyBorder="1" applyAlignment="1" applyProtection="1">
      <alignment horizontal="left" vertical="center" shrinkToFit="1"/>
      <protection locked="0" hidden="1"/>
    </xf>
    <xf numFmtId="0" fontId="10" fillId="4" borderId="14" xfId="0" applyFont="1" applyFill="1" applyBorder="1" applyAlignment="1" applyProtection="1">
      <alignment horizontal="left" vertical="center" shrinkToFit="1"/>
      <protection locked="0" hidden="1"/>
    </xf>
    <xf numFmtId="0" fontId="19" fillId="0" borderId="4" xfId="0" applyFont="1" applyFill="1" applyBorder="1" applyAlignment="1" applyProtection="1">
      <alignment horizontal="left" vertical="top" wrapText="1"/>
      <protection hidden="1"/>
    </xf>
    <xf numFmtId="0" fontId="19" fillId="0" borderId="5" xfId="0" applyFont="1" applyFill="1" applyBorder="1" applyAlignment="1" applyProtection="1">
      <alignment horizontal="left" vertical="top" wrapText="1"/>
      <protection hidden="1"/>
    </xf>
    <xf numFmtId="0" fontId="10" fillId="4" borderId="43" xfId="0" applyFont="1" applyFill="1" applyBorder="1" applyAlignment="1" applyProtection="1">
      <alignment horizontal="left" vertical="center" shrinkToFit="1"/>
      <protection locked="0" hidden="1"/>
    </xf>
    <xf numFmtId="0" fontId="10" fillId="4" borderId="44" xfId="0" applyFont="1" applyFill="1" applyBorder="1" applyAlignment="1" applyProtection="1">
      <alignment horizontal="left" vertical="center" shrinkToFit="1"/>
      <protection locked="0" hidden="1"/>
    </xf>
    <xf numFmtId="0" fontId="10" fillId="4" borderId="45" xfId="0" applyFont="1" applyFill="1" applyBorder="1" applyAlignment="1" applyProtection="1">
      <alignment horizontal="left" vertical="center" shrinkToFit="1"/>
      <protection locked="0" hidden="1"/>
    </xf>
    <xf numFmtId="0" fontId="10" fillId="4" borderId="46" xfId="0" applyFont="1" applyFill="1" applyBorder="1" applyAlignment="1" applyProtection="1">
      <alignment horizontal="center" vertical="center" shrinkToFit="1"/>
      <protection locked="0" hidden="1"/>
    </xf>
    <xf numFmtId="0" fontId="10" fillId="4" borderId="47" xfId="0" applyFont="1" applyFill="1" applyBorder="1" applyAlignment="1" applyProtection="1">
      <alignment horizontal="center" vertical="center" shrinkToFit="1"/>
      <protection locked="0" hidden="1"/>
    </xf>
    <xf numFmtId="0" fontId="10" fillId="4" borderId="48" xfId="0" applyFont="1" applyFill="1" applyBorder="1" applyAlignment="1" applyProtection="1">
      <alignment horizontal="center" vertical="center" shrinkToFit="1"/>
      <protection locked="0" hidden="1"/>
    </xf>
    <xf numFmtId="49" fontId="17" fillId="4" borderId="18" xfId="0" applyNumberFormat="1" applyFont="1" applyFill="1" applyBorder="1" applyAlignment="1" applyProtection="1">
      <alignment horizontal="left" vertical="center" wrapText="1"/>
      <protection locked="0" hidden="1"/>
    </xf>
    <xf numFmtId="0" fontId="10" fillId="4" borderId="5" xfId="0" applyFont="1" applyFill="1" applyBorder="1" applyAlignment="1" applyProtection="1">
      <alignment horizontal="left" vertical="center" shrinkToFit="1"/>
      <protection locked="0" hidden="1"/>
    </xf>
    <xf numFmtId="0" fontId="10" fillId="4" borderId="6" xfId="0" applyFont="1" applyFill="1" applyBorder="1" applyAlignment="1" applyProtection="1">
      <alignment horizontal="left" vertical="center" shrinkToFit="1"/>
      <protection locked="0" hidden="1"/>
    </xf>
    <xf numFmtId="0" fontId="10" fillId="4" borderId="12" xfId="0" applyFont="1" applyFill="1" applyBorder="1" applyAlignment="1" applyProtection="1">
      <alignment horizontal="center" vertical="center" shrinkToFit="1"/>
      <protection locked="0" hidden="1"/>
    </xf>
    <xf numFmtId="0" fontId="10" fillId="4" borderId="13" xfId="0" applyFont="1" applyFill="1" applyBorder="1" applyAlignment="1" applyProtection="1">
      <alignment horizontal="center" vertical="center" shrinkToFit="1"/>
      <protection locked="0" hidden="1"/>
    </xf>
    <xf numFmtId="0" fontId="10" fillId="4" borderId="14" xfId="0" applyFont="1" applyFill="1" applyBorder="1" applyAlignment="1" applyProtection="1">
      <alignment horizontal="center" vertical="center" shrinkToFit="1"/>
      <protection locked="0" hidden="1"/>
    </xf>
    <xf numFmtId="0" fontId="10" fillId="4" borderId="53" xfId="0" applyFont="1" applyFill="1" applyBorder="1" applyAlignment="1" applyProtection="1">
      <alignment horizontal="left" vertical="center" shrinkToFit="1"/>
      <protection locked="0" hidden="1"/>
    </xf>
    <xf numFmtId="0" fontId="10" fillId="4" borderId="49" xfId="0" applyFont="1" applyFill="1" applyBorder="1" applyAlignment="1" applyProtection="1">
      <alignment horizontal="left" vertical="center" shrinkToFit="1"/>
      <protection locked="0" hidden="1"/>
    </xf>
    <xf numFmtId="0" fontId="10" fillId="4" borderId="54" xfId="0" applyFont="1" applyFill="1" applyBorder="1" applyAlignment="1" applyProtection="1">
      <alignment horizontal="left" vertical="center" shrinkToFit="1"/>
      <protection locked="0" hidden="1"/>
    </xf>
    <xf numFmtId="0" fontId="19" fillId="5" borderId="1" xfId="0" applyFont="1" applyFill="1" applyBorder="1" applyAlignment="1" applyProtection="1">
      <alignment horizontal="left" vertical="center"/>
      <protection locked="0" hidden="1"/>
    </xf>
    <xf numFmtId="0" fontId="19" fillId="5" borderId="2" xfId="0" applyFont="1" applyFill="1" applyBorder="1" applyAlignment="1" applyProtection="1">
      <alignment horizontal="left" vertical="center"/>
      <protection locked="0" hidden="1"/>
    </xf>
    <xf numFmtId="0" fontId="19" fillId="5" borderId="3" xfId="0" applyFont="1" applyFill="1" applyBorder="1" applyAlignment="1" applyProtection="1">
      <alignment horizontal="left" vertical="center"/>
      <protection locked="0" hidden="1"/>
    </xf>
    <xf numFmtId="0" fontId="17" fillId="5" borderId="1" xfId="0" applyFont="1" applyFill="1" applyBorder="1" applyAlignment="1" applyProtection="1">
      <alignment horizontal="left" vertical="center" shrinkToFit="1"/>
      <protection locked="0" hidden="1"/>
    </xf>
    <xf numFmtId="0" fontId="17" fillId="5" borderId="2" xfId="0" applyFont="1" applyFill="1" applyBorder="1" applyAlignment="1" applyProtection="1">
      <alignment horizontal="left" vertical="center" shrinkToFit="1"/>
      <protection locked="0" hidden="1"/>
    </xf>
    <xf numFmtId="0" fontId="17" fillId="5" borderId="3" xfId="0" applyFont="1" applyFill="1" applyBorder="1" applyAlignment="1" applyProtection="1">
      <alignment horizontal="left" vertical="center" shrinkToFit="1"/>
      <protection locked="0" hidden="1"/>
    </xf>
    <xf numFmtId="38" fontId="17" fillId="0" borderId="1" xfId="4" applyFont="1" applyFill="1" applyBorder="1" applyAlignment="1" applyProtection="1">
      <alignment horizontal="right" vertical="center" shrinkToFit="1"/>
      <protection hidden="1"/>
    </xf>
    <xf numFmtId="38" fontId="17" fillId="0" borderId="2" xfId="4" applyFont="1" applyFill="1" applyBorder="1" applyAlignment="1" applyProtection="1">
      <alignment horizontal="right" vertical="center" shrinkToFit="1"/>
      <protection hidden="1"/>
    </xf>
    <xf numFmtId="0" fontId="19" fillId="0" borderId="15" xfId="0" applyFont="1" applyFill="1" applyBorder="1" applyAlignment="1" applyProtection="1">
      <alignment horizontal="center" vertical="center" textRotation="255"/>
      <protection hidden="1"/>
    </xf>
    <xf numFmtId="0" fontId="19" fillId="0" borderId="16" xfId="0" applyFont="1" applyFill="1" applyBorder="1" applyAlignment="1" applyProtection="1">
      <alignment horizontal="center" vertical="center" textRotation="255"/>
      <protection hidden="1"/>
    </xf>
    <xf numFmtId="0" fontId="19" fillId="0" borderId="17" xfId="0" applyFont="1" applyFill="1" applyBorder="1" applyAlignment="1" applyProtection="1">
      <alignment horizontal="center" vertical="center" textRotation="255"/>
      <protection hidden="1"/>
    </xf>
    <xf numFmtId="0" fontId="19" fillId="5" borderId="12" xfId="0" applyFont="1" applyFill="1" applyBorder="1" applyAlignment="1" applyProtection="1">
      <alignment horizontal="left" vertical="center" shrinkToFit="1"/>
      <protection locked="0" hidden="1"/>
    </xf>
    <xf numFmtId="0" fontId="19" fillId="5" borderId="13" xfId="0" applyFont="1" applyFill="1" applyBorder="1" applyAlignment="1" applyProtection="1">
      <alignment horizontal="left" vertical="center" shrinkToFit="1"/>
      <protection locked="0" hidden="1"/>
    </xf>
    <xf numFmtId="0" fontId="19" fillId="5" borderId="14" xfId="0" applyFont="1" applyFill="1" applyBorder="1" applyAlignment="1" applyProtection="1">
      <alignment horizontal="left" vertical="center" shrinkToFit="1"/>
      <protection locked="0" hidden="1"/>
    </xf>
    <xf numFmtId="0" fontId="10" fillId="0" borderId="1" xfId="0" applyFont="1" applyFill="1" applyBorder="1" applyAlignment="1" applyProtection="1">
      <alignment horizontal="center" vertical="center" shrinkToFit="1"/>
      <protection hidden="1"/>
    </xf>
    <xf numFmtId="0" fontId="10" fillId="0" borderId="2" xfId="0" applyFont="1" applyFill="1" applyBorder="1" applyAlignment="1" applyProtection="1">
      <alignment horizontal="center" vertical="center" shrinkToFit="1"/>
      <protection hidden="1"/>
    </xf>
    <xf numFmtId="0" fontId="10" fillId="0" borderId="3" xfId="0" applyFont="1" applyFill="1" applyBorder="1" applyAlignment="1" applyProtection="1">
      <alignment horizontal="center" vertical="center" shrinkToFit="1"/>
      <protection hidden="1"/>
    </xf>
    <xf numFmtId="0" fontId="17" fillId="5" borderId="10" xfId="0" applyFont="1" applyFill="1" applyBorder="1" applyAlignment="1" applyProtection="1">
      <alignment horizontal="left" vertical="center" shrinkToFit="1"/>
      <protection locked="0" hidden="1"/>
    </xf>
    <xf numFmtId="0" fontId="17" fillId="5" borderId="7" xfId="0" applyFont="1" applyFill="1" applyBorder="1" applyAlignment="1" applyProtection="1">
      <alignment horizontal="left" vertical="center" shrinkToFit="1"/>
      <protection locked="0" hidden="1"/>
    </xf>
    <xf numFmtId="0" fontId="17" fillId="5" borderId="11" xfId="0" applyFont="1" applyFill="1" applyBorder="1" applyAlignment="1" applyProtection="1">
      <alignment horizontal="left" vertical="center" shrinkToFit="1"/>
      <protection locked="0" hidden="1"/>
    </xf>
    <xf numFmtId="49" fontId="17" fillId="5" borderId="10" xfId="0" applyNumberFormat="1" applyFont="1" applyFill="1" applyBorder="1" applyAlignment="1" applyProtection="1">
      <alignment horizontal="center" vertical="center" shrinkToFit="1"/>
      <protection locked="0" hidden="1"/>
    </xf>
    <xf numFmtId="49" fontId="17" fillId="5" borderId="7" xfId="0" applyNumberFormat="1" applyFont="1" applyFill="1" applyBorder="1" applyAlignment="1" applyProtection="1">
      <alignment horizontal="center" vertical="center" shrinkToFit="1"/>
      <protection locked="0" hidden="1"/>
    </xf>
    <xf numFmtId="49" fontId="17" fillId="5" borderId="11" xfId="0" applyNumberFormat="1" applyFont="1" applyFill="1" applyBorder="1" applyAlignment="1" applyProtection="1">
      <alignment horizontal="center" vertical="center" shrinkToFit="1"/>
      <protection locked="0" hidden="1"/>
    </xf>
    <xf numFmtId="0" fontId="19" fillId="0" borderId="4" xfId="0" applyFont="1" applyFill="1" applyBorder="1" applyAlignment="1" applyProtection="1">
      <alignment vertical="center"/>
      <protection hidden="1"/>
    </xf>
    <xf numFmtId="0" fontId="19" fillId="0" borderId="5" xfId="0" applyFont="1" applyFill="1" applyBorder="1" applyAlignment="1" applyProtection="1">
      <alignment vertical="center"/>
      <protection hidden="1"/>
    </xf>
    <xf numFmtId="0" fontId="19" fillId="0" borderId="10" xfId="0" applyFont="1" applyFill="1" applyBorder="1" applyAlignment="1" applyProtection="1">
      <alignment vertical="center"/>
      <protection hidden="1"/>
    </xf>
    <xf numFmtId="0" fontId="19" fillId="0" borderId="7" xfId="0" applyFont="1" applyFill="1" applyBorder="1" applyAlignment="1" applyProtection="1">
      <alignment vertical="center"/>
      <protection hidden="1"/>
    </xf>
    <xf numFmtId="49" fontId="19" fillId="5" borderId="5" xfId="0" applyNumberFormat="1" applyFont="1" applyFill="1" applyBorder="1" applyAlignment="1" applyProtection="1">
      <alignment horizontal="center" vertical="center" shrinkToFit="1"/>
      <protection locked="0" hidden="1"/>
    </xf>
    <xf numFmtId="0" fontId="19" fillId="5" borderId="5" xfId="0" applyFont="1" applyFill="1" applyBorder="1" applyAlignment="1" applyProtection="1">
      <alignment horizontal="center" vertical="center"/>
      <protection locked="0" hidden="1"/>
    </xf>
    <xf numFmtId="0" fontId="10" fillId="4" borderId="4" xfId="0" applyFont="1" applyFill="1" applyBorder="1" applyAlignment="1" applyProtection="1">
      <alignment horizontal="center" vertical="center" shrinkToFit="1"/>
      <protection locked="0" hidden="1"/>
    </xf>
    <xf numFmtId="0" fontId="10" fillId="4" borderId="5" xfId="0" applyFont="1" applyFill="1" applyBorder="1" applyAlignment="1" applyProtection="1">
      <alignment horizontal="center" vertical="center" shrinkToFit="1"/>
      <protection locked="0" hidden="1"/>
    </xf>
    <xf numFmtId="0" fontId="10" fillId="4" borderId="6" xfId="0" applyFont="1" applyFill="1" applyBorder="1" applyAlignment="1" applyProtection="1">
      <alignment horizontal="center" vertical="center" shrinkToFit="1"/>
      <protection locked="0" hidden="1"/>
    </xf>
    <xf numFmtId="0" fontId="10" fillId="4" borderId="0" xfId="0" applyFont="1" applyFill="1" applyBorder="1" applyAlignment="1" applyProtection="1">
      <alignment horizontal="left" vertical="center" shrinkToFit="1"/>
      <protection locked="0" hidden="1"/>
    </xf>
    <xf numFmtId="0" fontId="10" fillId="4" borderId="9" xfId="0" applyFont="1" applyFill="1" applyBorder="1" applyAlignment="1" applyProtection="1">
      <alignment horizontal="left" vertical="center" shrinkToFit="1"/>
      <protection locked="0" hidden="1"/>
    </xf>
    <xf numFmtId="0" fontId="10" fillId="4" borderId="43" xfId="0" applyFont="1" applyFill="1" applyBorder="1" applyAlignment="1" applyProtection="1">
      <alignment horizontal="center" vertical="center" shrinkToFit="1"/>
      <protection locked="0" hidden="1"/>
    </xf>
    <xf numFmtId="0" fontId="10" fillId="4" borderId="44" xfId="0" applyFont="1" applyFill="1" applyBorder="1" applyAlignment="1" applyProtection="1">
      <alignment horizontal="center" vertical="center" shrinkToFit="1"/>
      <protection locked="0" hidden="1"/>
    </xf>
    <xf numFmtId="0" fontId="10" fillId="4" borderId="45" xfId="0" applyFont="1" applyFill="1" applyBorder="1" applyAlignment="1" applyProtection="1">
      <alignment horizontal="center" vertical="center" shrinkToFit="1"/>
      <protection locked="0" hidden="1"/>
    </xf>
    <xf numFmtId="0" fontId="10" fillId="4" borderId="50" xfId="0" applyFont="1" applyFill="1" applyBorder="1" applyAlignment="1" applyProtection="1">
      <alignment horizontal="left" vertical="center" shrinkToFit="1"/>
      <protection locked="0" hidden="1"/>
    </xf>
    <xf numFmtId="0" fontId="10" fillId="4" borderId="51" xfId="0" applyFont="1" applyFill="1" applyBorder="1" applyAlignment="1" applyProtection="1">
      <alignment horizontal="left" vertical="center" shrinkToFit="1"/>
      <protection locked="0" hidden="1"/>
    </xf>
    <xf numFmtId="0" fontId="10" fillId="4" borderId="52" xfId="0" applyFont="1" applyFill="1" applyBorder="1" applyAlignment="1" applyProtection="1">
      <alignment horizontal="left" vertical="center" shrinkToFit="1"/>
      <protection locked="0" hidden="1"/>
    </xf>
    <xf numFmtId="0" fontId="10" fillId="4" borderId="50" xfId="0" applyFont="1" applyFill="1" applyBorder="1" applyAlignment="1" applyProtection="1">
      <alignment horizontal="center" vertical="center" shrinkToFit="1"/>
      <protection locked="0" hidden="1"/>
    </xf>
    <xf numFmtId="0" fontId="10" fillId="4" borderId="51" xfId="0" applyFont="1" applyFill="1" applyBorder="1" applyAlignment="1" applyProtection="1">
      <alignment horizontal="center" vertical="center" shrinkToFit="1"/>
      <protection locked="0" hidden="1"/>
    </xf>
    <xf numFmtId="0" fontId="10" fillId="4" borderId="52" xfId="0" applyFont="1" applyFill="1" applyBorder="1" applyAlignment="1" applyProtection="1">
      <alignment horizontal="center" vertical="center" shrinkToFit="1"/>
      <protection locked="0" hidden="1"/>
    </xf>
    <xf numFmtId="0" fontId="10" fillId="4" borderId="53" xfId="0" applyFont="1" applyFill="1" applyBorder="1" applyAlignment="1" applyProtection="1">
      <alignment horizontal="center" vertical="center" shrinkToFit="1"/>
      <protection locked="0" hidden="1"/>
    </xf>
    <xf numFmtId="0" fontId="10" fillId="4" borderId="49" xfId="0" applyFont="1" applyFill="1" applyBorder="1" applyAlignment="1" applyProtection="1">
      <alignment horizontal="center" vertical="center" shrinkToFit="1"/>
      <protection locked="0" hidden="1"/>
    </xf>
    <xf numFmtId="0" fontId="10" fillId="4" borderId="54" xfId="0" applyFont="1" applyFill="1" applyBorder="1" applyAlignment="1" applyProtection="1">
      <alignment horizontal="center" vertical="center" shrinkToFit="1"/>
      <protection locked="0" hidden="1"/>
    </xf>
    <xf numFmtId="0" fontId="10" fillId="4" borderId="8" xfId="0" applyFont="1" applyFill="1" applyBorder="1" applyAlignment="1" applyProtection="1">
      <alignment horizontal="center" vertical="center" shrinkToFit="1"/>
      <protection locked="0" hidden="1"/>
    </xf>
    <xf numFmtId="0" fontId="10" fillId="4" borderId="0" xfId="0" applyFont="1" applyFill="1" applyBorder="1" applyAlignment="1" applyProtection="1">
      <alignment horizontal="center" vertical="center" shrinkToFit="1"/>
      <protection locked="0" hidden="1"/>
    </xf>
    <xf numFmtId="0" fontId="10" fillId="4" borderId="9" xfId="0" applyFont="1" applyFill="1" applyBorder="1" applyAlignment="1" applyProtection="1">
      <alignment horizontal="center" vertical="center" shrinkToFit="1"/>
      <protection locked="0" hidden="1"/>
    </xf>
    <xf numFmtId="177" fontId="17" fillId="4" borderId="1" xfId="4" applyNumberFormat="1" applyFont="1" applyFill="1" applyBorder="1" applyAlignment="1" applyProtection="1">
      <alignment horizontal="right" vertical="center" shrinkToFit="1"/>
      <protection locked="0" hidden="1"/>
    </xf>
    <xf numFmtId="0" fontId="10" fillId="4" borderId="4" xfId="0" applyFont="1" applyFill="1" applyBorder="1" applyAlignment="1" applyProtection="1">
      <alignment horizontal="left" vertical="center" shrinkToFit="1"/>
      <protection locked="0" hidden="1"/>
    </xf>
    <xf numFmtId="0" fontId="10" fillId="4" borderId="19" xfId="0" applyFont="1" applyFill="1" applyBorder="1" applyAlignment="1" applyProtection="1">
      <alignment horizontal="center" vertical="center" shrinkToFit="1"/>
      <protection locked="0" hidden="1"/>
    </xf>
    <xf numFmtId="0" fontId="10" fillId="4" borderId="20" xfId="0" applyFont="1" applyFill="1" applyBorder="1" applyAlignment="1" applyProtection="1">
      <alignment horizontal="center" vertical="center" shrinkToFit="1"/>
      <protection locked="0" hidden="1"/>
    </xf>
    <xf numFmtId="0" fontId="10" fillId="4" borderId="21" xfId="0" applyFont="1" applyFill="1" applyBorder="1" applyAlignment="1" applyProtection="1">
      <alignment horizontal="center" vertical="center" shrinkToFit="1"/>
      <protection locked="0" hidden="1"/>
    </xf>
    <xf numFmtId="0" fontId="10" fillId="4" borderId="46" xfId="0" applyFont="1" applyFill="1" applyBorder="1" applyAlignment="1" applyProtection="1">
      <alignment horizontal="left" vertical="center" shrinkToFit="1"/>
      <protection locked="0" hidden="1"/>
    </xf>
    <xf numFmtId="0" fontId="10" fillId="4" borderId="47" xfId="0" applyFont="1" applyFill="1" applyBorder="1" applyAlignment="1" applyProtection="1">
      <alignment horizontal="left" vertical="center" shrinkToFit="1"/>
      <protection locked="0" hidden="1"/>
    </xf>
    <xf numFmtId="0" fontId="10" fillId="4" borderId="48" xfId="0" applyFont="1" applyFill="1" applyBorder="1" applyAlignment="1" applyProtection="1">
      <alignment horizontal="left" vertical="center" shrinkToFit="1"/>
      <protection locked="0" hidden="1"/>
    </xf>
    <xf numFmtId="0" fontId="10" fillId="4" borderId="20" xfId="0" applyFont="1" applyFill="1" applyBorder="1" applyAlignment="1" applyProtection="1">
      <alignment horizontal="left" vertical="center" shrinkToFit="1"/>
      <protection locked="0" hidden="1"/>
    </xf>
    <xf numFmtId="0" fontId="10" fillId="4" borderId="21" xfId="0" applyFont="1" applyFill="1" applyBorder="1" applyAlignment="1" applyProtection="1">
      <alignment horizontal="left" vertical="center" shrinkToFit="1"/>
      <protection locked="0" hidden="1"/>
    </xf>
    <xf numFmtId="0" fontId="17" fillId="4" borderId="44" xfId="0" applyFont="1" applyFill="1" applyBorder="1" applyAlignment="1" applyProtection="1">
      <alignment horizontal="left" vertical="center"/>
      <protection locked="0" hidden="1"/>
    </xf>
    <xf numFmtId="0" fontId="17" fillId="4" borderId="45" xfId="0" applyFont="1" applyFill="1" applyBorder="1" applyAlignment="1" applyProtection="1">
      <alignment horizontal="left" vertical="center"/>
      <protection locked="0" hidden="1"/>
    </xf>
    <xf numFmtId="0" fontId="8" fillId="0" borderId="0" xfId="0" applyFont="1" applyFill="1" applyAlignment="1" applyProtection="1">
      <alignment horizontal="center" vertical="center" textRotation="255"/>
      <protection hidden="1"/>
    </xf>
    <xf numFmtId="179" fontId="14" fillId="0" borderId="1" xfId="5" applyNumberFormat="1" applyFont="1" applyBorder="1" applyAlignment="1">
      <alignment horizontal="right" vertical="center"/>
    </xf>
    <xf numFmtId="179" fontId="14" fillId="0" borderId="3" xfId="5" applyNumberFormat="1" applyFont="1" applyBorder="1" applyAlignment="1">
      <alignment horizontal="right" vertical="center"/>
    </xf>
    <xf numFmtId="179" fontId="15" fillId="0" borderId="1" xfId="5" applyNumberFormat="1" applyFont="1" applyBorder="1" applyAlignment="1">
      <alignment horizontal="right" vertical="center"/>
    </xf>
    <xf numFmtId="179" fontId="15" fillId="0" borderId="3" xfId="5" applyNumberFormat="1" applyFont="1" applyBorder="1" applyAlignment="1">
      <alignment horizontal="right" vertical="center"/>
    </xf>
    <xf numFmtId="181" fontId="14" fillId="0" borderId="1" xfId="5" applyNumberFormat="1" applyFont="1" applyBorder="1" applyAlignment="1">
      <alignment horizontal="right" vertical="center"/>
    </xf>
    <xf numFmtId="181" fontId="14" fillId="0" borderId="3" xfId="5" applyNumberFormat="1" applyFont="1" applyBorder="1" applyAlignment="1">
      <alignment horizontal="right" vertical="center"/>
    </xf>
    <xf numFmtId="0" fontId="14" fillId="0" borderId="15" xfId="5" applyFont="1" applyBorder="1">
      <alignment vertical="center"/>
    </xf>
    <xf numFmtId="0" fontId="14" fillId="0" borderId="16" xfId="5" applyFont="1" applyBorder="1">
      <alignment vertical="center"/>
    </xf>
    <xf numFmtId="0" fontId="14" fillId="0" borderId="17" xfId="5" applyFont="1" applyBorder="1">
      <alignment vertical="center"/>
    </xf>
    <xf numFmtId="0" fontId="14" fillId="0" borderId="15" xfId="5" applyFont="1" applyBorder="1" applyAlignment="1">
      <alignment horizontal="left" vertical="center"/>
    </xf>
    <xf numFmtId="0" fontId="14" fillId="0" borderId="16" xfId="5" applyFont="1" applyBorder="1" applyAlignment="1">
      <alignment horizontal="left" vertical="center"/>
    </xf>
    <xf numFmtId="0" fontId="14" fillId="0" borderId="17" xfId="5" applyFont="1" applyBorder="1" applyAlignment="1">
      <alignment horizontal="left" vertical="center"/>
    </xf>
    <xf numFmtId="0" fontId="14" fillId="0" borderId="4" xfId="0" applyFont="1" applyBorder="1" applyAlignment="1">
      <alignment horizontal="right" vertical="center"/>
    </xf>
    <xf numFmtId="0" fontId="14" fillId="0" borderId="5" xfId="0" applyFont="1" applyBorder="1" applyAlignment="1">
      <alignment horizontal="right" vertical="center"/>
    </xf>
    <xf numFmtId="0" fontId="14" fillId="0" borderId="6" xfId="0" applyFont="1" applyBorder="1" applyAlignment="1">
      <alignment horizontal="right" vertical="center"/>
    </xf>
    <xf numFmtId="0" fontId="14" fillId="0" borderId="8" xfId="0" applyFont="1" applyBorder="1" applyAlignment="1">
      <alignment horizontal="right" vertical="center"/>
    </xf>
    <xf numFmtId="0" fontId="14" fillId="0" borderId="0" xfId="0" applyFont="1" applyBorder="1" applyAlignment="1">
      <alignment horizontal="right" vertical="center"/>
    </xf>
    <xf numFmtId="0" fontId="14" fillId="0" borderId="9" xfId="0" applyFont="1" applyBorder="1" applyAlignment="1">
      <alignment horizontal="right" vertical="center"/>
    </xf>
    <xf numFmtId="0" fontId="14" fillId="0" borderId="3" xfId="0" applyFont="1" applyBorder="1" applyAlignment="1">
      <alignment vertical="center" wrapText="1"/>
    </xf>
    <xf numFmtId="0" fontId="14" fillId="0" borderId="1" xfId="0" applyFont="1" applyBorder="1" applyAlignment="1">
      <alignment vertical="center" wrapText="1"/>
    </xf>
    <xf numFmtId="0" fontId="14" fillId="0" borderId="15" xfId="0" applyFont="1" applyBorder="1" applyAlignment="1">
      <alignment vertical="top" wrapText="1"/>
    </xf>
    <xf numFmtId="0" fontId="14" fillId="0" borderId="17" xfId="0" applyFont="1" applyBorder="1" applyAlignment="1">
      <alignment vertical="top" wrapText="1"/>
    </xf>
    <xf numFmtId="0" fontId="14" fillId="0" borderId="10" xfId="0" applyFont="1" applyBorder="1">
      <alignment vertical="center"/>
    </xf>
    <xf numFmtId="0" fontId="14" fillId="0" borderId="7" xfId="0" applyFont="1" applyBorder="1">
      <alignment vertical="center"/>
    </xf>
    <xf numFmtId="0" fontId="14" fillId="0" borderId="11" xfId="0" applyFont="1" applyBorder="1">
      <alignment vertical="center"/>
    </xf>
    <xf numFmtId="0" fontId="14" fillId="0" borderId="2" xfId="0" applyFont="1" applyBorder="1">
      <alignment vertical="center"/>
    </xf>
    <xf numFmtId="0" fontId="14" fillId="0" borderId="3" xfId="0" applyFont="1" applyBorder="1">
      <alignment vertic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cellXfs>
  <cellStyles count="7">
    <cellStyle name="パーセント 2" xfId="2"/>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FFE1FF"/>
      <color rgb="FFFFFFCC"/>
      <color rgb="FFFFCCFF"/>
      <color rgb="FFFFFF66"/>
      <color rgb="FFFF99FF"/>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82549</xdr:colOff>
      <xdr:row>2</xdr:row>
      <xdr:rowOff>372208</xdr:rowOff>
    </xdr:from>
    <xdr:to>
      <xdr:col>31</xdr:col>
      <xdr:colOff>105802</xdr:colOff>
      <xdr:row>5</xdr:row>
      <xdr:rowOff>152400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332229" y="768448"/>
          <a:ext cx="3528453" cy="6260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16933</xdr:colOff>
      <xdr:row>0</xdr:row>
      <xdr:rowOff>59267</xdr:rowOff>
    </xdr:from>
    <xdr:to>
      <xdr:col>9</xdr:col>
      <xdr:colOff>711198</xdr:colOff>
      <xdr:row>2</xdr:row>
      <xdr:rowOff>8466</xdr:rowOff>
    </xdr:to>
    <xdr:sp macro="" textlink="">
      <xdr:nvSpPr>
        <xdr:cNvPr id="5" name="テキスト ボックス 4"/>
        <xdr:cNvSpPr txBox="1"/>
      </xdr:nvSpPr>
      <xdr:spPr>
        <a:xfrm>
          <a:off x="6265333" y="59267"/>
          <a:ext cx="1947332" cy="3555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令和５年度サービス提供分</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8</xdr:row>
          <xdr:rowOff>0</xdr:rowOff>
        </xdr:from>
        <xdr:to>
          <xdr:col>9</xdr:col>
          <xdr:colOff>236220</xdr:colOff>
          <xdr:row>9</xdr:row>
          <xdr:rowOff>22860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xdr:row>
          <xdr:rowOff>220980</xdr:rowOff>
        </xdr:from>
        <xdr:to>
          <xdr:col>9</xdr:col>
          <xdr:colOff>236220</xdr:colOff>
          <xdr:row>10</xdr:row>
          <xdr:rowOff>7620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9</xdr:row>
          <xdr:rowOff>220980</xdr:rowOff>
        </xdr:from>
        <xdr:to>
          <xdr:col>9</xdr:col>
          <xdr:colOff>236220</xdr:colOff>
          <xdr:row>11</xdr:row>
          <xdr:rowOff>7620</xdr:rowOff>
        </xdr:to>
        <xdr:sp macro="" textlink="">
          <xdr:nvSpPr>
            <xdr:cNvPr id="29721" name="Check Box 25" hidden="1">
              <a:extLst>
                <a:ext uri="{63B3BB69-23CF-44E3-9099-C40C66FF867C}">
                  <a14:compatExt spid="_x0000_s29721"/>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xdr:row>
          <xdr:rowOff>220980</xdr:rowOff>
        </xdr:from>
        <xdr:to>
          <xdr:col>9</xdr:col>
          <xdr:colOff>236220</xdr:colOff>
          <xdr:row>12</xdr:row>
          <xdr:rowOff>7620</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194734</xdr:colOff>
      <xdr:row>0</xdr:row>
      <xdr:rowOff>59266</xdr:rowOff>
    </xdr:from>
    <xdr:to>
      <xdr:col>37</xdr:col>
      <xdr:colOff>42332</xdr:colOff>
      <xdr:row>0</xdr:row>
      <xdr:rowOff>414865</xdr:rowOff>
    </xdr:to>
    <xdr:sp macro="" textlink="">
      <xdr:nvSpPr>
        <xdr:cNvPr id="8" name="テキスト ボックス 7"/>
        <xdr:cNvSpPr txBox="1"/>
      </xdr:nvSpPr>
      <xdr:spPr>
        <a:xfrm>
          <a:off x="7806267" y="59266"/>
          <a:ext cx="1947332" cy="3555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令和５年度サービス提供分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1"/>
  <sheetViews>
    <sheetView tabSelected="1" view="pageBreakPreview" zoomScaleNormal="120" zoomScaleSheetLayoutView="100" workbookViewId="0">
      <selection activeCell="AG7" sqref="AG7:AH7"/>
    </sheetView>
  </sheetViews>
  <sheetFormatPr defaultColWidth="2.21875" defaultRowHeight="12"/>
  <cols>
    <col min="1" max="1" width="2.6640625" style="1" customWidth="1"/>
    <col min="2" max="16384" width="2.21875" style="1"/>
  </cols>
  <sheetData>
    <row r="1" spans="1:42" ht="13.5" customHeight="1">
      <c r="A1" s="1" t="s">
        <v>88</v>
      </c>
      <c r="B1" s="3"/>
      <c r="C1" s="48"/>
      <c r="D1" s="48"/>
      <c r="AN1" s="306"/>
      <c r="AO1" s="306"/>
      <c r="AP1" s="306"/>
    </row>
    <row r="2" spans="1:42" ht="18" customHeight="1">
      <c r="A2" s="7"/>
      <c r="B2" s="3"/>
      <c r="C2" s="48"/>
      <c r="D2" s="48"/>
    </row>
    <row r="3" spans="1:42" ht="30.6" customHeight="1">
      <c r="A3" s="301" t="s">
        <v>219</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row>
    <row r="4" spans="1:42" ht="18" customHeight="1">
      <c r="A4" s="9"/>
      <c r="B4" s="9"/>
      <c r="C4" s="9"/>
      <c r="E4" s="9"/>
      <c r="F4" s="9"/>
      <c r="G4" s="9"/>
      <c r="H4" s="9"/>
      <c r="I4" s="9"/>
      <c r="J4" s="54" t="s">
        <v>90</v>
      </c>
      <c r="K4" s="9"/>
      <c r="M4" s="9"/>
      <c r="N4" s="9"/>
      <c r="O4" s="9"/>
      <c r="P4" s="9"/>
      <c r="Q4" s="9"/>
      <c r="R4" s="9"/>
      <c r="S4" s="9"/>
      <c r="T4" s="9"/>
      <c r="U4" s="9"/>
      <c r="V4" s="9"/>
      <c r="W4" s="9"/>
      <c r="X4" s="9"/>
      <c r="Y4" s="9"/>
      <c r="AA4" s="52"/>
      <c r="AC4" s="52"/>
      <c r="AD4" s="52"/>
      <c r="AE4" s="52"/>
      <c r="AF4" s="52"/>
      <c r="AG4" s="52"/>
      <c r="AH4" s="52"/>
      <c r="AI4" s="52"/>
      <c r="AJ4" s="52"/>
      <c r="AK4" s="52"/>
      <c r="AL4" s="52"/>
      <c r="AM4" s="52"/>
      <c r="AN4" s="52"/>
      <c r="AO4" s="52"/>
      <c r="AP4" s="9"/>
    </row>
    <row r="5" spans="1:42" ht="18" customHeight="1">
      <c r="A5" s="9"/>
      <c r="B5" s="9"/>
      <c r="C5" s="9"/>
      <c r="E5" s="9"/>
      <c r="F5" s="9"/>
      <c r="G5" s="9"/>
      <c r="H5" s="9"/>
      <c r="I5" s="9"/>
      <c r="J5" s="54" t="s">
        <v>91</v>
      </c>
      <c r="K5" s="9"/>
      <c r="M5" s="9"/>
      <c r="N5" s="9"/>
      <c r="O5" s="9"/>
      <c r="P5" s="9"/>
      <c r="Q5" s="9"/>
      <c r="R5" s="9"/>
      <c r="S5" s="9"/>
      <c r="T5" s="9"/>
      <c r="U5" s="9"/>
      <c r="V5" s="9"/>
      <c r="W5" s="9"/>
      <c r="X5" s="9"/>
      <c r="Y5" s="9"/>
      <c r="Z5" s="52"/>
      <c r="AA5" s="52"/>
      <c r="AB5" s="52"/>
      <c r="AC5" s="52"/>
      <c r="AD5" s="52"/>
      <c r="AE5" s="52"/>
      <c r="AF5" s="52"/>
      <c r="AG5" s="52"/>
      <c r="AH5" s="52"/>
      <c r="AI5" s="52"/>
      <c r="AJ5" s="52"/>
      <c r="AK5" s="52"/>
      <c r="AL5" s="52"/>
      <c r="AM5" s="52"/>
      <c r="AN5" s="52"/>
      <c r="AO5" s="52"/>
      <c r="AP5" s="9"/>
    </row>
    <row r="6" spans="1:42" ht="18"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54"/>
      <c r="AJ6" s="54"/>
      <c r="AK6" s="54"/>
      <c r="AL6" s="54"/>
      <c r="AM6" s="54"/>
      <c r="AN6" s="54"/>
      <c r="AO6" s="54"/>
      <c r="AP6" s="9"/>
    </row>
    <row r="7" spans="1:42">
      <c r="B7" s="3"/>
      <c r="C7" s="48"/>
      <c r="D7" s="48"/>
      <c r="AE7" s="9"/>
      <c r="AF7" s="4" t="s">
        <v>20</v>
      </c>
      <c r="AG7" s="307"/>
      <c r="AH7" s="307"/>
      <c r="AI7" s="2" t="s">
        <v>3</v>
      </c>
      <c r="AJ7" s="307"/>
      <c r="AK7" s="307"/>
      <c r="AL7" s="2" t="s">
        <v>2</v>
      </c>
      <c r="AM7" s="307"/>
      <c r="AN7" s="307"/>
      <c r="AO7" s="2" t="s">
        <v>1</v>
      </c>
      <c r="AP7" s="2"/>
    </row>
    <row r="8" spans="1:42" ht="18" customHeight="1">
      <c r="A8" s="300" t="s">
        <v>87</v>
      </c>
      <c r="B8" s="300"/>
      <c r="C8" s="300"/>
      <c r="D8" s="300"/>
      <c r="E8" s="300"/>
      <c r="F8" s="300"/>
      <c r="G8" s="300"/>
      <c r="H8" s="300"/>
      <c r="I8" s="300"/>
    </row>
    <row r="9" spans="1:42" ht="18" customHeight="1">
      <c r="A9" s="53"/>
      <c r="B9" s="53"/>
      <c r="C9" s="53"/>
      <c r="D9" s="53"/>
      <c r="E9" s="53"/>
      <c r="F9" s="53"/>
      <c r="G9" s="53"/>
    </row>
    <row r="10" spans="1:42" ht="18" customHeight="1">
      <c r="A10" s="53"/>
      <c r="B10" s="53"/>
      <c r="C10" s="53"/>
      <c r="D10" s="53"/>
      <c r="E10" s="53"/>
      <c r="F10" s="53"/>
      <c r="G10" s="53"/>
      <c r="W10" s="5" t="s">
        <v>86</v>
      </c>
      <c r="X10" s="5"/>
      <c r="Y10" s="5"/>
      <c r="Z10" s="5"/>
      <c r="AA10" s="5"/>
      <c r="AB10" s="5"/>
      <c r="AC10" s="303"/>
      <c r="AD10" s="303"/>
      <c r="AE10" s="303"/>
      <c r="AF10" s="303"/>
      <c r="AG10" s="303"/>
      <c r="AH10" s="303"/>
      <c r="AI10" s="303"/>
      <c r="AJ10" s="303"/>
      <c r="AK10" s="303"/>
      <c r="AL10" s="303"/>
      <c r="AM10" s="303"/>
      <c r="AN10" s="303"/>
      <c r="AO10" s="303"/>
    </row>
    <row r="11" spans="1:42" ht="12" customHeight="1">
      <c r="A11" s="53"/>
      <c r="B11" s="53"/>
      <c r="C11" s="53"/>
      <c r="D11" s="53"/>
      <c r="E11" s="53"/>
      <c r="F11" s="53"/>
      <c r="G11" s="53"/>
      <c r="W11" s="6"/>
      <c r="X11" s="6"/>
      <c r="Y11" s="6"/>
      <c r="Z11" s="6"/>
      <c r="AA11" s="6"/>
      <c r="AB11" s="6"/>
      <c r="AC11" s="6"/>
      <c r="AD11" s="6"/>
      <c r="AE11" s="6"/>
      <c r="AF11" s="6"/>
      <c r="AG11" s="6"/>
      <c r="AH11" s="6"/>
      <c r="AI11" s="6"/>
      <c r="AJ11" s="6"/>
      <c r="AK11" s="6"/>
      <c r="AL11" s="6"/>
      <c r="AM11" s="6"/>
      <c r="AN11" s="6"/>
      <c r="AO11" s="6"/>
    </row>
    <row r="12" spans="1:42" ht="18" customHeight="1">
      <c r="A12" s="53"/>
      <c r="B12" s="53"/>
      <c r="C12" s="53"/>
      <c r="D12" s="53"/>
      <c r="E12" s="53"/>
      <c r="F12" s="53"/>
      <c r="G12" s="53"/>
      <c r="W12" s="5" t="s">
        <v>154</v>
      </c>
      <c r="X12" s="5"/>
      <c r="Y12" s="5"/>
      <c r="Z12" s="5"/>
      <c r="AA12" s="5"/>
      <c r="AB12" s="5"/>
      <c r="AC12" s="303"/>
      <c r="AD12" s="303"/>
      <c r="AE12" s="303"/>
      <c r="AF12" s="303"/>
      <c r="AG12" s="303"/>
      <c r="AH12" s="303"/>
      <c r="AI12" s="303"/>
      <c r="AJ12" s="303"/>
      <c r="AK12" s="303"/>
      <c r="AL12" s="303"/>
      <c r="AM12" s="303"/>
      <c r="AN12" s="303"/>
      <c r="AO12" s="303"/>
    </row>
    <row r="13" spans="1:42" ht="12" customHeight="1">
      <c r="A13" s="53"/>
      <c r="B13" s="53"/>
      <c r="C13" s="53"/>
      <c r="D13" s="53"/>
      <c r="E13" s="53"/>
      <c r="F13" s="53"/>
      <c r="G13" s="53"/>
      <c r="W13" s="6"/>
      <c r="X13" s="6"/>
      <c r="Y13" s="6"/>
      <c r="Z13" s="6"/>
      <c r="AA13" s="6"/>
      <c r="AB13" s="6"/>
      <c r="AC13" s="6"/>
      <c r="AD13" s="6"/>
      <c r="AE13" s="6"/>
      <c r="AF13" s="6"/>
      <c r="AG13" s="6"/>
      <c r="AH13" s="6"/>
      <c r="AI13" s="6"/>
      <c r="AJ13" s="6"/>
      <c r="AK13" s="6"/>
      <c r="AL13" s="6"/>
      <c r="AM13" s="6"/>
      <c r="AN13" s="6"/>
      <c r="AO13" s="6"/>
    </row>
    <row r="14" spans="1:42" ht="18" customHeight="1">
      <c r="A14" s="53"/>
      <c r="B14" s="53"/>
      <c r="C14" s="53"/>
      <c r="D14" s="53"/>
      <c r="E14" s="53"/>
      <c r="F14" s="53"/>
      <c r="G14" s="53"/>
      <c r="W14" s="5" t="s">
        <v>85</v>
      </c>
      <c r="X14" s="5"/>
      <c r="Y14" s="5"/>
      <c r="Z14" s="5"/>
      <c r="AA14" s="5"/>
      <c r="AB14" s="5"/>
      <c r="AC14" s="303"/>
      <c r="AD14" s="303"/>
      <c r="AE14" s="303"/>
      <c r="AF14" s="303"/>
      <c r="AG14" s="303"/>
      <c r="AH14" s="303"/>
      <c r="AI14" s="303"/>
      <c r="AJ14" s="303"/>
      <c r="AK14" s="303"/>
      <c r="AL14" s="303"/>
      <c r="AM14" s="303"/>
      <c r="AN14" s="303"/>
      <c r="AO14" s="303"/>
    </row>
    <row r="15" spans="1:42" ht="12" customHeight="1">
      <c r="A15" s="53"/>
      <c r="B15" s="53"/>
      <c r="C15" s="53"/>
      <c r="D15" s="53"/>
      <c r="E15" s="53"/>
      <c r="F15" s="53"/>
      <c r="G15" s="53"/>
      <c r="W15" s="6"/>
      <c r="X15" s="6"/>
      <c r="Y15" s="6"/>
      <c r="Z15" s="6"/>
      <c r="AA15" s="6"/>
      <c r="AB15" s="6"/>
      <c r="AC15" s="6"/>
      <c r="AD15" s="6"/>
      <c r="AE15" s="6"/>
      <c r="AF15" s="6"/>
      <c r="AG15" s="6"/>
      <c r="AH15" s="6"/>
      <c r="AI15" s="6"/>
      <c r="AJ15" s="6"/>
      <c r="AK15" s="6"/>
      <c r="AL15" s="6"/>
      <c r="AM15" s="6"/>
      <c r="AN15" s="6"/>
      <c r="AO15" s="6"/>
    </row>
    <row r="16" spans="1:42" ht="18" customHeight="1">
      <c r="A16" s="53"/>
      <c r="B16" s="53"/>
      <c r="C16" s="53"/>
      <c r="D16" s="53"/>
      <c r="E16" s="53"/>
      <c r="F16" s="53"/>
      <c r="G16" s="53"/>
      <c r="W16" s="5" t="s">
        <v>84</v>
      </c>
      <c r="X16" s="5"/>
      <c r="Y16" s="5"/>
      <c r="Z16" s="5"/>
      <c r="AA16" s="5"/>
      <c r="AB16" s="5"/>
      <c r="AC16" s="303"/>
      <c r="AD16" s="303"/>
      <c r="AE16" s="303"/>
      <c r="AF16" s="303"/>
      <c r="AG16" s="303"/>
      <c r="AH16" s="303"/>
      <c r="AI16" s="303"/>
      <c r="AJ16" s="303"/>
      <c r="AK16" s="303"/>
      <c r="AL16" s="303"/>
      <c r="AM16" s="303"/>
      <c r="AN16" s="303"/>
      <c r="AO16" s="303"/>
    </row>
    <row r="17" spans="1:50" ht="12" customHeight="1">
      <c r="A17" s="53"/>
      <c r="B17" s="53"/>
      <c r="C17" s="53"/>
      <c r="D17" s="53"/>
      <c r="E17" s="53"/>
      <c r="F17" s="53"/>
      <c r="G17" s="53"/>
      <c r="W17" s="6"/>
      <c r="X17" s="6"/>
      <c r="Y17" s="6"/>
      <c r="Z17" s="6"/>
      <c r="AA17" s="6"/>
      <c r="AB17" s="6"/>
      <c r="AC17" s="6"/>
      <c r="AD17" s="6"/>
      <c r="AE17" s="6"/>
      <c r="AF17" s="6"/>
      <c r="AG17" s="6"/>
      <c r="AH17" s="6"/>
      <c r="AI17" s="6"/>
      <c r="AJ17" s="6"/>
      <c r="AK17" s="6"/>
      <c r="AL17" s="6"/>
      <c r="AM17" s="6"/>
      <c r="AN17" s="6"/>
      <c r="AO17" s="6"/>
    </row>
    <row r="18" spans="1:50" ht="18" customHeight="1">
      <c r="A18" s="53"/>
      <c r="B18" s="53"/>
      <c r="C18" s="53"/>
      <c r="D18" s="53"/>
      <c r="E18" s="53"/>
      <c r="F18" s="53"/>
      <c r="G18" s="53"/>
      <c r="W18" s="5" t="s">
        <v>7</v>
      </c>
      <c r="X18" s="5"/>
      <c r="Y18" s="5"/>
      <c r="Z18" s="5"/>
      <c r="AA18" s="5"/>
      <c r="AB18" s="5"/>
      <c r="AC18" s="303"/>
      <c r="AD18" s="303"/>
      <c r="AE18" s="303"/>
      <c r="AF18" s="303"/>
      <c r="AG18" s="303"/>
      <c r="AH18" s="303"/>
      <c r="AI18" s="303"/>
      <c r="AJ18" s="303"/>
      <c r="AK18" s="303"/>
      <c r="AL18" s="303"/>
      <c r="AM18" s="303"/>
      <c r="AN18" s="303"/>
      <c r="AO18" s="303"/>
    </row>
    <row r="19" spans="1:50" ht="12" customHeight="1">
      <c r="A19" s="53"/>
      <c r="B19" s="53"/>
      <c r="C19" s="53"/>
      <c r="D19" s="53"/>
      <c r="E19" s="53"/>
      <c r="F19" s="53"/>
      <c r="G19" s="53"/>
      <c r="W19" s="6"/>
      <c r="X19" s="6"/>
      <c r="Y19" s="6"/>
      <c r="Z19" s="6"/>
      <c r="AA19" s="6"/>
      <c r="AB19" s="6"/>
      <c r="AC19" s="6"/>
      <c r="AD19" s="6"/>
      <c r="AE19" s="6"/>
      <c r="AF19" s="6"/>
      <c r="AG19" s="6"/>
      <c r="AH19" s="6"/>
      <c r="AI19" s="6"/>
      <c r="AJ19" s="6"/>
      <c r="AK19" s="6"/>
      <c r="AL19" s="6"/>
      <c r="AM19" s="6"/>
      <c r="AN19" s="6"/>
      <c r="AO19" s="6"/>
    </row>
    <row r="20" spans="1:50" ht="18" customHeight="1">
      <c r="A20" s="53"/>
      <c r="B20" s="53"/>
      <c r="C20" s="53"/>
      <c r="D20" s="53"/>
      <c r="E20" s="53"/>
      <c r="F20" s="53"/>
      <c r="G20" s="53"/>
      <c r="W20" s="5" t="s">
        <v>83</v>
      </c>
      <c r="X20" s="5"/>
      <c r="Y20" s="5"/>
      <c r="Z20" s="5"/>
      <c r="AA20" s="5"/>
      <c r="AB20" s="5"/>
      <c r="AC20" s="303"/>
      <c r="AD20" s="303"/>
      <c r="AE20" s="303"/>
      <c r="AF20" s="303"/>
      <c r="AG20" s="303"/>
      <c r="AH20" s="303"/>
      <c r="AI20" s="303"/>
      <c r="AJ20" s="303"/>
      <c r="AK20" s="303"/>
      <c r="AL20" s="303"/>
      <c r="AM20" s="303"/>
      <c r="AN20" s="303"/>
      <c r="AO20" s="303"/>
    </row>
    <row r="21" spans="1:50" ht="18" customHeight="1">
      <c r="A21" s="53"/>
      <c r="B21" s="53"/>
      <c r="C21" s="53"/>
      <c r="D21" s="53"/>
      <c r="E21" s="53"/>
      <c r="F21" s="53"/>
      <c r="G21" s="53"/>
      <c r="AH21" s="245"/>
    </row>
    <row r="22" spans="1:50" ht="18" customHeight="1">
      <c r="A22" s="53"/>
      <c r="B22" s="53"/>
      <c r="C22" s="53"/>
      <c r="D22" s="53"/>
      <c r="E22" s="53"/>
      <c r="F22" s="53"/>
      <c r="G22" s="53"/>
    </row>
    <row r="23" spans="1:50" ht="27" customHeight="1">
      <c r="A23" s="316" t="s">
        <v>82</v>
      </c>
      <c r="B23" s="316"/>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row>
    <row r="24" spans="1:50" ht="27" customHeight="1">
      <c r="A24" s="50"/>
      <c r="B24" s="50"/>
      <c r="C24" s="50"/>
      <c r="D24" s="50"/>
      <c r="E24" s="50"/>
      <c r="F24" s="50"/>
      <c r="G24" s="50"/>
      <c r="H24" s="50"/>
      <c r="I24" s="50"/>
      <c r="J24" s="50"/>
      <c r="K24" s="50"/>
      <c r="L24" s="50"/>
      <c r="M24" s="50"/>
      <c r="N24" s="50"/>
      <c r="O24" s="50"/>
      <c r="P24" s="50"/>
      <c r="Q24" s="55"/>
      <c r="R24" s="55"/>
      <c r="S24" s="55"/>
      <c r="T24" s="50"/>
      <c r="U24" s="50"/>
      <c r="V24" s="50"/>
      <c r="W24" s="50"/>
      <c r="X24" s="50"/>
      <c r="Y24" s="50"/>
      <c r="Z24" s="50"/>
      <c r="AA24" s="50"/>
      <c r="AB24" s="50"/>
      <c r="AC24" s="50"/>
      <c r="AD24" s="50"/>
      <c r="AE24" s="50"/>
      <c r="AF24" s="50"/>
      <c r="AG24" s="50"/>
      <c r="AH24" s="50"/>
      <c r="AI24" s="50"/>
      <c r="AJ24" s="50"/>
      <c r="AK24" s="50"/>
      <c r="AL24" s="50"/>
      <c r="AM24" s="50"/>
      <c r="AN24" s="50"/>
      <c r="AO24" s="50"/>
      <c r="AP24" s="50"/>
    </row>
    <row r="25" spans="1:50" ht="27" customHeight="1">
      <c r="A25" s="301" t="s">
        <v>81</v>
      </c>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row>
    <row r="26" spans="1:50" ht="27" customHeight="1">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row>
    <row r="27" spans="1:50" ht="27" customHeight="1">
      <c r="A27" s="51"/>
      <c r="B27" s="51"/>
      <c r="C27" s="51"/>
      <c r="D27" s="51"/>
      <c r="E27" s="51"/>
      <c r="F27" s="51"/>
      <c r="G27" s="51"/>
      <c r="H27" s="51"/>
      <c r="I27" s="51"/>
      <c r="J27" s="51"/>
      <c r="K27" s="304" t="s">
        <v>80</v>
      </c>
      <c r="L27" s="304"/>
      <c r="M27" s="304"/>
      <c r="N27" s="304"/>
      <c r="O27" s="304"/>
      <c r="P27" s="304"/>
      <c r="Q27" s="56"/>
      <c r="R27" s="56"/>
      <c r="S27" s="56"/>
      <c r="T27" s="305">
        <f ca="1">総括表!E50</f>
        <v>0</v>
      </c>
      <c r="U27" s="305"/>
      <c r="V27" s="305"/>
      <c r="W27" s="305"/>
      <c r="X27" s="305"/>
      <c r="Y27" s="305"/>
      <c r="Z27" s="305"/>
      <c r="AA27" s="305"/>
      <c r="AB27" s="305"/>
      <c r="AC27" s="305"/>
      <c r="AD27" s="305"/>
      <c r="AE27" s="304" t="s">
        <v>79</v>
      </c>
      <c r="AF27" s="304"/>
      <c r="AG27" s="51"/>
      <c r="AH27" s="51"/>
      <c r="AI27" s="51"/>
      <c r="AJ27" s="51"/>
      <c r="AK27" s="51"/>
      <c r="AL27" s="51"/>
      <c r="AM27" s="51"/>
      <c r="AN27" s="51"/>
      <c r="AO27" s="51"/>
      <c r="AP27" s="51"/>
    </row>
    <row r="28" spans="1:50" ht="27" customHeight="1">
      <c r="A28" s="50"/>
      <c r="B28" s="50"/>
      <c r="C28" s="50"/>
      <c r="D28" s="50"/>
      <c r="E28" s="50"/>
      <c r="F28" s="50"/>
      <c r="G28" s="50"/>
      <c r="H28" s="50"/>
      <c r="I28" s="50"/>
      <c r="J28" s="50"/>
      <c r="K28" s="50"/>
      <c r="L28" s="50"/>
      <c r="M28" s="50"/>
      <c r="N28" s="50"/>
      <c r="O28" s="50"/>
      <c r="P28" s="50"/>
      <c r="Q28" s="55"/>
      <c r="R28" s="55"/>
      <c r="S28" s="55"/>
      <c r="T28" s="50"/>
      <c r="U28" s="50"/>
      <c r="V28" s="50"/>
      <c r="W28" s="50"/>
      <c r="X28" s="50"/>
      <c r="Y28" s="50"/>
      <c r="Z28" s="50"/>
      <c r="AA28" s="50"/>
      <c r="AB28" s="50"/>
      <c r="AC28" s="50"/>
      <c r="AD28" s="50"/>
      <c r="AE28" s="50"/>
      <c r="AF28" s="50"/>
      <c r="AG28" s="50"/>
      <c r="AH28" s="50"/>
      <c r="AI28" s="50"/>
      <c r="AJ28" s="50"/>
      <c r="AK28" s="50"/>
      <c r="AL28" s="50"/>
      <c r="AM28" s="50"/>
      <c r="AN28" s="50"/>
      <c r="AO28" s="50"/>
      <c r="AP28" s="50"/>
    </row>
    <row r="29" spans="1:50" ht="27" customHeight="1">
      <c r="A29" s="317" t="s">
        <v>78</v>
      </c>
      <c r="B29" s="318"/>
      <c r="C29" s="323" t="s">
        <v>77</v>
      </c>
      <c r="D29" s="324"/>
      <c r="E29" s="324"/>
      <c r="F29" s="324"/>
      <c r="G29" s="324"/>
      <c r="H29" s="327"/>
      <c r="I29" s="328"/>
      <c r="J29" s="328"/>
      <c r="K29" s="328"/>
      <c r="L29" s="328"/>
      <c r="M29" s="328"/>
      <c r="N29" s="328"/>
      <c r="O29" s="328"/>
      <c r="P29" s="328"/>
      <c r="Q29" s="328"/>
      <c r="R29" s="328"/>
      <c r="S29" s="328"/>
      <c r="T29" s="328"/>
      <c r="U29" s="328"/>
      <c r="V29" s="331" t="s">
        <v>76</v>
      </c>
      <c r="W29" s="331"/>
      <c r="X29" s="331"/>
      <c r="Y29" s="331"/>
      <c r="Z29" s="332"/>
      <c r="AA29" s="323" t="s">
        <v>75</v>
      </c>
      <c r="AB29" s="324"/>
      <c r="AC29" s="333"/>
      <c r="AD29" s="327"/>
      <c r="AE29" s="328"/>
      <c r="AF29" s="328"/>
      <c r="AG29" s="328"/>
      <c r="AH29" s="328"/>
      <c r="AI29" s="287" t="s">
        <v>74</v>
      </c>
      <c r="AJ29" s="339" t="s">
        <v>73</v>
      </c>
      <c r="AK29" s="340"/>
      <c r="AL29" s="340"/>
      <c r="AM29" s="341"/>
      <c r="AN29" s="308" t="s">
        <v>72</v>
      </c>
      <c r="AO29" s="309"/>
      <c r="AP29" s="310"/>
    </row>
    <row r="30" spans="1:50" ht="27" customHeight="1">
      <c r="A30" s="319"/>
      <c r="B30" s="320"/>
      <c r="C30" s="325"/>
      <c r="D30" s="326"/>
      <c r="E30" s="326"/>
      <c r="F30" s="326"/>
      <c r="G30" s="326"/>
      <c r="H30" s="329"/>
      <c r="I30" s="330"/>
      <c r="J30" s="330"/>
      <c r="K30" s="330"/>
      <c r="L30" s="330"/>
      <c r="M30" s="330"/>
      <c r="N30" s="330"/>
      <c r="O30" s="330"/>
      <c r="P30" s="330"/>
      <c r="Q30" s="330"/>
      <c r="R30" s="330"/>
      <c r="S30" s="330"/>
      <c r="T30" s="330"/>
      <c r="U30" s="330"/>
      <c r="V30" s="337" t="s">
        <v>71</v>
      </c>
      <c r="W30" s="337"/>
      <c r="X30" s="337"/>
      <c r="Y30" s="337"/>
      <c r="Z30" s="338"/>
      <c r="AA30" s="334"/>
      <c r="AB30" s="335"/>
      <c r="AC30" s="336"/>
      <c r="AD30" s="329"/>
      <c r="AE30" s="330"/>
      <c r="AF30" s="330"/>
      <c r="AG30" s="330"/>
      <c r="AH30" s="330"/>
      <c r="AI30" s="288" t="s">
        <v>70</v>
      </c>
      <c r="AJ30" s="284"/>
      <c r="AK30" s="285"/>
      <c r="AL30" s="285"/>
      <c r="AM30" s="286"/>
      <c r="AN30" s="284"/>
      <c r="AO30" s="285"/>
      <c r="AP30" s="286"/>
    </row>
    <row r="31" spans="1:50" ht="27" customHeight="1">
      <c r="A31" s="319"/>
      <c r="B31" s="320"/>
      <c r="C31" s="308" t="s">
        <v>69</v>
      </c>
      <c r="D31" s="309"/>
      <c r="E31" s="309"/>
      <c r="F31" s="309"/>
      <c r="G31" s="310"/>
      <c r="H31" s="314"/>
      <c r="I31" s="315"/>
      <c r="J31" s="315"/>
      <c r="K31" s="315"/>
      <c r="L31" s="315"/>
      <c r="M31" s="315"/>
      <c r="N31" s="315"/>
      <c r="O31" s="315"/>
      <c r="P31" s="315"/>
      <c r="Q31" s="315"/>
      <c r="R31" s="315"/>
      <c r="S31" s="315"/>
      <c r="T31" s="315"/>
      <c r="U31" s="315"/>
      <c r="V31" s="315"/>
      <c r="W31" s="315"/>
      <c r="X31" s="315"/>
      <c r="Y31" s="315"/>
      <c r="Z31" s="315"/>
      <c r="AA31" s="308" t="s">
        <v>68</v>
      </c>
      <c r="AB31" s="309"/>
      <c r="AC31" s="309"/>
      <c r="AD31" s="309"/>
      <c r="AE31" s="309"/>
      <c r="AF31" s="309"/>
      <c r="AG31" s="309"/>
      <c r="AH31" s="309"/>
      <c r="AI31" s="310"/>
      <c r="AJ31" s="284"/>
      <c r="AK31" s="285"/>
      <c r="AL31" s="285"/>
      <c r="AM31" s="285"/>
      <c r="AN31" s="285"/>
      <c r="AO31" s="285"/>
      <c r="AP31" s="286"/>
      <c r="AW31" s="209" t="s">
        <v>195</v>
      </c>
      <c r="AX31" s="209"/>
    </row>
    <row r="32" spans="1:50" ht="27" customHeight="1">
      <c r="A32" s="319"/>
      <c r="B32" s="320"/>
      <c r="C32" s="308" t="s">
        <v>67</v>
      </c>
      <c r="D32" s="309"/>
      <c r="E32" s="309"/>
      <c r="F32" s="309"/>
      <c r="G32" s="310"/>
      <c r="H32" s="311"/>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3"/>
      <c r="AW32" s="209" t="s">
        <v>196</v>
      </c>
      <c r="AX32" s="209"/>
    </row>
    <row r="33" spans="1:42" ht="27" customHeight="1">
      <c r="A33" s="321"/>
      <c r="B33" s="322"/>
      <c r="C33" s="334" t="s">
        <v>66</v>
      </c>
      <c r="D33" s="335"/>
      <c r="E33" s="335"/>
      <c r="F33" s="335"/>
      <c r="G33" s="336"/>
      <c r="H33" s="311"/>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3"/>
    </row>
    <row r="34" spans="1:42" ht="18" customHeight="1">
      <c r="A34" s="50"/>
      <c r="B34" s="50"/>
      <c r="C34" s="343" t="s">
        <v>65</v>
      </c>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3"/>
      <c r="AK34" s="343"/>
      <c r="AL34" s="343"/>
      <c r="AM34" s="343"/>
      <c r="AN34" s="343"/>
      <c r="AO34" s="50"/>
      <c r="AP34" s="50"/>
    </row>
    <row r="35" spans="1:42" ht="11.25" customHeight="1">
      <c r="A35" s="50"/>
      <c r="B35" s="50"/>
      <c r="C35" s="316" t="s">
        <v>64</v>
      </c>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50"/>
      <c r="AP35" s="50"/>
    </row>
    <row r="36" spans="1:42">
      <c r="A36" s="50"/>
      <c r="B36" s="50"/>
      <c r="C36" s="316" t="s">
        <v>208</v>
      </c>
      <c r="D36" s="316"/>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50"/>
      <c r="AP36" s="50"/>
    </row>
    <row r="37" spans="1:42">
      <c r="B37" s="3"/>
      <c r="C37" s="342" t="s">
        <v>89</v>
      </c>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row>
    <row r="38" spans="1:42">
      <c r="B38" s="3"/>
    </row>
    <row r="39" spans="1:42">
      <c r="B39" s="49"/>
    </row>
    <row r="40" spans="1:42">
      <c r="B40" s="3"/>
    </row>
    <row r="41" spans="1:42">
      <c r="B41" s="3"/>
    </row>
  </sheetData>
  <sheetProtection algorithmName="SHA-512" hashValue="Es/1nxLcQYLZ3fQ/piQUowXoEdZVHOxFdvIzjPauoYxpks2aIZF3ZY1GvVctb3Ry+zUcgkQ8t5JhWTuxUSKvHQ==" saltValue="p7tNBdtDonqTNrqhb2iQCA==" spinCount="100000" sheet="1" objects="1" scenarios="1" selectLockedCells="1"/>
  <mergeCells count="37">
    <mergeCell ref="C37:AN37"/>
    <mergeCell ref="C33:G33"/>
    <mergeCell ref="H33:AP33"/>
    <mergeCell ref="C34:AN34"/>
    <mergeCell ref="C35:AN35"/>
    <mergeCell ref="C36:AN36"/>
    <mergeCell ref="C32:G32"/>
    <mergeCell ref="H32:AP32"/>
    <mergeCell ref="H31:Z31"/>
    <mergeCell ref="AA31:AI31"/>
    <mergeCell ref="A23:AP23"/>
    <mergeCell ref="A25:AP25"/>
    <mergeCell ref="A29:B33"/>
    <mergeCell ref="C29:G30"/>
    <mergeCell ref="H29:U30"/>
    <mergeCell ref="V29:Z29"/>
    <mergeCell ref="AA29:AC30"/>
    <mergeCell ref="V30:Z30"/>
    <mergeCell ref="C31:G31"/>
    <mergeCell ref="AD29:AH30"/>
    <mergeCell ref="AJ29:AM29"/>
    <mergeCell ref="AN29:AP29"/>
    <mergeCell ref="K27:P27"/>
    <mergeCell ref="AE27:AF27"/>
    <mergeCell ref="T27:AD27"/>
    <mergeCell ref="AN1:AP1"/>
    <mergeCell ref="AG7:AH7"/>
    <mergeCell ref="AJ7:AK7"/>
    <mergeCell ref="AM7:AN7"/>
    <mergeCell ref="A8:I8"/>
    <mergeCell ref="A3:AP3"/>
    <mergeCell ref="AC20:AO20"/>
    <mergeCell ref="AC10:AO10"/>
    <mergeCell ref="AC12:AO12"/>
    <mergeCell ref="AC14:AO14"/>
    <mergeCell ref="AC16:AO16"/>
    <mergeCell ref="AC18:AO18"/>
  </mergeCells>
  <phoneticPr fontId="3"/>
  <dataValidations count="1">
    <dataValidation type="list" allowBlank="1" showInputMessage="1" showErrorMessage="1" sqref="H31:Z31">
      <formula1>$AW$31:$AW$32</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7"/>
  <sheetViews>
    <sheetView view="pageBreakPreview" zoomScale="90" zoomScaleNormal="140" zoomScaleSheetLayoutView="90" workbookViewId="0">
      <selection activeCell="C7" sqref="C7"/>
    </sheetView>
  </sheetViews>
  <sheetFormatPr defaultColWidth="2.21875" defaultRowHeight="13.2"/>
  <cols>
    <col min="1" max="1" width="2.33203125" style="8" customWidth="1"/>
    <col min="2" max="2" width="3.109375" style="8" customWidth="1"/>
    <col min="3" max="3" width="12.88671875" style="8" customWidth="1"/>
    <col min="4" max="4" width="20.77734375" style="8" customWidth="1"/>
    <col min="5" max="5" width="18.77734375" style="8" customWidth="1"/>
    <col min="6" max="6" width="15.77734375" style="8" customWidth="1"/>
    <col min="7" max="7" width="10.77734375" style="8" customWidth="1"/>
    <col min="8" max="8" width="11.21875" style="8" customWidth="1"/>
    <col min="9" max="9" width="16.77734375" style="8" customWidth="1"/>
    <col min="10" max="10" width="15.77734375" style="8" customWidth="1"/>
    <col min="11" max="11" width="2.33203125" style="8" customWidth="1"/>
    <col min="12" max="13" width="11.21875" style="8" customWidth="1"/>
    <col min="14" max="14" width="19.5546875" style="8" customWidth="1"/>
    <col min="15" max="15" width="13.6640625" style="8" customWidth="1"/>
    <col min="16" max="18" width="11.21875" style="8" customWidth="1"/>
    <col min="19" max="19" width="12.6640625" style="8" customWidth="1"/>
    <col min="20" max="20" width="18.77734375" style="8" customWidth="1"/>
    <col min="21" max="16384" width="2.21875" style="8"/>
  </cols>
  <sheetData>
    <row r="1" spans="1:17" ht="19.05" customHeight="1">
      <c r="A1" s="8" t="s">
        <v>161</v>
      </c>
      <c r="F1" s="171"/>
      <c r="G1" s="171"/>
      <c r="H1" s="171"/>
      <c r="I1" s="171"/>
      <c r="J1" s="171"/>
      <c r="K1" s="171"/>
      <c r="L1" s="171"/>
      <c r="M1" s="171"/>
      <c r="N1" s="171"/>
      <c r="O1" s="171"/>
      <c r="P1" s="171"/>
      <c r="Q1" s="171"/>
    </row>
    <row r="3" spans="1:17" ht="15" customHeight="1">
      <c r="B3" s="157" t="s">
        <v>165</v>
      </c>
      <c r="C3" s="157"/>
      <c r="D3" s="157"/>
      <c r="E3" s="157"/>
    </row>
    <row r="4" spans="1:17" ht="15" customHeight="1" thickBot="1">
      <c r="B4" s="157"/>
      <c r="C4" s="157" t="s">
        <v>163</v>
      </c>
      <c r="D4" s="157"/>
      <c r="E4" s="157"/>
    </row>
    <row r="5" spans="1:17" ht="13.05" customHeight="1">
      <c r="B5" s="360" t="s">
        <v>15</v>
      </c>
      <c r="C5" s="361" t="s">
        <v>21</v>
      </c>
      <c r="D5" s="362" t="s">
        <v>199</v>
      </c>
      <c r="E5" s="363" t="s">
        <v>200</v>
      </c>
      <c r="F5" s="353" t="s">
        <v>13</v>
      </c>
      <c r="G5" s="175"/>
      <c r="H5" s="175"/>
      <c r="I5" s="350" t="s">
        <v>167</v>
      </c>
      <c r="J5" s="344" t="s">
        <v>14</v>
      </c>
    </row>
    <row r="6" spans="1:17" ht="30" customHeight="1">
      <c r="B6" s="360"/>
      <c r="C6" s="361"/>
      <c r="D6" s="362"/>
      <c r="E6" s="363"/>
      <c r="F6" s="367"/>
      <c r="G6" s="260" t="s">
        <v>155</v>
      </c>
      <c r="H6" s="259" t="s">
        <v>156</v>
      </c>
      <c r="I6" s="351"/>
      <c r="J6" s="345"/>
      <c r="L6"/>
      <c r="M6"/>
    </row>
    <row r="7" spans="1:17" ht="18" customHeight="1">
      <c r="B7" s="42">
        <v>1</v>
      </c>
      <c r="C7" s="241">
        <f ca="1">IFERROR(INDIRECT("個票"&amp;$B7&amp;"！$AF$3"),"")</f>
        <v>0</v>
      </c>
      <c r="D7" s="241">
        <f ca="1">IFERROR(INDIRECT("個票"&amp;$B7&amp;"！$L$3"),"")</f>
        <v>0</v>
      </c>
      <c r="E7" s="242">
        <f ca="1">IFERROR(INDIRECT("個票"&amp;$B7&amp;"！$L$4"),"")</f>
        <v>0</v>
      </c>
      <c r="F7" s="258" t="str">
        <f ca="1">IFERROR(IF(E7="","",VLOOKUP(E7,基準単価!$D$7:$G$35,4,0)),"")</f>
        <v/>
      </c>
      <c r="G7" s="240">
        <f ca="1">IFERROR(INDIRECT("個票"&amp;B7&amp;"！$AH$23"),"")</f>
        <v>0</v>
      </c>
      <c r="H7" s="43">
        <f ca="1">IFERROR(INDIRECT("個票"&amp;B7&amp;"！$AH$144"),"")</f>
        <v>0</v>
      </c>
      <c r="I7" s="168">
        <f ca="1">IFERROR(ROUNDDOWN((G7+H7)/1000,0)*1000,"")</f>
        <v>0</v>
      </c>
      <c r="J7" s="44">
        <f ca="1">MIN(F7,I7)</f>
        <v>0</v>
      </c>
      <c r="L7"/>
      <c r="M7"/>
    </row>
    <row r="8" spans="1:17" ht="18" customHeight="1">
      <c r="B8" s="42">
        <v>2</v>
      </c>
      <c r="C8" s="241" t="str">
        <f t="shared" ref="C8:C16" ca="1" si="0">IFERROR(INDIRECT("個票"&amp;$B8&amp;"！$AF$3"),"")</f>
        <v/>
      </c>
      <c r="D8" s="241" t="str">
        <f t="shared" ref="D8:D16" ca="1" si="1">IFERROR(INDIRECT("個票"&amp;$B8&amp;"！$L$3"),"")</f>
        <v/>
      </c>
      <c r="E8" s="242" t="str">
        <f t="shared" ref="E8:E16" ca="1" si="2">IFERROR(INDIRECT("個票"&amp;$B8&amp;"！$L$4"),"")</f>
        <v/>
      </c>
      <c r="F8" s="258" t="str">
        <f ca="1">IFERROR(IF(E8="","",VLOOKUP(E8,基準単価!$D$7:$G$35,4,0)),"")</f>
        <v/>
      </c>
      <c r="G8" s="240" t="str">
        <f t="shared" ref="G8:G16" ca="1" si="3">IFERROR(INDIRECT("個票"&amp;B8&amp;"！$AH$23"),"")</f>
        <v/>
      </c>
      <c r="H8" s="43" t="str">
        <f t="shared" ref="H8:H16" ca="1" si="4">IFERROR(INDIRECT("個票"&amp;B8&amp;"！$AH$144"),"")</f>
        <v/>
      </c>
      <c r="I8" s="168" t="str">
        <f ca="1">IFERROR(ROUNDDOWN((G8+H8)/1000,0)*1000,"")</f>
        <v/>
      </c>
      <c r="J8" s="44">
        <f t="shared" ref="J8:J16" ca="1" si="5">MIN(F8,I8)</f>
        <v>0</v>
      </c>
      <c r="L8"/>
      <c r="M8"/>
    </row>
    <row r="9" spans="1:17" ht="18" customHeight="1">
      <c r="B9" s="42">
        <v>3</v>
      </c>
      <c r="C9" s="241" t="str">
        <f t="shared" ca="1" si="0"/>
        <v/>
      </c>
      <c r="D9" s="241" t="str">
        <f t="shared" ca="1" si="1"/>
        <v/>
      </c>
      <c r="E9" s="242" t="str">
        <f t="shared" ca="1" si="2"/>
        <v/>
      </c>
      <c r="F9" s="258" t="str">
        <f ca="1">IFERROR(IF(E9="","",VLOOKUP(E9,基準単価!$D$7:$G$35,4,0)),"")</f>
        <v/>
      </c>
      <c r="G9" s="240" t="str">
        <f t="shared" ca="1" si="3"/>
        <v/>
      </c>
      <c r="H9" s="43" t="str">
        <f t="shared" ca="1" si="4"/>
        <v/>
      </c>
      <c r="I9" s="168" t="str">
        <f t="shared" ref="I9:I16" ca="1" si="6">IFERROR(ROUNDDOWN((G9+H9)/1000,0)*1000,"")</f>
        <v/>
      </c>
      <c r="J9" s="44">
        <f t="shared" ca="1" si="5"/>
        <v>0</v>
      </c>
      <c r="L9" s="157"/>
      <c r="M9" s="157"/>
    </row>
    <row r="10" spans="1:17" ht="18" customHeight="1">
      <c r="B10" s="42">
        <v>4</v>
      </c>
      <c r="C10" s="241" t="str">
        <f t="shared" ca="1" si="0"/>
        <v/>
      </c>
      <c r="D10" s="241" t="str">
        <f t="shared" ca="1" si="1"/>
        <v/>
      </c>
      <c r="E10" s="242" t="str">
        <f t="shared" ca="1" si="2"/>
        <v/>
      </c>
      <c r="F10" s="258" t="str">
        <f ca="1">IFERROR(IF(E10="","",VLOOKUP(E10,基準単価!$D$7:$G$35,4,0)),"")</f>
        <v/>
      </c>
      <c r="G10" s="240" t="str">
        <f t="shared" ca="1" si="3"/>
        <v/>
      </c>
      <c r="H10" s="43" t="str">
        <f t="shared" ca="1" si="4"/>
        <v/>
      </c>
      <c r="I10" s="168" t="str">
        <f t="shared" ca="1" si="6"/>
        <v/>
      </c>
      <c r="J10" s="44">
        <f t="shared" ca="1" si="5"/>
        <v>0</v>
      </c>
      <c r="L10" s="157"/>
      <c r="M10" s="157"/>
    </row>
    <row r="11" spans="1:17" ht="18" customHeight="1">
      <c r="B11" s="42">
        <v>5</v>
      </c>
      <c r="C11" s="241" t="str">
        <f t="shared" ca="1" si="0"/>
        <v/>
      </c>
      <c r="D11" s="241" t="str">
        <f t="shared" ca="1" si="1"/>
        <v/>
      </c>
      <c r="E11" s="242" t="str">
        <f t="shared" ca="1" si="2"/>
        <v/>
      </c>
      <c r="F11" s="258" t="str">
        <f ca="1">IFERROR(IF(E11="","",VLOOKUP(E11,基準単価!$D$7:$G$35,4,0)),"")</f>
        <v/>
      </c>
      <c r="G11" s="240" t="str">
        <f t="shared" ca="1" si="3"/>
        <v/>
      </c>
      <c r="H11" s="43" t="str">
        <f t="shared" ca="1" si="4"/>
        <v/>
      </c>
      <c r="I11" s="168" t="str">
        <f t="shared" ca="1" si="6"/>
        <v/>
      </c>
      <c r="J11" s="44">
        <f t="shared" ca="1" si="5"/>
        <v>0</v>
      </c>
      <c r="L11" s="157"/>
      <c r="M11" s="157"/>
    </row>
    <row r="12" spans="1:17" ht="18" customHeight="1">
      <c r="B12" s="42">
        <v>6</v>
      </c>
      <c r="C12" s="241" t="str">
        <f t="shared" ca="1" si="0"/>
        <v/>
      </c>
      <c r="D12" s="241" t="str">
        <f t="shared" ca="1" si="1"/>
        <v/>
      </c>
      <c r="E12" s="242" t="str">
        <f t="shared" ca="1" si="2"/>
        <v/>
      </c>
      <c r="F12" s="258" t="str">
        <f ca="1">IFERROR(IF(E12="","",VLOOKUP(E12,基準単価!$D$7:$G$35,4,0)),"")</f>
        <v/>
      </c>
      <c r="G12" s="240" t="str">
        <f t="shared" ca="1" si="3"/>
        <v/>
      </c>
      <c r="H12" s="43" t="str">
        <f t="shared" ca="1" si="4"/>
        <v/>
      </c>
      <c r="I12" s="168" t="str">
        <f t="shared" ca="1" si="6"/>
        <v/>
      </c>
      <c r="J12" s="44">
        <f t="shared" ca="1" si="5"/>
        <v>0</v>
      </c>
      <c r="L12"/>
      <c r="M12"/>
    </row>
    <row r="13" spans="1:17" ht="18" customHeight="1">
      <c r="B13" s="42">
        <v>7</v>
      </c>
      <c r="C13" s="241" t="str">
        <f t="shared" ca="1" si="0"/>
        <v/>
      </c>
      <c r="D13" s="241" t="str">
        <f t="shared" ca="1" si="1"/>
        <v/>
      </c>
      <c r="E13" s="242" t="str">
        <f t="shared" ca="1" si="2"/>
        <v/>
      </c>
      <c r="F13" s="258" t="str">
        <f ca="1">IFERROR(IF(E13="","",VLOOKUP(E13,基準単価!$D$7:$G$35,4,0)),"")</f>
        <v/>
      </c>
      <c r="G13" s="240" t="str">
        <f t="shared" ca="1" si="3"/>
        <v/>
      </c>
      <c r="H13" s="43" t="str">
        <f t="shared" ca="1" si="4"/>
        <v/>
      </c>
      <c r="I13" s="168" t="str">
        <f t="shared" ca="1" si="6"/>
        <v/>
      </c>
      <c r="J13" s="44">
        <f t="shared" ca="1" si="5"/>
        <v>0</v>
      </c>
      <c r="L13"/>
      <c r="M13"/>
    </row>
    <row r="14" spans="1:17" ht="18" customHeight="1">
      <c r="B14" s="42">
        <v>8</v>
      </c>
      <c r="C14" s="241" t="str">
        <f t="shared" ca="1" si="0"/>
        <v/>
      </c>
      <c r="D14" s="241" t="str">
        <f t="shared" ca="1" si="1"/>
        <v/>
      </c>
      <c r="E14" s="242" t="str">
        <f t="shared" ca="1" si="2"/>
        <v/>
      </c>
      <c r="F14" s="258" t="str">
        <f ca="1">IFERROR(IF(E14="","",VLOOKUP(E14,基準単価!$D$7:$G$35,4,0)),"")</f>
        <v/>
      </c>
      <c r="G14" s="240" t="str">
        <f t="shared" ca="1" si="3"/>
        <v/>
      </c>
      <c r="H14" s="43" t="str">
        <f t="shared" ca="1" si="4"/>
        <v/>
      </c>
      <c r="I14" s="168" t="str">
        <f t="shared" ca="1" si="6"/>
        <v/>
      </c>
      <c r="J14" s="44">
        <f t="shared" ca="1" si="5"/>
        <v>0</v>
      </c>
      <c r="L14"/>
      <c r="M14"/>
    </row>
    <row r="15" spans="1:17" ht="18" customHeight="1">
      <c r="B15" s="42">
        <v>9</v>
      </c>
      <c r="C15" s="241" t="str">
        <f t="shared" ca="1" si="0"/>
        <v/>
      </c>
      <c r="D15" s="241" t="str">
        <f t="shared" ca="1" si="1"/>
        <v/>
      </c>
      <c r="E15" s="242" t="str">
        <f t="shared" ca="1" si="2"/>
        <v/>
      </c>
      <c r="F15" s="258" t="str">
        <f ca="1">IFERROR(IF(E15="","",VLOOKUP(E15,基準単価!$D$7:$G$35,4,0)),"")</f>
        <v/>
      </c>
      <c r="G15" s="240" t="str">
        <f t="shared" ca="1" si="3"/>
        <v/>
      </c>
      <c r="H15" s="43" t="str">
        <f t="shared" ca="1" si="4"/>
        <v/>
      </c>
      <c r="I15" s="168" t="str">
        <f t="shared" ca="1" si="6"/>
        <v/>
      </c>
      <c r="J15" s="44">
        <f t="shared" ca="1" si="5"/>
        <v>0</v>
      </c>
      <c r="L15"/>
      <c r="M15"/>
    </row>
    <row r="16" spans="1:17" ht="18" customHeight="1" thickBot="1">
      <c r="B16" s="42">
        <v>10</v>
      </c>
      <c r="C16" s="241" t="str">
        <f t="shared" ca="1" si="0"/>
        <v/>
      </c>
      <c r="D16" s="241" t="str">
        <f t="shared" ca="1" si="1"/>
        <v/>
      </c>
      <c r="E16" s="242" t="str">
        <f t="shared" ca="1" si="2"/>
        <v/>
      </c>
      <c r="F16" s="258" t="str">
        <f ca="1">IFERROR(IF(E16="","",VLOOKUP(E16,基準単価!$D$7:$G$35,4,0)),"")</f>
        <v/>
      </c>
      <c r="G16" s="240" t="str">
        <f t="shared" ca="1" si="3"/>
        <v/>
      </c>
      <c r="H16" s="43" t="str">
        <f t="shared" ca="1" si="4"/>
        <v/>
      </c>
      <c r="I16" s="168" t="str">
        <f t="shared" ca="1" si="6"/>
        <v/>
      </c>
      <c r="J16" s="44">
        <f t="shared" ca="1" si="5"/>
        <v>0</v>
      </c>
      <c r="L16"/>
      <c r="M16"/>
    </row>
    <row r="17" spans="2:17" ht="18" customHeight="1" thickTop="1" thickBot="1">
      <c r="B17" s="357" t="s">
        <v>18</v>
      </c>
      <c r="C17" s="358"/>
      <c r="D17" s="358"/>
      <c r="E17" s="359"/>
      <c r="F17" s="46"/>
      <c r="G17" s="46"/>
      <c r="H17" s="46"/>
      <c r="I17" s="170"/>
      <c r="J17" s="60">
        <f ca="1">SUM(J7:J16)</f>
        <v>0</v>
      </c>
      <c r="L17"/>
    </row>
    <row r="18" spans="2:17" ht="15" customHeight="1">
      <c r="B18" s="172"/>
      <c r="C18" s="172"/>
      <c r="D18" s="172"/>
      <c r="E18" s="172"/>
      <c r="F18" s="169"/>
      <c r="G18" s="169"/>
      <c r="H18" s="169"/>
      <c r="I18" s="169"/>
      <c r="J18" s="169"/>
      <c r="L18"/>
    </row>
    <row r="19" spans="2:17" ht="15" customHeight="1" thickBot="1">
      <c r="B19" s="172"/>
      <c r="C19" s="352" t="s">
        <v>164</v>
      </c>
      <c r="D19" s="352"/>
      <c r="E19" s="352"/>
      <c r="F19" s="169"/>
      <c r="G19" s="169"/>
      <c r="H19" s="169"/>
      <c r="I19" s="169"/>
      <c r="J19" s="169"/>
      <c r="K19" s="169"/>
      <c r="L19" s="169"/>
      <c r="M19" s="169"/>
      <c r="N19" s="169"/>
      <c r="O19" s="169"/>
      <c r="P19"/>
      <c r="Q19"/>
    </row>
    <row r="20" spans="2:17" ht="13.05" customHeight="1">
      <c r="B20" s="360" t="s">
        <v>15</v>
      </c>
      <c r="C20" s="361" t="s">
        <v>21</v>
      </c>
      <c r="D20" s="362" t="s">
        <v>217</v>
      </c>
      <c r="E20" s="363" t="s">
        <v>200</v>
      </c>
      <c r="F20" s="353" t="s">
        <v>16</v>
      </c>
      <c r="G20" s="176"/>
      <c r="H20" s="176"/>
      <c r="I20" s="355" t="s">
        <v>159</v>
      </c>
      <c r="J20" s="344" t="s">
        <v>17</v>
      </c>
      <c r="K20" s="169"/>
      <c r="L20" s="169"/>
      <c r="M20" s="169"/>
      <c r="N20" s="169"/>
      <c r="O20" s="169"/>
      <c r="P20"/>
      <c r="Q20"/>
    </row>
    <row r="21" spans="2:17" ht="30" customHeight="1">
      <c r="B21" s="360"/>
      <c r="C21" s="361"/>
      <c r="D21" s="362"/>
      <c r="E21" s="363"/>
      <c r="F21" s="354"/>
      <c r="G21" s="261" t="s">
        <v>155</v>
      </c>
      <c r="H21" s="261" t="s">
        <v>156</v>
      </c>
      <c r="I21" s="356"/>
      <c r="J21" s="346"/>
      <c r="K21" s="169"/>
      <c r="L21" s="169"/>
      <c r="M21" s="169"/>
      <c r="N21" s="169"/>
      <c r="O21" s="169"/>
      <c r="P21"/>
      <c r="Q21"/>
    </row>
    <row r="22" spans="2:17" ht="18" customHeight="1">
      <c r="B22" s="42">
        <v>1</v>
      </c>
      <c r="C22" s="241">
        <f ca="1">IFERROR(INDIRECT("個票"&amp;$B22&amp;"！$AF$3"),"")</f>
        <v>0</v>
      </c>
      <c r="D22" s="241">
        <f ca="1">IFERROR(INDIRECT("個票"&amp;$B22&amp;"！$L$3"),"")</f>
        <v>0</v>
      </c>
      <c r="E22" s="242">
        <f ca="1">IFERROR(INDIRECT("個票"&amp;$B22&amp;"！$L$4"),"")</f>
        <v>0</v>
      </c>
      <c r="F22" s="45" t="str">
        <f ca="1">IFERROR(IF(E22="","",VLOOKUP(E22,基準単価!$D$7:$I$35,6,0)),"")</f>
        <v/>
      </c>
      <c r="G22" s="240">
        <f ca="1">IFERROR(INDIRECT("個票"&amp;B22&amp;"！$AH$76"),"")</f>
        <v>0</v>
      </c>
      <c r="H22" s="43">
        <f ca="1">IFERROR(INDIRECT("個票"&amp;B22&amp;"！$AH$194"),"")</f>
        <v>0</v>
      </c>
      <c r="I22" s="168">
        <f ca="1">IFERROR(ROUNDDOWN((G22+H22)/1000,0)*1000,"")</f>
        <v>0</v>
      </c>
      <c r="J22" s="44">
        <f ca="1">MIN(F22,I22)</f>
        <v>0</v>
      </c>
      <c r="K22" s="169"/>
      <c r="L22" s="169"/>
      <c r="M22" s="169"/>
      <c r="N22" s="169"/>
      <c r="O22" s="169"/>
      <c r="P22"/>
      <c r="Q22"/>
    </row>
    <row r="23" spans="2:17" ht="18" customHeight="1">
      <c r="B23" s="42">
        <v>2</v>
      </c>
      <c r="C23" s="241" t="str">
        <f t="shared" ref="C23:C31" ca="1" si="7">IFERROR(INDIRECT("個票"&amp;$B23&amp;"！$AF$3"),"")</f>
        <v/>
      </c>
      <c r="D23" s="241" t="str">
        <f t="shared" ref="D23:D31" ca="1" si="8">IFERROR(INDIRECT("個票"&amp;$B23&amp;"！$L$3"),"")</f>
        <v/>
      </c>
      <c r="E23" s="242" t="str">
        <f t="shared" ref="E23:E31" ca="1" si="9">IFERROR(INDIRECT("個票"&amp;$B23&amp;"！$L$4"),"")</f>
        <v/>
      </c>
      <c r="F23" s="45" t="str">
        <f ca="1">IFERROR(IF(E23="","",VLOOKUP(E23,基準単価!$D$7:$I$35,6,0)),"")</f>
        <v/>
      </c>
      <c r="G23" s="240" t="str">
        <f t="shared" ref="G23:G31" ca="1" si="10">IFERROR(INDIRECT("個票"&amp;B23&amp;"！$AH$76"),"")</f>
        <v/>
      </c>
      <c r="H23" s="43" t="str">
        <f t="shared" ref="H23:H31" ca="1" si="11">IFERROR(INDIRECT("個票"&amp;B23&amp;"！$AH$194"),"")</f>
        <v/>
      </c>
      <c r="I23" s="168" t="str">
        <f t="shared" ref="I23:I30" ca="1" si="12">IFERROR(ROUNDDOWN((G23+H23)/1000,0)*1000,"")</f>
        <v/>
      </c>
      <c r="J23" s="44">
        <f t="shared" ref="J23:J31" ca="1" si="13">MIN(F23,I23)</f>
        <v>0</v>
      </c>
      <c r="K23" s="169"/>
      <c r="L23" s="169"/>
      <c r="M23" s="169"/>
      <c r="N23" s="169"/>
      <c r="O23" s="169"/>
      <c r="P23"/>
      <c r="Q23"/>
    </row>
    <row r="24" spans="2:17" ht="18" customHeight="1">
      <c r="B24" s="42">
        <v>3</v>
      </c>
      <c r="C24" s="241" t="str">
        <f t="shared" ca="1" si="7"/>
        <v/>
      </c>
      <c r="D24" s="241" t="str">
        <f t="shared" ca="1" si="8"/>
        <v/>
      </c>
      <c r="E24" s="242" t="str">
        <f t="shared" ca="1" si="9"/>
        <v/>
      </c>
      <c r="F24" s="45" t="str">
        <f ca="1">IFERROR(IF(E24="","",VLOOKUP(E24,基準単価!$D$7:$I$35,6,0)),"")</f>
        <v/>
      </c>
      <c r="G24" s="240" t="str">
        <f t="shared" ca="1" si="10"/>
        <v/>
      </c>
      <c r="H24" s="43" t="str">
        <f t="shared" ca="1" si="11"/>
        <v/>
      </c>
      <c r="I24" s="168" t="str">
        <f t="shared" ca="1" si="12"/>
        <v/>
      </c>
      <c r="J24" s="44">
        <f t="shared" ca="1" si="13"/>
        <v>0</v>
      </c>
      <c r="K24" s="169"/>
      <c r="L24" s="169"/>
      <c r="M24" s="169"/>
      <c r="N24" s="169"/>
      <c r="O24" s="169"/>
      <c r="P24"/>
      <c r="Q24"/>
    </row>
    <row r="25" spans="2:17" ht="18" customHeight="1">
      <c r="B25" s="42">
        <v>4</v>
      </c>
      <c r="C25" s="241" t="str">
        <f t="shared" ca="1" si="7"/>
        <v/>
      </c>
      <c r="D25" s="241" t="str">
        <f t="shared" ca="1" si="8"/>
        <v/>
      </c>
      <c r="E25" s="242" t="str">
        <f t="shared" ca="1" si="9"/>
        <v/>
      </c>
      <c r="F25" s="45" t="str">
        <f ca="1">IFERROR(IF(E25="","",VLOOKUP(E25,基準単価!$D$7:$I$35,6,0)),"")</f>
        <v/>
      </c>
      <c r="G25" s="240" t="str">
        <f t="shared" ca="1" si="10"/>
        <v/>
      </c>
      <c r="H25" s="43" t="str">
        <f t="shared" ca="1" si="11"/>
        <v/>
      </c>
      <c r="I25" s="168" t="str">
        <f t="shared" ca="1" si="12"/>
        <v/>
      </c>
      <c r="J25" s="44">
        <f t="shared" ca="1" si="13"/>
        <v>0</v>
      </c>
      <c r="K25" s="169"/>
      <c r="L25" s="169"/>
      <c r="M25" s="169"/>
      <c r="N25" s="169"/>
      <c r="O25" s="169"/>
      <c r="P25"/>
      <c r="Q25"/>
    </row>
    <row r="26" spans="2:17" ht="18" customHeight="1">
      <c r="B26" s="42">
        <v>5</v>
      </c>
      <c r="C26" s="241" t="str">
        <f t="shared" ca="1" si="7"/>
        <v/>
      </c>
      <c r="D26" s="241" t="str">
        <f t="shared" ca="1" si="8"/>
        <v/>
      </c>
      <c r="E26" s="242" t="str">
        <f t="shared" ca="1" si="9"/>
        <v/>
      </c>
      <c r="F26" s="45" t="str">
        <f ca="1">IFERROR(IF(E26="","",VLOOKUP(E26,基準単価!$D$7:$I$35,6,0)),"")</f>
        <v/>
      </c>
      <c r="G26" s="240" t="str">
        <f t="shared" ca="1" si="10"/>
        <v/>
      </c>
      <c r="H26" s="43" t="str">
        <f t="shared" ca="1" si="11"/>
        <v/>
      </c>
      <c r="I26" s="168" t="str">
        <f t="shared" ca="1" si="12"/>
        <v/>
      </c>
      <c r="J26" s="44">
        <f t="shared" ca="1" si="13"/>
        <v>0</v>
      </c>
      <c r="K26" s="169"/>
      <c r="L26" s="169"/>
      <c r="M26" s="169"/>
      <c r="N26" s="169"/>
      <c r="O26" s="169"/>
      <c r="P26"/>
      <c r="Q26"/>
    </row>
    <row r="27" spans="2:17" ht="18" customHeight="1">
      <c r="B27" s="42">
        <v>6</v>
      </c>
      <c r="C27" s="241" t="str">
        <f t="shared" ca="1" si="7"/>
        <v/>
      </c>
      <c r="D27" s="241" t="str">
        <f t="shared" ca="1" si="8"/>
        <v/>
      </c>
      <c r="E27" s="242" t="str">
        <f t="shared" ca="1" si="9"/>
        <v/>
      </c>
      <c r="F27" s="45" t="str">
        <f ca="1">IFERROR(IF(E27="","",VLOOKUP(E27,基準単価!$D$7:$I$35,6,0)),"")</f>
        <v/>
      </c>
      <c r="G27" s="240" t="str">
        <f t="shared" ca="1" si="10"/>
        <v/>
      </c>
      <c r="H27" s="43" t="str">
        <f t="shared" ca="1" si="11"/>
        <v/>
      </c>
      <c r="I27" s="168" t="str">
        <f t="shared" ca="1" si="12"/>
        <v/>
      </c>
      <c r="J27" s="44">
        <f t="shared" ca="1" si="13"/>
        <v>0</v>
      </c>
      <c r="K27" s="169"/>
      <c r="L27" s="169"/>
      <c r="M27" s="169"/>
      <c r="N27" s="169"/>
      <c r="O27" s="169"/>
      <c r="P27"/>
      <c r="Q27"/>
    </row>
    <row r="28" spans="2:17" ht="18" customHeight="1">
      <c r="B28" s="42">
        <v>7</v>
      </c>
      <c r="C28" s="241" t="str">
        <f t="shared" ca="1" si="7"/>
        <v/>
      </c>
      <c r="D28" s="241" t="str">
        <f t="shared" ca="1" si="8"/>
        <v/>
      </c>
      <c r="E28" s="242" t="str">
        <f t="shared" ca="1" si="9"/>
        <v/>
      </c>
      <c r="F28" s="45" t="str">
        <f ca="1">IFERROR(IF(E28="","",VLOOKUP(E28,基準単価!$D$7:$I$35,6,0)),"")</f>
        <v/>
      </c>
      <c r="G28" s="240" t="str">
        <f t="shared" ca="1" si="10"/>
        <v/>
      </c>
      <c r="H28" s="43" t="str">
        <f t="shared" ca="1" si="11"/>
        <v/>
      </c>
      <c r="I28" s="168" t="str">
        <f t="shared" ca="1" si="12"/>
        <v/>
      </c>
      <c r="J28" s="44">
        <f t="shared" ca="1" si="13"/>
        <v>0</v>
      </c>
      <c r="K28" s="169"/>
      <c r="L28" s="169"/>
      <c r="M28" s="169"/>
      <c r="N28" s="169"/>
      <c r="O28" s="169"/>
      <c r="P28"/>
      <c r="Q28"/>
    </row>
    <row r="29" spans="2:17" ht="18" customHeight="1">
      <c r="B29" s="42">
        <v>8</v>
      </c>
      <c r="C29" s="241" t="str">
        <f t="shared" ca="1" si="7"/>
        <v/>
      </c>
      <c r="D29" s="241" t="str">
        <f t="shared" ca="1" si="8"/>
        <v/>
      </c>
      <c r="E29" s="242" t="str">
        <f t="shared" ca="1" si="9"/>
        <v/>
      </c>
      <c r="F29" s="45" t="str">
        <f ca="1">IFERROR(IF(E29="","",VLOOKUP(E29,基準単価!$D$7:$I$35,6,0)),"")</f>
        <v/>
      </c>
      <c r="G29" s="240" t="str">
        <f t="shared" ca="1" si="10"/>
        <v/>
      </c>
      <c r="H29" s="43" t="str">
        <f t="shared" ca="1" si="11"/>
        <v/>
      </c>
      <c r="I29" s="168" t="str">
        <f t="shared" ca="1" si="12"/>
        <v/>
      </c>
      <c r="J29" s="44">
        <f t="shared" ca="1" si="13"/>
        <v>0</v>
      </c>
      <c r="K29" s="169"/>
      <c r="L29" s="169"/>
      <c r="M29" s="169"/>
      <c r="N29" s="169"/>
      <c r="O29" s="169"/>
      <c r="P29"/>
      <c r="Q29"/>
    </row>
    <row r="30" spans="2:17" ht="18" customHeight="1">
      <c r="B30" s="42">
        <v>9</v>
      </c>
      <c r="C30" s="241" t="str">
        <f t="shared" ca="1" si="7"/>
        <v/>
      </c>
      <c r="D30" s="241" t="str">
        <f t="shared" ca="1" si="8"/>
        <v/>
      </c>
      <c r="E30" s="242" t="str">
        <f t="shared" ca="1" si="9"/>
        <v/>
      </c>
      <c r="F30" s="45" t="str">
        <f ca="1">IFERROR(IF(E30="","",VLOOKUP(E30,基準単価!$D$7:$I$35,6,0)),"")</f>
        <v/>
      </c>
      <c r="G30" s="240" t="str">
        <f t="shared" ca="1" si="10"/>
        <v/>
      </c>
      <c r="H30" s="43" t="str">
        <f t="shared" ca="1" si="11"/>
        <v/>
      </c>
      <c r="I30" s="168" t="str">
        <f t="shared" ca="1" si="12"/>
        <v/>
      </c>
      <c r="J30" s="44">
        <f t="shared" ca="1" si="13"/>
        <v>0</v>
      </c>
      <c r="K30" s="169"/>
      <c r="L30" s="169"/>
      <c r="M30" s="169"/>
      <c r="N30" s="169"/>
      <c r="O30" s="169"/>
      <c r="P30"/>
      <c r="Q30"/>
    </row>
    <row r="31" spans="2:17" ht="18" customHeight="1" thickBot="1">
      <c r="B31" s="42">
        <v>10</v>
      </c>
      <c r="C31" s="241" t="str">
        <f t="shared" ca="1" si="7"/>
        <v/>
      </c>
      <c r="D31" s="241" t="str">
        <f t="shared" ca="1" si="8"/>
        <v/>
      </c>
      <c r="E31" s="242" t="str">
        <f t="shared" ca="1" si="9"/>
        <v/>
      </c>
      <c r="F31" s="45" t="str">
        <f ca="1">IFERROR(IF(E31="","",VLOOKUP(E31,基準単価!$D$7:$I$35,6,0)),"")</f>
        <v/>
      </c>
      <c r="G31" s="240" t="str">
        <f t="shared" ca="1" si="10"/>
        <v/>
      </c>
      <c r="H31" s="43" t="str">
        <f t="shared" ca="1" si="11"/>
        <v/>
      </c>
      <c r="I31" s="168" t="str">
        <f ca="1">IFERROR(ROUNDDOWN((G31+H31)/1000,0)*1000,"")</f>
        <v/>
      </c>
      <c r="J31" s="44">
        <f t="shared" ca="1" si="13"/>
        <v>0</v>
      </c>
      <c r="K31" s="169"/>
      <c r="L31" s="169"/>
      <c r="M31" s="169"/>
      <c r="N31" s="169"/>
      <c r="O31" s="169"/>
      <c r="P31"/>
      <c r="Q31"/>
    </row>
    <row r="32" spans="2:17" ht="18" customHeight="1" thickTop="1" thickBot="1">
      <c r="B32" s="357" t="s">
        <v>18</v>
      </c>
      <c r="C32" s="358"/>
      <c r="D32" s="358"/>
      <c r="E32" s="359"/>
      <c r="F32" s="47"/>
      <c r="G32" s="46"/>
      <c r="H32" s="46"/>
      <c r="I32" s="170"/>
      <c r="J32" s="60">
        <f ca="1">SUM(J22:J31)</f>
        <v>0</v>
      </c>
      <c r="P32"/>
      <c r="Q32"/>
    </row>
    <row r="33" spans="1:17" ht="15" customHeight="1">
      <c r="B33" s="172"/>
      <c r="C33" s="172"/>
      <c r="D33" s="172"/>
      <c r="E33" s="172"/>
      <c r="F33" s="169"/>
      <c r="G33" s="169"/>
      <c r="H33" s="169"/>
      <c r="I33" s="169"/>
      <c r="J33" s="169"/>
      <c r="P33"/>
      <c r="Q33"/>
    </row>
    <row r="34" spans="1:17" customFormat="1" ht="15" customHeight="1" thickBot="1">
      <c r="A34" s="8"/>
      <c r="B34" s="157" t="s">
        <v>157</v>
      </c>
      <c r="C34" s="8"/>
      <c r="D34" s="8"/>
      <c r="E34" s="8"/>
      <c r="F34" s="8"/>
      <c r="G34" s="8"/>
      <c r="H34" s="8"/>
      <c r="I34" s="8"/>
      <c r="J34" s="8"/>
      <c r="K34" s="8"/>
    </row>
    <row r="35" spans="1:17" customFormat="1" ht="13.05" customHeight="1">
      <c r="A35" s="8"/>
      <c r="B35" s="360" t="s">
        <v>15</v>
      </c>
      <c r="C35" s="361" t="s">
        <v>21</v>
      </c>
      <c r="D35" s="362" t="s">
        <v>217</v>
      </c>
      <c r="E35" s="363" t="s">
        <v>200</v>
      </c>
      <c r="F35" s="364" t="s">
        <v>98</v>
      </c>
      <c r="G35" s="167"/>
      <c r="H35" s="166"/>
      <c r="I35" s="355" t="s">
        <v>160</v>
      </c>
      <c r="J35" s="344" t="s">
        <v>99</v>
      </c>
      <c r="K35" s="8"/>
      <c r="M35" s="8"/>
      <c r="P35" s="8"/>
    </row>
    <row r="36" spans="1:17" customFormat="1" ht="30" customHeight="1">
      <c r="A36" s="8"/>
      <c r="B36" s="360"/>
      <c r="C36" s="361"/>
      <c r="D36" s="362"/>
      <c r="E36" s="363"/>
      <c r="F36" s="365"/>
      <c r="G36" s="259" t="s">
        <v>155</v>
      </c>
      <c r="H36" s="259" t="s">
        <v>156</v>
      </c>
      <c r="I36" s="366"/>
      <c r="J36" s="345"/>
      <c r="K36" s="8"/>
      <c r="M36" s="8"/>
      <c r="Q36" s="8"/>
    </row>
    <row r="37" spans="1:17" customFormat="1" ht="18" customHeight="1">
      <c r="A37" s="8"/>
      <c r="B37" s="42">
        <v>1</v>
      </c>
      <c r="C37" s="241">
        <f ca="1">IFERROR(INDIRECT("個票"&amp;$B37&amp;"！$AF$3"),"")</f>
        <v>0</v>
      </c>
      <c r="D37" s="241">
        <f ca="1">IFERROR(INDIRECT("個票"&amp;$B37&amp;"！$L$3"),"")</f>
        <v>0</v>
      </c>
      <c r="E37" s="242">
        <f ca="1">IFERROR(INDIRECT("個票"&amp;$B37&amp;"！$L$4"),"")</f>
        <v>0</v>
      </c>
      <c r="F37" s="45" t="str">
        <f ca="1">IFERROR(IF(E37="","",VLOOKUP(E37,基準単価!$D$7:$K$35,8,0)),"")</f>
        <v/>
      </c>
      <c r="G37" s="240">
        <f ca="1">IFERROR(INDIRECT("個票"&amp;B37&amp;"！$AH$104"),"")</f>
        <v>0</v>
      </c>
      <c r="H37" s="43">
        <f ca="1">IFERROR(INDIRECT("個票"&amp;B37&amp;"！$AH$222"),"")</f>
        <v>0</v>
      </c>
      <c r="I37" s="168">
        <f ca="1">IFERROR(ROUNDDOWN((G37+H37)/1000,0)*1000,"")</f>
        <v>0</v>
      </c>
      <c r="J37" s="44">
        <f ca="1">MIN(F37,I37)</f>
        <v>0</v>
      </c>
      <c r="K37" s="8"/>
      <c r="M37" s="8"/>
      <c r="Q37" s="8"/>
    </row>
    <row r="38" spans="1:17" customFormat="1" ht="18" customHeight="1">
      <c r="A38" s="8"/>
      <c r="B38" s="42">
        <v>2</v>
      </c>
      <c r="C38" s="241" t="str">
        <f t="shared" ref="C38:C46" ca="1" si="14">IFERROR(INDIRECT("個票"&amp;$B38&amp;"！$AF$3"),"")</f>
        <v/>
      </c>
      <c r="D38" s="241" t="str">
        <f t="shared" ref="D38:D46" ca="1" si="15">IFERROR(INDIRECT("個票"&amp;$B38&amp;"！$L$3"),"")</f>
        <v/>
      </c>
      <c r="E38" s="242" t="str">
        <f t="shared" ref="E38:E46" ca="1" si="16">IFERROR(INDIRECT("個票"&amp;$B38&amp;"！$L$4"),"")</f>
        <v/>
      </c>
      <c r="F38" s="45" t="str">
        <f ca="1">IFERROR(IF(E38="","",VLOOKUP(E38,基準単価!$D$7:$K$35,8,0)),"")</f>
        <v/>
      </c>
      <c r="G38" s="240" t="str">
        <f t="shared" ref="G38:G46" ca="1" si="17">IFERROR(INDIRECT("個票"&amp;B38&amp;"！$AH$104"),"")</f>
        <v/>
      </c>
      <c r="H38" s="43" t="str">
        <f t="shared" ref="H38:H46" ca="1" si="18">IFERROR(INDIRECT("個票"&amp;B38&amp;"！$AH$222"),"")</f>
        <v/>
      </c>
      <c r="I38" s="168" t="str">
        <f t="shared" ref="I38:I46" ca="1" si="19">IFERROR(ROUNDDOWN((G38+H38)/1000,0)*1000,"")</f>
        <v/>
      </c>
      <c r="J38" s="44">
        <f t="shared" ref="J38:J46" ca="1" si="20">MIN(F38,I38)</f>
        <v>0</v>
      </c>
      <c r="K38" s="8"/>
      <c r="M38" s="8"/>
      <c r="Q38" s="8"/>
    </row>
    <row r="39" spans="1:17" customFormat="1" ht="18" customHeight="1">
      <c r="A39" s="8"/>
      <c r="B39" s="42">
        <v>3</v>
      </c>
      <c r="C39" s="241" t="str">
        <f t="shared" ca="1" si="14"/>
        <v/>
      </c>
      <c r="D39" s="241" t="str">
        <f t="shared" ca="1" si="15"/>
        <v/>
      </c>
      <c r="E39" s="242" t="str">
        <f t="shared" ca="1" si="16"/>
        <v/>
      </c>
      <c r="F39" s="45" t="str">
        <f ca="1">IFERROR(IF(E39="","",VLOOKUP(E39,基準単価!$D$7:$K$35,8,0)),"")</f>
        <v/>
      </c>
      <c r="G39" s="240" t="str">
        <f t="shared" ca="1" si="17"/>
        <v/>
      </c>
      <c r="H39" s="43" t="str">
        <f t="shared" ca="1" si="18"/>
        <v/>
      </c>
      <c r="I39" s="168" t="str">
        <f t="shared" ca="1" si="19"/>
        <v/>
      </c>
      <c r="J39" s="44">
        <f t="shared" ca="1" si="20"/>
        <v>0</v>
      </c>
      <c r="K39" s="8"/>
      <c r="M39" s="8"/>
      <c r="Q39" s="8"/>
    </row>
    <row r="40" spans="1:17" customFormat="1" ht="18" customHeight="1">
      <c r="A40" s="8"/>
      <c r="B40" s="42">
        <v>4</v>
      </c>
      <c r="C40" s="241" t="str">
        <f t="shared" ca="1" si="14"/>
        <v/>
      </c>
      <c r="D40" s="241" t="str">
        <f t="shared" ca="1" si="15"/>
        <v/>
      </c>
      <c r="E40" s="242" t="str">
        <f t="shared" ca="1" si="16"/>
        <v/>
      </c>
      <c r="F40" s="45" t="str">
        <f ca="1">IFERROR(IF(E40="","",VLOOKUP(E40,基準単価!$D$7:$K$35,8,0)),"")</f>
        <v/>
      </c>
      <c r="G40" s="240" t="str">
        <f t="shared" ca="1" si="17"/>
        <v/>
      </c>
      <c r="H40" s="43" t="str">
        <f t="shared" ca="1" si="18"/>
        <v/>
      </c>
      <c r="I40" s="168" t="str">
        <f t="shared" ca="1" si="19"/>
        <v/>
      </c>
      <c r="J40" s="44">
        <f t="shared" ca="1" si="20"/>
        <v>0</v>
      </c>
      <c r="K40" s="8"/>
      <c r="M40" s="8"/>
      <c r="O40" s="157"/>
      <c r="Q40" s="8"/>
    </row>
    <row r="41" spans="1:17" customFormat="1" ht="18" customHeight="1">
      <c r="A41" s="8"/>
      <c r="B41" s="42">
        <v>5</v>
      </c>
      <c r="C41" s="241" t="str">
        <f t="shared" ca="1" si="14"/>
        <v/>
      </c>
      <c r="D41" s="241" t="str">
        <f t="shared" ca="1" si="15"/>
        <v/>
      </c>
      <c r="E41" s="242" t="str">
        <f t="shared" ca="1" si="16"/>
        <v/>
      </c>
      <c r="F41" s="45" t="str">
        <f ca="1">IFERROR(IF(E41="","",VLOOKUP(E41,基準単価!$D$7:$K$35,8,0)),"")</f>
        <v/>
      </c>
      <c r="G41" s="240" t="str">
        <f t="shared" ca="1" si="17"/>
        <v/>
      </c>
      <c r="H41" s="43" t="str">
        <f t="shared" ca="1" si="18"/>
        <v/>
      </c>
      <c r="I41" s="168" t="str">
        <f t="shared" ca="1" si="19"/>
        <v/>
      </c>
      <c r="J41" s="44">
        <f t="shared" ca="1" si="20"/>
        <v>0</v>
      </c>
      <c r="K41" s="8"/>
      <c r="M41" s="8"/>
      <c r="Q41" s="8"/>
    </row>
    <row r="42" spans="1:17" customFormat="1" ht="18" customHeight="1">
      <c r="A42" s="8"/>
      <c r="B42" s="42">
        <v>6</v>
      </c>
      <c r="C42" s="241" t="str">
        <f t="shared" ca="1" si="14"/>
        <v/>
      </c>
      <c r="D42" s="241" t="str">
        <f t="shared" ca="1" si="15"/>
        <v/>
      </c>
      <c r="E42" s="242" t="str">
        <f t="shared" ca="1" si="16"/>
        <v/>
      </c>
      <c r="F42" s="45" t="str">
        <f ca="1">IFERROR(IF(E42="","",VLOOKUP(E42,基準単価!$D$7:$K$35,8,0)),"")</f>
        <v/>
      </c>
      <c r="G42" s="240" t="str">
        <f t="shared" ca="1" si="17"/>
        <v/>
      </c>
      <c r="H42" s="43" t="str">
        <f t="shared" ca="1" si="18"/>
        <v/>
      </c>
      <c r="I42" s="168" t="str">
        <f t="shared" ca="1" si="19"/>
        <v/>
      </c>
      <c r="J42" s="44">
        <f t="shared" ca="1" si="20"/>
        <v>0</v>
      </c>
      <c r="K42" s="8"/>
      <c r="M42" s="8"/>
      <c r="Q42" s="8"/>
    </row>
    <row r="43" spans="1:17" customFormat="1" ht="18" customHeight="1">
      <c r="A43" s="8"/>
      <c r="B43" s="42">
        <v>7</v>
      </c>
      <c r="C43" s="241" t="str">
        <f t="shared" ca="1" si="14"/>
        <v/>
      </c>
      <c r="D43" s="241" t="str">
        <f t="shared" ca="1" si="15"/>
        <v/>
      </c>
      <c r="E43" s="242" t="str">
        <f t="shared" ca="1" si="16"/>
        <v/>
      </c>
      <c r="F43" s="45" t="str">
        <f ca="1">IFERROR(IF(E43="","",VLOOKUP(E43,基準単価!$D$7:$K$35,8,0)),"")</f>
        <v/>
      </c>
      <c r="G43" s="240" t="str">
        <f t="shared" ca="1" si="17"/>
        <v/>
      </c>
      <c r="H43" s="43" t="str">
        <f t="shared" ca="1" si="18"/>
        <v/>
      </c>
      <c r="I43" s="168" t="str">
        <f t="shared" ca="1" si="19"/>
        <v/>
      </c>
      <c r="J43" s="44">
        <f t="shared" ca="1" si="20"/>
        <v>0</v>
      </c>
      <c r="K43" s="8"/>
      <c r="M43" s="8"/>
      <c r="Q43" s="8"/>
    </row>
    <row r="44" spans="1:17" customFormat="1" ht="18" customHeight="1">
      <c r="A44" s="8"/>
      <c r="B44" s="42">
        <v>8</v>
      </c>
      <c r="C44" s="241" t="str">
        <f t="shared" ca="1" si="14"/>
        <v/>
      </c>
      <c r="D44" s="241" t="str">
        <f t="shared" ca="1" si="15"/>
        <v/>
      </c>
      <c r="E44" s="242" t="str">
        <f t="shared" ca="1" si="16"/>
        <v/>
      </c>
      <c r="F44" s="45" t="str">
        <f ca="1">IFERROR(IF(E44="","",VLOOKUP(E44,基準単価!$D$7:$K$35,8,0)),"")</f>
        <v/>
      </c>
      <c r="G44" s="240" t="str">
        <f t="shared" ca="1" si="17"/>
        <v/>
      </c>
      <c r="H44" s="43" t="str">
        <f t="shared" ca="1" si="18"/>
        <v/>
      </c>
      <c r="I44" s="168" t="str">
        <f t="shared" ca="1" si="19"/>
        <v/>
      </c>
      <c r="J44" s="44">
        <f t="shared" ca="1" si="20"/>
        <v>0</v>
      </c>
      <c r="K44" s="8"/>
      <c r="M44" s="8"/>
      <c r="Q44" s="8"/>
    </row>
    <row r="45" spans="1:17" customFormat="1" ht="18" customHeight="1">
      <c r="A45" s="8"/>
      <c r="B45" s="42">
        <v>9</v>
      </c>
      <c r="C45" s="241" t="str">
        <f t="shared" ca="1" si="14"/>
        <v/>
      </c>
      <c r="D45" s="241" t="str">
        <f t="shared" ca="1" si="15"/>
        <v/>
      </c>
      <c r="E45" s="242" t="str">
        <f t="shared" ca="1" si="16"/>
        <v/>
      </c>
      <c r="F45" s="45" t="str">
        <f ca="1">IFERROR(IF(E45="","",VLOOKUP(E45,基準単価!$D$7:$K$35,8,0)),"")</f>
        <v/>
      </c>
      <c r="G45" s="240" t="str">
        <f t="shared" ca="1" si="17"/>
        <v/>
      </c>
      <c r="H45" s="43" t="str">
        <f t="shared" ca="1" si="18"/>
        <v/>
      </c>
      <c r="I45" s="168" t="str">
        <f t="shared" ca="1" si="19"/>
        <v/>
      </c>
      <c r="J45" s="44">
        <f t="shared" ca="1" si="20"/>
        <v>0</v>
      </c>
      <c r="K45" s="8"/>
      <c r="M45" s="8"/>
      <c r="Q45" s="8"/>
    </row>
    <row r="46" spans="1:17" customFormat="1" ht="18" customHeight="1" thickBot="1">
      <c r="A46" s="8"/>
      <c r="B46" s="42">
        <v>10</v>
      </c>
      <c r="C46" s="241" t="str">
        <f t="shared" ca="1" si="14"/>
        <v/>
      </c>
      <c r="D46" s="241" t="str">
        <f t="shared" ca="1" si="15"/>
        <v/>
      </c>
      <c r="E46" s="242" t="str">
        <f t="shared" ca="1" si="16"/>
        <v/>
      </c>
      <c r="F46" s="45" t="str">
        <f ca="1">IFERROR(IF(E46="","",VLOOKUP(E46,基準単価!$D$7:$K$35,8,0)),"")</f>
        <v/>
      </c>
      <c r="G46" s="240" t="str">
        <f t="shared" ca="1" si="17"/>
        <v/>
      </c>
      <c r="H46" s="43" t="str">
        <f t="shared" ca="1" si="18"/>
        <v/>
      </c>
      <c r="I46" s="168" t="str">
        <f t="shared" ca="1" si="19"/>
        <v/>
      </c>
      <c r="J46" s="44">
        <f t="shared" ca="1" si="20"/>
        <v>0</v>
      </c>
      <c r="K46" s="8"/>
      <c r="M46" s="8"/>
      <c r="Q46" s="8"/>
    </row>
    <row r="47" spans="1:17" customFormat="1" ht="19.95" customHeight="1" thickTop="1" thickBot="1">
      <c r="A47" s="8"/>
      <c r="B47" s="357" t="s">
        <v>18</v>
      </c>
      <c r="C47" s="358"/>
      <c r="D47" s="358"/>
      <c r="E47" s="359"/>
      <c r="F47" s="47"/>
      <c r="G47" s="46"/>
      <c r="H47" s="46"/>
      <c r="I47" s="170"/>
      <c r="J47" s="60">
        <f ca="1">SUM(J37:J46)</f>
        <v>0</v>
      </c>
      <c r="K47" s="8"/>
      <c r="L47" s="8"/>
      <c r="M47" s="8"/>
      <c r="N47" s="8"/>
      <c r="O47" s="8"/>
      <c r="P47" s="8"/>
      <c r="Q47" s="8"/>
    </row>
    <row r="48" spans="1:17" customFormat="1" ht="15" customHeight="1">
      <c r="A48" s="8"/>
      <c r="B48" s="179"/>
      <c r="C48" s="172"/>
      <c r="D48" s="172"/>
      <c r="E48" s="172"/>
      <c r="F48" s="169"/>
      <c r="G48" s="169"/>
      <c r="H48" s="169"/>
      <c r="I48" s="169"/>
      <c r="J48" s="169"/>
      <c r="K48" s="8"/>
      <c r="L48" s="8"/>
      <c r="M48" s="8"/>
      <c r="N48" s="8"/>
      <c r="O48" s="8"/>
      <c r="P48" s="8"/>
      <c r="Q48" s="8"/>
    </row>
    <row r="49" spans="1:17" customFormat="1" ht="15" customHeight="1" thickBot="1">
      <c r="A49" s="8"/>
      <c r="B49" s="172"/>
      <c r="C49" s="172"/>
      <c r="D49" s="172"/>
      <c r="E49" s="172"/>
      <c r="F49" s="169"/>
      <c r="G49" s="169"/>
      <c r="H49" s="169"/>
      <c r="I49" s="169"/>
      <c r="J49" s="169"/>
      <c r="K49" s="8"/>
      <c r="L49" s="8"/>
      <c r="M49" s="8"/>
      <c r="N49" s="8"/>
      <c r="O49" s="8"/>
      <c r="P49" s="8"/>
      <c r="Q49" s="8"/>
    </row>
    <row r="50" spans="1:17" customFormat="1" ht="22.95" customHeight="1" thickBot="1">
      <c r="A50" s="8"/>
      <c r="B50" s="180"/>
      <c r="C50" s="348" t="s">
        <v>168</v>
      </c>
      <c r="D50" s="349"/>
      <c r="E50" s="262">
        <f ca="1">(J17+J32+J47)</f>
        <v>0</v>
      </c>
      <c r="F50" s="263" t="s">
        <v>162</v>
      </c>
      <c r="G50" s="184"/>
      <c r="H50" s="206"/>
      <c r="I50" s="169"/>
      <c r="J50" s="169"/>
      <c r="K50" s="8"/>
      <c r="L50" s="8"/>
      <c r="M50" s="8"/>
      <c r="N50" s="8"/>
      <c r="O50" s="8"/>
      <c r="P50" s="8"/>
      <c r="Q50" s="8"/>
    </row>
    <row r="51" spans="1:17" customFormat="1" ht="12.6" customHeight="1">
      <c r="A51" s="8"/>
      <c r="B51" s="181"/>
      <c r="C51" s="8"/>
      <c r="D51" s="8"/>
      <c r="E51" s="8"/>
      <c r="F51" s="8"/>
      <c r="G51" s="8"/>
      <c r="H51" s="8"/>
      <c r="I51" s="8"/>
      <c r="J51" s="8"/>
      <c r="K51" s="8"/>
      <c r="L51" s="8"/>
    </row>
    <row r="52" spans="1:17" customFormat="1" ht="12.6" customHeight="1">
      <c r="A52" s="8"/>
      <c r="B52" s="182" t="s">
        <v>166</v>
      </c>
      <c r="C52" s="8"/>
      <c r="D52" s="8"/>
      <c r="E52" s="8"/>
      <c r="F52" s="8"/>
      <c r="G52" s="8"/>
      <c r="H52" s="8"/>
      <c r="I52" s="8"/>
      <c r="J52" s="8"/>
      <c r="K52" s="8"/>
      <c r="L52" s="8"/>
    </row>
    <row r="53" spans="1:17" customFormat="1" ht="12" customHeight="1">
      <c r="A53" s="8"/>
      <c r="B53" s="10">
        <v>1</v>
      </c>
      <c r="C53" s="11" t="s">
        <v>19</v>
      </c>
      <c r="D53" s="8"/>
      <c r="E53" s="8"/>
      <c r="F53" s="8"/>
      <c r="G53" s="8"/>
      <c r="H53" s="8"/>
      <c r="I53" s="8"/>
      <c r="J53" s="8"/>
      <c r="K53" s="8"/>
      <c r="L53" s="8"/>
      <c r="M53" s="8"/>
    </row>
    <row r="54" spans="1:17" customFormat="1" ht="12" customHeight="1">
      <c r="A54" s="8"/>
      <c r="B54" s="10">
        <v>2</v>
      </c>
      <c r="C54" s="11" t="s">
        <v>100</v>
      </c>
      <c r="D54" s="8"/>
      <c r="E54" s="8"/>
      <c r="F54" s="8"/>
      <c r="G54" s="8"/>
      <c r="H54" s="8"/>
      <c r="I54" s="8"/>
      <c r="J54" s="8"/>
      <c r="K54" s="8"/>
      <c r="L54" s="8"/>
      <c r="M54" s="8"/>
    </row>
    <row r="55" spans="1:17" customFormat="1" ht="12" customHeight="1">
      <c r="A55" s="8"/>
      <c r="B55" s="10">
        <v>3</v>
      </c>
      <c r="C55" s="11" t="s">
        <v>218</v>
      </c>
      <c r="D55" s="8"/>
      <c r="E55" s="8"/>
      <c r="F55" s="8"/>
      <c r="G55" s="8"/>
      <c r="H55" s="8"/>
      <c r="I55" s="8"/>
      <c r="J55" s="8"/>
      <c r="K55" s="8"/>
      <c r="L55" s="8"/>
      <c r="M55" s="8"/>
    </row>
    <row r="56" spans="1:17" s="177" customFormat="1" ht="24" customHeight="1">
      <c r="A56" s="178"/>
      <c r="B56" s="183">
        <v>4</v>
      </c>
      <c r="C56" s="347" t="s">
        <v>197</v>
      </c>
      <c r="D56" s="347"/>
      <c r="E56" s="347"/>
      <c r="F56" s="347"/>
      <c r="G56" s="347"/>
      <c r="H56" s="347"/>
      <c r="I56" s="347"/>
      <c r="J56" s="347"/>
      <c r="K56" s="178"/>
      <c r="L56" s="178"/>
      <c r="M56" s="178"/>
    </row>
    <row r="57" spans="1:17" customFormat="1" ht="12" customHeight="1">
      <c r="A57" s="8"/>
      <c r="B57" s="8"/>
      <c r="C57" s="8"/>
      <c r="D57" s="8"/>
      <c r="E57" s="8"/>
      <c r="F57" s="8"/>
      <c r="G57" s="8"/>
      <c r="H57" s="8"/>
      <c r="I57" s="8"/>
      <c r="J57" s="8"/>
      <c r="K57" s="8"/>
      <c r="L57" s="8"/>
      <c r="M57" s="8"/>
    </row>
  </sheetData>
  <sheetProtection algorithmName="SHA-512" hashValue="JZW0DgiUdPbqFY2vna6poeqo7ySXHEISV78YH0E2aI6MXlMgqlwq394qOYbySVdwGcQK+Bp4QA24N0lI8wIc/g==" saltValue="phATFeLpfN//moHOJAIHXg==" spinCount="100000" sheet="1" objects="1" scenarios="1" selectLockedCells="1"/>
  <mergeCells count="27">
    <mergeCell ref="F5:F6"/>
    <mergeCell ref="B47:E47"/>
    <mergeCell ref="E20:E21"/>
    <mergeCell ref="B35:B36"/>
    <mergeCell ref="C35:C36"/>
    <mergeCell ref="D35:D36"/>
    <mergeCell ref="E35:E36"/>
    <mergeCell ref="B20:B21"/>
    <mergeCell ref="C20:C21"/>
    <mergeCell ref="D20:D21"/>
    <mergeCell ref="B32:E32"/>
    <mergeCell ref="J5:J6"/>
    <mergeCell ref="J20:J21"/>
    <mergeCell ref="C56:J56"/>
    <mergeCell ref="C50:D50"/>
    <mergeCell ref="I5:I6"/>
    <mergeCell ref="C19:E19"/>
    <mergeCell ref="F20:F21"/>
    <mergeCell ref="I20:I21"/>
    <mergeCell ref="B17:E17"/>
    <mergeCell ref="B5:B6"/>
    <mergeCell ref="C5:C6"/>
    <mergeCell ref="D5:D6"/>
    <mergeCell ref="E5:E6"/>
    <mergeCell ref="F35:F36"/>
    <mergeCell ref="I35:I36"/>
    <mergeCell ref="J35:J36"/>
  </mergeCells>
  <phoneticPr fontId="3"/>
  <pageMargins left="0.19685039370078741" right="0.19685039370078741" top="0.39370078740157483" bottom="0.39370078740157483" header="0" footer="0"/>
  <pageSetup paperSize="9" scale="78"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S253"/>
  <sheetViews>
    <sheetView view="pageBreakPreview" zoomScaleNormal="90" zoomScaleSheetLayoutView="100" workbookViewId="0">
      <selection activeCell="L2" sqref="L2:AE2"/>
    </sheetView>
  </sheetViews>
  <sheetFormatPr defaultColWidth="2.21875" defaultRowHeight="13.2"/>
  <cols>
    <col min="1" max="39" width="3.77734375" style="38" customWidth="1"/>
    <col min="40" max="40" width="2.21875" style="38" customWidth="1"/>
    <col min="41" max="16384" width="2.21875" style="38"/>
  </cols>
  <sheetData>
    <row r="1" spans="2:39" ht="36.6" customHeight="1">
      <c r="B1" s="62" t="s">
        <v>202</v>
      </c>
      <c r="C1" s="63"/>
      <c r="D1" s="63"/>
      <c r="E1" s="63"/>
      <c r="F1" s="63"/>
      <c r="G1" s="63"/>
      <c r="H1" s="63"/>
      <c r="I1" s="63"/>
      <c r="J1" s="63"/>
      <c r="K1" s="173" t="s">
        <v>158</v>
      </c>
      <c r="L1" s="174"/>
      <c r="M1" s="174"/>
      <c r="N1" s="174"/>
      <c r="O1" s="174"/>
      <c r="P1" s="174"/>
      <c r="Q1" s="174"/>
      <c r="R1" s="174"/>
      <c r="S1" s="174"/>
      <c r="T1" s="174"/>
      <c r="U1" s="174"/>
      <c r="V1" s="174"/>
      <c r="W1" s="174"/>
      <c r="X1" s="174"/>
      <c r="Y1" s="174"/>
      <c r="Z1" s="174"/>
      <c r="AA1" s="174"/>
      <c r="AB1" s="174"/>
      <c r="AC1" s="174"/>
      <c r="AD1" s="174"/>
      <c r="AE1" s="174"/>
      <c r="AF1" s="174"/>
      <c r="AG1" s="174"/>
      <c r="AH1" s="63"/>
      <c r="AI1" s="63"/>
      <c r="AJ1" s="63"/>
      <c r="AK1" s="63"/>
      <c r="AL1" s="63"/>
    </row>
    <row r="2" spans="2:39" s="39" customFormat="1" ht="12" customHeight="1">
      <c r="B2" s="494" t="s">
        <v>198</v>
      </c>
      <c r="C2" s="196" t="s">
        <v>0</v>
      </c>
      <c r="D2" s="197"/>
      <c r="E2" s="197"/>
      <c r="F2" s="198"/>
      <c r="G2" s="198"/>
      <c r="H2" s="198"/>
      <c r="I2" s="198"/>
      <c r="J2" s="198"/>
      <c r="K2" s="198"/>
      <c r="L2" s="497"/>
      <c r="M2" s="498"/>
      <c r="N2" s="498"/>
      <c r="O2" s="498"/>
      <c r="P2" s="498"/>
      <c r="Q2" s="498"/>
      <c r="R2" s="498"/>
      <c r="S2" s="498"/>
      <c r="T2" s="498"/>
      <c r="U2" s="498"/>
      <c r="V2" s="498"/>
      <c r="W2" s="498"/>
      <c r="X2" s="498"/>
      <c r="Y2" s="498"/>
      <c r="Z2" s="498"/>
      <c r="AA2" s="498"/>
      <c r="AB2" s="498"/>
      <c r="AC2" s="498"/>
      <c r="AD2" s="498"/>
      <c r="AE2" s="499"/>
      <c r="AF2" s="500" t="s">
        <v>22</v>
      </c>
      <c r="AG2" s="501"/>
      <c r="AH2" s="501"/>
      <c r="AI2" s="501"/>
      <c r="AJ2" s="501"/>
      <c r="AK2" s="501"/>
      <c r="AL2" s="502"/>
    </row>
    <row r="3" spans="2:39" s="39" customFormat="1" ht="19.05" customHeight="1">
      <c r="B3" s="495"/>
      <c r="C3" s="122" t="s">
        <v>199</v>
      </c>
      <c r="D3" s="149"/>
      <c r="E3" s="149"/>
      <c r="F3" s="88"/>
      <c r="G3" s="88"/>
      <c r="H3" s="88"/>
      <c r="I3" s="88"/>
      <c r="J3" s="88"/>
      <c r="K3" s="88"/>
      <c r="L3" s="503"/>
      <c r="M3" s="504"/>
      <c r="N3" s="504"/>
      <c r="O3" s="504"/>
      <c r="P3" s="504"/>
      <c r="Q3" s="504"/>
      <c r="R3" s="504"/>
      <c r="S3" s="504"/>
      <c r="T3" s="504"/>
      <c r="U3" s="504"/>
      <c r="V3" s="504"/>
      <c r="W3" s="504"/>
      <c r="X3" s="504"/>
      <c r="Y3" s="504"/>
      <c r="Z3" s="504"/>
      <c r="AA3" s="504"/>
      <c r="AB3" s="504"/>
      <c r="AC3" s="504"/>
      <c r="AD3" s="504"/>
      <c r="AE3" s="505"/>
      <c r="AF3" s="506"/>
      <c r="AG3" s="507"/>
      <c r="AH3" s="507"/>
      <c r="AI3" s="507"/>
      <c r="AJ3" s="507"/>
      <c r="AK3" s="507"/>
      <c r="AL3" s="508"/>
    </row>
    <row r="4" spans="2:39" s="39" customFormat="1" ht="19.05" customHeight="1">
      <c r="B4" s="495"/>
      <c r="C4" s="96" t="s">
        <v>200</v>
      </c>
      <c r="D4" s="106"/>
      <c r="E4" s="106"/>
      <c r="F4" s="66"/>
      <c r="G4" s="66"/>
      <c r="H4" s="66"/>
      <c r="I4" s="66"/>
      <c r="J4" s="66"/>
      <c r="K4" s="66"/>
      <c r="L4" s="489"/>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1"/>
    </row>
    <row r="5" spans="2:39" s="39" customFormat="1" ht="13.5" customHeight="1">
      <c r="B5" s="495"/>
      <c r="C5" s="509" t="s">
        <v>201</v>
      </c>
      <c r="D5" s="510"/>
      <c r="E5" s="510"/>
      <c r="F5" s="510"/>
      <c r="G5" s="510"/>
      <c r="H5" s="510"/>
      <c r="I5" s="510"/>
      <c r="J5" s="510"/>
      <c r="K5" s="510"/>
      <c r="L5" s="185" t="s">
        <v>4</v>
      </c>
      <c r="M5" s="90"/>
      <c r="N5" s="90"/>
      <c r="O5" s="90"/>
      <c r="P5" s="514"/>
      <c r="Q5" s="514"/>
      <c r="R5" s="514"/>
      <c r="S5" s="207" t="s">
        <v>5</v>
      </c>
      <c r="T5" s="513"/>
      <c r="U5" s="513"/>
      <c r="V5" s="513"/>
      <c r="W5" s="513"/>
      <c r="X5" s="90" t="s">
        <v>127</v>
      </c>
      <c r="Y5" s="90"/>
      <c r="Z5" s="90"/>
      <c r="AA5" s="90"/>
      <c r="AB5" s="64"/>
      <c r="AC5" s="90"/>
      <c r="AD5" s="90"/>
      <c r="AE5" s="90"/>
      <c r="AF5" s="90"/>
      <c r="AG5" s="90"/>
      <c r="AH5" s="90"/>
      <c r="AI5" s="90"/>
      <c r="AJ5" s="90"/>
      <c r="AK5" s="90"/>
      <c r="AL5" s="92"/>
    </row>
    <row r="6" spans="2:39" s="39" customFormat="1" ht="19.05" customHeight="1">
      <c r="B6" s="495"/>
      <c r="C6" s="511"/>
      <c r="D6" s="512"/>
      <c r="E6" s="512"/>
      <c r="F6" s="512"/>
      <c r="G6" s="512"/>
      <c r="H6" s="512"/>
      <c r="I6" s="512"/>
      <c r="J6" s="512"/>
      <c r="K6" s="512"/>
      <c r="L6" s="503"/>
      <c r="M6" s="504"/>
      <c r="N6" s="504"/>
      <c r="O6" s="504"/>
      <c r="P6" s="504"/>
      <c r="Q6" s="504"/>
      <c r="R6" s="504"/>
      <c r="S6" s="504"/>
      <c r="T6" s="504"/>
      <c r="U6" s="504"/>
      <c r="V6" s="504"/>
      <c r="W6" s="504"/>
      <c r="X6" s="504"/>
      <c r="Y6" s="504"/>
      <c r="Z6" s="504"/>
      <c r="AA6" s="504"/>
      <c r="AB6" s="504"/>
      <c r="AC6" s="504"/>
      <c r="AD6" s="504"/>
      <c r="AE6" s="504"/>
      <c r="AF6" s="504"/>
      <c r="AG6" s="504"/>
      <c r="AH6" s="504"/>
      <c r="AI6" s="504"/>
      <c r="AJ6" s="504"/>
      <c r="AK6" s="504"/>
      <c r="AL6" s="505"/>
    </row>
    <row r="7" spans="2:39" s="39" customFormat="1" ht="19.05" customHeight="1">
      <c r="B7" s="495"/>
      <c r="C7" s="199" t="s">
        <v>6</v>
      </c>
      <c r="D7" s="72"/>
      <c r="E7" s="72"/>
      <c r="F7" s="76"/>
      <c r="G7" s="76"/>
      <c r="H7" s="76"/>
      <c r="I7" s="76"/>
      <c r="J7" s="76"/>
      <c r="K7" s="76"/>
      <c r="L7" s="199" t="s">
        <v>7</v>
      </c>
      <c r="M7" s="76"/>
      <c r="N7" s="76"/>
      <c r="O7" s="486"/>
      <c r="P7" s="487"/>
      <c r="Q7" s="487"/>
      <c r="R7" s="487"/>
      <c r="S7" s="487"/>
      <c r="T7" s="487"/>
      <c r="U7" s="487"/>
      <c r="V7" s="487"/>
      <c r="W7" s="487"/>
      <c r="X7" s="488"/>
      <c r="Y7" s="199" t="s">
        <v>12</v>
      </c>
      <c r="Z7" s="76"/>
      <c r="AA7" s="486"/>
      <c r="AB7" s="487"/>
      <c r="AC7" s="487"/>
      <c r="AD7" s="487"/>
      <c r="AE7" s="487"/>
      <c r="AF7" s="487"/>
      <c r="AG7" s="487"/>
      <c r="AH7" s="487"/>
      <c r="AI7" s="487"/>
      <c r="AJ7" s="487"/>
      <c r="AK7" s="487"/>
      <c r="AL7" s="488"/>
    </row>
    <row r="8" spans="2:39" s="39" customFormat="1" ht="19.05" customHeight="1">
      <c r="B8" s="496"/>
      <c r="C8" s="199" t="s">
        <v>8</v>
      </c>
      <c r="D8" s="72"/>
      <c r="E8" s="72"/>
      <c r="F8" s="76"/>
      <c r="G8" s="76"/>
      <c r="H8" s="76"/>
      <c r="I8" s="76"/>
      <c r="J8" s="76"/>
      <c r="K8" s="76"/>
      <c r="L8" s="489"/>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1"/>
    </row>
    <row r="9" spans="2:39" s="39" customFormat="1" ht="19.05" customHeight="1">
      <c r="B9" s="372" t="s">
        <v>9</v>
      </c>
      <c r="C9" s="373"/>
      <c r="D9" s="373"/>
      <c r="E9" s="373"/>
      <c r="F9" s="373"/>
      <c r="G9" s="373"/>
      <c r="H9" s="373"/>
      <c r="I9" s="374"/>
      <c r="J9" s="289"/>
      <c r="K9" s="282" t="s">
        <v>209</v>
      </c>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1"/>
    </row>
    <row r="10" spans="2:39" s="39" customFormat="1" ht="19.05" customHeight="1">
      <c r="B10" s="375"/>
      <c r="C10" s="376"/>
      <c r="D10" s="376"/>
      <c r="E10" s="376"/>
      <c r="F10" s="376"/>
      <c r="G10" s="376"/>
      <c r="H10" s="376"/>
      <c r="I10" s="377"/>
      <c r="J10" s="290"/>
      <c r="K10" s="293" t="s">
        <v>210</v>
      </c>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2"/>
    </row>
    <row r="11" spans="2:39" s="39" customFormat="1" ht="19.05" customHeight="1">
      <c r="B11" s="375"/>
      <c r="C11" s="376"/>
      <c r="D11" s="376"/>
      <c r="E11" s="376"/>
      <c r="F11" s="376"/>
      <c r="G11" s="376"/>
      <c r="H11" s="376"/>
      <c r="I11" s="377"/>
      <c r="J11" s="291"/>
      <c r="K11" s="283" t="s">
        <v>211</v>
      </c>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230"/>
    </row>
    <row r="12" spans="2:39" s="39" customFormat="1" ht="19.05" customHeight="1">
      <c r="B12" s="378"/>
      <c r="C12" s="379"/>
      <c r="D12" s="379"/>
      <c r="E12" s="379"/>
      <c r="F12" s="379"/>
      <c r="G12" s="379"/>
      <c r="H12" s="379"/>
      <c r="I12" s="380"/>
      <c r="J12" s="292"/>
      <c r="K12" s="281" t="s">
        <v>212</v>
      </c>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202"/>
    </row>
    <row r="13" spans="2:39" s="39" customFormat="1" ht="7.95" customHeight="1">
      <c r="B13" s="68"/>
      <c r="C13" s="68"/>
      <c r="D13" s="68"/>
      <c r="E13" s="68"/>
      <c r="F13" s="68"/>
      <c r="G13" s="68"/>
      <c r="H13" s="68"/>
      <c r="I13" s="68"/>
      <c r="J13" s="68"/>
      <c r="K13" s="69"/>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row>
    <row r="14" spans="2:39" s="39" customFormat="1" ht="7.95" customHeight="1">
      <c r="B14" s="67"/>
      <c r="C14" s="67"/>
      <c r="D14" s="67"/>
      <c r="E14" s="67"/>
      <c r="F14" s="67"/>
      <c r="G14" s="67"/>
      <c r="H14" s="67"/>
      <c r="I14" s="67"/>
      <c r="J14" s="68"/>
      <c r="K14" s="69"/>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row>
    <row r="15" spans="2:39" s="39" customFormat="1" ht="19.05" customHeight="1">
      <c r="B15" s="256" t="s">
        <v>213</v>
      </c>
      <c r="C15" s="233"/>
      <c r="D15" s="233"/>
      <c r="E15" s="233"/>
      <c r="F15" s="233"/>
      <c r="G15" s="233"/>
      <c r="H15" s="233"/>
      <c r="I15" s="233"/>
      <c r="J15" s="229"/>
      <c r="K15" s="234"/>
      <c r="L15" s="235"/>
      <c r="M15" s="235"/>
      <c r="N15" s="235"/>
      <c r="O15" s="235"/>
      <c r="P15" s="235"/>
      <c r="Q15" s="235"/>
      <c r="R15" s="235"/>
      <c r="S15" s="235"/>
      <c r="T15" s="235"/>
      <c r="U15" s="235"/>
      <c r="V15" s="250"/>
      <c r="W15" s="250"/>
      <c r="X15" s="250"/>
      <c r="Y15" s="250"/>
      <c r="Z15" s="251"/>
      <c r="AA15" s="251"/>
      <c r="AB15" s="251"/>
      <c r="AC15" s="251"/>
      <c r="AD15" s="251"/>
      <c r="AE15" s="251"/>
      <c r="AF15" s="251"/>
      <c r="AG15" s="70"/>
      <c r="AH15" s="70"/>
      <c r="AI15" s="70"/>
      <c r="AJ15" s="70"/>
      <c r="AK15" s="70"/>
      <c r="AL15" s="70"/>
      <c r="AM15" s="547"/>
    </row>
    <row r="16" spans="2:39" s="39" customFormat="1" ht="19.05" customHeight="1">
      <c r="B16" s="71" t="s">
        <v>10</v>
      </c>
      <c r="C16" s="72"/>
      <c r="D16" s="73"/>
      <c r="E16" s="73"/>
      <c r="F16" s="73"/>
      <c r="G16" s="73"/>
      <c r="H16" s="73"/>
      <c r="I16" s="151"/>
      <c r="J16" s="151"/>
      <c r="K16" s="151"/>
      <c r="L16" s="151"/>
      <c r="M16" s="151"/>
      <c r="N16" s="151"/>
      <c r="O16" s="151"/>
      <c r="P16" s="151"/>
      <c r="Q16" s="151"/>
      <c r="R16" s="151"/>
      <c r="S16" s="151"/>
      <c r="T16" s="151"/>
      <c r="U16" s="151"/>
      <c r="V16" s="151"/>
      <c r="W16" s="151"/>
      <c r="X16" s="151"/>
      <c r="Y16" s="151"/>
      <c r="Z16" s="151"/>
      <c r="AA16" s="151"/>
      <c r="AB16" s="151"/>
      <c r="AC16" s="151"/>
      <c r="AD16" s="151"/>
      <c r="AE16" s="74"/>
      <c r="AF16" s="75"/>
      <c r="AG16" s="75"/>
      <c r="AH16" s="76"/>
      <c r="AI16" s="76"/>
      <c r="AJ16" s="72"/>
      <c r="AK16" s="73"/>
      <c r="AL16" s="77"/>
      <c r="AM16" s="547"/>
    </row>
    <row r="17" spans="2:39" s="39" customFormat="1" ht="13.95" customHeight="1">
      <c r="B17" s="78"/>
      <c r="C17" s="66" t="s">
        <v>188</v>
      </c>
      <c r="D17" s="66"/>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80"/>
      <c r="AM17" s="547"/>
    </row>
    <row r="18" spans="2:39" s="39" customFormat="1" ht="13.95" customHeight="1">
      <c r="B18" s="81"/>
      <c r="C18" s="66" t="s">
        <v>185</v>
      </c>
      <c r="D18" s="66"/>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3"/>
      <c r="AM18" s="547"/>
    </row>
    <row r="19" spans="2:39" s="39" customFormat="1" ht="13.95" customHeight="1">
      <c r="B19" s="81"/>
      <c r="C19" s="66" t="s">
        <v>189</v>
      </c>
      <c r="D19" s="66"/>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3"/>
      <c r="AM19" s="547"/>
    </row>
    <row r="20" spans="2:39" s="39" customFormat="1" ht="13.95" customHeight="1">
      <c r="B20" s="81"/>
      <c r="C20" s="66" t="s">
        <v>190</v>
      </c>
      <c r="D20" s="66"/>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3"/>
      <c r="AM20" s="547"/>
    </row>
    <row r="21" spans="2:39" s="39" customFormat="1" ht="13.95" customHeight="1">
      <c r="B21" s="84"/>
      <c r="C21" s="194" t="s">
        <v>191</v>
      </c>
      <c r="D21" s="66"/>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6"/>
      <c r="AM21" s="547"/>
    </row>
    <row r="22" spans="2:39" s="39" customFormat="1" ht="19.05" customHeight="1">
      <c r="B22" s="191" t="s">
        <v>135</v>
      </c>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80"/>
      <c r="AM22" s="547"/>
    </row>
    <row r="23" spans="2:39" s="39" customFormat="1" ht="19.05" customHeight="1">
      <c r="B23" s="204" t="s">
        <v>149</v>
      </c>
      <c r="C23" s="88"/>
      <c r="D23" s="85"/>
      <c r="E23" s="85"/>
      <c r="F23" s="85"/>
      <c r="G23" s="85"/>
      <c r="H23" s="85"/>
      <c r="I23" s="85"/>
      <c r="J23" s="85"/>
      <c r="K23" s="85"/>
      <c r="L23" s="85"/>
      <c r="M23" s="85"/>
      <c r="N23" s="85"/>
      <c r="O23" s="85"/>
      <c r="P23" s="85"/>
      <c r="Q23" s="85"/>
      <c r="R23" s="85"/>
      <c r="S23" s="85"/>
      <c r="T23" s="85"/>
      <c r="U23" s="85"/>
      <c r="V23" s="192"/>
      <c r="W23" s="192"/>
      <c r="X23" s="192"/>
      <c r="Y23" s="192"/>
      <c r="Z23" s="203"/>
      <c r="AA23" s="203"/>
      <c r="AB23" s="203"/>
      <c r="AC23" s="192"/>
      <c r="AD23" s="193"/>
      <c r="AE23" s="443" t="s">
        <v>11</v>
      </c>
      <c r="AF23" s="444"/>
      <c r="AG23" s="445"/>
      <c r="AH23" s="492">
        <f>Q61</f>
        <v>0</v>
      </c>
      <c r="AI23" s="493"/>
      <c r="AJ23" s="493"/>
      <c r="AK23" s="444" t="s">
        <v>79</v>
      </c>
      <c r="AL23" s="445"/>
      <c r="AM23" s="547"/>
    </row>
    <row r="24" spans="2:39" s="39" customFormat="1" ht="19.05" customHeight="1">
      <c r="B24" s="87"/>
      <c r="C24" s="185" t="s">
        <v>186</v>
      </c>
      <c r="D24" s="89"/>
      <c r="E24" s="89"/>
      <c r="F24" s="89"/>
      <c r="G24" s="89"/>
      <c r="H24" s="89"/>
      <c r="I24" s="89"/>
      <c r="J24" s="89"/>
      <c r="K24" s="89"/>
      <c r="L24" s="89"/>
      <c r="M24" s="89"/>
      <c r="N24" s="89"/>
      <c r="O24" s="89"/>
      <c r="P24" s="57"/>
      <c r="Q24" s="57"/>
      <c r="R24" s="57"/>
      <c r="S24" s="57"/>
      <c r="T24" s="90"/>
      <c r="U24" s="90"/>
      <c r="V24" s="90"/>
      <c r="W24" s="90"/>
      <c r="X24" s="90"/>
      <c r="Y24" s="90"/>
      <c r="Z24" s="90"/>
      <c r="AA24" s="90"/>
      <c r="AB24" s="90"/>
      <c r="AC24" s="90"/>
      <c r="AD24" s="90"/>
      <c r="AE24" s="91"/>
      <c r="AF24" s="90"/>
      <c r="AG24" s="90"/>
      <c r="AH24" s="90"/>
      <c r="AI24" s="90"/>
      <c r="AJ24" s="90"/>
      <c r="AK24" s="90"/>
      <c r="AL24" s="92"/>
      <c r="AM24" s="547"/>
    </row>
    <row r="25" spans="2:39" s="39" customFormat="1" ht="19.05" customHeight="1">
      <c r="B25" s="87"/>
      <c r="C25" s="453" t="s">
        <v>192</v>
      </c>
      <c r="D25" s="454"/>
      <c r="E25" s="454"/>
      <c r="F25" s="454"/>
      <c r="G25" s="454"/>
      <c r="H25" s="454"/>
      <c r="I25" s="454"/>
      <c r="J25" s="454"/>
      <c r="K25" s="454"/>
      <c r="L25" s="454"/>
      <c r="M25" s="454"/>
      <c r="N25" s="454"/>
      <c r="O25" s="454"/>
      <c r="P25" s="454"/>
      <c r="Q25" s="454"/>
      <c r="R25" s="454"/>
      <c r="S25" s="454"/>
      <c r="T25" s="210" t="s">
        <v>109</v>
      </c>
      <c r="U25" s="211" t="s">
        <v>110</v>
      </c>
      <c r="V25" s="294"/>
      <c r="W25" s="211" t="s">
        <v>111</v>
      </c>
      <c r="X25" s="294"/>
      <c r="Y25" s="211" t="s">
        <v>112</v>
      </c>
      <c r="Z25" s="294"/>
      <c r="AA25" s="211" t="s">
        <v>113</v>
      </c>
      <c r="AB25" s="210" t="s">
        <v>114</v>
      </c>
      <c r="AC25" s="212" t="s">
        <v>117</v>
      </c>
      <c r="AD25" s="210" t="s">
        <v>109</v>
      </c>
      <c r="AE25" s="211" t="s">
        <v>110</v>
      </c>
      <c r="AF25" s="294"/>
      <c r="AG25" s="211" t="s">
        <v>111</v>
      </c>
      <c r="AH25" s="294"/>
      <c r="AI25" s="211" t="s">
        <v>112</v>
      </c>
      <c r="AJ25" s="294"/>
      <c r="AK25" s="211" t="s">
        <v>113</v>
      </c>
      <c r="AL25" s="213" t="s">
        <v>114</v>
      </c>
      <c r="AM25" s="547"/>
    </row>
    <row r="26" spans="2:39" s="39" customFormat="1" ht="19.05" customHeight="1">
      <c r="B26" s="87"/>
      <c r="C26" s="455"/>
      <c r="D26" s="456"/>
      <c r="E26" s="456"/>
      <c r="F26" s="456"/>
      <c r="G26" s="456"/>
      <c r="H26" s="456"/>
      <c r="I26" s="456"/>
      <c r="J26" s="456"/>
      <c r="K26" s="456"/>
      <c r="L26" s="456"/>
      <c r="M26" s="456"/>
      <c r="N26" s="456"/>
      <c r="O26" s="456"/>
      <c r="P26" s="456"/>
      <c r="Q26" s="456"/>
      <c r="R26" s="456"/>
      <c r="S26" s="456"/>
      <c r="T26" s="93" t="s">
        <v>115</v>
      </c>
      <c r="U26" s="94" t="s">
        <v>110</v>
      </c>
      <c r="V26" s="295"/>
      <c r="W26" s="94" t="s">
        <v>111</v>
      </c>
      <c r="X26" s="295"/>
      <c r="Y26" s="94" t="s">
        <v>112</v>
      </c>
      <c r="Z26" s="295"/>
      <c r="AA26" s="94" t="s">
        <v>113</v>
      </c>
      <c r="AB26" s="93" t="s">
        <v>116</v>
      </c>
      <c r="AC26" s="66" t="s">
        <v>117</v>
      </c>
      <c r="AD26" s="93" t="s">
        <v>115</v>
      </c>
      <c r="AE26" s="94" t="s">
        <v>110</v>
      </c>
      <c r="AF26" s="295"/>
      <c r="AG26" s="94" t="s">
        <v>111</v>
      </c>
      <c r="AH26" s="295"/>
      <c r="AI26" s="94" t="s">
        <v>112</v>
      </c>
      <c r="AJ26" s="295"/>
      <c r="AK26" s="94" t="s">
        <v>113</v>
      </c>
      <c r="AL26" s="95" t="s">
        <v>116</v>
      </c>
      <c r="AM26" s="547"/>
    </row>
    <row r="27" spans="2:39" s="39" customFormat="1" ht="19.05" customHeight="1">
      <c r="B27" s="87"/>
      <c r="C27" s="457"/>
      <c r="D27" s="458"/>
      <c r="E27" s="458"/>
      <c r="F27" s="458"/>
      <c r="G27" s="458"/>
      <c r="H27" s="458"/>
      <c r="I27" s="458"/>
      <c r="J27" s="458"/>
      <c r="K27" s="458"/>
      <c r="L27" s="458"/>
      <c r="M27" s="458"/>
      <c r="N27" s="458"/>
      <c r="O27" s="458"/>
      <c r="P27" s="458"/>
      <c r="Q27" s="458"/>
      <c r="R27" s="458"/>
      <c r="S27" s="458"/>
      <c r="T27" s="123" t="s">
        <v>109</v>
      </c>
      <c r="U27" s="124" t="s">
        <v>110</v>
      </c>
      <c r="V27" s="296"/>
      <c r="W27" s="124" t="s">
        <v>111</v>
      </c>
      <c r="X27" s="296"/>
      <c r="Y27" s="124" t="s">
        <v>118</v>
      </c>
      <c r="Z27" s="296"/>
      <c r="AA27" s="124" t="s">
        <v>119</v>
      </c>
      <c r="AB27" s="123" t="s">
        <v>114</v>
      </c>
      <c r="AC27" s="88" t="s">
        <v>117</v>
      </c>
      <c r="AD27" s="123" t="s">
        <v>109</v>
      </c>
      <c r="AE27" s="124" t="s">
        <v>110</v>
      </c>
      <c r="AF27" s="296"/>
      <c r="AG27" s="124" t="s">
        <v>111</v>
      </c>
      <c r="AH27" s="296"/>
      <c r="AI27" s="124" t="s">
        <v>118</v>
      </c>
      <c r="AJ27" s="296"/>
      <c r="AK27" s="124" t="s">
        <v>119</v>
      </c>
      <c r="AL27" s="146" t="s">
        <v>114</v>
      </c>
      <c r="AM27" s="547"/>
    </row>
    <row r="28" spans="2:39" s="39" customFormat="1" ht="19.05" customHeight="1">
      <c r="B28" s="87"/>
      <c r="C28" s="185" t="s">
        <v>185</v>
      </c>
      <c r="D28" s="79"/>
      <c r="E28" s="79"/>
      <c r="F28" s="79"/>
      <c r="G28" s="79"/>
      <c r="H28" s="79"/>
      <c r="I28" s="79"/>
      <c r="J28" s="79"/>
      <c r="K28" s="79"/>
      <c r="L28" s="79"/>
      <c r="M28" s="79"/>
      <c r="N28" s="79"/>
      <c r="O28" s="79"/>
      <c r="P28" s="90"/>
      <c r="Q28" s="90"/>
      <c r="R28" s="90"/>
      <c r="S28" s="90"/>
      <c r="T28" s="97"/>
      <c r="U28" s="98"/>
      <c r="V28" s="97"/>
      <c r="W28" s="98"/>
      <c r="X28" s="97"/>
      <c r="Y28" s="98"/>
      <c r="Z28" s="97"/>
      <c r="AA28" s="98"/>
      <c r="AB28" s="97"/>
      <c r="AC28" s="90"/>
      <c r="AD28" s="97"/>
      <c r="AE28" s="98"/>
      <c r="AF28" s="97"/>
      <c r="AG28" s="98"/>
      <c r="AH28" s="97"/>
      <c r="AI28" s="98"/>
      <c r="AJ28" s="97"/>
      <c r="AK28" s="98"/>
      <c r="AL28" s="99"/>
      <c r="AM28" s="547"/>
    </row>
    <row r="29" spans="2:39" s="39" customFormat="1" ht="19.05" customHeight="1">
      <c r="B29" s="87"/>
      <c r="C29" s="448" t="s">
        <v>152</v>
      </c>
      <c r="D29" s="449"/>
      <c r="E29" s="449"/>
      <c r="F29" s="449"/>
      <c r="G29" s="449"/>
      <c r="H29" s="449"/>
      <c r="I29" s="449"/>
      <c r="J29" s="210" t="s">
        <v>109</v>
      </c>
      <c r="K29" s="211" t="s">
        <v>110</v>
      </c>
      <c r="L29" s="294"/>
      <c r="M29" s="211" t="s">
        <v>111</v>
      </c>
      <c r="N29" s="294"/>
      <c r="O29" s="211" t="s">
        <v>118</v>
      </c>
      <c r="P29" s="294"/>
      <c r="Q29" s="211" t="s">
        <v>119</v>
      </c>
      <c r="R29" s="210" t="s">
        <v>114</v>
      </c>
      <c r="S29" s="212" t="s">
        <v>117</v>
      </c>
      <c r="T29" s="210" t="s">
        <v>109</v>
      </c>
      <c r="U29" s="211" t="s">
        <v>110</v>
      </c>
      <c r="V29" s="294"/>
      <c r="W29" s="211" t="s">
        <v>111</v>
      </c>
      <c r="X29" s="294"/>
      <c r="Y29" s="211" t="s">
        <v>118</v>
      </c>
      <c r="Z29" s="294"/>
      <c r="AA29" s="211" t="s">
        <v>119</v>
      </c>
      <c r="AB29" s="210" t="s">
        <v>114</v>
      </c>
      <c r="AC29" s="211"/>
      <c r="AD29" s="210"/>
      <c r="AE29" s="211"/>
      <c r="AF29" s="210"/>
      <c r="AG29" s="211"/>
      <c r="AH29" s="210"/>
      <c r="AI29" s="211"/>
      <c r="AJ29" s="210"/>
      <c r="AK29" s="211"/>
      <c r="AL29" s="213"/>
      <c r="AM29" s="547"/>
    </row>
    <row r="30" spans="2:39" s="39" customFormat="1" ht="19.05" customHeight="1">
      <c r="B30" s="87"/>
      <c r="C30" s="410"/>
      <c r="D30" s="411"/>
      <c r="E30" s="411"/>
      <c r="F30" s="411"/>
      <c r="G30" s="411"/>
      <c r="H30" s="411"/>
      <c r="I30" s="411"/>
      <c r="J30" s="93" t="s">
        <v>109</v>
      </c>
      <c r="K30" s="94" t="s">
        <v>110</v>
      </c>
      <c r="L30" s="295"/>
      <c r="M30" s="94" t="s">
        <v>111</v>
      </c>
      <c r="N30" s="295"/>
      <c r="O30" s="94" t="s">
        <v>118</v>
      </c>
      <c r="P30" s="295"/>
      <c r="Q30" s="94" t="s">
        <v>119</v>
      </c>
      <c r="R30" s="93" t="s">
        <v>114</v>
      </c>
      <c r="S30" s="66" t="s">
        <v>117</v>
      </c>
      <c r="T30" s="93" t="s">
        <v>109</v>
      </c>
      <c r="U30" s="94" t="s">
        <v>110</v>
      </c>
      <c r="V30" s="295"/>
      <c r="W30" s="94" t="s">
        <v>111</v>
      </c>
      <c r="X30" s="295"/>
      <c r="Y30" s="94" t="s">
        <v>118</v>
      </c>
      <c r="Z30" s="295"/>
      <c r="AA30" s="94" t="s">
        <v>119</v>
      </c>
      <c r="AB30" s="93" t="s">
        <v>114</v>
      </c>
      <c r="AC30" s="94"/>
      <c r="AD30" s="93"/>
      <c r="AE30" s="94"/>
      <c r="AF30" s="93"/>
      <c r="AG30" s="94"/>
      <c r="AH30" s="93"/>
      <c r="AI30" s="94"/>
      <c r="AJ30" s="93"/>
      <c r="AK30" s="94"/>
      <c r="AL30" s="95"/>
      <c r="AM30" s="547"/>
    </row>
    <row r="31" spans="2:39" s="39" customFormat="1" ht="19.05" customHeight="1">
      <c r="B31" s="87"/>
      <c r="C31" s="412"/>
      <c r="D31" s="413"/>
      <c r="E31" s="413"/>
      <c r="F31" s="413"/>
      <c r="G31" s="413"/>
      <c r="H31" s="413"/>
      <c r="I31" s="413"/>
      <c r="J31" s="123" t="s">
        <v>109</v>
      </c>
      <c r="K31" s="124" t="s">
        <v>110</v>
      </c>
      <c r="L31" s="296"/>
      <c r="M31" s="124" t="s">
        <v>111</v>
      </c>
      <c r="N31" s="296"/>
      <c r="O31" s="124" t="s">
        <v>112</v>
      </c>
      <c r="P31" s="296"/>
      <c r="Q31" s="124" t="s">
        <v>113</v>
      </c>
      <c r="R31" s="123" t="s">
        <v>114</v>
      </c>
      <c r="S31" s="88" t="s">
        <v>117</v>
      </c>
      <c r="T31" s="123" t="s">
        <v>109</v>
      </c>
      <c r="U31" s="124" t="s">
        <v>110</v>
      </c>
      <c r="V31" s="296"/>
      <c r="W31" s="124" t="s">
        <v>111</v>
      </c>
      <c r="X31" s="296"/>
      <c r="Y31" s="124" t="s">
        <v>112</v>
      </c>
      <c r="Z31" s="296"/>
      <c r="AA31" s="124" t="s">
        <v>113</v>
      </c>
      <c r="AB31" s="123" t="s">
        <v>114</v>
      </c>
      <c r="AC31" s="124"/>
      <c r="AD31" s="123"/>
      <c r="AE31" s="124"/>
      <c r="AF31" s="123"/>
      <c r="AG31" s="124"/>
      <c r="AH31" s="123"/>
      <c r="AI31" s="124"/>
      <c r="AJ31" s="123"/>
      <c r="AK31" s="124"/>
      <c r="AL31" s="146"/>
      <c r="AM31" s="547"/>
    </row>
    <row r="32" spans="2:39" s="39" customFormat="1" ht="19.05" customHeight="1">
      <c r="B32" s="87"/>
      <c r="C32" s="185" t="s">
        <v>184</v>
      </c>
      <c r="D32" s="79"/>
      <c r="E32" s="79"/>
      <c r="F32" s="79"/>
      <c r="G32" s="79"/>
      <c r="H32" s="79"/>
      <c r="I32" s="79"/>
      <c r="J32" s="79"/>
      <c r="K32" s="79"/>
      <c r="L32" s="79"/>
      <c r="M32" s="79"/>
      <c r="N32" s="79"/>
      <c r="O32" s="79"/>
      <c r="P32" s="90"/>
      <c r="Q32" s="90"/>
      <c r="R32" s="90"/>
      <c r="S32" s="90"/>
      <c r="T32" s="97"/>
      <c r="U32" s="98"/>
      <c r="V32" s="97"/>
      <c r="W32" s="98"/>
      <c r="X32" s="97"/>
      <c r="Y32" s="98"/>
      <c r="Z32" s="97"/>
      <c r="AA32" s="98"/>
      <c r="AB32" s="97"/>
      <c r="AC32" s="90"/>
      <c r="AD32" s="97"/>
      <c r="AE32" s="98"/>
      <c r="AF32" s="97"/>
      <c r="AG32" s="98"/>
      <c r="AH32" s="97"/>
      <c r="AI32" s="98"/>
      <c r="AJ32" s="97"/>
      <c r="AK32" s="98"/>
      <c r="AL32" s="99"/>
      <c r="AM32" s="547"/>
    </row>
    <row r="33" spans="2:39" s="39" customFormat="1" ht="19.05" customHeight="1">
      <c r="B33" s="87"/>
      <c r="C33" s="448" t="s">
        <v>148</v>
      </c>
      <c r="D33" s="449"/>
      <c r="E33" s="449"/>
      <c r="F33" s="449"/>
      <c r="G33" s="449"/>
      <c r="H33" s="449"/>
      <c r="I33" s="449"/>
      <c r="J33" s="210" t="s">
        <v>109</v>
      </c>
      <c r="K33" s="211" t="s">
        <v>110</v>
      </c>
      <c r="L33" s="294"/>
      <c r="M33" s="211" t="s">
        <v>111</v>
      </c>
      <c r="N33" s="294"/>
      <c r="O33" s="211" t="s">
        <v>118</v>
      </c>
      <c r="P33" s="294"/>
      <c r="Q33" s="211" t="s">
        <v>119</v>
      </c>
      <c r="R33" s="210" t="s">
        <v>114</v>
      </c>
      <c r="S33" s="212" t="s">
        <v>117</v>
      </c>
      <c r="T33" s="210" t="s">
        <v>109</v>
      </c>
      <c r="U33" s="211" t="s">
        <v>110</v>
      </c>
      <c r="V33" s="294"/>
      <c r="W33" s="211" t="s">
        <v>111</v>
      </c>
      <c r="X33" s="294"/>
      <c r="Y33" s="211" t="s">
        <v>118</v>
      </c>
      <c r="Z33" s="294"/>
      <c r="AA33" s="211" t="s">
        <v>119</v>
      </c>
      <c r="AB33" s="210" t="s">
        <v>114</v>
      </c>
      <c r="AC33" s="211"/>
      <c r="AD33" s="210"/>
      <c r="AE33" s="211"/>
      <c r="AF33" s="210"/>
      <c r="AG33" s="211"/>
      <c r="AH33" s="210"/>
      <c r="AI33" s="211"/>
      <c r="AJ33" s="210"/>
      <c r="AK33" s="211"/>
      <c r="AL33" s="213"/>
      <c r="AM33" s="547"/>
    </row>
    <row r="34" spans="2:39" s="39" customFormat="1" ht="19.05" customHeight="1">
      <c r="B34" s="87"/>
      <c r="C34" s="412"/>
      <c r="D34" s="413"/>
      <c r="E34" s="413"/>
      <c r="F34" s="413"/>
      <c r="G34" s="413"/>
      <c r="H34" s="413"/>
      <c r="I34" s="413"/>
      <c r="J34" s="123" t="s">
        <v>109</v>
      </c>
      <c r="K34" s="124" t="s">
        <v>110</v>
      </c>
      <c r="L34" s="296"/>
      <c r="M34" s="124" t="s">
        <v>111</v>
      </c>
      <c r="N34" s="296"/>
      <c r="O34" s="124" t="s">
        <v>112</v>
      </c>
      <c r="P34" s="296"/>
      <c r="Q34" s="124" t="s">
        <v>113</v>
      </c>
      <c r="R34" s="123" t="s">
        <v>114</v>
      </c>
      <c r="S34" s="88" t="s">
        <v>117</v>
      </c>
      <c r="T34" s="123" t="s">
        <v>109</v>
      </c>
      <c r="U34" s="124" t="s">
        <v>110</v>
      </c>
      <c r="V34" s="296"/>
      <c r="W34" s="124" t="s">
        <v>111</v>
      </c>
      <c r="X34" s="296"/>
      <c r="Y34" s="124" t="s">
        <v>112</v>
      </c>
      <c r="Z34" s="296"/>
      <c r="AA34" s="124" t="s">
        <v>113</v>
      </c>
      <c r="AB34" s="123" t="s">
        <v>114</v>
      </c>
      <c r="AC34" s="124"/>
      <c r="AD34" s="123"/>
      <c r="AE34" s="124"/>
      <c r="AF34" s="123"/>
      <c r="AG34" s="124"/>
      <c r="AH34" s="123"/>
      <c r="AI34" s="124"/>
      <c r="AJ34" s="123"/>
      <c r="AK34" s="124"/>
      <c r="AL34" s="146"/>
      <c r="AM34" s="547"/>
    </row>
    <row r="35" spans="2:39" s="39" customFormat="1" ht="19.05" customHeight="1">
      <c r="B35" s="87"/>
      <c r="C35" s="185" t="s">
        <v>183</v>
      </c>
      <c r="D35" s="79"/>
      <c r="E35" s="79"/>
      <c r="F35" s="79"/>
      <c r="G35" s="79"/>
      <c r="H35" s="79"/>
      <c r="I35" s="79"/>
      <c r="J35" s="79"/>
      <c r="K35" s="79"/>
      <c r="L35" s="79"/>
      <c r="M35" s="79"/>
      <c r="N35" s="195"/>
      <c r="O35" s="79"/>
      <c r="P35" s="90"/>
      <c r="Q35" s="90"/>
      <c r="R35" s="90"/>
      <c r="S35" s="90"/>
      <c r="T35" s="97"/>
      <c r="U35" s="98"/>
      <c r="V35" s="97"/>
      <c r="W35" s="98"/>
      <c r="X35" s="97"/>
      <c r="Y35" s="98"/>
      <c r="Z35" s="97"/>
      <c r="AA35" s="98"/>
      <c r="AB35" s="97"/>
      <c r="AC35" s="90"/>
      <c r="AD35" s="97"/>
      <c r="AE35" s="98"/>
      <c r="AF35" s="97"/>
      <c r="AG35" s="98"/>
      <c r="AH35" s="97"/>
      <c r="AI35" s="98"/>
      <c r="AJ35" s="97"/>
      <c r="AK35" s="98"/>
      <c r="AL35" s="99"/>
      <c r="AM35" s="547"/>
    </row>
    <row r="36" spans="2:39" s="39" customFormat="1" ht="19.05" customHeight="1">
      <c r="B36" s="87"/>
      <c r="C36" s="448" t="s">
        <v>187</v>
      </c>
      <c r="D36" s="449"/>
      <c r="E36" s="449"/>
      <c r="F36" s="449"/>
      <c r="G36" s="449"/>
      <c r="H36" s="449"/>
      <c r="I36" s="449"/>
      <c r="J36" s="210" t="s">
        <v>109</v>
      </c>
      <c r="K36" s="211" t="s">
        <v>110</v>
      </c>
      <c r="L36" s="294"/>
      <c r="M36" s="211" t="s">
        <v>111</v>
      </c>
      <c r="N36" s="294"/>
      <c r="O36" s="211" t="s">
        <v>118</v>
      </c>
      <c r="P36" s="294"/>
      <c r="Q36" s="211" t="s">
        <v>119</v>
      </c>
      <c r="R36" s="210" t="s">
        <v>114</v>
      </c>
      <c r="S36" s="212" t="s">
        <v>117</v>
      </c>
      <c r="T36" s="210" t="s">
        <v>109</v>
      </c>
      <c r="U36" s="211" t="s">
        <v>110</v>
      </c>
      <c r="V36" s="294"/>
      <c r="W36" s="211" t="s">
        <v>111</v>
      </c>
      <c r="X36" s="294"/>
      <c r="Y36" s="211" t="s">
        <v>118</v>
      </c>
      <c r="Z36" s="294"/>
      <c r="AA36" s="211" t="s">
        <v>119</v>
      </c>
      <c r="AB36" s="210" t="s">
        <v>114</v>
      </c>
      <c r="AC36" s="211"/>
      <c r="AD36" s="210"/>
      <c r="AE36" s="211"/>
      <c r="AF36" s="210"/>
      <c r="AG36" s="211"/>
      <c r="AH36" s="210"/>
      <c r="AI36" s="211"/>
      <c r="AJ36" s="210"/>
      <c r="AK36" s="211"/>
      <c r="AL36" s="213"/>
      <c r="AM36" s="547"/>
    </row>
    <row r="37" spans="2:39" s="39" customFormat="1" ht="19.05" customHeight="1">
      <c r="B37" s="87"/>
      <c r="C37" s="410"/>
      <c r="D37" s="411"/>
      <c r="E37" s="411"/>
      <c r="F37" s="411"/>
      <c r="G37" s="411"/>
      <c r="H37" s="411"/>
      <c r="I37" s="411"/>
      <c r="J37" s="93" t="s">
        <v>109</v>
      </c>
      <c r="K37" s="94" t="s">
        <v>110</v>
      </c>
      <c r="L37" s="295"/>
      <c r="M37" s="94" t="s">
        <v>111</v>
      </c>
      <c r="N37" s="295"/>
      <c r="O37" s="94" t="s">
        <v>118</v>
      </c>
      <c r="P37" s="295"/>
      <c r="Q37" s="94" t="s">
        <v>119</v>
      </c>
      <c r="R37" s="93" t="s">
        <v>114</v>
      </c>
      <c r="S37" s="66" t="s">
        <v>117</v>
      </c>
      <c r="T37" s="93" t="s">
        <v>109</v>
      </c>
      <c r="U37" s="94" t="s">
        <v>110</v>
      </c>
      <c r="V37" s="295"/>
      <c r="W37" s="94" t="s">
        <v>111</v>
      </c>
      <c r="X37" s="295"/>
      <c r="Y37" s="94" t="s">
        <v>118</v>
      </c>
      <c r="Z37" s="295"/>
      <c r="AA37" s="94" t="s">
        <v>119</v>
      </c>
      <c r="AB37" s="93" t="s">
        <v>114</v>
      </c>
      <c r="AC37" s="94"/>
      <c r="AD37" s="93"/>
      <c r="AE37" s="94"/>
      <c r="AF37" s="93"/>
      <c r="AG37" s="94"/>
      <c r="AH37" s="93"/>
      <c r="AI37" s="94"/>
      <c r="AJ37" s="93"/>
      <c r="AK37" s="94"/>
      <c r="AL37" s="95"/>
      <c r="AM37" s="547"/>
    </row>
    <row r="38" spans="2:39" s="39" customFormat="1" ht="19.05" customHeight="1">
      <c r="B38" s="87"/>
      <c r="C38" s="412"/>
      <c r="D38" s="413"/>
      <c r="E38" s="413"/>
      <c r="F38" s="413"/>
      <c r="G38" s="413"/>
      <c r="H38" s="413"/>
      <c r="I38" s="413"/>
      <c r="J38" s="123" t="s">
        <v>109</v>
      </c>
      <c r="K38" s="124" t="s">
        <v>110</v>
      </c>
      <c r="L38" s="296"/>
      <c r="M38" s="124" t="s">
        <v>111</v>
      </c>
      <c r="N38" s="296"/>
      <c r="O38" s="124" t="s">
        <v>112</v>
      </c>
      <c r="P38" s="296"/>
      <c r="Q38" s="124" t="s">
        <v>113</v>
      </c>
      <c r="R38" s="123" t="s">
        <v>114</v>
      </c>
      <c r="S38" s="88" t="s">
        <v>117</v>
      </c>
      <c r="T38" s="123" t="s">
        <v>109</v>
      </c>
      <c r="U38" s="124" t="s">
        <v>110</v>
      </c>
      <c r="V38" s="296"/>
      <c r="W38" s="124" t="s">
        <v>111</v>
      </c>
      <c r="X38" s="296"/>
      <c r="Y38" s="124" t="s">
        <v>112</v>
      </c>
      <c r="Z38" s="296"/>
      <c r="AA38" s="124" t="s">
        <v>113</v>
      </c>
      <c r="AB38" s="123" t="s">
        <v>114</v>
      </c>
      <c r="AC38" s="124"/>
      <c r="AD38" s="123"/>
      <c r="AE38" s="124"/>
      <c r="AF38" s="123"/>
      <c r="AG38" s="124"/>
      <c r="AH38" s="123"/>
      <c r="AI38" s="124"/>
      <c r="AJ38" s="123"/>
      <c r="AK38" s="124"/>
      <c r="AL38" s="146"/>
      <c r="AM38" s="547"/>
    </row>
    <row r="39" spans="2:39" ht="19.05" customHeight="1">
      <c r="B39" s="109" t="s">
        <v>128</v>
      </c>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1"/>
      <c r="AK39" s="111"/>
      <c r="AL39" s="112"/>
      <c r="AM39" s="547"/>
    </row>
    <row r="40" spans="2:39" ht="25.05" customHeight="1">
      <c r="B40" s="414" t="s">
        <v>132</v>
      </c>
      <c r="C40" s="414"/>
      <c r="D40" s="414"/>
      <c r="E40" s="414"/>
      <c r="F40" s="414"/>
      <c r="G40" s="414"/>
      <c r="H40" s="414"/>
      <c r="I40" s="414"/>
      <c r="J40" s="414"/>
      <c r="K40" s="414"/>
      <c r="L40" s="414"/>
      <c r="M40" s="414"/>
      <c r="N40" s="414"/>
      <c r="O40" s="414"/>
      <c r="P40" s="414"/>
      <c r="Q40" s="414" t="s">
        <v>108</v>
      </c>
      <c r="R40" s="414"/>
      <c r="S40" s="414"/>
      <c r="T40" s="414" t="s">
        <v>124</v>
      </c>
      <c r="U40" s="414"/>
      <c r="V40" s="414"/>
      <c r="W40" s="414"/>
      <c r="X40" s="414"/>
      <c r="Y40" s="414"/>
      <c r="Z40" s="414"/>
      <c r="AA40" s="414"/>
      <c r="AB40" s="414"/>
      <c r="AC40" s="414"/>
      <c r="AD40" s="414"/>
      <c r="AE40" s="414"/>
      <c r="AF40" s="414"/>
      <c r="AG40" s="414"/>
      <c r="AH40" s="414"/>
      <c r="AI40" s="415" t="s">
        <v>101</v>
      </c>
      <c r="AJ40" s="416"/>
      <c r="AK40" s="416"/>
      <c r="AL40" s="417"/>
      <c r="AM40" s="547"/>
    </row>
    <row r="41" spans="2:39" ht="12" customHeight="1">
      <c r="B41" s="477"/>
      <c r="C41" s="477"/>
      <c r="D41" s="477"/>
      <c r="E41" s="477"/>
      <c r="F41" s="477"/>
      <c r="G41" s="477"/>
      <c r="H41" s="477"/>
      <c r="I41" s="477"/>
      <c r="J41" s="477"/>
      <c r="K41" s="477"/>
      <c r="L41" s="477"/>
      <c r="M41" s="477"/>
      <c r="N41" s="477"/>
      <c r="O41" s="477"/>
      <c r="P41" s="477"/>
      <c r="Q41" s="465"/>
      <c r="R41" s="465"/>
      <c r="S41" s="535"/>
      <c r="T41" s="536"/>
      <c r="U41" s="478"/>
      <c r="V41" s="478"/>
      <c r="W41" s="478"/>
      <c r="X41" s="478"/>
      <c r="Y41" s="478"/>
      <c r="Z41" s="478"/>
      <c r="AA41" s="478"/>
      <c r="AB41" s="478"/>
      <c r="AC41" s="478"/>
      <c r="AD41" s="478"/>
      <c r="AE41" s="478"/>
      <c r="AF41" s="478"/>
      <c r="AG41" s="478"/>
      <c r="AH41" s="479"/>
      <c r="AI41" s="515"/>
      <c r="AJ41" s="516"/>
      <c r="AK41" s="516"/>
      <c r="AL41" s="517"/>
      <c r="AM41" s="547"/>
    </row>
    <row r="42" spans="2:39" ht="12" customHeight="1">
      <c r="B42" s="477"/>
      <c r="C42" s="477"/>
      <c r="D42" s="477"/>
      <c r="E42" s="477"/>
      <c r="F42" s="477"/>
      <c r="G42" s="477"/>
      <c r="H42" s="477"/>
      <c r="I42" s="477"/>
      <c r="J42" s="477"/>
      <c r="K42" s="477"/>
      <c r="L42" s="477"/>
      <c r="M42" s="477"/>
      <c r="N42" s="477"/>
      <c r="O42" s="477"/>
      <c r="P42" s="477"/>
      <c r="Q42" s="465"/>
      <c r="R42" s="465"/>
      <c r="S42" s="535"/>
      <c r="T42" s="483"/>
      <c r="U42" s="484"/>
      <c r="V42" s="484"/>
      <c r="W42" s="484"/>
      <c r="X42" s="484"/>
      <c r="Y42" s="484"/>
      <c r="Z42" s="484"/>
      <c r="AA42" s="484"/>
      <c r="AB42" s="484"/>
      <c r="AC42" s="484"/>
      <c r="AD42" s="484"/>
      <c r="AE42" s="484"/>
      <c r="AF42" s="484"/>
      <c r="AG42" s="484"/>
      <c r="AH42" s="485"/>
      <c r="AI42" s="529"/>
      <c r="AJ42" s="530"/>
      <c r="AK42" s="530"/>
      <c r="AL42" s="531"/>
      <c r="AM42" s="547"/>
    </row>
    <row r="43" spans="2:39" ht="12" customHeight="1">
      <c r="B43" s="477"/>
      <c r="C43" s="477"/>
      <c r="D43" s="477"/>
      <c r="E43" s="477"/>
      <c r="F43" s="477"/>
      <c r="G43" s="477"/>
      <c r="H43" s="477"/>
      <c r="I43" s="477"/>
      <c r="J43" s="477"/>
      <c r="K43" s="477"/>
      <c r="L43" s="477"/>
      <c r="M43" s="477"/>
      <c r="N43" s="477"/>
      <c r="O43" s="477"/>
      <c r="P43" s="477"/>
      <c r="Q43" s="465"/>
      <c r="R43" s="465"/>
      <c r="S43" s="535"/>
      <c r="T43" s="540"/>
      <c r="U43" s="541"/>
      <c r="V43" s="541"/>
      <c r="W43" s="541"/>
      <c r="X43" s="541"/>
      <c r="Y43" s="541"/>
      <c r="Z43" s="541"/>
      <c r="AA43" s="541"/>
      <c r="AB43" s="541"/>
      <c r="AC43" s="541"/>
      <c r="AD43" s="541"/>
      <c r="AE43" s="541"/>
      <c r="AF43" s="541"/>
      <c r="AG43" s="541"/>
      <c r="AH43" s="542"/>
      <c r="AI43" s="474"/>
      <c r="AJ43" s="475"/>
      <c r="AK43" s="475"/>
      <c r="AL43" s="476"/>
      <c r="AM43" s="547"/>
    </row>
    <row r="44" spans="2:39" ht="12" customHeight="1">
      <c r="B44" s="477"/>
      <c r="C44" s="477"/>
      <c r="D44" s="477"/>
      <c r="E44" s="477"/>
      <c r="F44" s="477"/>
      <c r="G44" s="477"/>
      <c r="H44" s="477"/>
      <c r="I44" s="477"/>
      <c r="J44" s="477"/>
      <c r="K44" s="477"/>
      <c r="L44" s="477"/>
      <c r="M44" s="477"/>
      <c r="N44" s="477"/>
      <c r="O44" s="477"/>
      <c r="P44" s="477"/>
      <c r="Q44" s="465"/>
      <c r="R44" s="465"/>
      <c r="S44" s="535"/>
      <c r="T44" s="459"/>
      <c r="U44" s="460"/>
      <c r="V44" s="460"/>
      <c r="W44" s="460"/>
      <c r="X44" s="460"/>
      <c r="Y44" s="460"/>
      <c r="Z44" s="460"/>
      <c r="AA44" s="460"/>
      <c r="AB44" s="460"/>
      <c r="AC44" s="460"/>
      <c r="AD44" s="460"/>
      <c r="AE44" s="460"/>
      <c r="AF44" s="460"/>
      <c r="AG44" s="460"/>
      <c r="AH44" s="461"/>
      <c r="AI44" s="462"/>
      <c r="AJ44" s="463"/>
      <c r="AK44" s="463"/>
      <c r="AL44" s="464"/>
      <c r="AM44" s="547"/>
    </row>
    <row r="45" spans="2:39" ht="12" customHeight="1">
      <c r="B45" s="477"/>
      <c r="C45" s="477"/>
      <c r="D45" s="477"/>
      <c r="E45" s="477"/>
      <c r="F45" s="477"/>
      <c r="G45" s="477"/>
      <c r="H45" s="477"/>
      <c r="I45" s="477"/>
      <c r="J45" s="477"/>
      <c r="K45" s="477"/>
      <c r="L45" s="477"/>
      <c r="M45" s="477"/>
      <c r="N45" s="477"/>
      <c r="O45" s="477"/>
      <c r="P45" s="477"/>
      <c r="Q45" s="465"/>
      <c r="R45" s="465"/>
      <c r="S45" s="535"/>
      <c r="T45" s="536"/>
      <c r="U45" s="478"/>
      <c r="V45" s="478"/>
      <c r="W45" s="478"/>
      <c r="X45" s="478"/>
      <c r="Y45" s="478"/>
      <c r="Z45" s="478"/>
      <c r="AA45" s="478"/>
      <c r="AB45" s="478"/>
      <c r="AC45" s="478"/>
      <c r="AD45" s="478"/>
      <c r="AE45" s="478"/>
      <c r="AF45" s="478"/>
      <c r="AG45" s="478"/>
      <c r="AH45" s="479"/>
      <c r="AI45" s="537"/>
      <c r="AJ45" s="538"/>
      <c r="AK45" s="538"/>
      <c r="AL45" s="539"/>
      <c r="AM45" s="547"/>
    </row>
    <row r="46" spans="2:39" ht="12" customHeight="1">
      <c r="B46" s="477"/>
      <c r="C46" s="477"/>
      <c r="D46" s="477"/>
      <c r="E46" s="477"/>
      <c r="F46" s="477"/>
      <c r="G46" s="477"/>
      <c r="H46" s="477"/>
      <c r="I46" s="477"/>
      <c r="J46" s="477"/>
      <c r="K46" s="477"/>
      <c r="L46" s="477"/>
      <c r="M46" s="477"/>
      <c r="N46" s="477"/>
      <c r="O46" s="477"/>
      <c r="P46" s="477"/>
      <c r="Q46" s="465"/>
      <c r="R46" s="465"/>
      <c r="S46" s="535"/>
      <c r="T46" s="483"/>
      <c r="U46" s="484"/>
      <c r="V46" s="484"/>
      <c r="W46" s="484"/>
      <c r="X46" s="484"/>
      <c r="Y46" s="484"/>
      <c r="Z46" s="484"/>
      <c r="AA46" s="484"/>
      <c r="AB46" s="484"/>
      <c r="AC46" s="484"/>
      <c r="AD46" s="484"/>
      <c r="AE46" s="484"/>
      <c r="AF46" s="484"/>
      <c r="AG46" s="484"/>
      <c r="AH46" s="485"/>
      <c r="AI46" s="529"/>
      <c r="AJ46" s="530"/>
      <c r="AK46" s="530"/>
      <c r="AL46" s="531"/>
      <c r="AM46" s="547"/>
    </row>
    <row r="47" spans="2:39" ht="12" customHeight="1">
      <c r="B47" s="477"/>
      <c r="C47" s="477"/>
      <c r="D47" s="477"/>
      <c r="E47" s="477"/>
      <c r="F47" s="477"/>
      <c r="G47" s="477"/>
      <c r="H47" s="477"/>
      <c r="I47" s="477"/>
      <c r="J47" s="477"/>
      <c r="K47" s="477"/>
      <c r="L47" s="477"/>
      <c r="M47" s="477"/>
      <c r="N47" s="477"/>
      <c r="O47" s="477"/>
      <c r="P47" s="477"/>
      <c r="Q47" s="465"/>
      <c r="R47" s="465"/>
      <c r="S47" s="535"/>
      <c r="T47" s="483"/>
      <c r="U47" s="484"/>
      <c r="V47" s="484"/>
      <c r="W47" s="484"/>
      <c r="X47" s="484"/>
      <c r="Y47" s="484"/>
      <c r="Z47" s="484"/>
      <c r="AA47" s="484"/>
      <c r="AB47" s="484"/>
      <c r="AC47" s="484"/>
      <c r="AD47" s="484"/>
      <c r="AE47" s="484"/>
      <c r="AF47" s="484"/>
      <c r="AG47" s="484"/>
      <c r="AH47" s="485"/>
      <c r="AI47" s="529"/>
      <c r="AJ47" s="530"/>
      <c r="AK47" s="530"/>
      <c r="AL47" s="531"/>
      <c r="AM47" s="547"/>
    </row>
    <row r="48" spans="2:39" ht="12" customHeight="1">
      <c r="B48" s="477"/>
      <c r="C48" s="477"/>
      <c r="D48" s="477"/>
      <c r="E48" s="477"/>
      <c r="F48" s="477"/>
      <c r="G48" s="477"/>
      <c r="H48" s="477"/>
      <c r="I48" s="477"/>
      <c r="J48" s="477"/>
      <c r="K48" s="477"/>
      <c r="L48" s="477"/>
      <c r="M48" s="477"/>
      <c r="N48" s="477"/>
      <c r="O48" s="477"/>
      <c r="P48" s="477"/>
      <c r="Q48" s="465"/>
      <c r="R48" s="465"/>
      <c r="S48" s="535"/>
      <c r="T48" s="459"/>
      <c r="U48" s="460"/>
      <c r="V48" s="460"/>
      <c r="W48" s="460"/>
      <c r="X48" s="460"/>
      <c r="Y48" s="460"/>
      <c r="Z48" s="460"/>
      <c r="AA48" s="460"/>
      <c r="AB48" s="460"/>
      <c r="AC48" s="460"/>
      <c r="AD48" s="460"/>
      <c r="AE48" s="460"/>
      <c r="AF48" s="460"/>
      <c r="AG48" s="460"/>
      <c r="AH48" s="461"/>
      <c r="AI48" s="462"/>
      <c r="AJ48" s="463"/>
      <c r="AK48" s="463"/>
      <c r="AL48" s="464"/>
      <c r="AM48" s="547"/>
    </row>
    <row r="49" spans="2:45" ht="12" customHeight="1">
      <c r="B49" s="477"/>
      <c r="C49" s="477"/>
      <c r="D49" s="477"/>
      <c r="E49" s="477"/>
      <c r="F49" s="477"/>
      <c r="G49" s="477"/>
      <c r="H49" s="477"/>
      <c r="I49" s="477"/>
      <c r="J49" s="477"/>
      <c r="K49" s="477"/>
      <c r="L49" s="477"/>
      <c r="M49" s="477"/>
      <c r="N49" s="477"/>
      <c r="O49" s="477"/>
      <c r="P49" s="477"/>
      <c r="Q49" s="465"/>
      <c r="R49" s="465"/>
      <c r="S49" s="465"/>
      <c r="T49" s="466"/>
      <c r="U49" s="467"/>
      <c r="V49" s="467"/>
      <c r="W49" s="467"/>
      <c r="X49" s="467"/>
      <c r="Y49" s="467"/>
      <c r="Z49" s="467"/>
      <c r="AA49" s="467"/>
      <c r="AB49" s="467"/>
      <c r="AC49" s="467"/>
      <c r="AD49" s="467"/>
      <c r="AE49" s="467"/>
      <c r="AF49" s="467"/>
      <c r="AG49" s="467"/>
      <c r="AH49" s="468"/>
      <c r="AI49" s="515"/>
      <c r="AJ49" s="516"/>
      <c r="AK49" s="516"/>
      <c r="AL49" s="517"/>
      <c r="AM49" s="547"/>
    </row>
    <row r="50" spans="2:45" ht="12" customHeight="1">
      <c r="B50" s="477"/>
      <c r="C50" s="477"/>
      <c r="D50" s="477"/>
      <c r="E50" s="477"/>
      <c r="F50" s="477"/>
      <c r="G50" s="477"/>
      <c r="H50" s="477"/>
      <c r="I50" s="477"/>
      <c r="J50" s="477"/>
      <c r="K50" s="477"/>
      <c r="L50" s="477"/>
      <c r="M50" s="477"/>
      <c r="N50" s="477"/>
      <c r="O50" s="477"/>
      <c r="P50" s="477"/>
      <c r="Q50" s="465"/>
      <c r="R50" s="465"/>
      <c r="S50" s="465"/>
      <c r="T50" s="518"/>
      <c r="U50" s="518"/>
      <c r="V50" s="518"/>
      <c r="W50" s="518"/>
      <c r="X50" s="518"/>
      <c r="Y50" s="518"/>
      <c r="Z50" s="518"/>
      <c r="AA50" s="518"/>
      <c r="AB50" s="518"/>
      <c r="AC50" s="518"/>
      <c r="AD50" s="518"/>
      <c r="AE50" s="518"/>
      <c r="AF50" s="518"/>
      <c r="AG50" s="518"/>
      <c r="AH50" s="519"/>
      <c r="AI50" s="520"/>
      <c r="AJ50" s="521"/>
      <c r="AK50" s="521"/>
      <c r="AL50" s="522"/>
      <c r="AM50" s="547"/>
      <c r="AS50" s="208"/>
    </row>
    <row r="51" spans="2:45" ht="12" customHeight="1">
      <c r="B51" s="477"/>
      <c r="C51" s="477"/>
      <c r="D51" s="477"/>
      <c r="E51" s="477"/>
      <c r="F51" s="477"/>
      <c r="G51" s="477"/>
      <c r="H51" s="477"/>
      <c r="I51" s="477"/>
      <c r="J51" s="477"/>
      <c r="K51" s="477"/>
      <c r="L51" s="477"/>
      <c r="M51" s="477"/>
      <c r="N51" s="477"/>
      <c r="O51" s="477"/>
      <c r="P51" s="477"/>
      <c r="Q51" s="465"/>
      <c r="R51" s="465"/>
      <c r="S51" s="465"/>
      <c r="T51" s="471"/>
      <c r="U51" s="472"/>
      <c r="V51" s="472"/>
      <c r="W51" s="472"/>
      <c r="X51" s="472"/>
      <c r="Y51" s="472"/>
      <c r="Z51" s="472"/>
      <c r="AA51" s="472"/>
      <c r="AB51" s="472"/>
      <c r="AC51" s="472"/>
      <c r="AD51" s="472"/>
      <c r="AE51" s="472"/>
      <c r="AF51" s="472"/>
      <c r="AG51" s="472"/>
      <c r="AH51" s="473"/>
      <c r="AI51" s="520"/>
      <c r="AJ51" s="521"/>
      <c r="AK51" s="521"/>
      <c r="AL51" s="522"/>
      <c r="AM51" s="547"/>
      <c r="AS51" s="208"/>
    </row>
    <row r="52" spans="2:45" ht="12" customHeight="1">
      <c r="B52" s="477"/>
      <c r="C52" s="477"/>
      <c r="D52" s="477"/>
      <c r="E52" s="477"/>
      <c r="F52" s="477"/>
      <c r="G52" s="477"/>
      <c r="H52" s="477"/>
      <c r="I52" s="477"/>
      <c r="J52" s="477"/>
      <c r="K52" s="477"/>
      <c r="L52" s="477"/>
      <c r="M52" s="477"/>
      <c r="N52" s="477"/>
      <c r="O52" s="477"/>
      <c r="P52" s="477"/>
      <c r="Q52" s="465"/>
      <c r="R52" s="465"/>
      <c r="S52" s="465"/>
      <c r="T52" s="523"/>
      <c r="U52" s="524"/>
      <c r="V52" s="524"/>
      <c r="W52" s="524"/>
      <c r="X52" s="524"/>
      <c r="Y52" s="524"/>
      <c r="Z52" s="524"/>
      <c r="AA52" s="524"/>
      <c r="AB52" s="524"/>
      <c r="AC52" s="524"/>
      <c r="AD52" s="524"/>
      <c r="AE52" s="524"/>
      <c r="AF52" s="524"/>
      <c r="AG52" s="524"/>
      <c r="AH52" s="525"/>
      <c r="AI52" s="526"/>
      <c r="AJ52" s="527"/>
      <c r="AK52" s="527"/>
      <c r="AL52" s="528"/>
      <c r="AM52" s="547"/>
      <c r="AS52" s="158"/>
    </row>
    <row r="53" spans="2:45" ht="12" customHeight="1">
      <c r="B53" s="477"/>
      <c r="C53" s="477"/>
      <c r="D53" s="477"/>
      <c r="E53" s="477"/>
      <c r="F53" s="477"/>
      <c r="G53" s="477"/>
      <c r="H53" s="477"/>
      <c r="I53" s="477"/>
      <c r="J53" s="477"/>
      <c r="K53" s="477"/>
      <c r="L53" s="477"/>
      <c r="M53" s="477"/>
      <c r="N53" s="477"/>
      <c r="O53" s="477"/>
      <c r="P53" s="477"/>
      <c r="Q53" s="465"/>
      <c r="R53" s="465"/>
      <c r="S53" s="465"/>
      <c r="T53" s="543"/>
      <c r="U53" s="543"/>
      <c r="V53" s="543"/>
      <c r="W53" s="543"/>
      <c r="X53" s="543"/>
      <c r="Y53" s="543"/>
      <c r="Z53" s="543"/>
      <c r="AA53" s="543"/>
      <c r="AB53" s="543"/>
      <c r="AC53" s="543"/>
      <c r="AD53" s="543"/>
      <c r="AE53" s="543"/>
      <c r="AF53" s="543"/>
      <c r="AG53" s="543"/>
      <c r="AH53" s="544"/>
      <c r="AI53" s="515"/>
      <c r="AJ53" s="516"/>
      <c r="AK53" s="516"/>
      <c r="AL53" s="517"/>
      <c r="AM53" s="547"/>
      <c r="AS53" s="158"/>
    </row>
    <row r="54" spans="2:45" ht="12" customHeight="1">
      <c r="B54" s="477"/>
      <c r="C54" s="477"/>
      <c r="D54" s="477"/>
      <c r="E54" s="477"/>
      <c r="F54" s="477"/>
      <c r="G54" s="477"/>
      <c r="H54" s="477"/>
      <c r="I54" s="477"/>
      <c r="J54" s="477"/>
      <c r="K54" s="477"/>
      <c r="L54" s="477"/>
      <c r="M54" s="477"/>
      <c r="N54" s="477"/>
      <c r="O54" s="477"/>
      <c r="P54" s="477"/>
      <c r="Q54" s="465"/>
      <c r="R54" s="465"/>
      <c r="S54" s="465"/>
      <c r="T54" s="471"/>
      <c r="U54" s="472"/>
      <c r="V54" s="472"/>
      <c r="W54" s="472"/>
      <c r="X54" s="472"/>
      <c r="Y54" s="472"/>
      <c r="Z54" s="472"/>
      <c r="AA54" s="472"/>
      <c r="AB54" s="472"/>
      <c r="AC54" s="472"/>
      <c r="AD54" s="472"/>
      <c r="AE54" s="472"/>
      <c r="AF54" s="472"/>
      <c r="AG54" s="472"/>
      <c r="AH54" s="473"/>
      <c r="AI54" s="520"/>
      <c r="AJ54" s="521"/>
      <c r="AK54" s="521"/>
      <c r="AL54" s="522"/>
      <c r="AM54" s="547"/>
      <c r="AS54" s="158"/>
    </row>
    <row r="55" spans="2:45" ht="12" customHeight="1">
      <c r="B55" s="477"/>
      <c r="C55" s="477"/>
      <c r="D55" s="477"/>
      <c r="E55" s="477"/>
      <c r="F55" s="477"/>
      <c r="G55" s="477"/>
      <c r="H55" s="477"/>
      <c r="I55" s="477"/>
      <c r="J55" s="477"/>
      <c r="K55" s="477"/>
      <c r="L55" s="477"/>
      <c r="M55" s="477"/>
      <c r="N55" s="477"/>
      <c r="O55" s="477"/>
      <c r="P55" s="477"/>
      <c r="Q55" s="465"/>
      <c r="R55" s="465"/>
      <c r="S55" s="465"/>
      <c r="T55" s="483"/>
      <c r="U55" s="484"/>
      <c r="V55" s="484"/>
      <c r="W55" s="484"/>
      <c r="X55" s="484"/>
      <c r="Y55" s="484"/>
      <c r="Z55" s="484"/>
      <c r="AA55" s="484"/>
      <c r="AB55" s="484"/>
      <c r="AC55" s="484"/>
      <c r="AD55" s="484"/>
      <c r="AE55" s="484"/>
      <c r="AF55" s="484"/>
      <c r="AG55" s="484"/>
      <c r="AH55" s="485"/>
      <c r="AI55" s="520"/>
      <c r="AJ55" s="521"/>
      <c r="AK55" s="521"/>
      <c r="AL55" s="522"/>
      <c r="AM55" s="547"/>
      <c r="AS55" s="158"/>
    </row>
    <row r="56" spans="2:45" ht="12" customHeight="1">
      <c r="B56" s="477"/>
      <c r="C56" s="477"/>
      <c r="D56" s="477"/>
      <c r="E56" s="477"/>
      <c r="F56" s="477"/>
      <c r="G56" s="477"/>
      <c r="H56" s="477"/>
      <c r="I56" s="477"/>
      <c r="J56" s="477"/>
      <c r="K56" s="477"/>
      <c r="L56" s="477"/>
      <c r="M56" s="477"/>
      <c r="N56" s="477"/>
      <c r="O56" s="477"/>
      <c r="P56" s="477"/>
      <c r="Q56" s="465"/>
      <c r="R56" s="465"/>
      <c r="S56" s="465"/>
      <c r="T56" s="460"/>
      <c r="U56" s="460"/>
      <c r="V56" s="460"/>
      <c r="W56" s="460"/>
      <c r="X56" s="460"/>
      <c r="Y56" s="460"/>
      <c r="Z56" s="460"/>
      <c r="AA56" s="460"/>
      <c r="AB56" s="460"/>
      <c r="AC56" s="460"/>
      <c r="AD56" s="460"/>
      <c r="AE56" s="460"/>
      <c r="AF56" s="460"/>
      <c r="AG56" s="460"/>
      <c r="AH56" s="461"/>
      <c r="AI56" s="526"/>
      <c r="AJ56" s="527"/>
      <c r="AK56" s="527"/>
      <c r="AL56" s="528"/>
      <c r="AM56" s="547"/>
      <c r="AS56" s="158"/>
    </row>
    <row r="57" spans="2:45" ht="12" customHeight="1">
      <c r="B57" s="477"/>
      <c r="C57" s="477"/>
      <c r="D57" s="477"/>
      <c r="E57" s="477"/>
      <c r="F57" s="477"/>
      <c r="G57" s="477"/>
      <c r="H57" s="477"/>
      <c r="I57" s="477"/>
      <c r="J57" s="477"/>
      <c r="K57" s="477"/>
      <c r="L57" s="477"/>
      <c r="M57" s="477"/>
      <c r="N57" s="477"/>
      <c r="O57" s="477"/>
      <c r="P57" s="477"/>
      <c r="Q57" s="465"/>
      <c r="R57" s="465"/>
      <c r="S57" s="465"/>
      <c r="T57" s="466"/>
      <c r="U57" s="467"/>
      <c r="V57" s="467"/>
      <c r="W57" s="467"/>
      <c r="X57" s="467"/>
      <c r="Y57" s="467"/>
      <c r="Z57" s="467"/>
      <c r="AA57" s="467"/>
      <c r="AB57" s="467"/>
      <c r="AC57" s="467"/>
      <c r="AD57" s="467"/>
      <c r="AE57" s="467"/>
      <c r="AF57" s="467"/>
      <c r="AG57" s="467"/>
      <c r="AH57" s="468"/>
      <c r="AI57" s="515"/>
      <c r="AJ57" s="516"/>
      <c r="AK57" s="516"/>
      <c r="AL57" s="517"/>
      <c r="AM57" s="547"/>
      <c r="AS57" s="158"/>
    </row>
    <row r="58" spans="2:45" ht="12" customHeight="1">
      <c r="B58" s="477"/>
      <c r="C58" s="477"/>
      <c r="D58" s="477"/>
      <c r="E58" s="477"/>
      <c r="F58" s="477"/>
      <c r="G58" s="477"/>
      <c r="H58" s="477"/>
      <c r="I58" s="477"/>
      <c r="J58" s="477"/>
      <c r="K58" s="477"/>
      <c r="L58" s="477"/>
      <c r="M58" s="477"/>
      <c r="N58" s="477"/>
      <c r="O58" s="477"/>
      <c r="P58" s="477"/>
      <c r="Q58" s="465"/>
      <c r="R58" s="465"/>
      <c r="S58" s="465"/>
      <c r="T58" s="483"/>
      <c r="U58" s="484"/>
      <c r="V58" s="484"/>
      <c r="W58" s="484"/>
      <c r="X58" s="484"/>
      <c r="Y58" s="484"/>
      <c r="Z58" s="484"/>
      <c r="AA58" s="484"/>
      <c r="AB58" s="484"/>
      <c r="AC58" s="484"/>
      <c r="AD58" s="484"/>
      <c r="AE58" s="484"/>
      <c r="AF58" s="484"/>
      <c r="AG58" s="484"/>
      <c r="AH58" s="485"/>
      <c r="AI58" s="529"/>
      <c r="AJ58" s="530"/>
      <c r="AK58" s="530"/>
      <c r="AL58" s="531"/>
      <c r="AM58" s="547"/>
      <c r="AS58" s="158"/>
    </row>
    <row r="59" spans="2:45" ht="12" customHeight="1">
      <c r="B59" s="477"/>
      <c r="C59" s="477"/>
      <c r="D59" s="477"/>
      <c r="E59" s="477"/>
      <c r="F59" s="477"/>
      <c r="G59" s="477"/>
      <c r="H59" s="477"/>
      <c r="I59" s="477"/>
      <c r="J59" s="477"/>
      <c r="K59" s="477"/>
      <c r="L59" s="477"/>
      <c r="M59" s="477"/>
      <c r="N59" s="477"/>
      <c r="O59" s="477"/>
      <c r="P59" s="477"/>
      <c r="Q59" s="465"/>
      <c r="R59" s="465"/>
      <c r="S59" s="465"/>
      <c r="T59" s="518"/>
      <c r="U59" s="518"/>
      <c r="V59" s="518"/>
      <c r="W59" s="518"/>
      <c r="X59" s="518"/>
      <c r="Y59" s="518"/>
      <c r="Z59" s="518"/>
      <c r="AA59" s="518"/>
      <c r="AB59" s="518"/>
      <c r="AC59" s="518"/>
      <c r="AD59" s="518"/>
      <c r="AE59" s="518"/>
      <c r="AF59" s="518"/>
      <c r="AG59" s="518"/>
      <c r="AH59" s="519"/>
      <c r="AI59" s="532"/>
      <c r="AJ59" s="533"/>
      <c r="AK59" s="533"/>
      <c r="AL59" s="534"/>
      <c r="AM59" s="547"/>
      <c r="AS59" s="158"/>
    </row>
    <row r="60" spans="2:45" ht="12" customHeight="1">
      <c r="B60" s="477"/>
      <c r="C60" s="477"/>
      <c r="D60" s="477"/>
      <c r="E60" s="477"/>
      <c r="F60" s="477"/>
      <c r="G60" s="477"/>
      <c r="H60" s="477"/>
      <c r="I60" s="477"/>
      <c r="J60" s="477"/>
      <c r="K60" s="477"/>
      <c r="L60" s="477"/>
      <c r="M60" s="477"/>
      <c r="N60" s="477"/>
      <c r="O60" s="477"/>
      <c r="P60" s="477"/>
      <c r="Q60" s="465"/>
      <c r="R60" s="465"/>
      <c r="S60" s="465"/>
      <c r="T60" s="523"/>
      <c r="U60" s="524"/>
      <c r="V60" s="524"/>
      <c r="W60" s="524"/>
      <c r="X60" s="524"/>
      <c r="Y60" s="524"/>
      <c r="Z60" s="524"/>
      <c r="AA60" s="524"/>
      <c r="AB60" s="524"/>
      <c r="AC60" s="524"/>
      <c r="AD60" s="524"/>
      <c r="AE60" s="524"/>
      <c r="AF60" s="524"/>
      <c r="AG60" s="524"/>
      <c r="AH60" s="525"/>
      <c r="AI60" s="526"/>
      <c r="AJ60" s="527"/>
      <c r="AK60" s="527"/>
      <c r="AL60" s="528"/>
      <c r="AM60" s="547"/>
      <c r="AS60" s="158"/>
    </row>
    <row r="61" spans="2:45" ht="19.05" customHeight="1">
      <c r="B61" s="368" t="s">
        <v>169</v>
      </c>
      <c r="C61" s="368"/>
      <c r="D61" s="368"/>
      <c r="E61" s="368"/>
      <c r="F61" s="368"/>
      <c r="G61" s="368"/>
      <c r="H61" s="368"/>
      <c r="I61" s="368"/>
      <c r="J61" s="368"/>
      <c r="K61" s="368"/>
      <c r="L61" s="368"/>
      <c r="M61" s="368"/>
      <c r="N61" s="368"/>
      <c r="O61" s="368"/>
      <c r="P61" s="368"/>
      <c r="Q61" s="369">
        <f>SUM(Q41:S60)</f>
        <v>0</v>
      </c>
      <c r="R61" s="369"/>
      <c r="S61" s="369"/>
      <c r="T61" s="370"/>
      <c r="U61" s="370"/>
      <c r="V61" s="370"/>
      <c r="W61" s="370"/>
      <c r="X61" s="370"/>
      <c r="Y61" s="370"/>
      <c r="Z61" s="370"/>
      <c r="AA61" s="370"/>
      <c r="AB61" s="370"/>
      <c r="AC61" s="370"/>
      <c r="AD61" s="370"/>
      <c r="AE61" s="370"/>
      <c r="AF61" s="370"/>
      <c r="AG61" s="370"/>
      <c r="AH61" s="370"/>
      <c r="AI61" s="370"/>
      <c r="AJ61" s="370"/>
      <c r="AK61" s="370"/>
      <c r="AL61" s="371"/>
      <c r="AM61" s="547"/>
      <c r="AS61" s="159"/>
    </row>
    <row r="62" spans="2:45" ht="12" customHeight="1">
      <c r="B62" s="162" t="s">
        <v>133</v>
      </c>
      <c r="D62" s="139"/>
      <c r="E62" s="139"/>
      <c r="F62" s="139"/>
      <c r="G62" s="139"/>
      <c r="H62" s="139"/>
      <c r="I62" s="139"/>
      <c r="J62" s="139"/>
      <c r="K62" s="139"/>
      <c r="L62" s="139"/>
      <c r="M62" s="139"/>
      <c r="N62" s="139"/>
      <c r="O62" s="139"/>
      <c r="P62" s="139"/>
      <c r="Q62" s="142"/>
      <c r="R62" s="142"/>
      <c r="S62" s="142"/>
      <c r="T62" s="143"/>
      <c r="U62" s="143"/>
      <c r="V62" s="143"/>
      <c r="W62" s="143"/>
      <c r="X62" s="143"/>
      <c r="Y62" s="143"/>
      <c r="Z62" s="143"/>
      <c r="AA62" s="143"/>
      <c r="AB62" s="143"/>
      <c r="AC62" s="143"/>
      <c r="AD62" s="143"/>
      <c r="AE62" s="143"/>
      <c r="AF62" s="143"/>
      <c r="AG62" s="143"/>
      <c r="AH62" s="143"/>
      <c r="AI62" s="143"/>
      <c r="AJ62" s="143"/>
      <c r="AK62" s="143"/>
      <c r="AL62" s="144"/>
      <c r="AM62" s="547"/>
      <c r="AS62" s="160"/>
    </row>
    <row r="63" spans="2:45" s="39" customFormat="1" ht="12" customHeight="1">
      <c r="B63" s="163" t="s">
        <v>136</v>
      </c>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50"/>
      <c r="AM63" s="547"/>
      <c r="AS63" s="158"/>
    </row>
    <row r="64" spans="2:45" s="39" customFormat="1" ht="12" customHeight="1">
      <c r="B64" s="164" t="s">
        <v>137</v>
      </c>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2"/>
      <c r="AM64" s="547"/>
      <c r="AS64" s="158"/>
    </row>
    <row r="65" spans="2:45" s="39" customFormat="1" ht="12" customHeight="1">
      <c r="B65" s="164" t="s">
        <v>138</v>
      </c>
      <c r="E65" s="82"/>
      <c r="F65" s="82"/>
      <c r="G65" s="82"/>
      <c r="H65" s="82"/>
      <c r="I65" s="82"/>
      <c r="J65" s="82"/>
      <c r="K65" s="82"/>
      <c r="L65" s="66"/>
      <c r="M65" s="66"/>
      <c r="N65" s="82"/>
      <c r="O65" s="103"/>
      <c r="P65" s="104"/>
      <c r="Q65" s="103"/>
      <c r="R65" s="103"/>
      <c r="S65" s="105"/>
      <c r="T65" s="66"/>
      <c r="U65" s="66"/>
      <c r="V65" s="103"/>
      <c r="W65" s="69"/>
      <c r="X65" s="69"/>
      <c r="Y65" s="69"/>
      <c r="Z65" s="104"/>
      <c r="AA65" s="69"/>
      <c r="AB65" s="106"/>
      <c r="AC65" s="106"/>
      <c r="AD65" s="106"/>
      <c r="AE65" s="106"/>
      <c r="AF65" s="69"/>
      <c r="AG65" s="69"/>
      <c r="AH65" s="104"/>
      <c r="AI65" s="82"/>
      <c r="AJ65" s="82"/>
      <c r="AK65" s="82"/>
      <c r="AL65" s="83"/>
      <c r="AM65" s="547"/>
      <c r="AS65" s="158"/>
    </row>
    <row r="66" spans="2:45" s="39" customFormat="1" ht="12" customHeight="1">
      <c r="B66" s="164" t="s">
        <v>139</v>
      </c>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3"/>
      <c r="AM66" s="547"/>
      <c r="AS66" s="158"/>
    </row>
    <row r="67" spans="2:45" s="39" customFormat="1" ht="12" customHeight="1">
      <c r="B67" s="164" t="s">
        <v>151</v>
      </c>
      <c r="D67" s="41"/>
      <c r="E67" s="82"/>
      <c r="F67" s="82"/>
      <c r="G67" s="82"/>
      <c r="H67" s="82"/>
      <c r="I67" s="82"/>
      <c r="J67" s="82"/>
      <c r="K67" s="82"/>
      <c r="L67" s="82"/>
      <c r="M67" s="82"/>
      <c r="N67" s="82"/>
      <c r="O67" s="103"/>
      <c r="P67" s="104"/>
      <c r="Q67" s="103"/>
      <c r="R67" s="103"/>
      <c r="S67" s="105"/>
      <c r="T67" s="66"/>
      <c r="U67" s="66"/>
      <c r="V67" s="103"/>
      <c r="W67" s="69"/>
      <c r="X67" s="69"/>
      <c r="Y67" s="69"/>
      <c r="Z67" s="104"/>
      <c r="AA67" s="104"/>
      <c r="AB67" s="106"/>
      <c r="AC67" s="106"/>
      <c r="AD67" s="106"/>
      <c r="AE67" s="106"/>
      <c r="AF67" s="69"/>
      <c r="AG67" s="69"/>
      <c r="AH67" s="104"/>
      <c r="AI67" s="104"/>
      <c r="AJ67" s="82"/>
      <c r="AK67" s="82"/>
      <c r="AL67" s="83"/>
      <c r="AM67" s="547"/>
      <c r="AS67" s="160"/>
    </row>
    <row r="68" spans="2:45" s="39" customFormat="1" ht="12" customHeight="1">
      <c r="B68" s="164" t="s">
        <v>94</v>
      </c>
      <c r="D68" s="100"/>
      <c r="E68" s="82"/>
      <c r="F68" s="82"/>
      <c r="G68" s="82"/>
      <c r="H68" s="82"/>
      <c r="I68" s="82"/>
      <c r="J68" s="82"/>
      <c r="K68" s="82"/>
      <c r="L68" s="82"/>
      <c r="M68" s="82"/>
      <c r="N68" s="82"/>
      <c r="O68" s="103"/>
      <c r="P68" s="104"/>
      <c r="Q68" s="103"/>
      <c r="R68" s="103"/>
      <c r="S68" s="105"/>
      <c r="T68" s="66"/>
      <c r="U68" s="66"/>
      <c r="V68" s="103"/>
      <c r="W68" s="69"/>
      <c r="X68" s="69"/>
      <c r="Y68" s="69"/>
      <c r="Z68" s="104"/>
      <c r="AA68" s="104"/>
      <c r="AB68" s="106"/>
      <c r="AC68" s="106"/>
      <c r="AD68" s="106"/>
      <c r="AE68" s="106"/>
      <c r="AF68" s="69"/>
      <c r="AG68" s="69"/>
      <c r="AH68" s="104"/>
      <c r="AI68" s="104"/>
      <c r="AJ68" s="82"/>
      <c r="AK68" s="82"/>
      <c r="AL68" s="83"/>
      <c r="AM68" s="547"/>
      <c r="AS68" s="160"/>
    </row>
    <row r="69" spans="2:45" s="39" customFormat="1" ht="12" customHeight="1">
      <c r="B69" s="164" t="s">
        <v>141</v>
      </c>
      <c r="E69" s="82"/>
      <c r="F69" s="82"/>
      <c r="G69" s="82"/>
      <c r="H69" s="82"/>
      <c r="I69" s="82"/>
      <c r="J69" s="82"/>
      <c r="K69" s="82"/>
      <c r="L69" s="82"/>
      <c r="M69" s="66"/>
      <c r="N69" s="107"/>
      <c r="O69" s="82"/>
      <c r="P69" s="82"/>
      <c r="Q69" s="82"/>
      <c r="R69" s="82"/>
      <c r="S69" s="82"/>
      <c r="T69" s="82"/>
      <c r="U69" s="82"/>
      <c r="V69" s="82"/>
      <c r="W69" s="82"/>
      <c r="X69" s="82"/>
      <c r="Y69" s="82"/>
      <c r="Z69" s="82"/>
      <c r="AA69" s="82"/>
      <c r="AB69" s="82"/>
      <c r="AC69" s="82"/>
      <c r="AD69" s="82"/>
      <c r="AE69" s="82"/>
      <c r="AF69" s="82"/>
      <c r="AG69" s="82"/>
      <c r="AH69" s="82"/>
      <c r="AI69" s="82"/>
      <c r="AJ69" s="82"/>
      <c r="AK69" s="82"/>
      <c r="AL69" s="83"/>
      <c r="AM69" s="547"/>
      <c r="AS69" s="160"/>
    </row>
    <row r="70" spans="2:45" s="39" customFormat="1" ht="12" customHeight="1">
      <c r="B70" s="164" t="s">
        <v>142</v>
      </c>
      <c r="E70" s="82"/>
      <c r="F70" s="82"/>
      <c r="G70" s="82"/>
      <c r="H70" s="82"/>
      <c r="I70" s="82"/>
      <c r="J70" s="82"/>
      <c r="K70" s="82"/>
      <c r="L70" s="82"/>
      <c r="M70" s="66"/>
      <c r="N70" s="107"/>
      <c r="O70" s="82"/>
      <c r="P70" s="82"/>
      <c r="Q70" s="82"/>
      <c r="R70" s="82"/>
      <c r="S70" s="82"/>
      <c r="T70" s="82"/>
      <c r="U70" s="82"/>
      <c r="V70" s="82"/>
      <c r="W70" s="82"/>
      <c r="X70" s="82"/>
      <c r="Y70" s="82"/>
      <c r="Z70" s="82"/>
      <c r="AA70" s="82"/>
      <c r="AB70" s="82"/>
      <c r="AC70" s="82"/>
      <c r="AD70" s="82"/>
      <c r="AE70" s="82"/>
      <c r="AF70" s="82"/>
      <c r="AG70" s="82"/>
      <c r="AH70" s="82"/>
      <c r="AI70" s="82"/>
      <c r="AJ70" s="82"/>
      <c r="AK70" s="82"/>
      <c r="AL70" s="83"/>
      <c r="AM70" s="547"/>
      <c r="AS70" s="160"/>
    </row>
    <row r="71" spans="2:45" s="39" customFormat="1" ht="12" customHeight="1">
      <c r="B71" s="164" t="s">
        <v>143</v>
      </c>
      <c r="E71" s="82"/>
      <c r="F71" s="82"/>
      <c r="G71" s="82"/>
      <c r="H71" s="82"/>
      <c r="I71" s="82"/>
      <c r="J71" s="82"/>
      <c r="K71" s="82"/>
      <c r="L71" s="82"/>
      <c r="M71" s="66"/>
      <c r="N71" s="107"/>
      <c r="O71" s="82"/>
      <c r="P71" s="82"/>
      <c r="Q71" s="82"/>
      <c r="R71" s="82"/>
      <c r="S71" s="82"/>
      <c r="T71" s="82"/>
      <c r="U71" s="82"/>
      <c r="V71" s="82"/>
      <c r="W71" s="82"/>
      <c r="X71" s="82"/>
      <c r="Y71" s="82"/>
      <c r="Z71" s="82"/>
      <c r="AA71" s="82"/>
      <c r="AB71" s="82"/>
      <c r="AC71" s="82"/>
      <c r="AD71" s="82"/>
      <c r="AE71" s="82"/>
      <c r="AF71" s="82"/>
      <c r="AG71" s="82"/>
      <c r="AH71" s="82"/>
      <c r="AI71" s="82"/>
      <c r="AJ71" s="82"/>
      <c r="AK71" s="82"/>
      <c r="AL71" s="83"/>
      <c r="AM71" s="547"/>
      <c r="AS71" s="160"/>
    </row>
    <row r="72" spans="2:45" s="39" customFormat="1" ht="12" customHeight="1">
      <c r="B72" s="164" t="s">
        <v>144</v>
      </c>
      <c r="E72" s="82"/>
      <c r="F72" s="82"/>
      <c r="G72" s="82"/>
      <c r="H72" s="82"/>
      <c r="I72" s="82"/>
      <c r="J72" s="82"/>
      <c r="K72" s="82"/>
      <c r="L72" s="82"/>
      <c r="M72" s="66"/>
      <c r="N72" s="107"/>
      <c r="O72" s="82"/>
      <c r="P72" s="82"/>
      <c r="Q72" s="82"/>
      <c r="R72" s="82"/>
      <c r="S72" s="82"/>
      <c r="T72" s="82"/>
      <c r="U72" s="82"/>
      <c r="V72" s="82"/>
      <c r="W72" s="82"/>
      <c r="X72" s="82"/>
      <c r="Y72" s="82"/>
      <c r="Z72" s="82"/>
      <c r="AA72" s="82"/>
      <c r="AB72" s="82"/>
      <c r="AC72" s="82"/>
      <c r="AD72" s="82"/>
      <c r="AE72" s="82"/>
      <c r="AF72" s="82"/>
      <c r="AG72" s="82"/>
      <c r="AH72" s="82"/>
      <c r="AI72" s="82"/>
      <c r="AJ72" s="82"/>
      <c r="AK72" s="82"/>
      <c r="AL72" s="83"/>
      <c r="AM72" s="547"/>
      <c r="AS72" s="161"/>
    </row>
    <row r="73" spans="2:45" s="39" customFormat="1" ht="12" customHeight="1">
      <c r="B73" s="164" t="s">
        <v>145</v>
      </c>
      <c r="E73" s="82"/>
      <c r="F73" s="82"/>
      <c r="G73" s="82"/>
      <c r="H73" s="82"/>
      <c r="I73" s="82"/>
      <c r="J73" s="82"/>
      <c r="K73" s="82"/>
      <c r="L73" s="82"/>
      <c r="M73" s="66"/>
      <c r="N73" s="107"/>
      <c r="O73" s="82"/>
      <c r="P73" s="82"/>
      <c r="Q73" s="82"/>
      <c r="R73" s="82"/>
      <c r="S73" s="82"/>
      <c r="T73" s="82"/>
      <c r="U73" s="82"/>
      <c r="V73" s="82"/>
      <c r="W73" s="82"/>
      <c r="X73" s="82"/>
      <c r="Y73" s="82"/>
      <c r="Z73" s="82"/>
      <c r="AA73" s="82"/>
      <c r="AB73" s="82"/>
      <c r="AC73" s="82"/>
      <c r="AD73" s="82"/>
      <c r="AE73" s="82"/>
      <c r="AF73" s="82"/>
      <c r="AG73" s="82"/>
      <c r="AH73" s="82"/>
      <c r="AI73" s="82"/>
      <c r="AJ73" s="82"/>
      <c r="AK73" s="82"/>
      <c r="AL73" s="83"/>
      <c r="AM73" s="547"/>
      <c r="AS73" s="158"/>
    </row>
    <row r="74" spans="2:45" s="39" customFormat="1" ht="12" customHeight="1">
      <c r="B74" s="165" t="s">
        <v>146</v>
      </c>
      <c r="C74" s="40"/>
      <c r="D74" s="40"/>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6"/>
      <c r="AM74" s="547"/>
      <c r="AS74" s="158"/>
    </row>
    <row r="75" spans="2:45" s="39" customFormat="1" ht="12" customHeight="1">
      <c r="B75" s="107"/>
      <c r="C75" s="41"/>
      <c r="D75" s="41"/>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547"/>
      <c r="AS75" s="158"/>
    </row>
    <row r="76" spans="2:45" s="39" customFormat="1" ht="20.25" customHeight="1">
      <c r="B76" s="204" t="s">
        <v>203</v>
      </c>
      <c r="C76" s="116"/>
      <c r="D76" s="192"/>
      <c r="E76" s="192"/>
      <c r="F76" s="117"/>
      <c r="G76" s="192"/>
      <c r="H76" s="192"/>
      <c r="I76" s="192"/>
      <c r="J76" s="192"/>
      <c r="K76" s="118"/>
      <c r="L76" s="118"/>
      <c r="M76" s="118"/>
      <c r="N76" s="118"/>
      <c r="O76" s="119"/>
      <c r="P76" s="88"/>
      <c r="Q76" s="88"/>
      <c r="R76" s="88"/>
      <c r="S76" s="118"/>
      <c r="T76" s="65"/>
      <c r="U76" s="65"/>
      <c r="V76" s="192"/>
      <c r="W76" s="192"/>
      <c r="X76" s="192"/>
      <c r="Y76" s="192"/>
      <c r="Z76" s="203"/>
      <c r="AA76" s="203"/>
      <c r="AB76" s="203"/>
      <c r="AC76" s="192"/>
      <c r="AD76" s="193"/>
      <c r="AE76" s="443" t="s">
        <v>11</v>
      </c>
      <c r="AF76" s="444"/>
      <c r="AG76" s="445"/>
      <c r="AH76" s="446">
        <f>Q95</f>
        <v>0</v>
      </c>
      <c r="AI76" s="447"/>
      <c r="AJ76" s="447"/>
      <c r="AK76" s="444" t="s">
        <v>79</v>
      </c>
      <c r="AL76" s="445"/>
      <c r="AM76" s="547"/>
      <c r="AS76" s="158"/>
    </row>
    <row r="77" spans="2:45" s="39" customFormat="1" ht="13.95" customHeight="1">
      <c r="B77" s="120"/>
      <c r="C77" s="186" t="s">
        <v>182</v>
      </c>
      <c r="D77" s="101"/>
      <c r="E77" s="101"/>
      <c r="F77" s="101"/>
      <c r="G77" s="101"/>
      <c r="H77" s="101"/>
      <c r="I77" s="101"/>
      <c r="J77" s="101"/>
      <c r="K77" s="101"/>
      <c r="L77" s="101"/>
      <c r="M77" s="101"/>
      <c r="N77" s="101"/>
      <c r="O77" s="101"/>
      <c r="P77" s="61"/>
      <c r="Q77" s="61"/>
      <c r="R77" s="61"/>
      <c r="S77" s="61"/>
      <c r="T77" s="66"/>
      <c r="U77" s="66"/>
      <c r="V77" s="66"/>
      <c r="W77" s="66"/>
      <c r="X77" s="66"/>
      <c r="Y77" s="66"/>
      <c r="Z77" s="66"/>
      <c r="AA77" s="66"/>
      <c r="AB77" s="66"/>
      <c r="AC77" s="66"/>
      <c r="AD77" s="66"/>
      <c r="AE77" s="66"/>
      <c r="AF77" s="66"/>
      <c r="AG77" s="66"/>
      <c r="AH77" s="66"/>
      <c r="AI77" s="66"/>
      <c r="AJ77" s="66"/>
      <c r="AK77" s="66"/>
      <c r="AL77" s="121"/>
      <c r="AM77" s="547"/>
      <c r="AS77" s="160"/>
    </row>
    <row r="78" spans="2:45" s="39" customFormat="1" ht="19.05" customHeight="1">
      <c r="B78" s="87"/>
      <c r="C78" s="448" t="s">
        <v>120</v>
      </c>
      <c r="D78" s="449"/>
      <c r="E78" s="449"/>
      <c r="F78" s="449"/>
      <c r="G78" s="449"/>
      <c r="H78" s="449"/>
      <c r="I78" s="449"/>
      <c r="J78" s="210" t="s">
        <v>109</v>
      </c>
      <c r="K78" s="211" t="s">
        <v>110</v>
      </c>
      <c r="L78" s="294"/>
      <c r="M78" s="211" t="s">
        <v>111</v>
      </c>
      <c r="N78" s="294"/>
      <c r="O78" s="211" t="s">
        <v>112</v>
      </c>
      <c r="P78" s="294"/>
      <c r="Q78" s="211" t="s">
        <v>113</v>
      </c>
      <c r="R78" s="210" t="s">
        <v>114</v>
      </c>
      <c r="S78" s="212" t="s">
        <v>117</v>
      </c>
      <c r="T78" s="210" t="s">
        <v>109</v>
      </c>
      <c r="U78" s="211" t="s">
        <v>110</v>
      </c>
      <c r="V78" s="294"/>
      <c r="W78" s="211" t="s">
        <v>111</v>
      </c>
      <c r="X78" s="294"/>
      <c r="Y78" s="211" t="s">
        <v>112</v>
      </c>
      <c r="Z78" s="294"/>
      <c r="AA78" s="211" t="s">
        <v>113</v>
      </c>
      <c r="AB78" s="210" t="s">
        <v>114</v>
      </c>
      <c r="AC78" s="211"/>
      <c r="AD78" s="210"/>
      <c r="AE78" s="214"/>
      <c r="AF78" s="214"/>
      <c r="AG78" s="214"/>
      <c r="AH78" s="214"/>
      <c r="AI78" s="214"/>
      <c r="AJ78" s="214"/>
      <c r="AK78" s="214"/>
      <c r="AL78" s="215"/>
      <c r="AM78" s="547"/>
      <c r="AS78" s="158"/>
    </row>
    <row r="79" spans="2:45" s="39" customFormat="1" ht="19.05" customHeight="1">
      <c r="B79" s="87"/>
      <c r="C79" s="410"/>
      <c r="D79" s="411"/>
      <c r="E79" s="411"/>
      <c r="F79" s="411"/>
      <c r="G79" s="411"/>
      <c r="H79" s="411"/>
      <c r="I79" s="411"/>
      <c r="J79" s="93" t="s">
        <v>109</v>
      </c>
      <c r="K79" s="94" t="s">
        <v>110</v>
      </c>
      <c r="L79" s="295"/>
      <c r="M79" s="94" t="s">
        <v>111</v>
      </c>
      <c r="N79" s="295"/>
      <c r="O79" s="94" t="s">
        <v>112</v>
      </c>
      <c r="P79" s="295"/>
      <c r="Q79" s="94" t="s">
        <v>113</v>
      </c>
      <c r="R79" s="93" t="s">
        <v>114</v>
      </c>
      <c r="S79" s="66" t="s">
        <v>117</v>
      </c>
      <c r="T79" s="93" t="s">
        <v>109</v>
      </c>
      <c r="U79" s="94" t="s">
        <v>110</v>
      </c>
      <c r="V79" s="295"/>
      <c r="W79" s="94" t="s">
        <v>111</v>
      </c>
      <c r="X79" s="295"/>
      <c r="Y79" s="94" t="s">
        <v>112</v>
      </c>
      <c r="Z79" s="295"/>
      <c r="AA79" s="94" t="s">
        <v>113</v>
      </c>
      <c r="AB79" s="93" t="s">
        <v>114</v>
      </c>
      <c r="AC79" s="94"/>
      <c r="AD79" s="93"/>
      <c r="AE79" s="41"/>
      <c r="AF79" s="41"/>
      <c r="AG79" s="41"/>
      <c r="AH79" s="41"/>
      <c r="AI79" s="41"/>
      <c r="AJ79" s="41"/>
      <c r="AK79" s="41"/>
      <c r="AL79" s="135"/>
      <c r="AM79" s="547"/>
      <c r="AS79" s="158"/>
    </row>
    <row r="80" spans="2:45" s="39" customFormat="1" ht="19.05" customHeight="1">
      <c r="B80" s="87"/>
      <c r="C80" s="412"/>
      <c r="D80" s="413"/>
      <c r="E80" s="413"/>
      <c r="F80" s="413"/>
      <c r="G80" s="413"/>
      <c r="H80" s="413"/>
      <c r="I80" s="413"/>
      <c r="J80" s="123" t="s">
        <v>109</v>
      </c>
      <c r="K80" s="124" t="s">
        <v>110</v>
      </c>
      <c r="L80" s="296"/>
      <c r="M80" s="124" t="s">
        <v>111</v>
      </c>
      <c r="N80" s="296"/>
      <c r="O80" s="124" t="s">
        <v>118</v>
      </c>
      <c r="P80" s="296"/>
      <c r="Q80" s="124" t="s">
        <v>119</v>
      </c>
      <c r="R80" s="123" t="s">
        <v>114</v>
      </c>
      <c r="S80" s="88" t="s">
        <v>117</v>
      </c>
      <c r="T80" s="123" t="s">
        <v>109</v>
      </c>
      <c r="U80" s="124" t="s">
        <v>110</v>
      </c>
      <c r="V80" s="296"/>
      <c r="W80" s="124" t="s">
        <v>111</v>
      </c>
      <c r="X80" s="296"/>
      <c r="Y80" s="124" t="s">
        <v>118</v>
      </c>
      <c r="Z80" s="296"/>
      <c r="AA80" s="124" t="s">
        <v>119</v>
      </c>
      <c r="AB80" s="123" t="s">
        <v>114</v>
      </c>
      <c r="AC80" s="124"/>
      <c r="AD80" s="123"/>
      <c r="AE80" s="40"/>
      <c r="AF80" s="40"/>
      <c r="AG80" s="40"/>
      <c r="AH80" s="40"/>
      <c r="AI80" s="40"/>
      <c r="AJ80" s="40"/>
      <c r="AK80" s="40"/>
      <c r="AL80" s="138"/>
      <c r="AM80" s="547"/>
      <c r="AS80" s="158"/>
    </row>
    <row r="81" spans="2:45" s="58" customFormat="1" ht="19.05" customHeight="1">
      <c r="B81" s="129" t="s">
        <v>129</v>
      </c>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1"/>
      <c r="AI81" s="131"/>
      <c r="AJ81" s="131"/>
      <c r="AK81" s="131"/>
      <c r="AL81" s="137"/>
      <c r="AM81" s="547"/>
      <c r="AS81" s="160"/>
    </row>
    <row r="82" spans="2:45" s="58" customFormat="1" ht="25.05" customHeight="1">
      <c r="B82" s="414" t="s">
        <v>132</v>
      </c>
      <c r="C82" s="414"/>
      <c r="D82" s="414"/>
      <c r="E82" s="414"/>
      <c r="F82" s="414"/>
      <c r="G82" s="414"/>
      <c r="H82" s="414"/>
      <c r="I82" s="414"/>
      <c r="J82" s="414"/>
      <c r="K82" s="414"/>
      <c r="L82" s="414"/>
      <c r="M82" s="414"/>
      <c r="N82" s="414"/>
      <c r="O82" s="414"/>
      <c r="P82" s="414"/>
      <c r="Q82" s="414" t="s">
        <v>108</v>
      </c>
      <c r="R82" s="414"/>
      <c r="S82" s="414"/>
      <c r="T82" s="414" t="s">
        <v>125</v>
      </c>
      <c r="U82" s="414"/>
      <c r="V82" s="414"/>
      <c r="W82" s="414"/>
      <c r="X82" s="414"/>
      <c r="Y82" s="414"/>
      <c r="Z82" s="414"/>
      <c r="AA82" s="414"/>
      <c r="AB82" s="414"/>
      <c r="AC82" s="414"/>
      <c r="AD82" s="414"/>
      <c r="AE82" s="414"/>
      <c r="AF82" s="414"/>
      <c r="AG82" s="414"/>
      <c r="AH82" s="414"/>
      <c r="AI82" s="415" t="s">
        <v>101</v>
      </c>
      <c r="AJ82" s="416"/>
      <c r="AK82" s="416"/>
      <c r="AL82" s="417"/>
      <c r="AM82" s="547"/>
      <c r="AS82" s="160"/>
    </row>
    <row r="83" spans="2:45" s="58" customFormat="1" ht="12" customHeight="1">
      <c r="B83" s="477"/>
      <c r="C83" s="477"/>
      <c r="D83" s="477"/>
      <c r="E83" s="477"/>
      <c r="F83" s="477"/>
      <c r="G83" s="477"/>
      <c r="H83" s="477"/>
      <c r="I83" s="477"/>
      <c r="J83" s="477"/>
      <c r="K83" s="477"/>
      <c r="L83" s="477"/>
      <c r="M83" s="477"/>
      <c r="N83" s="477"/>
      <c r="O83" s="477"/>
      <c r="P83" s="477"/>
      <c r="Q83" s="465"/>
      <c r="R83" s="465"/>
      <c r="S83" s="465"/>
      <c r="T83" s="478"/>
      <c r="U83" s="478"/>
      <c r="V83" s="478"/>
      <c r="W83" s="478"/>
      <c r="X83" s="478"/>
      <c r="Y83" s="478"/>
      <c r="Z83" s="478"/>
      <c r="AA83" s="478"/>
      <c r="AB83" s="478"/>
      <c r="AC83" s="478"/>
      <c r="AD83" s="478"/>
      <c r="AE83" s="478"/>
      <c r="AF83" s="478"/>
      <c r="AG83" s="478"/>
      <c r="AH83" s="479"/>
      <c r="AI83" s="480"/>
      <c r="AJ83" s="481"/>
      <c r="AK83" s="481"/>
      <c r="AL83" s="482"/>
      <c r="AM83" s="547"/>
      <c r="AS83" s="160"/>
    </row>
    <row r="84" spans="2:45" s="58" customFormat="1" ht="12" customHeight="1">
      <c r="B84" s="477"/>
      <c r="C84" s="477"/>
      <c r="D84" s="477"/>
      <c r="E84" s="477"/>
      <c r="F84" s="477"/>
      <c r="G84" s="477"/>
      <c r="H84" s="477"/>
      <c r="I84" s="477"/>
      <c r="J84" s="477"/>
      <c r="K84" s="477"/>
      <c r="L84" s="477"/>
      <c r="M84" s="477"/>
      <c r="N84" s="477"/>
      <c r="O84" s="477"/>
      <c r="P84" s="477"/>
      <c r="Q84" s="465"/>
      <c r="R84" s="465"/>
      <c r="S84" s="465"/>
      <c r="T84" s="471"/>
      <c r="U84" s="472"/>
      <c r="V84" s="472"/>
      <c r="W84" s="472"/>
      <c r="X84" s="472"/>
      <c r="Y84" s="472"/>
      <c r="Z84" s="472"/>
      <c r="AA84" s="472"/>
      <c r="AB84" s="472"/>
      <c r="AC84" s="472"/>
      <c r="AD84" s="472"/>
      <c r="AE84" s="472"/>
      <c r="AF84" s="472"/>
      <c r="AG84" s="472"/>
      <c r="AH84" s="473"/>
      <c r="AI84" s="474"/>
      <c r="AJ84" s="475"/>
      <c r="AK84" s="475"/>
      <c r="AL84" s="476"/>
      <c r="AM84" s="547"/>
      <c r="AS84" s="160"/>
    </row>
    <row r="85" spans="2:45" s="58" customFormat="1" ht="12" customHeight="1">
      <c r="B85" s="477"/>
      <c r="C85" s="477"/>
      <c r="D85" s="477"/>
      <c r="E85" s="477"/>
      <c r="F85" s="477"/>
      <c r="G85" s="477"/>
      <c r="H85" s="477"/>
      <c r="I85" s="477"/>
      <c r="J85" s="477"/>
      <c r="K85" s="477"/>
      <c r="L85" s="477"/>
      <c r="M85" s="477"/>
      <c r="N85" s="477"/>
      <c r="O85" s="477"/>
      <c r="P85" s="477"/>
      <c r="Q85" s="465"/>
      <c r="R85" s="465"/>
      <c r="S85" s="465"/>
      <c r="T85" s="483"/>
      <c r="U85" s="484"/>
      <c r="V85" s="484"/>
      <c r="W85" s="484"/>
      <c r="X85" s="484"/>
      <c r="Y85" s="484"/>
      <c r="Z85" s="484"/>
      <c r="AA85" s="484"/>
      <c r="AB85" s="484"/>
      <c r="AC85" s="484"/>
      <c r="AD85" s="484"/>
      <c r="AE85" s="484"/>
      <c r="AF85" s="484"/>
      <c r="AG85" s="484"/>
      <c r="AH85" s="485"/>
      <c r="AI85" s="474"/>
      <c r="AJ85" s="475"/>
      <c r="AK85" s="475"/>
      <c r="AL85" s="476"/>
      <c r="AM85" s="547"/>
      <c r="AS85" s="160"/>
    </row>
    <row r="86" spans="2:45" s="58" customFormat="1" ht="12" customHeight="1">
      <c r="B86" s="477"/>
      <c r="C86" s="477"/>
      <c r="D86" s="477"/>
      <c r="E86" s="477"/>
      <c r="F86" s="477"/>
      <c r="G86" s="477"/>
      <c r="H86" s="477"/>
      <c r="I86" s="477"/>
      <c r="J86" s="477"/>
      <c r="K86" s="477"/>
      <c r="L86" s="477"/>
      <c r="M86" s="477"/>
      <c r="N86" s="477"/>
      <c r="O86" s="477"/>
      <c r="P86" s="477"/>
      <c r="Q86" s="465"/>
      <c r="R86" s="465"/>
      <c r="S86" s="465"/>
      <c r="T86" s="460"/>
      <c r="U86" s="460"/>
      <c r="V86" s="460"/>
      <c r="W86" s="460"/>
      <c r="X86" s="460"/>
      <c r="Y86" s="460"/>
      <c r="Z86" s="460"/>
      <c r="AA86" s="460"/>
      <c r="AB86" s="460"/>
      <c r="AC86" s="460"/>
      <c r="AD86" s="460"/>
      <c r="AE86" s="460"/>
      <c r="AF86" s="460"/>
      <c r="AG86" s="460"/>
      <c r="AH86" s="461"/>
      <c r="AI86" s="462"/>
      <c r="AJ86" s="463"/>
      <c r="AK86" s="463"/>
      <c r="AL86" s="464"/>
      <c r="AM86" s="547"/>
    </row>
    <row r="87" spans="2:45" s="58" customFormat="1" ht="12" customHeight="1">
      <c r="B87" s="477"/>
      <c r="C87" s="477"/>
      <c r="D87" s="477"/>
      <c r="E87" s="477"/>
      <c r="F87" s="477"/>
      <c r="G87" s="477"/>
      <c r="H87" s="477"/>
      <c r="I87" s="477"/>
      <c r="J87" s="477"/>
      <c r="K87" s="477"/>
      <c r="L87" s="477"/>
      <c r="M87" s="477"/>
      <c r="N87" s="477"/>
      <c r="O87" s="477"/>
      <c r="P87" s="477"/>
      <c r="Q87" s="465"/>
      <c r="R87" s="465"/>
      <c r="S87" s="465"/>
      <c r="T87" s="466"/>
      <c r="U87" s="467"/>
      <c r="V87" s="467"/>
      <c r="W87" s="467"/>
      <c r="X87" s="467"/>
      <c r="Y87" s="467"/>
      <c r="Z87" s="467"/>
      <c r="AA87" s="467"/>
      <c r="AB87" s="467"/>
      <c r="AC87" s="467"/>
      <c r="AD87" s="467"/>
      <c r="AE87" s="467"/>
      <c r="AF87" s="467"/>
      <c r="AG87" s="467"/>
      <c r="AH87" s="468"/>
      <c r="AI87" s="480"/>
      <c r="AJ87" s="481"/>
      <c r="AK87" s="481"/>
      <c r="AL87" s="482"/>
      <c r="AM87" s="547"/>
    </row>
    <row r="88" spans="2:45" s="58" customFormat="1" ht="12" customHeight="1">
      <c r="B88" s="477"/>
      <c r="C88" s="477"/>
      <c r="D88" s="477"/>
      <c r="E88" s="477"/>
      <c r="F88" s="477"/>
      <c r="G88" s="477"/>
      <c r="H88" s="477"/>
      <c r="I88" s="477"/>
      <c r="J88" s="477"/>
      <c r="K88" s="477"/>
      <c r="L88" s="477"/>
      <c r="M88" s="477"/>
      <c r="N88" s="477"/>
      <c r="O88" s="477"/>
      <c r="P88" s="477"/>
      <c r="Q88" s="465"/>
      <c r="R88" s="465"/>
      <c r="S88" s="465"/>
      <c r="T88" s="518"/>
      <c r="U88" s="518"/>
      <c r="V88" s="518"/>
      <c r="W88" s="518"/>
      <c r="X88" s="518"/>
      <c r="Y88" s="518"/>
      <c r="Z88" s="518"/>
      <c r="AA88" s="518"/>
      <c r="AB88" s="518"/>
      <c r="AC88" s="518"/>
      <c r="AD88" s="518"/>
      <c r="AE88" s="518"/>
      <c r="AF88" s="518"/>
      <c r="AG88" s="518"/>
      <c r="AH88" s="519"/>
      <c r="AI88" s="529"/>
      <c r="AJ88" s="530"/>
      <c r="AK88" s="530"/>
      <c r="AL88" s="531"/>
      <c r="AM88" s="547"/>
    </row>
    <row r="89" spans="2:45" s="58" customFormat="1" ht="12" customHeight="1">
      <c r="B89" s="477"/>
      <c r="C89" s="477"/>
      <c r="D89" s="477"/>
      <c r="E89" s="477"/>
      <c r="F89" s="477"/>
      <c r="G89" s="477"/>
      <c r="H89" s="477"/>
      <c r="I89" s="477"/>
      <c r="J89" s="477"/>
      <c r="K89" s="477"/>
      <c r="L89" s="477"/>
      <c r="M89" s="477"/>
      <c r="N89" s="477"/>
      <c r="O89" s="477"/>
      <c r="P89" s="477"/>
      <c r="Q89" s="465"/>
      <c r="R89" s="465"/>
      <c r="S89" s="465"/>
      <c r="T89" s="471"/>
      <c r="U89" s="472"/>
      <c r="V89" s="472"/>
      <c r="W89" s="472"/>
      <c r="X89" s="472"/>
      <c r="Y89" s="472"/>
      <c r="Z89" s="472"/>
      <c r="AA89" s="472"/>
      <c r="AB89" s="472"/>
      <c r="AC89" s="472"/>
      <c r="AD89" s="472"/>
      <c r="AE89" s="472"/>
      <c r="AF89" s="472"/>
      <c r="AG89" s="472"/>
      <c r="AH89" s="473"/>
      <c r="AI89" s="474"/>
      <c r="AJ89" s="475"/>
      <c r="AK89" s="475"/>
      <c r="AL89" s="476"/>
      <c r="AM89" s="547"/>
    </row>
    <row r="90" spans="2:45" s="58" customFormat="1" ht="12" customHeight="1">
      <c r="B90" s="477"/>
      <c r="C90" s="477"/>
      <c r="D90" s="477"/>
      <c r="E90" s="477"/>
      <c r="F90" s="477"/>
      <c r="G90" s="477"/>
      <c r="H90" s="477"/>
      <c r="I90" s="477"/>
      <c r="J90" s="477"/>
      <c r="K90" s="477"/>
      <c r="L90" s="477"/>
      <c r="M90" s="477"/>
      <c r="N90" s="477"/>
      <c r="O90" s="477"/>
      <c r="P90" s="477"/>
      <c r="Q90" s="465"/>
      <c r="R90" s="465"/>
      <c r="S90" s="465"/>
      <c r="T90" s="523"/>
      <c r="U90" s="524"/>
      <c r="V90" s="524"/>
      <c r="W90" s="524"/>
      <c r="X90" s="524"/>
      <c r="Y90" s="524"/>
      <c r="Z90" s="524"/>
      <c r="AA90" s="524"/>
      <c r="AB90" s="524"/>
      <c r="AC90" s="524"/>
      <c r="AD90" s="524"/>
      <c r="AE90" s="524"/>
      <c r="AF90" s="524"/>
      <c r="AG90" s="524"/>
      <c r="AH90" s="525"/>
      <c r="AI90" s="462"/>
      <c r="AJ90" s="463"/>
      <c r="AK90" s="463"/>
      <c r="AL90" s="464"/>
      <c r="AM90" s="547"/>
    </row>
    <row r="91" spans="2:45" s="58" customFormat="1" ht="12" customHeight="1">
      <c r="B91" s="477"/>
      <c r="C91" s="477"/>
      <c r="D91" s="477"/>
      <c r="E91" s="477"/>
      <c r="F91" s="477"/>
      <c r="G91" s="477"/>
      <c r="H91" s="477"/>
      <c r="I91" s="477"/>
      <c r="J91" s="477"/>
      <c r="K91" s="477"/>
      <c r="L91" s="477"/>
      <c r="M91" s="477"/>
      <c r="N91" s="477"/>
      <c r="O91" s="477"/>
      <c r="P91" s="477"/>
      <c r="Q91" s="465"/>
      <c r="R91" s="465"/>
      <c r="S91" s="465"/>
      <c r="T91" s="466"/>
      <c r="U91" s="467"/>
      <c r="V91" s="467"/>
      <c r="W91" s="467"/>
      <c r="X91" s="467"/>
      <c r="Y91" s="467"/>
      <c r="Z91" s="467"/>
      <c r="AA91" s="467"/>
      <c r="AB91" s="467"/>
      <c r="AC91" s="467"/>
      <c r="AD91" s="467"/>
      <c r="AE91" s="467"/>
      <c r="AF91" s="467"/>
      <c r="AG91" s="467"/>
      <c r="AH91" s="468"/>
      <c r="AI91" s="480"/>
      <c r="AJ91" s="481"/>
      <c r="AK91" s="481"/>
      <c r="AL91" s="482"/>
      <c r="AM91" s="547"/>
    </row>
    <row r="92" spans="2:45" s="58" customFormat="1" ht="12" customHeight="1">
      <c r="B92" s="477"/>
      <c r="C92" s="477"/>
      <c r="D92" s="477"/>
      <c r="E92" s="477"/>
      <c r="F92" s="477"/>
      <c r="G92" s="477"/>
      <c r="H92" s="477"/>
      <c r="I92" s="477"/>
      <c r="J92" s="477"/>
      <c r="K92" s="477"/>
      <c r="L92" s="477"/>
      <c r="M92" s="477"/>
      <c r="N92" s="477"/>
      <c r="O92" s="477"/>
      <c r="P92" s="477"/>
      <c r="Q92" s="465"/>
      <c r="R92" s="465"/>
      <c r="S92" s="465"/>
      <c r="T92" s="483"/>
      <c r="U92" s="484"/>
      <c r="V92" s="484"/>
      <c r="W92" s="484"/>
      <c r="X92" s="484"/>
      <c r="Y92" s="484"/>
      <c r="Z92" s="484"/>
      <c r="AA92" s="484"/>
      <c r="AB92" s="484"/>
      <c r="AC92" s="484"/>
      <c r="AD92" s="484"/>
      <c r="AE92" s="484"/>
      <c r="AF92" s="484"/>
      <c r="AG92" s="484"/>
      <c r="AH92" s="485"/>
      <c r="AI92" s="532"/>
      <c r="AJ92" s="533"/>
      <c r="AK92" s="533"/>
      <c r="AL92" s="534"/>
      <c r="AM92" s="547"/>
    </row>
    <row r="93" spans="2:45" s="58" customFormat="1" ht="12" customHeight="1">
      <c r="B93" s="477"/>
      <c r="C93" s="477"/>
      <c r="D93" s="477"/>
      <c r="E93" s="477"/>
      <c r="F93" s="477"/>
      <c r="G93" s="477"/>
      <c r="H93" s="477"/>
      <c r="I93" s="477"/>
      <c r="J93" s="477"/>
      <c r="K93" s="477"/>
      <c r="L93" s="477"/>
      <c r="M93" s="477"/>
      <c r="N93" s="477"/>
      <c r="O93" s="477"/>
      <c r="P93" s="477"/>
      <c r="Q93" s="465"/>
      <c r="R93" s="465"/>
      <c r="S93" s="465"/>
      <c r="T93" s="518"/>
      <c r="U93" s="518"/>
      <c r="V93" s="518"/>
      <c r="W93" s="518"/>
      <c r="X93" s="518"/>
      <c r="Y93" s="518"/>
      <c r="Z93" s="518"/>
      <c r="AA93" s="518"/>
      <c r="AB93" s="518"/>
      <c r="AC93" s="518"/>
      <c r="AD93" s="518"/>
      <c r="AE93" s="518"/>
      <c r="AF93" s="518"/>
      <c r="AG93" s="518"/>
      <c r="AH93" s="519"/>
      <c r="AI93" s="529"/>
      <c r="AJ93" s="530"/>
      <c r="AK93" s="530"/>
      <c r="AL93" s="531"/>
      <c r="AM93" s="547"/>
    </row>
    <row r="94" spans="2:45" s="58" customFormat="1" ht="12" customHeight="1">
      <c r="B94" s="477"/>
      <c r="C94" s="477"/>
      <c r="D94" s="477"/>
      <c r="E94" s="477"/>
      <c r="F94" s="477"/>
      <c r="G94" s="477"/>
      <c r="H94" s="477"/>
      <c r="I94" s="477"/>
      <c r="J94" s="477"/>
      <c r="K94" s="477"/>
      <c r="L94" s="477"/>
      <c r="M94" s="477"/>
      <c r="N94" s="477"/>
      <c r="O94" s="477"/>
      <c r="P94" s="477"/>
      <c r="Q94" s="465"/>
      <c r="R94" s="465"/>
      <c r="S94" s="465"/>
      <c r="T94" s="523"/>
      <c r="U94" s="524"/>
      <c r="V94" s="524"/>
      <c r="W94" s="524"/>
      <c r="X94" s="524"/>
      <c r="Y94" s="524"/>
      <c r="Z94" s="524"/>
      <c r="AA94" s="524"/>
      <c r="AB94" s="524"/>
      <c r="AC94" s="524"/>
      <c r="AD94" s="524"/>
      <c r="AE94" s="524"/>
      <c r="AF94" s="524"/>
      <c r="AG94" s="524"/>
      <c r="AH94" s="525"/>
      <c r="AI94" s="462"/>
      <c r="AJ94" s="463"/>
      <c r="AK94" s="463"/>
      <c r="AL94" s="464"/>
      <c r="AM94" s="547"/>
    </row>
    <row r="95" spans="2:45" s="58" customFormat="1" ht="20.25" customHeight="1">
      <c r="B95" s="368" t="s">
        <v>169</v>
      </c>
      <c r="C95" s="368"/>
      <c r="D95" s="368"/>
      <c r="E95" s="368"/>
      <c r="F95" s="368"/>
      <c r="G95" s="368"/>
      <c r="H95" s="368"/>
      <c r="I95" s="368"/>
      <c r="J95" s="368"/>
      <c r="K95" s="368"/>
      <c r="L95" s="368"/>
      <c r="M95" s="368"/>
      <c r="N95" s="368"/>
      <c r="O95" s="368"/>
      <c r="P95" s="368"/>
      <c r="Q95" s="369">
        <f>SUM(Q83:S94)</f>
        <v>0</v>
      </c>
      <c r="R95" s="369"/>
      <c r="S95" s="369"/>
      <c r="T95" s="370"/>
      <c r="U95" s="370"/>
      <c r="V95" s="370"/>
      <c r="W95" s="370"/>
      <c r="X95" s="370"/>
      <c r="Y95" s="370"/>
      <c r="Z95" s="370"/>
      <c r="AA95" s="370"/>
      <c r="AB95" s="370"/>
      <c r="AC95" s="370"/>
      <c r="AD95" s="370"/>
      <c r="AE95" s="370"/>
      <c r="AF95" s="370"/>
      <c r="AG95" s="370"/>
      <c r="AH95" s="370"/>
      <c r="AI95" s="370"/>
      <c r="AJ95" s="370"/>
      <c r="AK95" s="370"/>
      <c r="AL95" s="371"/>
      <c r="AM95" s="547"/>
    </row>
    <row r="96" spans="2:45" s="58" customFormat="1" ht="12" customHeight="1">
      <c r="B96" s="162" t="s">
        <v>207</v>
      </c>
      <c r="D96" s="140"/>
      <c r="E96" s="140"/>
      <c r="F96" s="140"/>
      <c r="G96" s="140"/>
      <c r="H96" s="140"/>
      <c r="I96" s="140"/>
      <c r="J96" s="140"/>
      <c r="K96" s="140"/>
      <c r="L96" s="140"/>
      <c r="M96" s="140"/>
      <c r="N96" s="140"/>
      <c r="O96" s="140"/>
      <c r="P96" s="140"/>
      <c r="Q96" s="141"/>
      <c r="R96" s="141"/>
      <c r="S96" s="141"/>
      <c r="T96" s="110"/>
      <c r="U96" s="110"/>
      <c r="V96" s="110"/>
      <c r="W96" s="110"/>
      <c r="X96" s="110"/>
      <c r="Y96" s="110"/>
      <c r="Z96" s="110"/>
      <c r="AA96" s="110"/>
      <c r="AB96" s="110"/>
      <c r="AC96" s="110"/>
      <c r="AD96" s="110"/>
      <c r="AE96" s="110"/>
      <c r="AF96" s="110"/>
      <c r="AG96" s="110"/>
      <c r="AH96" s="110"/>
      <c r="AI96" s="110"/>
      <c r="AJ96" s="110"/>
      <c r="AK96" s="110"/>
      <c r="AL96" s="144"/>
      <c r="AM96" s="547"/>
    </row>
    <row r="97" spans="2:39" s="39" customFormat="1" ht="12" customHeight="1">
      <c r="B97" s="164" t="s">
        <v>147</v>
      </c>
      <c r="E97" s="82"/>
      <c r="F97" s="82"/>
      <c r="G97" s="82"/>
      <c r="H97" s="82"/>
      <c r="I97" s="82"/>
      <c r="J97" s="82"/>
      <c r="K97" s="82"/>
      <c r="L97" s="82"/>
      <c r="M97" s="82"/>
      <c r="N97" s="82"/>
      <c r="O97" s="103"/>
      <c r="P97" s="104"/>
      <c r="Q97" s="103"/>
      <c r="R97" s="103"/>
      <c r="S97" s="105"/>
      <c r="T97" s="66"/>
      <c r="U97" s="66"/>
      <c r="V97" s="103"/>
      <c r="W97" s="69"/>
      <c r="X97" s="69"/>
      <c r="Y97" s="69"/>
      <c r="Z97" s="104"/>
      <c r="AA97" s="104"/>
      <c r="AB97" s="106"/>
      <c r="AC97" s="106"/>
      <c r="AD97" s="106"/>
      <c r="AE97" s="106"/>
      <c r="AF97" s="69"/>
      <c r="AG97" s="69"/>
      <c r="AH97" s="104"/>
      <c r="AI97" s="104"/>
      <c r="AJ97" s="82"/>
      <c r="AK97" s="82"/>
      <c r="AL97" s="83"/>
      <c r="AM97" s="547"/>
    </row>
    <row r="98" spans="2:39" s="39" customFormat="1" ht="12" customHeight="1">
      <c r="B98" s="164" t="s">
        <v>142</v>
      </c>
      <c r="E98" s="82"/>
      <c r="F98" s="82"/>
      <c r="G98" s="82"/>
      <c r="H98" s="82"/>
      <c r="I98" s="82"/>
      <c r="J98" s="82"/>
      <c r="K98" s="82"/>
      <c r="L98" s="82"/>
      <c r="M98" s="82"/>
      <c r="N98" s="82"/>
      <c r="O98" s="103"/>
      <c r="P98" s="104"/>
      <c r="Q98" s="103"/>
      <c r="R98" s="103"/>
      <c r="S98" s="105"/>
      <c r="T98" s="66"/>
      <c r="U98" s="66"/>
      <c r="V98" s="103"/>
      <c r="W98" s="69"/>
      <c r="X98" s="69"/>
      <c r="Y98" s="69"/>
      <c r="Z98" s="104"/>
      <c r="AA98" s="104"/>
      <c r="AB98" s="106"/>
      <c r="AC98" s="106"/>
      <c r="AD98" s="106"/>
      <c r="AE98" s="106"/>
      <c r="AF98" s="69"/>
      <c r="AG98" s="69"/>
      <c r="AH98" s="104"/>
      <c r="AI98" s="104"/>
      <c r="AJ98" s="82"/>
      <c r="AK98" s="82"/>
      <c r="AL98" s="83"/>
      <c r="AM98" s="547"/>
    </row>
    <row r="99" spans="2:39" s="39" customFormat="1" ht="12" customHeight="1">
      <c r="B99" s="164" t="s">
        <v>143</v>
      </c>
      <c r="E99" s="82"/>
      <c r="F99" s="82"/>
      <c r="G99" s="82"/>
      <c r="H99" s="82"/>
      <c r="I99" s="82"/>
      <c r="J99" s="82"/>
      <c r="K99" s="82"/>
      <c r="L99" s="82"/>
      <c r="M99" s="82"/>
      <c r="N99" s="82"/>
      <c r="O99" s="103"/>
      <c r="P99" s="104"/>
      <c r="Q99" s="103"/>
      <c r="R99" s="103"/>
      <c r="S99" s="105"/>
      <c r="T99" s="66"/>
      <c r="U99" s="66"/>
      <c r="V99" s="103"/>
      <c r="W99" s="69"/>
      <c r="X99" s="69"/>
      <c r="Y99" s="69"/>
      <c r="Z99" s="104"/>
      <c r="AA99" s="104"/>
      <c r="AB99" s="106"/>
      <c r="AC99" s="106"/>
      <c r="AD99" s="106"/>
      <c r="AE99" s="106"/>
      <c r="AF99" s="69"/>
      <c r="AG99" s="69"/>
      <c r="AH99" s="104"/>
      <c r="AI99" s="104"/>
      <c r="AJ99" s="82"/>
      <c r="AK99" s="82"/>
      <c r="AL99" s="83"/>
      <c r="AM99" s="547"/>
    </row>
    <row r="100" spans="2:39" s="39" customFormat="1" ht="12" customHeight="1">
      <c r="B100" s="164" t="s">
        <v>144</v>
      </c>
      <c r="E100" s="82"/>
      <c r="F100" s="82"/>
      <c r="G100" s="82"/>
      <c r="H100" s="82"/>
      <c r="I100" s="82"/>
      <c r="J100" s="82"/>
      <c r="K100" s="82"/>
      <c r="L100" s="82"/>
      <c r="M100" s="82"/>
      <c r="N100" s="82"/>
      <c r="O100" s="103"/>
      <c r="P100" s="104"/>
      <c r="Q100" s="103"/>
      <c r="R100" s="103"/>
      <c r="S100" s="105"/>
      <c r="T100" s="66"/>
      <c r="U100" s="66"/>
      <c r="V100" s="103"/>
      <c r="W100" s="69"/>
      <c r="X100" s="69"/>
      <c r="Y100" s="69"/>
      <c r="Z100" s="104"/>
      <c r="AA100" s="104"/>
      <c r="AB100" s="106"/>
      <c r="AC100" s="106"/>
      <c r="AD100" s="106"/>
      <c r="AE100" s="106"/>
      <c r="AF100" s="69"/>
      <c r="AG100" s="69"/>
      <c r="AH100" s="104"/>
      <c r="AI100" s="104"/>
      <c r="AJ100" s="82"/>
      <c r="AK100" s="82"/>
      <c r="AL100" s="83"/>
      <c r="AM100" s="547"/>
    </row>
    <row r="101" spans="2:39" s="39" customFormat="1" ht="12" customHeight="1">
      <c r="B101" s="164" t="s">
        <v>145</v>
      </c>
      <c r="E101" s="82"/>
      <c r="F101" s="82"/>
      <c r="G101" s="82"/>
      <c r="H101" s="82"/>
      <c r="I101" s="82"/>
      <c r="J101" s="82"/>
      <c r="K101" s="82"/>
      <c r="L101" s="82"/>
      <c r="M101" s="82"/>
      <c r="N101" s="82"/>
      <c r="O101" s="103"/>
      <c r="P101" s="104"/>
      <c r="Q101" s="103"/>
      <c r="R101" s="103"/>
      <c r="S101" s="105"/>
      <c r="T101" s="66"/>
      <c r="U101" s="66"/>
      <c r="V101" s="103"/>
      <c r="W101" s="69"/>
      <c r="X101" s="69"/>
      <c r="Y101" s="69"/>
      <c r="Z101" s="104"/>
      <c r="AA101" s="104"/>
      <c r="AB101" s="106"/>
      <c r="AC101" s="106"/>
      <c r="AD101" s="106"/>
      <c r="AE101" s="106"/>
      <c r="AF101" s="69"/>
      <c r="AG101" s="69"/>
      <c r="AH101" s="104"/>
      <c r="AI101" s="104"/>
      <c r="AJ101" s="82"/>
      <c r="AK101" s="82"/>
      <c r="AL101" s="83"/>
      <c r="AM101" s="547"/>
    </row>
    <row r="102" spans="2:39" ht="12" customHeight="1">
      <c r="B102" s="165" t="s">
        <v>146</v>
      </c>
      <c r="C102" s="145"/>
      <c r="D102" s="145"/>
      <c r="E102" s="192"/>
      <c r="F102" s="117"/>
      <c r="G102" s="192"/>
      <c r="H102" s="192"/>
      <c r="I102" s="192"/>
      <c r="J102" s="192"/>
      <c r="K102" s="118"/>
      <c r="L102" s="118"/>
      <c r="M102" s="118"/>
      <c r="N102" s="118"/>
      <c r="O102" s="119"/>
      <c r="P102" s="125"/>
      <c r="Q102" s="126"/>
      <c r="R102" s="126"/>
      <c r="S102" s="118"/>
      <c r="T102" s="118"/>
      <c r="U102" s="118"/>
      <c r="V102" s="118"/>
      <c r="W102" s="118"/>
      <c r="X102" s="192"/>
      <c r="Y102" s="192"/>
      <c r="Z102" s="192"/>
      <c r="AA102" s="192"/>
      <c r="AB102" s="108"/>
      <c r="AC102" s="118"/>
      <c r="AD102" s="118"/>
      <c r="AE102" s="118"/>
      <c r="AF102" s="118"/>
      <c r="AG102" s="118"/>
      <c r="AH102" s="127"/>
      <c r="AI102" s="127"/>
      <c r="AJ102" s="127"/>
      <c r="AK102" s="127"/>
      <c r="AL102" s="128"/>
      <c r="AM102" s="547"/>
    </row>
    <row r="103" spans="2:39" s="58" customFormat="1" ht="12" customHeight="1">
      <c r="B103" s="132"/>
      <c r="C103" s="132"/>
      <c r="D103" s="132"/>
      <c r="E103" s="132"/>
      <c r="F103" s="132"/>
      <c r="G103" s="132"/>
      <c r="H103" s="132"/>
      <c r="I103" s="132"/>
      <c r="J103" s="132"/>
      <c r="K103" s="132"/>
      <c r="L103" s="132"/>
      <c r="M103" s="132"/>
      <c r="N103" s="132"/>
      <c r="O103" s="132"/>
      <c r="P103" s="132"/>
      <c r="Q103" s="133"/>
      <c r="R103" s="133"/>
      <c r="S103" s="133"/>
      <c r="T103" s="110"/>
      <c r="U103" s="110"/>
      <c r="V103" s="110"/>
      <c r="W103" s="110"/>
      <c r="X103" s="110"/>
      <c r="Y103" s="110"/>
      <c r="Z103" s="110"/>
      <c r="AA103" s="143"/>
      <c r="AB103" s="110"/>
      <c r="AC103" s="110"/>
      <c r="AD103" s="110"/>
      <c r="AE103" s="110"/>
      <c r="AF103" s="110"/>
      <c r="AG103" s="110"/>
      <c r="AH103" s="110"/>
      <c r="AI103" s="110"/>
      <c r="AJ103" s="110"/>
      <c r="AK103" s="110"/>
      <c r="AL103" s="110"/>
      <c r="AM103" s="547"/>
    </row>
    <row r="104" spans="2:39" ht="20.25" customHeight="1">
      <c r="B104" s="255" t="s">
        <v>214</v>
      </c>
      <c r="C104" s="233"/>
      <c r="D104" s="236"/>
      <c r="E104" s="233"/>
      <c r="F104" s="237"/>
      <c r="G104" s="233"/>
      <c r="H104" s="233"/>
      <c r="I104" s="233"/>
      <c r="J104" s="233"/>
      <c r="K104" s="238"/>
      <c r="L104" s="238"/>
      <c r="M104" s="238"/>
      <c r="N104" s="238"/>
      <c r="O104" s="239"/>
      <c r="P104" s="243"/>
      <c r="Q104" s="244"/>
      <c r="R104" s="244"/>
      <c r="S104" s="238"/>
      <c r="T104" s="238"/>
      <c r="U104" s="238"/>
      <c r="V104" s="252"/>
      <c r="W104" s="252"/>
      <c r="X104" s="252"/>
      <c r="Y104" s="252"/>
      <c r="Z104" s="253"/>
      <c r="AA104" s="253"/>
      <c r="AB104" s="253"/>
      <c r="AC104" s="252"/>
      <c r="AD104" s="254"/>
      <c r="AE104" s="435" t="s">
        <v>11</v>
      </c>
      <c r="AF104" s="436"/>
      <c r="AG104" s="437"/>
      <c r="AH104" s="438">
        <f>Q133</f>
        <v>0</v>
      </c>
      <c r="AI104" s="439"/>
      <c r="AJ104" s="439"/>
      <c r="AK104" s="436" t="s">
        <v>79</v>
      </c>
      <c r="AL104" s="437"/>
      <c r="AM104" s="547"/>
    </row>
    <row r="105" spans="2:39" ht="19.05" customHeight="1">
      <c r="B105" s="71" t="s">
        <v>10</v>
      </c>
      <c r="C105" s="72"/>
      <c r="D105" s="73"/>
      <c r="E105" s="73"/>
      <c r="F105" s="73"/>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74"/>
      <c r="AF105" s="75"/>
      <c r="AG105" s="75"/>
      <c r="AH105" s="76"/>
      <c r="AI105" s="76"/>
      <c r="AJ105" s="72"/>
      <c r="AK105" s="73"/>
      <c r="AL105" s="77"/>
      <c r="AM105" s="547"/>
    </row>
    <row r="106" spans="2:39" ht="13.95" customHeight="1">
      <c r="B106" s="78"/>
      <c r="C106" s="66" t="s">
        <v>181</v>
      </c>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3"/>
      <c r="AM106" s="547"/>
    </row>
    <row r="107" spans="2:39" ht="13.95" customHeight="1">
      <c r="B107" s="81"/>
      <c r="C107" s="67" t="s">
        <v>176</v>
      </c>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5"/>
      <c r="AM107" s="547"/>
    </row>
    <row r="108" spans="2:39" s="39" customFormat="1" ht="19.05" customHeight="1">
      <c r="B108" s="191" t="s">
        <v>153</v>
      </c>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80"/>
      <c r="AM108" s="547"/>
    </row>
    <row r="109" spans="2:39" s="39" customFormat="1" ht="19.05" customHeight="1">
      <c r="B109" s="87"/>
      <c r="C109" s="185" t="s">
        <v>204</v>
      </c>
      <c r="D109" s="89"/>
      <c r="E109" s="89"/>
      <c r="F109" s="89"/>
      <c r="G109" s="89"/>
      <c r="H109" s="89"/>
      <c r="I109" s="89"/>
      <c r="J109" s="89"/>
      <c r="K109" s="89"/>
      <c r="L109" s="89"/>
      <c r="M109" s="89"/>
      <c r="N109" s="89"/>
      <c r="O109" s="89"/>
      <c r="P109" s="57"/>
      <c r="Q109" s="57"/>
      <c r="R109" s="57"/>
      <c r="S109" s="57"/>
      <c r="T109" s="90"/>
      <c r="U109" s="90"/>
      <c r="V109" s="90"/>
      <c r="W109" s="90"/>
      <c r="X109" s="90"/>
      <c r="Y109" s="90"/>
      <c r="Z109" s="90"/>
      <c r="AA109" s="90"/>
      <c r="AB109" s="90"/>
      <c r="AC109" s="90"/>
      <c r="AD109" s="90"/>
      <c r="AE109" s="90"/>
      <c r="AF109" s="90"/>
      <c r="AG109" s="90"/>
      <c r="AH109" s="90"/>
      <c r="AI109" s="90"/>
      <c r="AJ109" s="90"/>
      <c r="AK109" s="90"/>
      <c r="AL109" s="92"/>
      <c r="AM109" s="547"/>
    </row>
    <row r="110" spans="2:39" s="39" customFormat="1" ht="19.05" customHeight="1">
      <c r="B110" s="87"/>
      <c r="C110" s="448" t="s">
        <v>121</v>
      </c>
      <c r="D110" s="449"/>
      <c r="E110" s="449"/>
      <c r="F110" s="449"/>
      <c r="G110" s="449"/>
      <c r="H110" s="545"/>
      <c r="I110" s="545"/>
      <c r="J110" s="545"/>
      <c r="K110" s="545"/>
      <c r="L110" s="545"/>
      <c r="M110" s="545"/>
      <c r="N110" s="545"/>
      <c r="O110" s="545"/>
      <c r="P110" s="545"/>
      <c r="Q110" s="545"/>
      <c r="R110" s="545"/>
      <c r="S110" s="545"/>
      <c r="T110" s="449" t="s">
        <v>122</v>
      </c>
      <c r="U110" s="449"/>
      <c r="V110" s="449"/>
      <c r="W110" s="449"/>
      <c r="X110" s="449"/>
      <c r="Y110" s="449"/>
      <c r="Z110" s="545"/>
      <c r="AA110" s="545"/>
      <c r="AB110" s="545"/>
      <c r="AC110" s="545"/>
      <c r="AD110" s="545"/>
      <c r="AE110" s="545"/>
      <c r="AF110" s="545"/>
      <c r="AG110" s="545"/>
      <c r="AH110" s="545"/>
      <c r="AI110" s="545"/>
      <c r="AJ110" s="545"/>
      <c r="AK110" s="545"/>
      <c r="AL110" s="546"/>
      <c r="AM110" s="547"/>
    </row>
    <row r="111" spans="2:39" s="39" customFormat="1" ht="19.05" customHeight="1">
      <c r="B111" s="87"/>
      <c r="C111" s="410" t="s">
        <v>123</v>
      </c>
      <c r="D111" s="411"/>
      <c r="E111" s="411"/>
      <c r="F111" s="411"/>
      <c r="G111" s="411"/>
      <c r="H111" s="93" t="s">
        <v>109</v>
      </c>
      <c r="I111" s="94" t="s">
        <v>110</v>
      </c>
      <c r="J111" s="295"/>
      <c r="K111" s="94" t="s">
        <v>111</v>
      </c>
      <c r="L111" s="295"/>
      <c r="M111" s="94" t="s">
        <v>112</v>
      </c>
      <c r="N111" s="295"/>
      <c r="O111" s="94" t="s">
        <v>113</v>
      </c>
      <c r="P111" s="93" t="s">
        <v>114</v>
      </c>
      <c r="Q111" s="66" t="s">
        <v>117</v>
      </c>
      <c r="R111" s="93" t="s">
        <v>109</v>
      </c>
      <c r="S111" s="94" t="s">
        <v>110</v>
      </c>
      <c r="T111" s="295"/>
      <c r="U111" s="94" t="s">
        <v>111</v>
      </c>
      <c r="V111" s="295"/>
      <c r="W111" s="94" t="s">
        <v>112</v>
      </c>
      <c r="X111" s="295"/>
      <c r="Y111" s="94" t="s">
        <v>113</v>
      </c>
      <c r="Z111" s="93" t="s">
        <v>114</v>
      </c>
      <c r="AA111" s="66"/>
      <c r="AB111" s="66"/>
      <c r="AC111" s="66"/>
      <c r="AD111" s="66"/>
      <c r="AE111" s="66"/>
      <c r="AF111" s="66"/>
      <c r="AG111" s="66"/>
      <c r="AH111" s="66"/>
      <c r="AI111" s="66"/>
      <c r="AJ111" s="66"/>
      <c r="AK111" s="66"/>
      <c r="AL111" s="121"/>
      <c r="AM111" s="547"/>
    </row>
    <row r="112" spans="2:39" s="39" customFormat="1" ht="19.05" customHeight="1">
      <c r="B112" s="87"/>
      <c r="C112" s="410"/>
      <c r="D112" s="411"/>
      <c r="E112" s="411"/>
      <c r="F112" s="411"/>
      <c r="G112" s="411"/>
      <c r="H112" s="93" t="s">
        <v>109</v>
      </c>
      <c r="I112" s="94" t="s">
        <v>110</v>
      </c>
      <c r="J112" s="295"/>
      <c r="K112" s="94" t="s">
        <v>111</v>
      </c>
      <c r="L112" s="295"/>
      <c r="M112" s="94" t="s">
        <v>112</v>
      </c>
      <c r="N112" s="295"/>
      <c r="O112" s="94" t="s">
        <v>113</v>
      </c>
      <c r="P112" s="93" t="s">
        <v>116</v>
      </c>
      <c r="Q112" s="66" t="s">
        <v>117</v>
      </c>
      <c r="R112" s="93" t="s">
        <v>109</v>
      </c>
      <c r="S112" s="94" t="s">
        <v>110</v>
      </c>
      <c r="T112" s="295"/>
      <c r="U112" s="94" t="s">
        <v>111</v>
      </c>
      <c r="V112" s="295"/>
      <c r="W112" s="94" t="s">
        <v>112</v>
      </c>
      <c r="X112" s="295"/>
      <c r="Y112" s="94" t="s">
        <v>113</v>
      </c>
      <c r="Z112" s="93" t="s">
        <v>116</v>
      </c>
      <c r="AA112" s="66"/>
      <c r="AB112" s="66"/>
      <c r="AC112" s="66"/>
      <c r="AD112" s="66"/>
      <c r="AE112" s="66"/>
      <c r="AF112" s="66"/>
      <c r="AG112" s="66"/>
      <c r="AH112" s="66"/>
      <c r="AI112" s="66"/>
      <c r="AJ112" s="66"/>
      <c r="AK112" s="66"/>
      <c r="AL112" s="121"/>
      <c r="AM112" s="547"/>
    </row>
    <row r="113" spans="2:39" s="39" customFormat="1" ht="19.05" customHeight="1">
      <c r="B113" s="87"/>
      <c r="C113" s="412"/>
      <c r="D113" s="413"/>
      <c r="E113" s="413"/>
      <c r="F113" s="413"/>
      <c r="G113" s="413"/>
      <c r="H113" s="123" t="s">
        <v>109</v>
      </c>
      <c r="I113" s="124" t="s">
        <v>110</v>
      </c>
      <c r="J113" s="296"/>
      <c r="K113" s="124" t="s">
        <v>111</v>
      </c>
      <c r="L113" s="296"/>
      <c r="M113" s="124" t="s">
        <v>118</v>
      </c>
      <c r="N113" s="296"/>
      <c r="O113" s="124" t="s">
        <v>119</v>
      </c>
      <c r="P113" s="123" t="s">
        <v>114</v>
      </c>
      <c r="Q113" s="88" t="s">
        <v>117</v>
      </c>
      <c r="R113" s="123" t="s">
        <v>109</v>
      </c>
      <c r="S113" s="124" t="s">
        <v>110</v>
      </c>
      <c r="T113" s="296"/>
      <c r="U113" s="124" t="s">
        <v>111</v>
      </c>
      <c r="V113" s="296"/>
      <c r="W113" s="124" t="s">
        <v>118</v>
      </c>
      <c r="X113" s="296"/>
      <c r="Y113" s="124" t="s">
        <v>119</v>
      </c>
      <c r="Z113" s="123" t="s">
        <v>116</v>
      </c>
      <c r="AA113" s="88"/>
      <c r="AB113" s="88"/>
      <c r="AC113" s="88"/>
      <c r="AD113" s="88"/>
      <c r="AE113" s="88"/>
      <c r="AF113" s="88"/>
      <c r="AG113" s="88"/>
      <c r="AH113" s="88"/>
      <c r="AI113" s="88"/>
      <c r="AJ113" s="88"/>
      <c r="AK113" s="88"/>
      <c r="AL113" s="134"/>
      <c r="AM113" s="547"/>
    </row>
    <row r="114" spans="2:39" s="39" customFormat="1" ht="19.05" customHeight="1">
      <c r="B114" s="87"/>
      <c r="C114" s="185" t="s">
        <v>176</v>
      </c>
      <c r="D114" s="89"/>
      <c r="E114" s="89"/>
      <c r="F114" s="89"/>
      <c r="G114" s="89"/>
      <c r="H114" s="89"/>
      <c r="I114" s="89"/>
      <c r="J114" s="89"/>
      <c r="K114" s="89"/>
      <c r="L114" s="89"/>
      <c r="M114" s="89"/>
      <c r="N114" s="89"/>
      <c r="O114" s="89"/>
      <c r="P114" s="57"/>
      <c r="Q114" s="57"/>
      <c r="R114" s="57"/>
      <c r="S114" s="57"/>
      <c r="T114" s="90"/>
      <c r="U114" s="90"/>
      <c r="V114" s="90"/>
      <c r="W114" s="90"/>
      <c r="X114" s="90"/>
      <c r="Y114" s="90"/>
      <c r="Z114" s="90"/>
      <c r="AA114" s="90"/>
      <c r="AB114" s="90"/>
      <c r="AC114" s="90"/>
      <c r="AD114" s="90"/>
      <c r="AE114" s="90"/>
      <c r="AF114" s="90"/>
      <c r="AG114" s="90"/>
      <c r="AH114" s="90"/>
      <c r="AI114" s="90"/>
      <c r="AJ114" s="90"/>
      <c r="AK114" s="90"/>
      <c r="AL114" s="92"/>
      <c r="AM114" s="547"/>
    </row>
    <row r="115" spans="2:39" s="39" customFormat="1" ht="19.05" customHeight="1">
      <c r="B115" s="87"/>
      <c r="C115" s="448" t="s">
        <v>121</v>
      </c>
      <c r="D115" s="449"/>
      <c r="E115" s="449"/>
      <c r="F115" s="449"/>
      <c r="G115" s="449"/>
      <c r="H115" s="545"/>
      <c r="I115" s="545"/>
      <c r="J115" s="545"/>
      <c r="K115" s="545"/>
      <c r="L115" s="545"/>
      <c r="M115" s="545"/>
      <c r="N115" s="545"/>
      <c r="O115" s="545"/>
      <c r="P115" s="545"/>
      <c r="Q115" s="545"/>
      <c r="R115" s="545"/>
      <c r="S115" s="545"/>
      <c r="T115" s="449" t="s">
        <v>122</v>
      </c>
      <c r="U115" s="449"/>
      <c r="V115" s="449"/>
      <c r="W115" s="449"/>
      <c r="X115" s="449"/>
      <c r="Y115" s="449"/>
      <c r="Z115" s="545"/>
      <c r="AA115" s="545"/>
      <c r="AB115" s="545"/>
      <c r="AC115" s="545"/>
      <c r="AD115" s="545"/>
      <c r="AE115" s="545"/>
      <c r="AF115" s="545"/>
      <c r="AG115" s="545"/>
      <c r="AH115" s="545"/>
      <c r="AI115" s="545"/>
      <c r="AJ115" s="545"/>
      <c r="AK115" s="545"/>
      <c r="AL115" s="546"/>
      <c r="AM115" s="547"/>
    </row>
    <row r="116" spans="2:39" s="39" customFormat="1" ht="19.05" customHeight="1">
      <c r="B116" s="87"/>
      <c r="C116" s="410" t="s">
        <v>123</v>
      </c>
      <c r="D116" s="411"/>
      <c r="E116" s="411"/>
      <c r="F116" s="411"/>
      <c r="G116" s="411"/>
      <c r="H116" s="93" t="s">
        <v>109</v>
      </c>
      <c r="I116" s="94" t="s">
        <v>110</v>
      </c>
      <c r="J116" s="295"/>
      <c r="K116" s="94" t="s">
        <v>111</v>
      </c>
      <c r="L116" s="295"/>
      <c r="M116" s="94" t="s">
        <v>112</v>
      </c>
      <c r="N116" s="295"/>
      <c r="O116" s="94" t="s">
        <v>113</v>
      </c>
      <c r="P116" s="93" t="s">
        <v>114</v>
      </c>
      <c r="Q116" s="66" t="s">
        <v>117</v>
      </c>
      <c r="R116" s="93" t="s">
        <v>109</v>
      </c>
      <c r="S116" s="94" t="s">
        <v>110</v>
      </c>
      <c r="T116" s="295"/>
      <c r="U116" s="94" t="s">
        <v>111</v>
      </c>
      <c r="V116" s="295"/>
      <c r="W116" s="94" t="s">
        <v>112</v>
      </c>
      <c r="X116" s="295"/>
      <c r="Y116" s="94" t="s">
        <v>113</v>
      </c>
      <c r="Z116" s="93" t="s">
        <v>114</v>
      </c>
      <c r="AA116" s="66"/>
      <c r="AB116" s="66"/>
      <c r="AC116" s="66"/>
      <c r="AD116" s="66"/>
      <c r="AE116" s="66"/>
      <c r="AF116" s="66"/>
      <c r="AG116" s="66"/>
      <c r="AH116" s="66"/>
      <c r="AI116" s="66"/>
      <c r="AJ116" s="66"/>
      <c r="AK116" s="66"/>
      <c r="AL116" s="121"/>
      <c r="AM116" s="547"/>
    </row>
    <row r="117" spans="2:39" s="39" customFormat="1" ht="19.05" customHeight="1">
      <c r="B117" s="87"/>
      <c r="C117" s="410"/>
      <c r="D117" s="411"/>
      <c r="E117" s="411"/>
      <c r="F117" s="411"/>
      <c r="G117" s="411"/>
      <c r="H117" s="93" t="s">
        <v>109</v>
      </c>
      <c r="I117" s="94" t="s">
        <v>110</v>
      </c>
      <c r="J117" s="295"/>
      <c r="K117" s="94" t="s">
        <v>111</v>
      </c>
      <c r="L117" s="295"/>
      <c r="M117" s="94" t="s">
        <v>112</v>
      </c>
      <c r="N117" s="295"/>
      <c r="O117" s="94" t="s">
        <v>113</v>
      </c>
      <c r="P117" s="93" t="s">
        <v>114</v>
      </c>
      <c r="Q117" s="66" t="s">
        <v>117</v>
      </c>
      <c r="R117" s="93" t="s">
        <v>109</v>
      </c>
      <c r="S117" s="94" t="s">
        <v>110</v>
      </c>
      <c r="T117" s="295"/>
      <c r="U117" s="94" t="s">
        <v>111</v>
      </c>
      <c r="V117" s="295"/>
      <c r="W117" s="94" t="s">
        <v>112</v>
      </c>
      <c r="X117" s="295"/>
      <c r="Y117" s="94" t="s">
        <v>113</v>
      </c>
      <c r="Z117" s="93" t="s">
        <v>114</v>
      </c>
      <c r="AA117" s="66"/>
      <c r="AB117" s="66"/>
      <c r="AC117" s="66"/>
      <c r="AD117" s="66"/>
      <c r="AE117" s="66"/>
      <c r="AF117" s="66"/>
      <c r="AG117" s="66"/>
      <c r="AH117" s="66"/>
      <c r="AI117" s="66"/>
      <c r="AJ117" s="66"/>
      <c r="AK117" s="66"/>
      <c r="AL117" s="121"/>
      <c r="AM117" s="547"/>
    </row>
    <row r="118" spans="2:39" s="39" customFormat="1" ht="19.05" customHeight="1">
      <c r="B118" s="87"/>
      <c r="C118" s="412"/>
      <c r="D118" s="413"/>
      <c r="E118" s="413"/>
      <c r="F118" s="413"/>
      <c r="G118" s="413"/>
      <c r="H118" s="123" t="s">
        <v>109</v>
      </c>
      <c r="I118" s="124" t="s">
        <v>110</v>
      </c>
      <c r="J118" s="296"/>
      <c r="K118" s="124" t="s">
        <v>111</v>
      </c>
      <c r="L118" s="296"/>
      <c r="M118" s="124" t="s">
        <v>118</v>
      </c>
      <c r="N118" s="296"/>
      <c r="O118" s="124" t="s">
        <v>119</v>
      </c>
      <c r="P118" s="123" t="s">
        <v>114</v>
      </c>
      <c r="Q118" s="88" t="s">
        <v>117</v>
      </c>
      <c r="R118" s="123" t="s">
        <v>109</v>
      </c>
      <c r="S118" s="124" t="s">
        <v>110</v>
      </c>
      <c r="T118" s="296"/>
      <c r="U118" s="124" t="s">
        <v>111</v>
      </c>
      <c r="V118" s="296"/>
      <c r="W118" s="124" t="s">
        <v>118</v>
      </c>
      <c r="X118" s="296"/>
      <c r="Y118" s="124" t="s">
        <v>119</v>
      </c>
      <c r="Z118" s="123" t="s">
        <v>114</v>
      </c>
      <c r="AA118" s="88"/>
      <c r="AB118" s="88"/>
      <c r="AC118" s="88"/>
      <c r="AD118" s="88"/>
      <c r="AE118" s="88"/>
      <c r="AF118" s="88"/>
      <c r="AG118" s="88"/>
      <c r="AH118" s="88"/>
      <c r="AI118" s="88"/>
      <c r="AJ118" s="88"/>
      <c r="AK118" s="88"/>
      <c r="AL118" s="134"/>
      <c r="AM118" s="547"/>
    </row>
    <row r="119" spans="2:39" ht="19.05" customHeight="1">
      <c r="B119" s="109" t="s">
        <v>128</v>
      </c>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10"/>
      <c r="AI119" s="110"/>
      <c r="AJ119" s="111"/>
      <c r="AK119" s="111"/>
      <c r="AL119" s="112"/>
      <c r="AM119" s="547"/>
    </row>
    <row r="120" spans="2:39" s="58" customFormat="1" ht="25.05" customHeight="1">
      <c r="B120" s="414" t="s">
        <v>132</v>
      </c>
      <c r="C120" s="414"/>
      <c r="D120" s="414"/>
      <c r="E120" s="414"/>
      <c r="F120" s="414"/>
      <c r="G120" s="414"/>
      <c r="H120" s="414"/>
      <c r="I120" s="414"/>
      <c r="J120" s="414"/>
      <c r="K120" s="414"/>
      <c r="L120" s="414"/>
      <c r="M120" s="414"/>
      <c r="N120" s="414"/>
      <c r="O120" s="414"/>
      <c r="P120" s="414"/>
      <c r="Q120" s="414" t="s">
        <v>108</v>
      </c>
      <c r="R120" s="414"/>
      <c r="S120" s="414"/>
      <c r="T120" s="414" t="s">
        <v>126</v>
      </c>
      <c r="U120" s="414"/>
      <c r="V120" s="414"/>
      <c r="W120" s="414"/>
      <c r="X120" s="414"/>
      <c r="Y120" s="414"/>
      <c r="Z120" s="414"/>
      <c r="AA120" s="414"/>
      <c r="AB120" s="414"/>
      <c r="AC120" s="414"/>
      <c r="AD120" s="414"/>
      <c r="AE120" s="414"/>
      <c r="AF120" s="414"/>
      <c r="AG120" s="414"/>
      <c r="AH120" s="414"/>
      <c r="AI120" s="415" t="s">
        <v>101</v>
      </c>
      <c r="AJ120" s="416"/>
      <c r="AK120" s="416"/>
      <c r="AL120" s="417"/>
      <c r="AM120" s="547"/>
    </row>
    <row r="121" spans="2:39" s="58" customFormat="1" ht="12" customHeight="1">
      <c r="B121" s="477"/>
      <c r="C121" s="477"/>
      <c r="D121" s="477"/>
      <c r="E121" s="477"/>
      <c r="F121" s="477"/>
      <c r="G121" s="477"/>
      <c r="H121" s="477"/>
      <c r="I121" s="477"/>
      <c r="J121" s="477"/>
      <c r="K121" s="477"/>
      <c r="L121" s="477"/>
      <c r="M121" s="477"/>
      <c r="N121" s="477"/>
      <c r="O121" s="477"/>
      <c r="P121" s="477"/>
      <c r="Q121" s="465"/>
      <c r="R121" s="465"/>
      <c r="S121" s="465"/>
      <c r="T121" s="466"/>
      <c r="U121" s="467"/>
      <c r="V121" s="467"/>
      <c r="W121" s="467"/>
      <c r="X121" s="467"/>
      <c r="Y121" s="467"/>
      <c r="Z121" s="467"/>
      <c r="AA121" s="467"/>
      <c r="AB121" s="467"/>
      <c r="AC121" s="467"/>
      <c r="AD121" s="467"/>
      <c r="AE121" s="467"/>
      <c r="AF121" s="467"/>
      <c r="AG121" s="467"/>
      <c r="AH121" s="468"/>
      <c r="AI121" s="515"/>
      <c r="AJ121" s="516"/>
      <c r="AK121" s="516"/>
      <c r="AL121" s="517"/>
      <c r="AM121" s="547"/>
    </row>
    <row r="122" spans="2:39" s="58" customFormat="1" ht="12" customHeight="1">
      <c r="B122" s="477"/>
      <c r="C122" s="477"/>
      <c r="D122" s="477"/>
      <c r="E122" s="477"/>
      <c r="F122" s="477"/>
      <c r="G122" s="477"/>
      <c r="H122" s="477"/>
      <c r="I122" s="477"/>
      <c r="J122" s="477"/>
      <c r="K122" s="477"/>
      <c r="L122" s="477"/>
      <c r="M122" s="477"/>
      <c r="N122" s="477"/>
      <c r="O122" s="477"/>
      <c r="P122" s="477"/>
      <c r="Q122" s="465"/>
      <c r="R122" s="465"/>
      <c r="S122" s="465"/>
      <c r="T122" s="518"/>
      <c r="U122" s="518"/>
      <c r="V122" s="518"/>
      <c r="W122" s="518"/>
      <c r="X122" s="518"/>
      <c r="Y122" s="518"/>
      <c r="Z122" s="518"/>
      <c r="AA122" s="518"/>
      <c r="AB122" s="518"/>
      <c r="AC122" s="518"/>
      <c r="AD122" s="518"/>
      <c r="AE122" s="518"/>
      <c r="AF122" s="518"/>
      <c r="AG122" s="518"/>
      <c r="AH122" s="519"/>
      <c r="AI122" s="529"/>
      <c r="AJ122" s="530"/>
      <c r="AK122" s="530"/>
      <c r="AL122" s="531"/>
      <c r="AM122" s="547"/>
    </row>
    <row r="123" spans="2:39" s="58" customFormat="1" ht="12" customHeight="1">
      <c r="B123" s="477"/>
      <c r="C123" s="477"/>
      <c r="D123" s="477"/>
      <c r="E123" s="477"/>
      <c r="F123" s="477"/>
      <c r="G123" s="477"/>
      <c r="H123" s="477"/>
      <c r="I123" s="477"/>
      <c r="J123" s="477"/>
      <c r="K123" s="477"/>
      <c r="L123" s="477"/>
      <c r="M123" s="477"/>
      <c r="N123" s="477"/>
      <c r="O123" s="477"/>
      <c r="P123" s="477"/>
      <c r="Q123" s="465"/>
      <c r="R123" s="465"/>
      <c r="S123" s="465"/>
      <c r="T123" s="471"/>
      <c r="U123" s="472"/>
      <c r="V123" s="472"/>
      <c r="W123" s="472"/>
      <c r="X123" s="472"/>
      <c r="Y123" s="472"/>
      <c r="Z123" s="472"/>
      <c r="AA123" s="472"/>
      <c r="AB123" s="472"/>
      <c r="AC123" s="472"/>
      <c r="AD123" s="472"/>
      <c r="AE123" s="472"/>
      <c r="AF123" s="472"/>
      <c r="AG123" s="472"/>
      <c r="AH123" s="473"/>
      <c r="AI123" s="532"/>
      <c r="AJ123" s="533"/>
      <c r="AK123" s="533"/>
      <c r="AL123" s="534"/>
      <c r="AM123" s="547"/>
    </row>
    <row r="124" spans="2:39" s="58" customFormat="1" ht="12" customHeight="1">
      <c r="B124" s="477"/>
      <c r="C124" s="477"/>
      <c r="D124" s="477"/>
      <c r="E124" s="477"/>
      <c r="F124" s="477"/>
      <c r="G124" s="477"/>
      <c r="H124" s="477"/>
      <c r="I124" s="477"/>
      <c r="J124" s="477"/>
      <c r="K124" s="477"/>
      <c r="L124" s="477"/>
      <c r="M124" s="477"/>
      <c r="N124" s="477"/>
      <c r="O124" s="477"/>
      <c r="P124" s="477"/>
      <c r="Q124" s="465"/>
      <c r="R124" s="465"/>
      <c r="S124" s="465"/>
      <c r="T124" s="523"/>
      <c r="U124" s="524"/>
      <c r="V124" s="524"/>
      <c r="W124" s="524"/>
      <c r="X124" s="524"/>
      <c r="Y124" s="524"/>
      <c r="Z124" s="524"/>
      <c r="AA124" s="524"/>
      <c r="AB124" s="524"/>
      <c r="AC124" s="524"/>
      <c r="AD124" s="524"/>
      <c r="AE124" s="524"/>
      <c r="AF124" s="524"/>
      <c r="AG124" s="524"/>
      <c r="AH124" s="525"/>
      <c r="AI124" s="526"/>
      <c r="AJ124" s="527"/>
      <c r="AK124" s="527"/>
      <c r="AL124" s="528"/>
      <c r="AM124" s="547"/>
    </row>
    <row r="125" spans="2:39" s="58" customFormat="1" ht="12" customHeight="1">
      <c r="B125" s="477"/>
      <c r="C125" s="477"/>
      <c r="D125" s="477"/>
      <c r="E125" s="477"/>
      <c r="F125" s="477"/>
      <c r="G125" s="477"/>
      <c r="H125" s="477"/>
      <c r="I125" s="477"/>
      <c r="J125" s="477"/>
      <c r="K125" s="477"/>
      <c r="L125" s="477"/>
      <c r="M125" s="477"/>
      <c r="N125" s="477"/>
      <c r="O125" s="477"/>
      <c r="P125" s="477"/>
      <c r="Q125" s="465"/>
      <c r="R125" s="465"/>
      <c r="S125" s="465"/>
      <c r="T125" s="543"/>
      <c r="U125" s="543"/>
      <c r="V125" s="543"/>
      <c r="W125" s="543"/>
      <c r="X125" s="543"/>
      <c r="Y125" s="543"/>
      <c r="Z125" s="543"/>
      <c r="AA125" s="543"/>
      <c r="AB125" s="543"/>
      <c r="AC125" s="543"/>
      <c r="AD125" s="543"/>
      <c r="AE125" s="543"/>
      <c r="AF125" s="543"/>
      <c r="AG125" s="543"/>
      <c r="AH125" s="544"/>
      <c r="AI125" s="537"/>
      <c r="AJ125" s="538"/>
      <c r="AK125" s="538"/>
      <c r="AL125" s="539"/>
      <c r="AM125" s="547"/>
    </row>
    <row r="126" spans="2:39" s="58" customFormat="1" ht="12" customHeight="1">
      <c r="B126" s="477"/>
      <c r="C126" s="477"/>
      <c r="D126" s="477"/>
      <c r="E126" s="477"/>
      <c r="F126" s="477"/>
      <c r="G126" s="477"/>
      <c r="H126" s="477"/>
      <c r="I126" s="477"/>
      <c r="J126" s="477"/>
      <c r="K126" s="477"/>
      <c r="L126" s="477"/>
      <c r="M126" s="477"/>
      <c r="N126" s="477"/>
      <c r="O126" s="477"/>
      <c r="P126" s="477"/>
      <c r="Q126" s="465"/>
      <c r="R126" s="465"/>
      <c r="S126" s="465"/>
      <c r="T126" s="483"/>
      <c r="U126" s="484"/>
      <c r="V126" s="484"/>
      <c r="W126" s="484"/>
      <c r="X126" s="484"/>
      <c r="Y126" s="484"/>
      <c r="Z126" s="484"/>
      <c r="AA126" s="484"/>
      <c r="AB126" s="484"/>
      <c r="AC126" s="484"/>
      <c r="AD126" s="484"/>
      <c r="AE126" s="484"/>
      <c r="AF126" s="484"/>
      <c r="AG126" s="484"/>
      <c r="AH126" s="485"/>
      <c r="AI126" s="529"/>
      <c r="AJ126" s="530"/>
      <c r="AK126" s="530"/>
      <c r="AL126" s="531"/>
      <c r="AM126" s="547"/>
    </row>
    <row r="127" spans="2:39" s="58" customFormat="1" ht="12" customHeight="1">
      <c r="B127" s="477"/>
      <c r="C127" s="477"/>
      <c r="D127" s="477"/>
      <c r="E127" s="477"/>
      <c r="F127" s="477"/>
      <c r="G127" s="477"/>
      <c r="H127" s="477"/>
      <c r="I127" s="477"/>
      <c r="J127" s="477"/>
      <c r="K127" s="477"/>
      <c r="L127" s="477"/>
      <c r="M127" s="477"/>
      <c r="N127" s="477"/>
      <c r="O127" s="477"/>
      <c r="P127" s="477"/>
      <c r="Q127" s="465"/>
      <c r="R127" s="465"/>
      <c r="S127" s="465"/>
      <c r="T127" s="483"/>
      <c r="U127" s="484"/>
      <c r="V127" s="484"/>
      <c r="W127" s="484"/>
      <c r="X127" s="484"/>
      <c r="Y127" s="484"/>
      <c r="Z127" s="484"/>
      <c r="AA127" s="484"/>
      <c r="AB127" s="484"/>
      <c r="AC127" s="484"/>
      <c r="AD127" s="484"/>
      <c r="AE127" s="484"/>
      <c r="AF127" s="484"/>
      <c r="AG127" s="484"/>
      <c r="AH127" s="485"/>
      <c r="AI127" s="474"/>
      <c r="AJ127" s="475"/>
      <c r="AK127" s="475"/>
      <c r="AL127" s="476"/>
      <c r="AM127" s="547"/>
    </row>
    <row r="128" spans="2:39" s="58" customFormat="1" ht="12" customHeight="1">
      <c r="B128" s="477"/>
      <c r="C128" s="477"/>
      <c r="D128" s="477"/>
      <c r="E128" s="477"/>
      <c r="F128" s="477"/>
      <c r="G128" s="477"/>
      <c r="H128" s="477"/>
      <c r="I128" s="477"/>
      <c r="J128" s="477"/>
      <c r="K128" s="477"/>
      <c r="L128" s="477"/>
      <c r="M128" s="477"/>
      <c r="N128" s="477"/>
      <c r="O128" s="477"/>
      <c r="P128" s="477"/>
      <c r="Q128" s="465"/>
      <c r="R128" s="465"/>
      <c r="S128" s="465"/>
      <c r="T128" s="460"/>
      <c r="U128" s="460"/>
      <c r="V128" s="460"/>
      <c r="W128" s="460"/>
      <c r="X128" s="460"/>
      <c r="Y128" s="460"/>
      <c r="Z128" s="460"/>
      <c r="AA128" s="460"/>
      <c r="AB128" s="460"/>
      <c r="AC128" s="460"/>
      <c r="AD128" s="460"/>
      <c r="AE128" s="460"/>
      <c r="AF128" s="460"/>
      <c r="AG128" s="460"/>
      <c r="AH128" s="461"/>
      <c r="AI128" s="462"/>
      <c r="AJ128" s="463"/>
      <c r="AK128" s="463"/>
      <c r="AL128" s="464"/>
      <c r="AM128" s="547"/>
    </row>
    <row r="129" spans="2:39" s="58" customFormat="1" ht="12" customHeight="1">
      <c r="B129" s="477"/>
      <c r="C129" s="477"/>
      <c r="D129" s="477"/>
      <c r="E129" s="477"/>
      <c r="F129" s="477"/>
      <c r="G129" s="477"/>
      <c r="H129" s="477"/>
      <c r="I129" s="477"/>
      <c r="J129" s="477"/>
      <c r="K129" s="477"/>
      <c r="L129" s="477"/>
      <c r="M129" s="477"/>
      <c r="N129" s="477"/>
      <c r="O129" s="477"/>
      <c r="P129" s="477"/>
      <c r="Q129" s="465"/>
      <c r="R129" s="465"/>
      <c r="S129" s="465"/>
      <c r="T129" s="466"/>
      <c r="U129" s="467"/>
      <c r="V129" s="467"/>
      <c r="W129" s="467"/>
      <c r="X129" s="467"/>
      <c r="Y129" s="467"/>
      <c r="Z129" s="467"/>
      <c r="AA129" s="467"/>
      <c r="AB129" s="467"/>
      <c r="AC129" s="467"/>
      <c r="AD129" s="467"/>
      <c r="AE129" s="467"/>
      <c r="AF129" s="467"/>
      <c r="AG129" s="467"/>
      <c r="AH129" s="468"/>
      <c r="AI129" s="480"/>
      <c r="AJ129" s="481"/>
      <c r="AK129" s="481"/>
      <c r="AL129" s="482"/>
      <c r="AM129" s="547"/>
    </row>
    <row r="130" spans="2:39" s="58" customFormat="1" ht="12" customHeight="1">
      <c r="B130" s="477"/>
      <c r="C130" s="477"/>
      <c r="D130" s="477"/>
      <c r="E130" s="477"/>
      <c r="F130" s="477"/>
      <c r="G130" s="477"/>
      <c r="H130" s="477"/>
      <c r="I130" s="477"/>
      <c r="J130" s="477"/>
      <c r="K130" s="477"/>
      <c r="L130" s="477"/>
      <c r="M130" s="477"/>
      <c r="N130" s="477"/>
      <c r="O130" s="477"/>
      <c r="P130" s="477"/>
      <c r="Q130" s="465"/>
      <c r="R130" s="465"/>
      <c r="S130" s="465"/>
      <c r="T130" s="518"/>
      <c r="U130" s="518"/>
      <c r="V130" s="518"/>
      <c r="W130" s="518"/>
      <c r="X130" s="518"/>
      <c r="Y130" s="518"/>
      <c r="Z130" s="518"/>
      <c r="AA130" s="518"/>
      <c r="AB130" s="518"/>
      <c r="AC130" s="518"/>
      <c r="AD130" s="518"/>
      <c r="AE130" s="518"/>
      <c r="AF130" s="518"/>
      <c r="AG130" s="518"/>
      <c r="AH130" s="519"/>
      <c r="AI130" s="474"/>
      <c r="AJ130" s="475"/>
      <c r="AK130" s="475"/>
      <c r="AL130" s="476"/>
      <c r="AM130" s="547"/>
    </row>
    <row r="131" spans="2:39" s="58" customFormat="1" ht="12" customHeight="1">
      <c r="B131" s="477"/>
      <c r="C131" s="477"/>
      <c r="D131" s="477"/>
      <c r="E131" s="477"/>
      <c r="F131" s="477"/>
      <c r="G131" s="477"/>
      <c r="H131" s="477"/>
      <c r="I131" s="477"/>
      <c r="J131" s="477"/>
      <c r="K131" s="477"/>
      <c r="L131" s="477"/>
      <c r="M131" s="477"/>
      <c r="N131" s="477"/>
      <c r="O131" s="477"/>
      <c r="P131" s="477"/>
      <c r="Q131" s="465"/>
      <c r="R131" s="465"/>
      <c r="S131" s="465"/>
      <c r="T131" s="483"/>
      <c r="U131" s="484"/>
      <c r="V131" s="484"/>
      <c r="W131" s="484"/>
      <c r="X131" s="484"/>
      <c r="Y131" s="484"/>
      <c r="Z131" s="484"/>
      <c r="AA131" s="484"/>
      <c r="AB131" s="484"/>
      <c r="AC131" s="484"/>
      <c r="AD131" s="484"/>
      <c r="AE131" s="484"/>
      <c r="AF131" s="484"/>
      <c r="AG131" s="484"/>
      <c r="AH131" s="485"/>
      <c r="AI131" s="532"/>
      <c r="AJ131" s="533"/>
      <c r="AK131" s="533"/>
      <c r="AL131" s="534"/>
      <c r="AM131" s="547"/>
    </row>
    <row r="132" spans="2:39" s="58" customFormat="1" ht="12" customHeight="1">
      <c r="B132" s="477"/>
      <c r="C132" s="477"/>
      <c r="D132" s="477"/>
      <c r="E132" s="477"/>
      <c r="F132" s="477"/>
      <c r="G132" s="477"/>
      <c r="H132" s="477"/>
      <c r="I132" s="477"/>
      <c r="J132" s="477"/>
      <c r="K132" s="477"/>
      <c r="L132" s="477"/>
      <c r="M132" s="477"/>
      <c r="N132" s="477"/>
      <c r="O132" s="477"/>
      <c r="P132" s="477"/>
      <c r="Q132" s="465"/>
      <c r="R132" s="465"/>
      <c r="S132" s="465"/>
      <c r="T132" s="460"/>
      <c r="U132" s="460"/>
      <c r="V132" s="460"/>
      <c r="W132" s="460"/>
      <c r="X132" s="460"/>
      <c r="Y132" s="460"/>
      <c r="Z132" s="460"/>
      <c r="AA132" s="460"/>
      <c r="AB132" s="460"/>
      <c r="AC132" s="460"/>
      <c r="AD132" s="460"/>
      <c r="AE132" s="460"/>
      <c r="AF132" s="460"/>
      <c r="AG132" s="460"/>
      <c r="AH132" s="461"/>
      <c r="AI132" s="526"/>
      <c r="AJ132" s="527"/>
      <c r="AK132" s="527"/>
      <c r="AL132" s="528"/>
      <c r="AM132" s="547"/>
    </row>
    <row r="133" spans="2:39" s="58" customFormat="1" ht="20.25" customHeight="1">
      <c r="B133" s="368" t="s">
        <v>169</v>
      </c>
      <c r="C133" s="368"/>
      <c r="D133" s="368"/>
      <c r="E133" s="368"/>
      <c r="F133" s="368"/>
      <c r="G133" s="368"/>
      <c r="H133" s="368"/>
      <c r="I133" s="368"/>
      <c r="J133" s="368"/>
      <c r="K133" s="368"/>
      <c r="L133" s="368"/>
      <c r="M133" s="368"/>
      <c r="N133" s="368"/>
      <c r="O133" s="368"/>
      <c r="P133" s="368"/>
      <c r="Q133" s="369">
        <f>SUM(Q121:S132)</f>
        <v>0</v>
      </c>
      <c r="R133" s="369"/>
      <c r="S133" s="369"/>
      <c r="T133" s="370"/>
      <c r="U133" s="370"/>
      <c r="V133" s="370"/>
      <c r="W133" s="370"/>
      <c r="X133" s="370"/>
      <c r="Y133" s="370"/>
      <c r="Z133" s="370"/>
      <c r="AA133" s="370"/>
      <c r="AB133" s="370"/>
      <c r="AC133" s="370"/>
      <c r="AD133" s="370"/>
      <c r="AE133" s="370"/>
      <c r="AF133" s="370"/>
      <c r="AG133" s="370"/>
      <c r="AH133" s="370"/>
      <c r="AI133" s="370"/>
      <c r="AJ133" s="370"/>
      <c r="AK133" s="370"/>
      <c r="AL133" s="371"/>
      <c r="AM133" s="547"/>
    </row>
    <row r="134" spans="2:39" s="58" customFormat="1" ht="12" customHeight="1">
      <c r="B134" s="162" t="s">
        <v>150</v>
      </c>
      <c r="D134" s="140"/>
      <c r="E134" s="140"/>
      <c r="F134" s="140"/>
      <c r="G134" s="140"/>
      <c r="H134" s="140"/>
      <c r="I134" s="140"/>
      <c r="J134" s="140"/>
      <c r="K134" s="140"/>
      <c r="L134" s="140"/>
      <c r="M134" s="140"/>
      <c r="N134" s="140"/>
      <c r="O134" s="140"/>
      <c r="P134" s="140"/>
      <c r="Q134" s="141"/>
      <c r="R134" s="141"/>
      <c r="S134" s="141"/>
      <c r="T134" s="110"/>
      <c r="U134" s="110"/>
      <c r="V134" s="110"/>
      <c r="W134" s="110"/>
      <c r="X134" s="110"/>
      <c r="Y134" s="110"/>
      <c r="Z134" s="110"/>
      <c r="AA134" s="110"/>
      <c r="AB134" s="110"/>
      <c r="AC134" s="110"/>
      <c r="AD134" s="110"/>
      <c r="AE134" s="110"/>
      <c r="AF134" s="110"/>
      <c r="AG134" s="110"/>
      <c r="AH134" s="110"/>
      <c r="AI134" s="110"/>
      <c r="AJ134" s="110"/>
      <c r="AK134" s="110"/>
      <c r="AL134" s="144"/>
      <c r="AM134" s="547"/>
    </row>
    <row r="135" spans="2:39" s="39" customFormat="1" ht="12" customHeight="1">
      <c r="B135" s="165" t="s">
        <v>205</v>
      </c>
      <c r="C135" s="40"/>
      <c r="D135" s="40"/>
      <c r="E135" s="85"/>
      <c r="F135" s="85"/>
      <c r="G135" s="85"/>
      <c r="H135" s="85"/>
      <c r="I135" s="85"/>
      <c r="J135" s="85"/>
      <c r="K135" s="85"/>
      <c r="L135" s="85"/>
      <c r="M135" s="85"/>
      <c r="N135" s="85"/>
      <c r="O135" s="118"/>
      <c r="P135" s="147"/>
      <c r="Q135" s="118"/>
      <c r="R135" s="118"/>
      <c r="S135" s="148"/>
      <c r="T135" s="88"/>
      <c r="U135" s="88"/>
      <c r="V135" s="118"/>
      <c r="W135" s="65"/>
      <c r="X135" s="65"/>
      <c r="Y135" s="65"/>
      <c r="Z135" s="147"/>
      <c r="AA135" s="147"/>
      <c r="AB135" s="149"/>
      <c r="AC135" s="149"/>
      <c r="AD135" s="149"/>
      <c r="AE135" s="149"/>
      <c r="AF135" s="65"/>
      <c r="AG135" s="65"/>
      <c r="AH135" s="147"/>
      <c r="AI135" s="147"/>
      <c r="AJ135" s="85"/>
      <c r="AK135" s="85"/>
      <c r="AL135" s="86"/>
      <c r="AM135" s="547"/>
    </row>
    <row r="136" spans="2:39" ht="12" customHeight="1"/>
    <row r="137" spans="2:39" s="39" customFormat="1" ht="20.25" customHeight="1">
      <c r="B137" s="275" t="s">
        <v>215</v>
      </c>
      <c r="C137" s="276"/>
      <c r="D137" s="265"/>
      <c r="E137" s="265"/>
      <c r="F137" s="265"/>
      <c r="G137" s="265"/>
      <c r="H137" s="265"/>
      <c r="I137" s="265"/>
      <c r="J137" s="277"/>
      <c r="K137" s="278"/>
      <c r="L137" s="279"/>
      <c r="M137" s="279"/>
      <c r="N137" s="279"/>
      <c r="O137" s="279"/>
      <c r="P137" s="279"/>
      <c r="Q137" s="279"/>
      <c r="R137" s="279"/>
      <c r="S137" s="279"/>
      <c r="T137" s="279"/>
      <c r="U137" s="279"/>
      <c r="V137" s="280"/>
      <c r="W137" s="280"/>
      <c r="X137" s="280"/>
      <c r="Y137" s="280"/>
      <c r="Z137" s="280"/>
      <c r="AA137" s="280"/>
      <c r="AB137" s="280"/>
      <c r="AC137" s="280"/>
      <c r="AD137" s="280"/>
      <c r="AE137" s="280"/>
      <c r="AF137" s="280"/>
      <c r="AG137" s="70"/>
      <c r="AH137" s="70"/>
      <c r="AI137" s="70"/>
      <c r="AJ137" s="70"/>
      <c r="AK137" s="70"/>
      <c r="AL137" s="70"/>
    </row>
    <row r="138" spans="2:39" s="39" customFormat="1" ht="19.05" customHeight="1">
      <c r="B138" s="71" t="s">
        <v>10</v>
      </c>
      <c r="C138" s="223"/>
      <c r="D138" s="73"/>
      <c r="E138" s="73"/>
      <c r="F138" s="73"/>
      <c r="G138" s="73"/>
      <c r="H138" s="73"/>
      <c r="I138" s="151"/>
      <c r="J138" s="151"/>
      <c r="K138" s="151"/>
      <c r="L138" s="151"/>
      <c r="M138" s="151"/>
      <c r="N138" s="151"/>
      <c r="O138" s="151"/>
      <c r="P138" s="151"/>
      <c r="Q138" s="151"/>
      <c r="R138" s="151"/>
      <c r="S138" s="151"/>
      <c r="T138" s="151"/>
      <c r="U138" s="151"/>
      <c r="V138" s="151"/>
      <c r="W138" s="151"/>
      <c r="X138" s="151"/>
      <c r="Y138" s="151"/>
      <c r="Z138" s="151"/>
      <c r="AA138" s="151"/>
      <c r="AB138" s="151"/>
      <c r="AC138" s="151"/>
      <c r="AD138" s="151"/>
      <c r="AE138" s="74"/>
      <c r="AF138" s="75"/>
      <c r="AG138" s="75"/>
      <c r="AH138" s="76"/>
      <c r="AI138" s="76"/>
      <c r="AJ138" s="223"/>
      <c r="AK138" s="73"/>
      <c r="AL138" s="77"/>
    </row>
    <row r="139" spans="2:39" s="39" customFormat="1" ht="25.8" customHeight="1">
      <c r="B139" s="78"/>
      <c r="C139" s="469" t="s">
        <v>180</v>
      </c>
      <c r="D139" s="470"/>
      <c r="E139" s="470"/>
      <c r="F139" s="470"/>
      <c r="G139" s="470"/>
      <c r="H139" s="470"/>
      <c r="I139" s="470"/>
      <c r="J139" s="470"/>
      <c r="K139" s="470"/>
      <c r="L139" s="470"/>
      <c r="M139" s="470"/>
      <c r="N139" s="470"/>
      <c r="O139" s="470"/>
      <c r="P139" s="470"/>
      <c r="Q139" s="470"/>
      <c r="R139" s="470"/>
      <c r="S139" s="470"/>
      <c r="T139" s="470"/>
      <c r="U139" s="470"/>
      <c r="V139" s="470"/>
      <c r="W139" s="470"/>
      <c r="X139" s="470"/>
      <c r="Y139" s="470"/>
      <c r="Z139" s="470"/>
      <c r="AA139" s="470"/>
      <c r="AB139" s="470"/>
      <c r="AC139" s="470"/>
      <c r="AD139" s="470"/>
      <c r="AE139" s="470"/>
      <c r="AF139" s="470"/>
      <c r="AG139" s="470"/>
      <c r="AH139" s="470"/>
      <c r="AI139" s="79"/>
      <c r="AJ139" s="79"/>
      <c r="AK139" s="79"/>
      <c r="AL139" s="80"/>
    </row>
    <row r="140" spans="2:39" s="39" customFormat="1" ht="13.95" customHeight="1">
      <c r="B140" s="81"/>
      <c r="C140" s="66" t="s">
        <v>177</v>
      </c>
      <c r="D140" s="66"/>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3"/>
    </row>
    <row r="141" spans="2:39" s="39" customFormat="1" ht="13.95" customHeight="1">
      <c r="B141" s="81"/>
      <c r="C141" s="66" t="s">
        <v>178</v>
      </c>
      <c r="D141" s="66"/>
      <c r="E141" s="82"/>
      <c r="F141" s="82"/>
      <c r="G141" s="82"/>
      <c r="H141" s="82"/>
      <c r="I141" s="82"/>
      <c r="J141" s="82"/>
      <c r="K141" s="107"/>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3"/>
    </row>
    <row r="142" spans="2:39" s="39" customFormat="1" ht="13.95" customHeight="1">
      <c r="B142" s="84"/>
      <c r="C142" s="188" t="s">
        <v>179</v>
      </c>
      <c r="D142" s="66"/>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6"/>
    </row>
    <row r="143" spans="2:39" s="39" customFormat="1" ht="19.05" customHeight="1">
      <c r="B143" s="220" t="s">
        <v>135</v>
      </c>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80"/>
    </row>
    <row r="144" spans="2:39" s="39" customFormat="1" ht="19.05" customHeight="1">
      <c r="B144" s="204" t="s">
        <v>130</v>
      </c>
      <c r="C144" s="88"/>
      <c r="D144" s="85"/>
      <c r="E144" s="85"/>
      <c r="F144" s="85"/>
      <c r="G144" s="85"/>
      <c r="H144" s="85"/>
      <c r="I144" s="85"/>
      <c r="J144" s="85"/>
      <c r="K144" s="85"/>
      <c r="L144" s="85"/>
      <c r="M144" s="85"/>
      <c r="N144" s="85"/>
      <c r="O144" s="85"/>
      <c r="P144" s="85"/>
      <c r="Q144" s="85"/>
      <c r="R144" s="85"/>
      <c r="S144" s="85"/>
      <c r="T144" s="85"/>
      <c r="U144" s="85"/>
      <c r="V144" s="221"/>
      <c r="W144" s="221"/>
      <c r="X144" s="221"/>
      <c r="Y144" s="221"/>
      <c r="Z144" s="203"/>
      <c r="AA144" s="203"/>
      <c r="AB144" s="203"/>
      <c r="AC144" s="221"/>
      <c r="AD144" s="222"/>
      <c r="AE144" s="443" t="s">
        <v>11</v>
      </c>
      <c r="AF144" s="444"/>
      <c r="AG144" s="445"/>
      <c r="AH144" s="446">
        <f>Q179</f>
        <v>0</v>
      </c>
      <c r="AI144" s="447"/>
      <c r="AJ144" s="447"/>
      <c r="AK144" s="444" t="s">
        <v>79</v>
      </c>
      <c r="AL144" s="445"/>
    </row>
    <row r="145" spans="2:39" s="39" customFormat="1" ht="19.05" customHeight="1">
      <c r="B145" s="87"/>
      <c r="C145" s="185" t="s">
        <v>171</v>
      </c>
      <c r="D145" s="89"/>
      <c r="E145" s="89"/>
      <c r="F145" s="89"/>
      <c r="G145" s="89"/>
      <c r="H145" s="89"/>
      <c r="I145" s="89"/>
      <c r="J145" s="89"/>
      <c r="K145" s="89"/>
      <c r="L145" s="89"/>
      <c r="M145" s="89"/>
      <c r="N145" s="89"/>
      <c r="O145" s="89"/>
      <c r="P145" s="57"/>
      <c r="Q145" s="57"/>
      <c r="R145" s="57"/>
      <c r="S145" s="57"/>
      <c r="T145" s="90"/>
      <c r="U145" s="90"/>
      <c r="V145" s="90"/>
      <c r="W145" s="90"/>
      <c r="X145" s="90"/>
      <c r="Y145" s="90"/>
      <c r="Z145" s="90"/>
      <c r="AA145" s="90"/>
      <c r="AB145" s="90"/>
      <c r="AC145" s="90"/>
      <c r="AD145" s="90"/>
      <c r="AE145" s="91"/>
      <c r="AF145" s="90"/>
      <c r="AG145" s="90"/>
      <c r="AH145" s="90"/>
      <c r="AI145" s="90"/>
      <c r="AJ145" s="90"/>
      <c r="AK145" s="90"/>
      <c r="AL145" s="92"/>
      <c r="AM145" s="59"/>
    </row>
    <row r="146" spans="2:39" s="39" customFormat="1" ht="19.05" customHeight="1">
      <c r="B146" s="87"/>
      <c r="C146" s="453" t="s">
        <v>193</v>
      </c>
      <c r="D146" s="454"/>
      <c r="E146" s="454"/>
      <c r="F146" s="454"/>
      <c r="G146" s="454"/>
      <c r="H146" s="454"/>
      <c r="I146" s="454"/>
      <c r="J146" s="454"/>
      <c r="K146" s="454"/>
      <c r="L146" s="454"/>
      <c r="M146" s="454"/>
      <c r="N146" s="454"/>
      <c r="O146" s="454"/>
      <c r="P146" s="454"/>
      <c r="Q146" s="454"/>
      <c r="R146" s="454"/>
      <c r="S146" s="454"/>
      <c r="T146" s="210" t="s">
        <v>109</v>
      </c>
      <c r="U146" s="211" t="s">
        <v>110</v>
      </c>
      <c r="V146" s="297"/>
      <c r="W146" s="211" t="s">
        <v>111</v>
      </c>
      <c r="X146" s="297"/>
      <c r="Y146" s="211" t="s">
        <v>112</v>
      </c>
      <c r="Z146" s="297"/>
      <c r="AA146" s="211" t="s">
        <v>113</v>
      </c>
      <c r="AB146" s="210" t="s">
        <v>114</v>
      </c>
      <c r="AC146" s="212" t="s">
        <v>117</v>
      </c>
      <c r="AD146" s="210" t="s">
        <v>109</v>
      </c>
      <c r="AE146" s="211" t="s">
        <v>110</v>
      </c>
      <c r="AF146" s="297"/>
      <c r="AG146" s="211" t="s">
        <v>111</v>
      </c>
      <c r="AH146" s="297"/>
      <c r="AI146" s="211" t="s">
        <v>112</v>
      </c>
      <c r="AJ146" s="297"/>
      <c r="AK146" s="211" t="s">
        <v>113</v>
      </c>
      <c r="AL146" s="213" t="s">
        <v>114</v>
      </c>
      <c r="AM146" s="59"/>
    </row>
    <row r="147" spans="2:39" s="39" customFormat="1" ht="19.05" customHeight="1">
      <c r="B147" s="87"/>
      <c r="C147" s="455"/>
      <c r="D147" s="456"/>
      <c r="E147" s="456"/>
      <c r="F147" s="456"/>
      <c r="G147" s="456"/>
      <c r="H147" s="456"/>
      <c r="I147" s="456"/>
      <c r="J147" s="456"/>
      <c r="K147" s="456"/>
      <c r="L147" s="456"/>
      <c r="M147" s="456"/>
      <c r="N147" s="456"/>
      <c r="O147" s="456"/>
      <c r="P147" s="456"/>
      <c r="Q147" s="456"/>
      <c r="R147" s="456"/>
      <c r="S147" s="456"/>
      <c r="T147" s="93" t="s">
        <v>109</v>
      </c>
      <c r="U147" s="94" t="s">
        <v>110</v>
      </c>
      <c r="V147" s="298"/>
      <c r="W147" s="94" t="s">
        <v>111</v>
      </c>
      <c r="X147" s="298"/>
      <c r="Y147" s="94" t="s">
        <v>112</v>
      </c>
      <c r="Z147" s="298"/>
      <c r="AA147" s="94" t="s">
        <v>113</v>
      </c>
      <c r="AB147" s="93" t="s">
        <v>114</v>
      </c>
      <c r="AC147" s="66" t="s">
        <v>117</v>
      </c>
      <c r="AD147" s="93" t="s">
        <v>109</v>
      </c>
      <c r="AE147" s="94" t="s">
        <v>110</v>
      </c>
      <c r="AF147" s="298"/>
      <c r="AG147" s="94" t="s">
        <v>111</v>
      </c>
      <c r="AH147" s="298"/>
      <c r="AI147" s="94" t="s">
        <v>112</v>
      </c>
      <c r="AJ147" s="298"/>
      <c r="AK147" s="94" t="s">
        <v>113</v>
      </c>
      <c r="AL147" s="95" t="s">
        <v>114</v>
      </c>
      <c r="AM147" s="59"/>
    </row>
    <row r="148" spans="2:39" s="39" customFormat="1" ht="19.05" customHeight="1">
      <c r="B148" s="87"/>
      <c r="C148" s="457"/>
      <c r="D148" s="458"/>
      <c r="E148" s="458"/>
      <c r="F148" s="458"/>
      <c r="G148" s="458"/>
      <c r="H148" s="458"/>
      <c r="I148" s="458"/>
      <c r="J148" s="458"/>
      <c r="K148" s="458"/>
      <c r="L148" s="458"/>
      <c r="M148" s="458"/>
      <c r="N148" s="458"/>
      <c r="O148" s="458"/>
      <c r="P148" s="458"/>
      <c r="Q148" s="458"/>
      <c r="R148" s="458"/>
      <c r="S148" s="458"/>
      <c r="T148" s="123" t="s">
        <v>109</v>
      </c>
      <c r="U148" s="124" t="s">
        <v>110</v>
      </c>
      <c r="V148" s="299"/>
      <c r="W148" s="124" t="s">
        <v>111</v>
      </c>
      <c r="X148" s="299"/>
      <c r="Y148" s="124" t="s">
        <v>118</v>
      </c>
      <c r="Z148" s="299"/>
      <c r="AA148" s="124" t="s">
        <v>119</v>
      </c>
      <c r="AB148" s="123" t="s">
        <v>114</v>
      </c>
      <c r="AC148" s="88" t="s">
        <v>117</v>
      </c>
      <c r="AD148" s="123" t="s">
        <v>109</v>
      </c>
      <c r="AE148" s="124" t="s">
        <v>110</v>
      </c>
      <c r="AF148" s="299"/>
      <c r="AG148" s="124" t="s">
        <v>111</v>
      </c>
      <c r="AH148" s="299"/>
      <c r="AI148" s="124" t="s">
        <v>118</v>
      </c>
      <c r="AJ148" s="299"/>
      <c r="AK148" s="124" t="s">
        <v>119</v>
      </c>
      <c r="AL148" s="146" t="s">
        <v>114</v>
      </c>
      <c r="AM148" s="59"/>
    </row>
    <row r="149" spans="2:39" s="39" customFormat="1" ht="19.05" customHeight="1">
      <c r="B149" s="87"/>
      <c r="C149" s="185" t="s">
        <v>172</v>
      </c>
      <c r="D149" s="79"/>
      <c r="E149" s="79"/>
      <c r="F149" s="79"/>
      <c r="G149" s="79"/>
      <c r="H149" s="79"/>
      <c r="I149" s="79"/>
      <c r="J149" s="79"/>
      <c r="K149" s="79"/>
      <c r="L149" s="79"/>
      <c r="M149" s="79"/>
      <c r="N149" s="79"/>
      <c r="O149" s="79"/>
      <c r="P149" s="90"/>
      <c r="Q149" s="90"/>
      <c r="R149" s="90"/>
      <c r="S149" s="90"/>
      <c r="T149" s="97"/>
      <c r="U149" s="98"/>
      <c r="V149" s="97"/>
      <c r="W149" s="98"/>
      <c r="X149" s="97"/>
      <c r="Y149" s="98"/>
      <c r="Z149" s="97"/>
      <c r="AA149" s="98"/>
      <c r="AB149" s="97"/>
      <c r="AC149" s="90"/>
      <c r="AD149" s="97"/>
      <c r="AE149" s="98"/>
      <c r="AF149" s="97"/>
      <c r="AG149" s="98"/>
      <c r="AH149" s="97"/>
      <c r="AI149" s="98"/>
      <c r="AJ149" s="97"/>
      <c r="AK149" s="98"/>
      <c r="AL149" s="99"/>
      <c r="AM149" s="59"/>
    </row>
    <row r="150" spans="2:39" s="39" customFormat="1" ht="19.05" customHeight="1">
      <c r="B150" s="87"/>
      <c r="C150" s="453" t="s">
        <v>194</v>
      </c>
      <c r="D150" s="454"/>
      <c r="E150" s="454"/>
      <c r="F150" s="454"/>
      <c r="G150" s="454"/>
      <c r="H150" s="454"/>
      <c r="I150" s="454"/>
      <c r="J150" s="454"/>
      <c r="K150" s="454"/>
      <c r="L150" s="454"/>
      <c r="M150" s="454"/>
      <c r="N150" s="454"/>
      <c r="O150" s="210" t="s">
        <v>109</v>
      </c>
      <c r="P150" s="211" t="s">
        <v>110</v>
      </c>
      <c r="Q150" s="297"/>
      <c r="R150" s="211" t="s">
        <v>111</v>
      </c>
      <c r="S150" s="297"/>
      <c r="T150" s="211" t="s">
        <v>118</v>
      </c>
      <c r="U150" s="297"/>
      <c r="V150" s="211" t="s">
        <v>119</v>
      </c>
      <c r="W150" s="210" t="s">
        <v>114</v>
      </c>
      <c r="X150" s="212" t="s">
        <v>117</v>
      </c>
      <c r="Y150" s="210" t="s">
        <v>109</v>
      </c>
      <c r="Z150" s="211" t="s">
        <v>110</v>
      </c>
      <c r="AA150" s="297"/>
      <c r="AB150" s="211" t="s">
        <v>111</v>
      </c>
      <c r="AC150" s="297"/>
      <c r="AD150" s="211" t="s">
        <v>118</v>
      </c>
      <c r="AE150" s="297"/>
      <c r="AF150" s="211" t="s">
        <v>119</v>
      </c>
      <c r="AG150" s="210" t="s">
        <v>114</v>
      </c>
      <c r="AH150" s="210"/>
      <c r="AI150" s="211"/>
      <c r="AJ150" s="210"/>
      <c r="AK150" s="211"/>
      <c r="AL150" s="213"/>
      <c r="AM150" s="59"/>
    </row>
    <row r="151" spans="2:39" s="39" customFormat="1" ht="19.05" customHeight="1">
      <c r="B151" s="87"/>
      <c r="C151" s="455"/>
      <c r="D151" s="456"/>
      <c r="E151" s="456"/>
      <c r="F151" s="456"/>
      <c r="G151" s="456"/>
      <c r="H151" s="456"/>
      <c r="I151" s="456"/>
      <c r="J151" s="456"/>
      <c r="K151" s="456"/>
      <c r="L151" s="456"/>
      <c r="M151" s="456"/>
      <c r="N151" s="456"/>
      <c r="O151" s="93" t="s">
        <v>109</v>
      </c>
      <c r="P151" s="94" t="s">
        <v>110</v>
      </c>
      <c r="Q151" s="298"/>
      <c r="R151" s="94" t="s">
        <v>111</v>
      </c>
      <c r="S151" s="298"/>
      <c r="T151" s="94" t="s">
        <v>118</v>
      </c>
      <c r="U151" s="298"/>
      <c r="V151" s="94" t="s">
        <v>119</v>
      </c>
      <c r="W151" s="93" t="s">
        <v>114</v>
      </c>
      <c r="X151" s="66" t="s">
        <v>117</v>
      </c>
      <c r="Y151" s="93" t="s">
        <v>109</v>
      </c>
      <c r="Z151" s="94" t="s">
        <v>110</v>
      </c>
      <c r="AA151" s="298"/>
      <c r="AB151" s="94" t="s">
        <v>111</v>
      </c>
      <c r="AC151" s="298"/>
      <c r="AD151" s="94" t="s">
        <v>118</v>
      </c>
      <c r="AE151" s="298"/>
      <c r="AF151" s="94" t="s">
        <v>119</v>
      </c>
      <c r="AG151" s="93" t="s">
        <v>114</v>
      </c>
      <c r="AH151" s="93"/>
      <c r="AI151" s="94"/>
      <c r="AJ151" s="93"/>
      <c r="AK151" s="94"/>
      <c r="AL151" s="95"/>
      <c r="AM151" s="59"/>
    </row>
    <row r="152" spans="2:39" s="39" customFormat="1" ht="19.05" customHeight="1">
      <c r="B152" s="87"/>
      <c r="C152" s="457"/>
      <c r="D152" s="458"/>
      <c r="E152" s="458"/>
      <c r="F152" s="458"/>
      <c r="G152" s="458"/>
      <c r="H152" s="458"/>
      <c r="I152" s="458"/>
      <c r="J152" s="458"/>
      <c r="K152" s="458"/>
      <c r="L152" s="458"/>
      <c r="M152" s="458"/>
      <c r="N152" s="458"/>
      <c r="O152" s="123" t="s">
        <v>109</v>
      </c>
      <c r="P152" s="124" t="s">
        <v>110</v>
      </c>
      <c r="Q152" s="299"/>
      <c r="R152" s="124" t="s">
        <v>111</v>
      </c>
      <c r="S152" s="299"/>
      <c r="T152" s="124" t="s">
        <v>112</v>
      </c>
      <c r="U152" s="299"/>
      <c r="V152" s="124" t="s">
        <v>113</v>
      </c>
      <c r="W152" s="123" t="s">
        <v>114</v>
      </c>
      <c r="X152" s="88" t="s">
        <v>117</v>
      </c>
      <c r="Y152" s="123" t="s">
        <v>109</v>
      </c>
      <c r="Z152" s="124" t="s">
        <v>110</v>
      </c>
      <c r="AA152" s="299"/>
      <c r="AB152" s="124" t="s">
        <v>111</v>
      </c>
      <c r="AC152" s="299"/>
      <c r="AD152" s="124" t="s">
        <v>112</v>
      </c>
      <c r="AE152" s="299"/>
      <c r="AF152" s="124" t="s">
        <v>113</v>
      </c>
      <c r="AG152" s="123" t="s">
        <v>114</v>
      </c>
      <c r="AH152" s="123"/>
      <c r="AI152" s="124"/>
      <c r="AJ152" s="123"/>
      <c r="AK152" s="124"/>
      <c r="AL152" s="146"/>
      <c r="AM152" s="59"/>
    </row>
    <row r="153" spans="2:39" s="39" customFormat="1" ht="19.05" customHeight="1">
      <c r="B153" s="87"/>
      <c r="C153" s="185" t="s">
        <v>173</v>
      </c>
      <c r="D153" s="79"/>
      <c r="E153" s="79"/>
      <c r="F153" s="79"/>
      <c r="G153" s="79"/>
      <c r="H153" s="79"/>
      <c r="I153" s="79"/>
      <c r="J153" s="79"/>
      <c r="K153" s="79"/>
      <c r="L153" s="79"/>
      <c r="M153" s="79"/>
      <c r="N153" s="79"/>
      <c r="O153" s="79"/>
      <c r="P153" s="90"/>
      <c r="Q153" s="90"/>
      <c r="R153" s="90"/>
      <c r="S153" s="90"/>
      <c r="T153" s="97"/>
      <c r="U153" s="98"/>
      <c r="V153" s="97"/>
      <c r="W153" s="98"/>
      <c r="X153" s="97"/>
      <c r="Y153" s="98"/>
      <c r="Z153" s="97"/>
      <c r="AA153" s="98"/>
      <c r="AB153" s="97"/>
      <c r="AC153" s="90"/>
      <c r="AD153" s="97"/>
      <c r="AE153" s="98"/>
      <c r="AF153" s="97"/>
      <c r="AG153" s="98"/>
      <c r="AH153" s="97"/>
      <c r="AI153" s="98"/>
      <c r="AJ153" s="97"/>
      <c r="AK153" s="98"/>
      <c r="AL153" s="99"/>
      <c r="AM153" s="59"/>
    </row>
    <row r="154" spans="2:39" s="39" customFormat="1" ht="19.05" customHeight="1">
      <c r="B154" s="87"/>
      <c r="C154" s="448" t="s">
        <v>131</v>
      </c>
      <c r="D154" s="449"/>
      <c r="E154" s="449"/>
      <c r="F154" s="449"/>
      <c r="G154" s="449"/>
      <c r="H154" s="449"/>
      <c r="I154" s="449"/>
      <c r="J154" s="449"/>
      <c r="K154" s="449"/>
      <c r="L154" s="449"/>
      <c r="M154" s="449"/>
      <c r="N154" s="449"/>
      <c r="O154" s="210" t="s">
        <v>109</v>
      </c>
      <c r="P154" s="211" t="s">
        <v>110</v>
      </c>
      <c r="Q154" s="297"/>
      <c r="R154" s="211" t="s">
        <v>111</v>
      </c>
      <c r="S154" s="297"/>
      <c r="T154" s="211" t="s">
        <v>118</v>
      </c>
      <c r="U154" s="297"/>
      <c r="V154" s="211" t="s">
        <v>119</v>
      </c>
      <c r="W154" s="210" t="s">
        <v>114</v>
      </c>
      <c r="X154" s="212" t="s">
        <v>117</v>
      </c>
      <c r="Y154" s="210" t="s">
        <v>109</v>
      </c>
      <c r="Z154" s="211" t="s">
        <v>110</v>
      </c>
      <c r="AA154" s="297"/>
      <c r="AB154" s="211" t="s">
        <v>111</v>
      </c>
      <c r="AC154" s="297"/>
      <c r="AD154" s="211" t="s">
        <v>118</v>
      </c>
      <c r="AE154" s="297"/>
      <c r="AF154" s="211" t="s">
        <v>119</v>
      </c>
      <c r="AG154" s="210" t="s">
        <v>114</v>
      </c>
      <c r="AH154" s="210"/>
      <c r="AI154" s="211"/>
      <c r="AJ154" s="210"/>
      <c r="AK154" s="211"/>
      <c r="AL154" s="213"/>
      <c r="AM154" s="59"/>
    </row>
    <row r="155" spans="2:39" s="39" customFormat="1" ht="19.05" customHeight="1">
      <c r="B155" s="87"/>
      <c r="C155" s="410"/>
      <c r="D155" s="411"/>
      <c r="E155" s="411"/>
      <c r="F155" s="411"/>
      <c r="G155" s="411"/>
      <c r="H155" s="411"/>
      <c r="I155" s="411"/>
      <c r="J155" s="411"/>
      <c r="K155" s="411"/>
      <c r="L155" s="411"/>
      <c r="M155" s="411"/>
      <c r="N155" s="411"/>
      <c r="O155" s="93" t="s">
        <v>109</v>
      </c>
      <c r="P155" s="94" t="s">
        <v>110</v>
      </c>
      <c r="Q155" s="298"/>
      <c r="R155" s="94" t="s">
        <v>111</v>
      </c>
      <c r="S155" s="298"/>
      <c r="T155" s="94" t="s">
        <v>118</v>
      </c>
      <c r="U155" s="298"/>
      <c r="V155" s="94" t="s">
        <v>119</v>
      </c>
      <c r="W155" s="93" t="s">
        <v>114</v>
      </c>
      <c r="X155" s="66" t="s">
        <v>117</v>
      </c>
      <c r="Y155" s="93" t="s">
        <v>109</v>
      </c>
      <c r="Z155" s="94" t="s">
        <v>110</v>
      </c>
      <c r="AA155" s="298"/>
      <c r="AB155" s="94" t="s">
        <v>111</v>
      </c>
      <c r="AC155" s="298"/>
      <c r="AD155" s="94" t="s">
        <v>118</v>
      </c>
      <c r="AE155" s="298"/>
      <c r="AF155" s="94" t="s">
        <v>119</v>
      </c>
      <c r="AG155" s="93" t="s">
        <v>114</v>
      </c>
      <c r="AH155" s="93"/>
      <c r="AI155" s="94"/>
      <c r="AJ155" s="93"/>
      <c r="AK155" s="94"/>
      <c r="AL155" s="95"/>
      <c r="AM155" s="59"/>
    </row>
    <row r="156" spans="2:39" s="39" customFormat="1" ht="19.05" customHeight="1">
      <c r="B156" s="87"/>
      <c r="C156" s="412"/>
      <c r="D156" s="413"/>
      <c r="E156" s="413"/>
      <c r="F156" s="413"/>
      <c r="G156" s="413"/>
      <c r="H156" s="413"/>
      <c r="I156" s="413"/>
      <c r="J156" s="413"/>
      <c r="K156" s="413"/>
      <c r="L156" s="413"/>
      <c r="M156" s="413"/>
      <c r="N156" s="413"/>
      <c r="O156" s="123" t="s">
        <v>109</v>
      </c>
      <c r="P156" s="124" t="s">
        <v>110</v>
      </c>
      <c r="Q156" s="299"/>
      <c r="R156" s="124" t="s">
        <v>111</v>
      </c>
      <c r="S156" s="299"/>
      <c r="T156" s="124" t="s">
        <v>112</v>
      </c>
      <c r="U156" s="299"/>
      <c r="V156" s="124" t="s">
        <v>113</v>
      </c>
      <c r="W156" s="123" t="s">
        <v>114</v>
      </c>
      <c r="X156" s="88" t="s">
        <v>117</v>
      </c>
      <c r="Y156" s="123" t="s">
        <v>109</v>
      </c>
      <c r="Z156" s="124" t="s">
        <v>110</v>
      </c>
      <c r="AA156" s="299"/>
      <c r="AB156" s="124" t="s">
        <v>111</v>
      </c>
      <c r="AC156" s="299"/>
      <c r="AD156" s="124" t="s">
        <v>112</v>
      </c>
      <c r="AE156" s="299"/>
      <c r="AF156" s="124" t="s">
        <v>113</v>
      </c>
      <c r="AG156" s="123" t="s">
        <v>114</v>
      </c>
      <c r="AH156" s="123"/>
      <c r="AI156" s="124"/>
      <c r="AJ156" s="123"/>
      <c r="AK156" s="124"/>
      <c r="AL156" s="146"/>
      <c r="AM156" s="59"/>
    </row>
    <row r="157" spans="2:39" ht="19.05" customHeight="1">
      <c r="B157" s="109" t="s">
        <v>128</v>
      </c>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c r="AH157" s="110"/>
      <c r="AI157" s="110"/>
      <c r="AJ157" s="111"/>
      <c r="AK157" s="111"/>
      <c r="AL157" s="112"/>
    </row>
    <row r="158" spans="2:39" ht="25.05" customHeight="1">
      <c r="B158" s="414" t="s">
        <v>132</v>
      </c>
      <c r="C158" s="414"/>
      <c r="D158" s="414"/>
      <c r="E158" s="414"/>
      <c r="F158" s="414"/>
      <c r="G158" s="414"/>
      <c r="H158" s="414"/>
      <c r="I158" s="414"/>
      <c r="J158" s="414"/>
      <c r="K158" s="414"/>
      <c r="L158" s="414"/>
      <c r="M158" s="414"/>
      <c r="N158" s="414"/>
      <c r="O158" s="414"/>
      <c r="P158" s="414"/>
      <c r="Q158" s="414" t="s">
        <v>108</v>
      </c>
      <c r="R158" s="414"/>
      <c r="S158" s="414"/>
      <c r="T158" s="414" t="s">
        <v>124</v>
      </c>
      <c r="U158" s="414"/>
      <c r="V158" s="414"/>
      <c r="W158" s="414"/>
      <c r="X158" s="414"/>
      <c r="Y158" s="414"/>
      <c r="Z158" s="414"/>
      <c r="AA158" s="414"/>
      <c r="AB158" s="414"/>
      <c r="AC158" s="414"/>
      <c r="AD158" s="414"/>
      <c r="AE158" s="414"/>
      <c r="AF158" s="414"/>
      <c r="AG158" s="414"/>
      <c r="AH158" s="414"/>
      <c r="AI158" s="415" t="s">
        <v>101</v>
      </c>
      <c r="AJ158" s="416"/>
      <c r="AK158" s="416"/>
      <c r="AL158" s="417"/>
    </row>
    <row r="159" spans="2:39" ht="12" customHeight="1">
      <c r="B159" s="381"/>
      <c r="C159" s="381"/>
      <c r="D159" s="381"/>
      <c r="E159" s="381"/>
      <c r="F159" s="381"/>
      <c r="G159" s="381"/>
      <c r="H159" s="381"/>
      <c r="I159" s="381"/>
      <c r="J159" s="381"/>
      <c r="K159" s="381"/>
      <c r="L159" s="381"/>
      <c r="M159" s="381"/>
      <c r="N159" s="381"/>
      <c r="O159" s="381"/>
      <c r="P159" s="381"/>
      <c r="Q159" s="382"/>
      <c r="R159" s="382"/>
      <c r="S159" s="382"/>
      <c r="T159" s="418"/>
      <c r="U159" s="419"/>
      <c r="V159" s="419"/>
      <c r="W159" s="419"/>
      <c r="X159" s="419"/>
      <c r="Y159" s="419"/>
      <c r="Z159" s="419"/>
      <c r="AA159" s="419"/>
      <c r="AB159" s="419"/>
      <c r="AC159" s="419"/>
      <c r="AD159" s="419"/>
      <c r="AE159" s="419"/>
      <c r="AF159" s="419"/>
      <c r="AG159" s="419"/>
      <c r="AH159" s="420"/>
      <c r="AI159" s="421"/>
      <c r="AJ159" s="422"/>
      <c r="AK159" s="422"/>
      <c r="AL159" s="423"/>
    </row>
    <row r="160" spans="2:39" ht="12" customHeight="1">
      <c r="B160" s="381"/>
      <c r="C160" s="381"/>
      <c r="D160" s="381"/>
      <c r="E160" s="381"/>
      <c r="F160" s="381"/>
      <c r="G160" s="381"/>
      <c r="H160" s="381"/>
      <c r="I160" s="381"/>
      <c r="J160" s="381"/>
      <c r="K160" s="381"/>
      <c r="L160" s="381"/>
      <c r="M160" s="381"/>
      <c r="N160" s="381"/>
      <c r="O160" s="381"/>
      <c r="P160" s="381"/>
      <c r="Q160" s="382"/>
      <c r="R160" s="382"/>
      <c r="S160" s="382"/>
      <c r="T160" s="402"/>
      <c r="U160" s="403"/>
      <c r="V160" s="403"/>
      <c r="W160" s="403"/>
      <c r="X160" s="403"/>
      <c r="Y160" s="403"/>
      <c r="Z160" s="403"/>
      <c r="AA160" s="403"/>
      <c r="AB160" s="403"/>
      <c r="AC160" s="403"/>
      <c r="AD160" s="403"/>
      <c r="AE160" s="403"/>
      <c r="AF160" s="403"/>
      <c r="AG160" s="403"/>
      <c r="AH160" s="404"/>
      <c r="AI160" s="426"/>
      <c r="AJ160" s="427"/>
      <c r="AK160" s="427"/>
      <c r="AL160" s="428"/>
    </row>
    <row r="161" spans="2:45" ht="12" customHeight="1">
      <c r="B161" s="381"/>
      <c r="C161" s="381"/>
      <c r="D161" s="381"/>
      <c r="E161" s="381"/>
      <c r="F161" s="381"/>
      <c r="G161" s="381"/>
      <c r="H161" s="381"/>
      <c r="I161" s="381"/>
      <c r="J161" s="381"/>
      <c r="K161" s="381"/>
      <c r="L161" s="381"/>
      <c r="M161" s="381"/>
      <c r="N161" s="381"/>
      <c r="O161" s="381"/>
      <c r="P161" s="381"/>
      <c r="Q161" s="382"/>
      <c r="R161" s="382"/>
      <c r="S161" s="382"/>
      <c r="T161" s="424"/>
      <c r="U161" s="424"/>
      <c r="V161" s="424"/>
      <c r="W161" s="424"/>
      <c r="X161" s="424"/>
      <c r="Y161" s="424"/>
      <c r="Z161" s="424"/>
      <c r="AA161" s="424"/>
      <c r="AB161" s="424"/>
      <c r="AC161" s="424"/>
      <c r="AD161" s="424"/>
      <c r="AE161" s="424"/>
      <c r="AF161" s="424"/>
      <c r="AG161" s="424"/>
      <c r="AH161" s="425"/>
      <c r="AI161" s="429"/>
      <c r="AJ161" s="430"/>
      <c r="AK161" s="430"/>
      <c r="AL161" s="431"/>
    </row>
    <row r="162" spans="2:45" ht="12" customHeight="1">
      <c r="B162" s="381"/>
      <c r="C162" s="381"/>
      <c r="D162" s="381"/>
      <c r="E162" s="381"/>
      <c r="F162" s="381"/>
      <c r="G162" s="381"/>
      <c r="H162" s="381"/>
      <c r="I162" s="381"/>
      <c r="J162" s="381"/>
      <c r="K162" s="381"/>
      <c r="L162" s="381"/>
      <c r="M162" s="381"/>
      <c r="N162" s="381"/>
      <c r="O162" s="381"/>
      <c r="P162" s="381"/>
      <c r="Q162" s="382"/>
      <c r="R162" s="382"/>
      <c r="S162" s="382"/>
      <c r="T162" s="394"/>
      <c r="U162" s="395"/>
      <c r="V162" s="395"/>
      <c r="W162" s="395"/>
      <c r="X162" s="395"/>
      <c r="Y162" s="395"/>
      <c r="Z162" s="395"/>
      <c r="AA162" s="395"/>
      <c r="AB162" s="395"/>
      <c r="AC162" s="395"/>
      <c r="AD162" s="395"/>
      <c r="AE162" s="395"/>
      <c r="AF162" s="395"/>
      <c r="AG162" s="395"/>
      <c r="AH162" s="396"/>
      <c r="AI162" s="397"/>
      <c r="AJ162" s="398"/>
      <c r="AK162" s="398"/>
      <c r="AL162" s="399"/>
    </row>
    <row r="163" spans="2:45" ht="12" customHeight="1">
      <c r="B163" s="381"/>
      <c r="C163" s="381"/>
      <c r="D163" s="381"/>
      <c r="E163" s="381"/>
      <c r="F163" s="381"/>
      <c r="G163" s="381"/>
      <c r="H163" s="381"/>
      <c r="I163" s="381"/>
      <c r="J163" s="381"/>
      <c r="K163" s="381"/>
      <c r="L163" s="381"/>
      <c r="M163" s="381"/>
      <c r="N163" s="381"/>
      <c r="O163" s="381"/>
      <c r="P163" s="381"/>
      <c r="Q163" s="382"/>
      <c r="R163" s="382"/>
      <c r="S163" s="382"/>
      <c r="T163" s="400"/>
      <c r="U163" s="400"/>
      <c r="V163" s="400"/>
      <c r="W163" s="400"/>
      <c r="X163" s="400"/>
      <c r="Y163" s="400"/>
      <c r="Z163" s="400"/>
      <c r="AA163" s="400"/>
      <c r="AB163" s="400"/>
      <c r="AC163" s="400"/>
      <c r="AD163" s="400"/>
      <c r="AE163" s="400"/>
      <c r="AF163" s="400"/>
      <c r="AG163" s="400"/>
      <c r="AH163" s="401"/>
      <c r="AI163" s="385"/>
      <c r="AJ163" s="386"/>
      <c r="AK163" s="386"/>
      <c r="AL163" s="387"/>
    </row>
    <row r="164" spans="2:45" ht="12" customHeight="1">
      <c r="B164" s="381"/>
      <c r="C164" s="381"/>
      <c r="D164" s="381"/>
      <c r="E164" s="381"/>
      <c r="F164" s="381"/>
      <c r="G164" s="381"/>
      <c r="H164" s="381"/>
      <c r="I164" s="381"/>
      <c r="J164" s="381"/>
      <c r="K164" s="381"/>
      <c r="L164" s="381"/>
      <c r="M164" s="381"/>
      <c r="N164" s="381"/>
      <c r="O164" s="381"/>
      <c r="P164" s="381"/>
      <c r="Q164" s="382"/>
      <c r="R164" s="382"/>
      <c r="S164" s="382"/>
      <c r="T164" s="388"/>
      <c r="U164" s="389"/>
      <c r="V164" s="389"/>
      <c r="W164" s="389"/>
      <c r="X164" s="389"/>
      <c r="Y164" s="389"/>
      <c r="Z164" s="389"/>
      <c r="AA164" s="389"/>
      <c r="AB164" s="389"/>
      <c r="AC164" s="389"/>
      <c r="AD164" s="389"/>
      <c r="AE164" s="389"/>
      <c r="AF164" s="389"/>
      <c r="AG164" s="389"/>
      <c r="AH164" s="390"/>
      <c r="AI164" s="429"/>
      <c r="AJ164" s="430"/>
      <c r="AK164" s="430"/>
      <c r="AL164" s="431"/>
    </row>
    <row r="165" spans="2:45" ht="12" customHeight="1">
      <c r="B165" s="381"/>
      <c r="C165" s="381"/>
      <c r="D165" s="381"/>
      <c r="E165" s="381"/>
      <c r="F165" s="381"/>
      <c r="G165" s="381"/>
      <c r="H165" s="381"/>
      <c r="I165" s="381"/>
      <c r="J165" s="381"/>
      <c r="K165" s="381"/>
      <c r="L165" s="381"/>
      <c r="M165" s="381"/>
      <c r="N165" s="381"/>
      <c r="O165" s="381"/>
      <c r="P165" s="381"/>
      <c r="Q165" s="382"/>
      <c r="R165" s="382"/>
      <c r="S165" s="382"/>
      <c r="T165" s="424"/>
      <c r="U165" s="424"/>
      <c r="V165" s="424"/>
      <c r="W165" s="424"/>
      <c r="X165" s="424"/>
      <c r="Y165" s="424"/>
      <c r="Z165" s="424"/>
      <c r="AA165" s="424"/>
      <c r="AB165" s="424"/>
      <c r="AC165" s="424"/>
      <c r="AD165" s="424"/>
      <c r="AE165" s="424"/>
      <c r="AF165" s="424"/>
      <c r="AG165" s="424"/>
      <c r="AH165" s="425"/>
      <c r="AI165" s="429"/>
      <c r="AJ165" s="430"/>
      <c r="AK165" s="430"/>
      <c r="AL165" s="431"/>
    </row>
    <row r="166" spans="2:45" ht="12" customHeight="1">
      <c r="B166" s="381"/>
      <c r="C166" s="381"/>
      <c r="D166" s="381"/>
      <c r="E166" s="381"/>
      <c r="F166" s="381"/>
      <c r="G166" s="381"/>
      <c r="H166" s="381"/>
      <c r="I166" s="381"/>
      <c r="J166" s="381"/>
      <c r="K166" s="381"/>
      <c r="L166" s="381"/>
      <c r="M166" s="381"/>
      <c r="N166" s="381"/>
      <c r="O166" s="381"/>
      <c r="P166" s="381"/>
      <c r="Q166" s="382"/>
      <c r="R166" s="382"/>
      <c r="S166" s="382"/>
      <c r="T166" s="394"/>
      <c r="U166" s="395"/>
      <c r="V166" s="395"/>
      <c r="W166" s="395"/>
      <c r="X166" s="395"/>
      <c r="Y166" s="395"/>
      <c r="Z166" s="395"/>
      <c r="AA166" s="395"/>
      <c r="AB166" s="395"/>
      <c r="AC166" s="395"/>
      <c r="AD166" s="395"/>
      <c r="AE166" s="395"/>
      <c r="AF166" s="395"/>
      <c r="AG166" s="395"/>
      <c r="AH166" s="396"/>
      <c r="AI166" s="397"/>
      <c r="AJ166" s="398"/>
      <c r="AK166" s="398"/>
      <c r="AL166" s="399"/>
    </row>
    <row r="167" spans="2:45" ht="12" customHeight="1">
      <c r="B167" s="381"/>
      <c r="C167" s="381"/>
      <c r="D167" s="381"/>
      <c r="E167" s="381"/>
      <c r="F167" s="381"/>
      <c r="G167" s="381"/>
      <c r="H167" s="381"/>
      <c r="I167" s="381"/>
      <c r="J167" s="381"/>
      <c r="K167" s="381"/>
      <c r="L167" s="381"/>
      <c r="M167" s="381"/>
      <c r="N167" s="381"/>
      <c r="O167" s="381"/>
      <c r="P167" s="381"/>
      <c r="Q167" s="382"/>
      <c r="R167" s="382"/>
      <c r="S167" s="382"/>
      <c r="T167" s="418"/>
      <c r="U167" s="419"/>
      <c r="V167" s="419"/>
      <c r="W167" s="419"/>
      <c r="X167" s="419"/>
      <c r="Y167" s="419"/>
      <c r="Z167" s="419"/>
      <c r="AA167" s="419"/>
      <c r="AB167" s="419"/>
      <c r="AC167" s="419"/>
      <c r="AD167" s="419"/>
      <c r="AE167" s="419"/>
      <c r="AF167" s="419"/>
      <c r="AG167" s="419"/>
      <c r="AH167" s="420"/>
      <c r="AI167" s="450"/>
      <c r="AJ167" s="451"/>
      <c r="AK167" s="451"/>
      <c r="AL167" s="452"/>
    </row>
    <row r="168" spans="2:45" ht="12" customHeight="1">
      <c r="B168" s="381"/>
      <c r="C168" s="381"/>
      <c r="D168" s="381"/>
      <c r="E168" s="381"/>
      <c r="F168" s="381"/>
      <c r="G168" s="381"/>
      <c r="H168" s="381"/>
      <c r="I168" s="381"/>
      <c r="J168" s="381"/>
      <c r="K168" s="381"/>
      <c r="L168" s="381"/>
      <c r="M168" s="381"/>
      <c r="N168" s="381"/>
      <c r="O168" s="381"/>
      <c r="P168" s="381"/>
      <c r="Q168" s="382"/>
      <c r="R168" s="382"/>
      <c r="S168" s="382"/>
      <c r="T168" s="388"/>
      <c r="U168" s="389"/>
      <c r="V168" s="389"/>
      <c r="W168" s="389"/>
      <c r="X168" s="389"/>
      <c r="Y168" s="389"/>
      <c r="Z168" s="389"/>
      <c r="AA168" s="389"/>
      <c r="AB168" s="389"/>
      <c r="AC168" s="389"/>
      <c r="AD168" s="389"/>
      <c r="AE168" s="389"/>
      <c r="AF168" s="389"/>
      <c r="AG168" s="389"/>
      <c r="AH168" s="390"/>
      <c r="AI168" s="429"/>
      <c r="AJ168" s="430"/>
      <c r="AK168" s="430"/>
      <c r="AL168" s="431"/>
    </row>
    <row r="169" spans="2:45" ht="12" customHeight="1">
      <c r="B169" s="381"/>
      <c r="C169" s="381"/>
      <c r="D169" s="381"/>
      <c r="E169" s="381"/>
      <c r="F169" s="381"/>
      <c r="G169" s="381"/>
      <c r="H169" s="381"/>
      <c r="I169" s="381"/>
      <c r="J169" s="381"/>
      <c r="K169" s="381"/>
      <c r="L169" s="381"/>
      <c r="M169" s="381"/>
      <c r="N169" s="381"/>
      <c r="O169" s="381"/>
      <c r="P169" s="381"/>
      <c r="Q169" s="382"/>
      <c r="R169" s="382"/>
      <c r="S169" s="382"/>
      <c r="T169" s="388"/>
      <c r="U169" s="389"/>
      <c r="V169" s="389"/>
      <c r="W169" s="389"/>
      <c r="X169" s="389"/>
      <c r="Y169" s="389"/>
      <c r="Z169" s="389"/>
      <c r="AA169" s="389"/>
      <c r="AB169" s="389"/>
      <c r="AC169" s="389"/>
      <c r="AD169" s="389"/>
      <c r="AE169" s="389"/>
      <c r="AF169" s="389"/>
      <c r="AG169" s="389"/>
      <c r="AH169" s="390"/>
      <c r="AI169" s="429"/>
      <c r="AJ169" s="430"/>
      <c r="AK169" s="430"/>
      <c r="AL169" s="431"/>
    </row>
    <row r="170" spans="2:45" ht="12" customHeight="1">
      <c r="B170" s="381"/>
      <c r="C170" s="381"/>
      <c r="D170" s="381"/>
      <c r="E170" s="381"/>
      <c r="F170" s="381"/>
      <c r="G170" s="381"/>
      <c r="H170" s="381"/>
      <c r="I170" s="381"/>
      <c r="J170" s="381"/>
      <c r="K170" s="381"/>
      <c r="L170" s="381"/>
      <c r="M170" s="381"/>
      <c r="N170" s="381"/>
      <c r="O170" s="381"/>
      <c r="P170" s="381"/>
      <c r="Q170" s="382"/>
      <c r="R170" s="382"/>
      <c r="S170" s="382"/>
      <c r="T170" s="405"/>
      <c r="U170" s="405"/>
      <c r="V170" s="405"/>
      <c r="W170" s="405"/>
      <c r="X170" s="405"/>
      <c r="Y170" s="405"/>
      <c r="Z170" s="405"/>
      <c r="AA170" s="405"/>
      <c r="AB170" s="405"/>
      <c r="AC170" s="405"/>
      <c r="AD170" s="405"/>
      <c r="AE170" s="405"/>
      <c r="AF170" s="405"/>
      <c r="AG170" s="405"/>
      <c r="AH170" s="406"/>
      <c r="AI170" s="432"/>
      <c r="AJ170" s="433"/>
      <c r="AK170" s="433"/>
      <c r="AL170" s="434"/>
      <c r="AS170" s="158"/>
    </row>
    <row r="171" spans="2:45" ht="12" customHeight="1">
      <c r="B171" s="381"/>
      <c r="C171" s="381"/>
      <c r="D171" s="381"/>
      <c r="E171" s="381"/>
      <c r="F171" s="381"/>
      <c r="G171" s="381"/>
      <c r="H171" s="381"/>
      <c r="I171" s="381"/>
      <c r="J171" s="381"/>
      <c r="K171" s="381"/>
      <c r="L171" s="381"/>
      <c r="M171" s="381"/>
      <c r="N171" s="381"/>
      <c r="O171" s="381"/>
      <c r="P171" s="381"/>
      <c r="Q171" s="382"/>
      <c r="R171" s="382"/>
      <c r="S171" s="382"/>
      <c r="T171" s="400"/>
      <c r="U171" s="400"/>
      <c r="V171" s="400"/>
      <c r="W171" s="400"/>
      <c r="X171" s="400"/>
      <c r="Y171" s="400"/>
      <c r="Z171" s="400"/>
      <c r="AA171" s="400"/>
      <c r="AB171" s="400"/>
      <c r="AC171" s="400"/>
      <c r="AD171" s="400"/>
      <c r="AE171" s="400"/>
      <c r="AF171" s="400"/>
      <c r="AG171" s="400"/>
      <c r="AH171" s="401"/>
      <c r="AI171" s="450"/>
      <c r="AJ171" s="451"/>
      <c r="AK171" s="451"/>
      <c r="AL171" s="452"/>
      <c r="AS171" s="158"/>
    </row>
    <row r="172" spans="2:45" ht="12" customHeight="1">
      <c r="B172" s="381"/>
      <c r="C172" s="381"/>
      <c r="D172" s="381"/>
      <c r="E172" s="381"/>
      <c r="F172" s="381"/>
      <c r="G172" s="381"/>
      <c r="H172" s="381"/>
      <c r="I172" s="381"/>
      <c r="J172" s="381"/>
      <c r="K172" s="381"/>
      <c r="L172" s="381"/>
      <c r="M172" s="381"/>
      <c r="N172" s="381"/>
      <c r="O172" s="381"/>
      <c r="P172" s="381"/>
      <c r="Q172" s="382"/>
      <c r="R172" s="382"/>
      <c r="S172" s="382"/>
      <c r="T172" s="388"/>
      <c r="U172" s="389"/>
      <c r="V172" s="389"/>
      <c r="W172" s="389"/>
      <c r="X172" s="389"/>
      <c r="Y172" s="389"/>
      <c r="Z172" s="389"/>
      <c r="AA172" s="389"/>
      <c r="AB172" s="389"/>
      <c r="AC172" s="389"/>
      <c r="AD172" s="389"/>
      <c r="AE172" s="389"/>
      <c r="AF172" s="389"/>
      <c r="AG172" s="389"/>
      <c r="AH172" s="390"/>
      <c r="AI172" s="429"/>
      <c r="AJ172" s="430"/>
      <c r="AK172" s="430"/>
      <c r="AL172" s="431"/>
      <c r="AS172" s="158"/>
    </row>
    <row r="173" spans="2:45" ht="12" customHeight="1">
      <c r="B173" s="381"/>
      <c r="C173" s="381"/>
      <c r="D173" s="381"/>
      <c r="E173" s="381"/>
      <c r="F173" s="381"/>
      <c r="G173" s="381"/>
      <c r="H173" s="381"/>
      <c r="I173" s="381"/>
      <c r="J173" s="381"/>
      <c r="K173" s="381"/>
      <c r="L173" s="381"/>
      <c r="M173" s="381"/>
      <c r="N173" s="381"/>
      <c r="O173" s="381"/>
      <c r="P173" s="381"/>
      <c r="Q173" s="382"/>
      <c r="R173" s="382"/>
      <c r="S173" s="382"/>
      <c r="T173" s="388"/>
      <c r="U173" s="389"/>
      <c r="V173" s="389"/>
      <c r="W173" s="389"/>
      <c r="X173" s="389"/>
      <c r="Y173" s="389"/>
      <c r="Z173" s="389"/>
      <c r="AA173" s="389"/>
      <c r="AB173" s="389"/>
      <c r="AC173" s="389"/>
      <c r="AD173" s="389"/>
      <c r="AE173" s="389"/>
      <c r="AF173" s="389"/>
      <c r="AG173" s="389"/>
      <c r="AH173" s="390"/>
      <c r="AI173" s="426"/>
      <c r="AJ173" s="427"/>
      <c r="AK173" s="427"/>
      <c r="AL173" s="428"/>
      <c r="AS173" s="158"/>
    </row>
    <row r="174" spans="2:45" ht="12" customHeight="1">
      <c r="B174" s="381"/>
      <c r="C174" s="381"/>
      <c r="D174" s="381"/>
      <c r="E174" s="381"/>
      <c r="F174" s="381"/>
      <c r="G174" s="381"/>
      <c r="H174" s="381"/>
      <c r="I174" s="381"/>
      <c r="J174" s="381"/>
      <c r="K174" s="381"/>
      <c r="L174" s="381"/>
      <c r="M174" s="381"/>
      <c r="N174" s="381"/>
      <c r="O174" s="381"/>
      <c r="P174" s="381"/>
      <c r="Q174" s="382"/>
      <c r="R174" s="382"/>
      <c r="S174" s="382"/>
      <c r="T174" s="405"/>
      <c r="U174" s="405"/>
      <c r="V174" s="405"/>
      <c r="W174" s="405"/>
      <c r="X174" s="405"/>
      <c r="Y174" s="405"/>
      <c r="Z174" s="405"/>
      <c r="AA174" s="405"/>
      <c r="AB174" s="405"/>
      <c r="AC174" s="405"/>
      <c r="AD174" s="405"/>
      <c r="AE174" s="405"/>
      <c r="AF174" s="405"/>
      <c r="AG174" s="405"/>
      <c r="AH174" s="406"/>
      <c r="AI174" s="397"/>
      <c r="AJ174" s="398"/>
      <c r="AK174" s="398"/>
      <c r="AL174" s="399"/>
      <c r="AS174" s="158"/>
    </row>
    <row r="175" spans="2:45" ht="12" customHeight="1">
      <c r="B175" s="381"/>
      <c r="C175" s="381"/>
      <c r="D175" s="381"/>
      <c r="E175" s="381"/>
      <c r="F175" s="381"/>
      <c r="G175" s="381"/>
      <c r="H175" s="381"/>
      <c r="I175" s="381"/>
      <c r="J175" s="381"/>
      <c r="K175" s="381"/>
      <c r="L175" s="381"/>
      <c r="M175" s="381"/>
      <c r="N175" s="381"/>
      <c r="O175" s="381"/>
      <c r="P175" s="381"/>
      <c r="Q175" s="382"/>
      <c r="R175" s="382"/>
      <c r="S175" s="382"/>
      <c r="T175" s="418"/>
      <c r="U175" s="419"/>
      <c r="V175" s="419"/>
      <c r="W175" s="419"/>
      <c r="X175" s="419"/>
      <c r="Y175" s="419"/>
      <c r="Z175" s="419"/>
      <c r="AA175" s="419"/>
      <c r="AB175" s="419"/>
      <c r="AC175" s="419"/>
      <c r="AD175" s="419"/>
      <c r="AE175" s="419"/>
      <c r="AF175" s="419"/>
      <c r="AG175" s="419"/>
      <c r="AH175" s="420"/>
      <c r="AI175" s="450"/>
      <c r="AJ175" s="451"/>
      <c r="AK175" s="451"/>
      <c r="AL175" s="452"/>
      <c r="AS175" s="158"/>
    </row>
    <row r="176" spans="2:45" ht="12" customHeight="1">
      <c r="B176" s="381"/>
      <c r="C176" s="381"/>
      <c r="D176" s="381"/>
      <c r="E176" s="381"/>
      <c r="F176" s="381"/>
      <c r="G176" s="381"/>
      <c r="H176" s="381"/>
      <c r="I176" s="381"/>
      <c r="J176" s="381"/>
      <c r="K176" s="381"/>
      <c r="L176" s="381"/>
      <c r="M176" s="381"/>
      <c r="N176" s="381"/>
      <c r="O176" s="381"/>
      <c r="P176" s="381"/>
      <c r="Q176" s="382"/>
      <c r="R176" s="382"/>
      <c r="S176" s="382"/>
      <c r="T176" s="388"/>
      <c r="U176" s="389"/>
      <c r="V176" s="389"/>
      <c r="W176" s="389"/>
      <c r="X176" s="389"/>
      <c r="Y176" s="389"/>
      <c r="Z176" s="389"/>
      <c r="AA176" s="389"/>
      <c r="AB176" s="389"/>
      <c r="AC176" s="389"/>
      <c r="AD176" s="389"/>
      <c r="AE176" s="389"/>
      <c r="AF176" s="389"/>
      <c r="AG176" s="389"/>
      <c r="AH176" s="390"/>
      <c r="AI176" s="429"/>
      <c r="AJ176" s="430"/>
      <c r="AK176" s="430"/>
      <c r="AL176" s="431"/>
      <c r="AS176" s="158"/>
    </row>
    <row r="177" spans="2:45" ht="12" customHeight="1">
      <c r="B177" s="381"/>
      <c r="C177" s="381"/>
      <c r="D177" s="381"/>
      <c r="E177" s="381"/>
      <c r="F177" s="381"/>
      <c r="G177" s="381"/>
      <c r="H177" s="381"/>
      <c r="I177" s="381"/>
      <c r="J177" s="381"/>
      <c r="K177" s="381"/>
      <c r="L177" s="381"/>
      <c r="M177" s="381"/>
      <c r="N177" s="381"/>
      <c r="O177" s="381"/>
      <c r="P177" s="381"/>
      <c r="Q177" s="382"/>
      <c r="R177" s="382"/>
      <c r="S177" s="382"/>
      <c r="T177" s="424"/>
      <c r="U177" s="424"/>
      <c r="V177" s="424"/>
      <c r="W177" s="424"/>
      <c r="X177" s="424"/>
      <c r="Y177" s="424"/>
      <c r="Z177" s="424"/>
      <c r="AA177" s="424"/>
      <c r="AB177" s="424"/>
      <c r="AC177" s="424"/>
      <c r="AD177" s="424"/>
      <c r="AE177" s="424"/>
      <c r="AF177" s="424"/>
      <c r="AG177" s="424"/>
      <c r="AH177" s="425"/>
      <c r="AI177" s="429"/>
      <c r="AJ177" s="430"/>
      <c r="AK177" s="430"/>
      <c r="AL177" s="431"/>
      <c r="AS177" s="158"/>
    </row>
    <row r="178" spans="2:45" ht="12" customHeight="1">
      <c r="B178" s="381"/>
      <c r="C178" s="381"/>
      <c r="D178" s="381"/>
      <c r="E178" s="381"/>
      <c r="F178" s="381"/>
      <c r="G178" s="381"/>
      <c r="H178" s="381"/>
      <c r="I178" s="381"/>
      <c r="J178" s="381"/>
      <c r="K178" s="381"/>
      <c r="L178" s="381"/>
      <c r="M178" s="381"/>
      <c r="N178" s="381"/>
      <c r="O178" s="381"/>
      <c r="P178" s="381"/>
      <c r="Q178" s="382"/>
      <c r="R178" s="382"/>
      <c r="S178" s="382"/>
      <c r="T178" s="394"/>
      <c r="U178" s="395"/>
      <c r="V178" s="395"/>
      <c r="W178" s="395"/>
      <c r="X178" s="395"/>
      <c r="Y178" s="395"/>
      <c r="Z178" s="395"/>
      <c r="AA178" s="395"/>
      <c r="AB178" s="395"/>
      <c r="AC178" s="395"/>
      <c r="AD178" s="395"/>
      <c r="AE178" s="395"/>
      <c r="AF178" s="395"/>
      <c r="AG178" s="395"/>
      <c r="AH178" s="396"/>
      <c r="AI178" s="432"/>
      <c r="AJ178" s="433"/>
      <c r="AK178" s="433"/>
      <c r="AL178" s="434"/>
      <c r="AS178" s="158"/>
    </row>
    <row r="179" spans="2:45" ht="20.25" customHeight="1">
      <c r="B179" s="368" t="s">
        <v>169</v>
      </c>
      <c r="C179" s="368"/>
      <c r="D179" s="368"/>
      <c r="E179" s="368"/>
      <c r="F179" s="368"/>
      <c r="G179" s="368"/>
      <c r="H179" s="368"/>
      <c r="I179" s="368"/>
      <c r="J179" s="368"/>
      <c r="K179" s="368"/>
      <c r="L179" s="368"/>
      <c r="M179" s="368"/>
      <c r="N179" s="368"/>
      <c r="O179" s="368"/>
      <c r="P179" s="368"/>
      <c r="Q179" s="369">
        <f>SUM(Q159:S178)</f>
        <v>0</v>
      </c>
      <c r="R179" s="369"/>
      <c r="S179" s="369"/>
      <c r="T179" s="370"/>
      <c r="U179" s="370"/>
      <c r="V179" s="370"/>
      <c r="W179" s="370"/>
      <c r="X179" s="370"/>
      <c r="Y179" s="370"/>
      <c r="Z179" s="370"/>
      <c r="AA179" s="370"/>
      <c r="AB179" s="370"/>
      <c r="AC179" s="370"/>
      <c r="AD179" s="370"/>
      <c r="AE179" s="370"/>
      <c r="AF179" s="370"/>
      <c r="AG179" s="370"/>
      <c r="AH179" s="370"/>
      <c r="AI179" s="370"/>
      <c r="AJ179" s="370"/>
      <c r="AK179" s="370"/>
      <c r="AL179" s="371"/>
      <c r="AS179" s="159"/>
    </row>
    <row r="180" spans="2:45" ht="12" customHeight="1">
      <c r="B180" s="162" t="s">
        <v>133</v>
      </c>
      <c r="D180" s="139"/>
      <c r="E180" s="139"/>
      <c r="F180" s="139"/>
      <c r="G180" s="139"/>
      <c r="H180" s="139"/>
      <c r="I180" s="139"/>
      <c r="J180" s="139"/>
      <c r="K180" s="139"/>
      <c r="L180" s="139"/>
      <c r="M180" s="139"/>
      <c r="N180" s="139"/>
      <c r="O180" s="139"/>
      <c r="P180" s="139"/>
      <c r="Q180" s="142"/>
      <c r="R180" s="142"/>
      <c r="S180" s="142"/>
      <c r="T180" s="143"/>
      <c r="U180" s="143"/>
      <c r="V180" s="143"/>
      <c r="W180" s="143"/>
      <c r="X180" s="143"/>
      <c r="Y180" s="143"/>
      <c r="Z180" s="143"/>
      <c r="AA180" s="143"/>
      <c r="AB180" s="143"/>
      <c r="AC180" s="143"/>
      <c r="AD180" s="143"/>
      <c r="AE180" s="143"/>
      <c r="AF180" s="143"/>
      <c r="AG180" s="143"/>
      <c r="AH180" s="143"/>
      <c r="AI180" s="143"/>
      <c r="AJ180" s="143"/>
      <c r="AK180" s="143"/>
      <c r="AL180" s="144"/>
      <c r="AS180" s="160"/>
    </row>
    <row r="181" spans="2:45" s="39" customFormat="1" ht="12" customHeight="1">
      <c r="B181" s="163" t="s">
        <v>136</v>
      </c>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7"/>
      <c r="AL181" s="150"/>
      <c r="AS181" s="158"/>
    </row>
    <row r="182" spans="2:45" s="39" customFormat="1" ht="12" customHeight="1">
      <c r="B182" s="164" t="s">
        <v>137</v>
      </c>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2"/>
      <c r="AS182" s="158"/>
    </row>
    <row r="183" spans="2:45" s="39" customFormat="1" ht="12" customHeight="1">
      <c r="B183" s="164" t="s">
        <v>138</v>
      </c>
      <c r="E183" s="82"/>
      <c r="F183" s="82"/>
      <c r="G183" s="82"/>
      <c r="H183" s="82"/>
      <c r="I183" s="82"/>
      <c r="J183" s="82"/>
      <c r="K183" s="82"/>
      <c r="L183" s="66"/>
      <c r="M183" s="66"/>
      <c r="N183" s="82"/>
      <c r="O183" s="103"/>
      <c r="P183" s="104"/>
      <c r="Q183" s="103"/>
      <c r="R183" s="103"/>
      <c r="S183" s="224"/>
      <c r="T183" s="66"/>
      <c r="U183" s="66"/>
      <c r="V183" s="103"/>
      <c r="W183" s="69"/>
      <c r="X183" s="69"/>
      <c r="Y183" s="69"/>
      <c r="Z183" s="104"/>
      <c r="AA183" s="69"/>
      <c r="AB183" s="106"/>
      <c r="AC183" s="106"/>
      <c r="AD183" s="106"/>
      <c r="AE183" s="106"/>
      <c r="AF183" s="69"/>
      <c r="AG183" s="69"/>
      <c r="AH183" s="104"/>
      <c r="AI183" s="82"/>
      <c r="AJ183" s="82"/>
      <c r="AK183" s="82"/>
      <c r="AL183" s="83"/>
      <c r="AS183" s="158"/>
    </row>
    <row r="184" spans="2:45" s="39" customFormat="1" ht="12" customHeight="1">
      <c r="B184" s="164" t="s">
        <v>139</v>
      </c>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3"/>
      <c r="AS184" s="158"/>
    </row>
    <row r="185" spans="2:45" s="39" customFormat="1" ht="12" customHeight="1">
      <c r="B185" s="164" t="s">
        <v>140</v>
      </c>
      <c r="D185" s="41"/>
      <c r="E185" s="82"/>
      <c r="F185" s="82"/>
      <c r="G185" s="82"/>
      <c r="H185" s="82"/>
      <c r="I185" s="82"/>
      <c r="J185" s="82"/>
      <c r="K185" s="82"/>
      <c r="L185" s="82"/>
      <c r="M185" s="82"/>
      <c r="N185" s="82"/>
      <c r="O185" s="103"/>
      <c r="P185" s="104"/>
      <c r="Q185" s="103"/>
      <c r="R185" s="103"/>
      <c r="S185" s="224"/>
      <c r="T185" s="66"/>
      <c r="U185" s="66"/>
      <c r="V185" s="103"/>
      <c r="W185" s="69"/>
      <c r="X185" s="69"/>
      <c r="Y185" s="69"/>
      <c r="Z185" s="104"/>
      <c r="AA185" s="104"/>
      <c r="AB185" s="106"/>
      <c r="AC185" s="106"/>
      <c r="AD185" s="106"/>
      <c r="AE185" s="106"/>
      <c r="AF185" s="69"/>
      <c r="AG185" s="69"/>
      <c r="AH185" s="104"/>
      <c r="AI185" s="104"/>
      <c r="AJ185" s="82"/>
      <c r="AK185" s="82"/>
      <c r="AL185" s="83"/>
      <c r="AS185" s="160"/>
    </row>
    <row r="186" spans="2:45" s="39" customFormat="1" ht="12" customHeight="1">
      <c r="B186" s="164" t="s">
        <v>94</v>
      </c>
      <c r="D186" s="100"/>
      <c r="E186" s="82"/>
      <c r="F186" s="82"/>
      <c r="G186" s="82"/>
      <c r="H186" s="82"/>
      <c r="I186" s="82"/>
      <c r="J186" s="82"/>
      <c r="K186" s="82"/>
      <c r="L186" s="82"/>
      <c r="M186" s="82"/>
      <c r="N186" s="82"/>
      <c r="O186" s="103"/>
      <c r="P186" s="104"/>
      <c r="Q186" s="103"/>
      <c r="R186" s="103"/>
      <c r="S186" s="224"/>
      <c r="T186" s="66"/>
      <c r="U186" s="66"/>
      <c r="V186" s="103"/>
      <c r="W186" s="69"/>
      <c r="X186" s="69"/>
      <c r="Y186" s="69"/>
      <c r="Z186" s="104"/>
      <c r="AA186" s="104"/>
      <c r="AB186" s="106"/>
      <c r="AC186" s="106"/>
      <c r="AD186" s="106"/>
      <c r="AE186" s="106"/>
      <c r="AF186" s="69"/>
      <c r="AG186" s="69"/>
      <c r="AH186" s="104"/>
      <c r="AI186" s="104"/>
      <c r="AJ186" s="82"/>
      <c r="AK186" s="82"/>
      <c r="AL186" s="83"/>
      <c r="AS186" s="160"/>
    </row>
    <row r="187" spans="2:45" s="39" customFormat="1" ht="12" customHeight="1">
      <c r="B187" s="164" t="s">
        <v>141</v>
      </c>
      <c r="E187" s="82"/>
      <c r="F187" s="82"/>
      <c r="G187" s="82"/>
      <c r="H187" s="82"/>
      <c r="I187" s="82"/>
      <c r="J187" s="82"/>
      <c r="K187" s="82"/>
      <c r="L187" s="82"/>
      <c r="M187" s="66"/>
      <c r="N187" s="107"/>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3"/>
      <c r="AS187" s="160"/>
    </row>
    <row r="188" spans="2:45" s="39" customFormat="1" ht="12" customHeight="1">
      <c r="B188" s="164" t="s">
        <v>142</v>
      </c>
      <c r="E188" s="82"/>
      <c r="F188" s="82"/>
      <c r="G188" s="82"/>
      <c r="H188" s="82"/>
      <c r="I188" s="82"/>
      <c r="J188" s="82"/>
      <c r="K188" s="82"/>
      <c r="L188" s="82"/>
      <c r="M188" s="66"/>
      <c r="N188" s="107"/>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3"/>
      <c r="AS188" s="160"/>
    </row>
    <row r="189" spans="2:45" s="39" customFormat="1" ht="12" customHeight="1">
      <c r="B189" s="164" t="s">
        <v>143</v>
      </c>
      <c r="E189" s="82"/>
      <c r="F189" s="82"/>
      <c r="G189" s="82"/>
      <c r="H189" s="82"/>
      <c r="I189" s="82"/>
      <c r="J189" s="82"/>
      <c r="K189" s="82"/>
      <c r="L189" s="82"/>
      <c r="M189" s="66"/>
      <c r="N189" s="107"/>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3"/>
      <c r="AS189" s="160"/>
    </row>
    <row r="190" spans="2:45" s="39" customFormat="1" ht="12" customHeight="1">
      <c r="B190" s="164" t="s">
        <v>144</v>
      </c>
      <c r="E190" s="82"/>
      <c r="F190" s="82"/>
      <c r="G190" s="82"/>
      <c r="H190" s="82"/>
      <c r="I190" s="82"/>
      <c r="J190" s="82"/>
      <c r="K190" s="82"/>
      <c r="L190" s="82"/>
      <c r="M190" s="66"/>
      <c r="N190" s="107"/>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3"/>
      <c r="AS190" s="161"/>
    </row>
    <row r="191" spans="2:45" s="39" customFormat="1" ht="12" customHeight="1">
      <c r="B191" s="164" t="s">
        <v>145</v>
      </c>
      <c r="E191" s="82"/>
      <c r="F191" s="82"/>
      <c r="G191" s="82"/>
      <c r="H191" s="82"/>
      <c r="I191" s="82"/>
      <c r="J191" s="82"/>
      <c r="K191" s="82"/>
      <c r="L191" s="82"/>
      <c r="M191" s="66"/>
      <c r="N191" s="107"/>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3"/>
      <c r="AS191" s="158"/>
    </row>
    <row r="192" spans="2:45" s="39" customFormat="1" ht="12" customHeight="1">
      <c r="B192" s="165" t="s">
        <v>146</v>
      </c>
      <c r="C192" s="40"/>
      <c r="D192" s="40"/>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6"/>
      <c r="AS192" s="158"/>
    </row>
    <row r="193" spans="2:45" s="39" customFormat="1" ht="12" customHeight="1">
      <c r="B193" s="66"/>
      <c r="C193" s="100"/>
      <c r="D193" s="100"/>
      <c r="E193" s="106"/>
      <c r="F193" s="113"/>
      <c r="G193" s="106"/>
      <c r="H193" s="106"/>
      <c r="I193" s="106"/>
      <c r="J193" s="106"/>
      <c r="K193" s="103"/>
      <c r="L193" s="103"/>
      <c r="M193" s="103"/>
      <c r="N193" s="103"/>
      <c r="O193" s="114"/>
      <c r="P193" s="61"/>
      <c r="Q193" s="66"/>
      <c r="R193" s="66"/>
      <c r="S193" s="103"/>
      <c r="T193" s="69"/>
      <c r="U193" s="69"/>
      <c r="V193" s="69"/>
      <c r="W193" s="69"/>
      <c r="X193" s="106"/>
      <c r="Y193" s="106"/>
      <c r="Z193" s="106"/>
      <c r="AA193" s="106"/>
      <c r="AB193" s="69"/>
      <c r="AC193" s="69"/>
      <c r="AD193" s="69"/>
      <c r="AE193" s="69"/>
      <c r="AF193" s="69"/>
      <c r="AG193" s="103"/>
      <c r="AH193" s="115"/>
      <c r="AI193" s="115"/>
      <c r="AJ193" s="115"/>
      <c r="AK193" s="115"/>
      <c r="AL193" s="66"/>
      <c r="AS193" s="158"/>
    </row>
    <row r="194" spans="2:45" s="39" customFormat="1" ht="19.05" customHeight="1">
      <c r="B194" s="204" t="s">
        <v>206</v>
      </c>
      <c r="C194" s="116"/>
      <c r="D194" s="221"/>
      <c r="E194" s="221"/>
      <c r="F194" s="117"/>
      <c r="G194" s="221"/>
      <c r="H194" s="221"/>
      <c r="I194" s="221"/>
      <c r="J194" s="221"/>
      <c r="K194" s="118"/>
      <c r="L194" s="118"/>
      <c r="M194" s="118"/>
      <c r="N194" s="118"/>
      <c r="O194" s="119"/>
      <c r="P194" s="88"/>
      <c r="Q194" s="88"/>
      <c r="R194" s="88"/>
      <c r="S194" s="118"/>
      <c r="T194" s="65"/>
      <c r="U194" s="65"/>
      <c r="V194" s="221"/>
      <c r="W194" s="221"/>
      <c r="X194" s="221"/>
      <c r="Y194" s="221"/>
      <c r="Z194" s="203"/>
      <c r="AA194" s="203"/>
      <c r="AB194" s="203"/>
      <c r="AC194" s="67"/>
      <c r="AD194" s="205"/>
      <c r="AE194" s="443" t="s">
        <v>11</v>
      </c>
      <c r="AF194" s="444"/>
      <c r="AG194" s="445"/>
      <c r="AH194" s="446">
        <f>Q213</f>
        <v>0</v>
      </c>
      <c r="AI194" s="447"/>
      <c r="AJ194" s="447"/>
      <c r="AK194" s="444" t="s">
        <v>79</v>
      </c>
      <c r="AL194" s="445"/>
      <c r="AM194" s="41"/>
      <c r="AS194" s="158"/>
    </row>
    <row r="195" spans="2:45" s="39" customFormat="1" ht="19.05" customHeight="1">
      <c r="B195" s="120"/>
      <c r="C195" s="186" t="s">
        <v>174</v>
      </c>
      <c r="D195" s="187"/>
      <c r="E195" s="187"/>
      <c r="F195" s="187"/>
      <c r="G195" s="187"/>
      <c r="H195" s="187"/>
      <c r="I195" s="187"/>
      <c r="J195" s="187"/>
      <c r="K195" s="187"/>
      <c r="L195" s="187"/>
      <c r="M195" s="187"/>
      <c r="N195" s="187"/>
      <c r="O195" s="187"/>
      <c r="P195" s="188"/>
      <c r="Q195" s="188"/>
      <c r="R195" s="188"/>
      <c r="S195" s="188"/>
      <c r="T195" s="188"/>
      <c r="U195" s="188"/>
      <c r="V195" s="188"/>
      <c r="W195" s="188"/>
      <c r="X195" s="188"/>
      <c r="Y195" s="188"/>
      <c r="Z195" s="188"/>
      <c r="AA195" s="188"/>
      <c r="AB195" s="188"/>
      <c r="AC195" s="189"/>
      <c r="AD195" s="189"/>
      <c r="AE195" s="188"/>
      <c r="AF195" s="188"/>
      <c r="AG195" s="188"/>
      <c r="AH195" s="188"/>
      <c r="AI195" s="188"/>
      <c r="AJ195" s="188"/>
      <c r="AK195" s="188"/>
      <c r="AL195" s="190"/>
      <c r="AM195" s="41"/>
      <c r="AS195" s="160"/>
    </row>
    <row r="196" spans="2:45" s="39" customFormat="1" ht="19.05" customHeight="1">
      <c r="B196" s="87"/>
      <c r="C196" s="448" t="s">
        <v>120</v>
      </c>
      <c r="D196" s="449"/>
      <c r="E196" s="449"/>
      <c r="F196" s="449"/>
      <c r="G196" s="449"/>
      <c r="H196" s="449"/>
      <c r="I196" s="449"/>
      <c r="J196" s="449"/>
      <c r="K196" s="210" t="s">
        <v>109</v>
      </c>
      <c r="L196" s="211" t="s">
        <v>110</v>
      </c>
      <c r="M196" s="297"/>
      <c r="N196" s="211" t="s">
        <v>111</v>
      </c>
      <c r="O196" s="297"/>
      <c r="P196" s="211" t="s">
        <v>112</v>
      </c>
      <c r="Q196" s="297"/>
      <c r="R196" s="211" t="s">
        <v>113</v>
      </c>
      <c r="S196" s="210" t="s">
        <v>114</v>
      </c>
      <c r="T196" s="212" t="s">
        <v>117</v>
      </c>
      <c r="U196" s="210" t="s">
        <v>109</v>
      </c>
      <c r="V196" s="211" t="s">
        <v>110</v>
      </c>
      <c r="W196" s="297"/>
      <c r="X196" s="211" t="s">
        <v>111</v>
      </c>
      <c r="Y196" s="297"/>
      <c r="Z196" s="211" t="s">
        <v>112</v>
      </c>
      <c r="AA196" s="297"/>
      <c r="AB196" s="211" t="s">
        <v>113</v>
      </c>
      <c r="AC196" s="210" t="s">
        <v>114</v>
      </c>
      <c r="AD196" s="210"/>
      <c r="AE196" s="214"/>
      <c r="AF196" s="214"/>
      <c r="AG196" s="214"/>
      <c r="AH196" s="214"/>
      <c r="AI196" s="214"/>
      <c r="AJ196" s="214"/>
      <c r="AK196" s="214"/>
      <c r="AL196" s="215"/>
      <c r="AM196" s="41"/>
      <c r="AS196" s="158"/>
    </row>
    <row r="197" spans="2:45" s="39" customFormat="1" ht="19.05" customHeight="1">
      <c r="B197" s="87"/>
      <c r="C197" s="410"/>
      <c r="D197" s="411"/>
      <c r="E197" s="411"/>
      <c r="F197" s="411"/>
      <c r="G197" s="411"/>
      <c r="H197" s="411"/>
      <c r="I197" s="411"/>
      <c r="J197" s="411"/>
      <c r="K197" s="93" t="s">
        <v>109</v>
      </c>
      <c r="L197" s="94" t="s">
        <v>110</v>
      </c>
      <c r="M197" s="298"/>
      <c r="N197" s="94" t="s">
        <v>111</v>
      </c>
      <c r="O197" s="298"/>
      <c r="P197" s="94" t="s">
        <v>112</v>
      </c>
      <c r="Q197" s="298"/>
      <c r="R197" s="94" t="s">
        <v>113</v>
      </c>
      <c r="S197" s="93" t="s">
        <v>114</v>
      </c>
      <c r="T197" s="66" t="s">
        <v>117</v>
      </c>
      <c r="U197" s="93" t="s">
        <v>109</v>
      </c>
      <c r="V197" s="94" t="s">
        <v>110</v>
      </c>
      <c r="W197" s="298"/>
      <c r="X197" s="94" t="s">
        <v>111</v>
      </c>
      <c r="Y197" s="298"/>
      <c r="Z197" s="94" t="s">
        <v>112</v>
      </c>
      <c r="AA197" s="298"/>
      <c r="AB197" s="94" t="s">
        <v>113</v>
      </c>
      <c r="AC197" s="93" t="s">
        <v>114</v>
      </c>
      <c r="AD197" s="93"/>
      <c r="AE197" s="41"/>
      <c r="AF197" s="41"/>
      <c r="AG197" s="41"/>
      <c r="AH197" s="41"/>
      <c r="AI197" s="41"/>
      <c r="AJ197" s="41"/>
      <c r="AK197" s="41"/>
      <c r="AL197" s="135"/>
      <c r="AM197" s="136"/>
      <c r="AS197" s="158"/>
    </row>
    <row r="198" spans="2:45" s="39" customFormat="1" ht="19.05" customHeight="1">
      <c r="B198" s="87"/>
      <c r="C198" s="412"/>
      <c r="D198" s="413"/>
      <c r="E198" s="413"/>
      <c r="F198" s="413"/>
      <c r="G198" s="413"/>
      <c r="H198" s="413"/>
      <c r="I198" s="413"/>
      <c r="J198" s="413"/>
      <c r="K198" s="123" t="s">
        <v>109</v>
      </c>
      <c r="L198" s="124" t="s">
        <v>110</v>
      </c>
      <c r="M198" s="299"/>
      <c r="N198" s="124" t="s">
        <v>111</v>
      </c>
      <c r="O198" s="299"/>
      <c r="P198" s="124" t="s">
        <v>118</v>
      </c>
      <c r="Q198" s="299"/>
      <c r="R198" s="124" t="s">
        <v>119</v>
      </c>
      <c r="S198" s="123" t="s">
        <v>114</v>
      </c>
      <c r="T198" s="88" t="s">
        <v>117</v>
      </c>
      <c r="U198" s="123" t="s">
        <v>109</v>
      </c>
      <c r="V198" s="124" t="s">
        <v>110</v>
      </c>
      <c r="W198" s="299"/>
      <c r="X198" s="124" t="s">
        <v>111</v>
      </c>
      <c r="Y198" s="299"/>
      <c r="Z198" s="124" t="s">
        <v>118</v>
      </c>
      <c r="AA198" s="299"/>
      <c r="AB198" s="124" t="s">
        <v>119</v>
      </c>
      <c r="AC198" s="123" t="s">
        <v>114</v>
      </c>
      <c r="AD198" s="123"/>
      <c r="AE198" s="40"/>
      <c r="AF198" s="40"/>
      <c r="AG198" s="40"/>
      <c r="AH198" s="40"/>
      <c r="AI198" s="40"/>
      <c r="AJ198" s="40"/>
      <c r="AK198" s="40"/>
      <c r="AL198" s="138"/>
      <c r="AM198" s="136"/>
      <c r="AS198" s="158"/>
    </row>
    <row r="199" spans="2:45" s="58" customFormat="1" ht="19.05" customHeight="1">
      <c r="B199" s="129" t="s">
        <v>129</v>
      </c>
      <c r="C199" s="130"/>
      <c r="D199" s="130"/>
      <c r="E199" s="130"/>
      <c r="F199" s="130"/>
      <c r="G199" s="130"/>
      <c r="H199" s="130"/>
      <c r="I199" s="130"/>
      <c r="J199" s="130"/>
      <c r="K199" s="130"/>
      <c r="L199" s="130"/>
      <c r="M199" s="130"/>
      <c r="N199" s="130"/>
      <c r="O199" s="130"/>
      <c r="P199" s="130"/>
      <c r="Q199" s="130"/>
      <c r="R199" s="130"/>
      <c r="S199" s="130"/>
      <c r="T199" s="130"/>
      <c r="U199" s="130"/>
      <c r="V199" s="130"/>
      <c r="W199" s="130"/>
      <c r="X199" s="130"/>
      <c r="Y199" s="130"/>
      <c r="Z199" s="130"/>
      <c r="AA199" s="130"/>
      <c r="AB199" s="130"/>
      <c r="AC199" s="130"/>
      <c r="AD199" s="130"/>
      <c r="AE199" s="130"/>
      <c r="AF199" s="130"/>
      <c r="AG199" s="130"/>
      <c r="AH199" s="131"/>
      <c r="AI199" s="131"/>
      <c r="AJ199" s="131"/>
      <c r="AK199" s="131"/>
      <c r="AL199" s="137"/>
      <c r="AS199" s="160"/>
    </row>
    <row r="200" spans="2:45" s="58" customFormat="1" ht="25.05" customHeight="1">
      <c r="B200" s="414" t="s">
        <v>132</v>
      </c>
      <c r="C200" s="414"/>
      <c r="D200" s="414"/>
      <c r="E200" s="414"/>
      <c r="F200" s="414"/>
      <c r="G200" s="414"/>
      <c r="H200" s="414"/>
      <c r="I200" s="414"/>
      <c r="J200" s="414"/>
      <c r="K200" s="414"/>
      <c r="L200" s="414"/>
      <c r="M200" s="414"/>
      <c r="N200" s="414"/>
      <c r="O200" s="414"/>
      <c r="P200" s="414"/>
      <c r="Q200" s="414" t="s">
        <v>108</v>
      </c>
      <c r="R200" s="414"/>
      <c r="S200" s="414"/>
      <c r="T200" s="414" t="s">
        <v>125</v>
      </c>
      <c r="U200" s="414"/>
      <c r="V200" s="414"/>
      <c r="W200" s="414"/>
      <c r="X200" s="414"/>
      <c r="Y200" s="414"/>
      <c r="Z200" s="414"/>
      <c r="AA200" s="414"/>
      <c r="AB200" s="414"/>
      <c r="AC200" s="414"/>
      <c r="AD200" s="414"/>
      <c r="AE200" s="414"/>
      <c r="AF200" s="414"/>
      <c r="AG200" s="414"/>
      <c r="AH200" s="414"/>
      <c r="AI200" s="415" t="s">
        <v>101</v>
      </c>
      <c r="AJ200" s="416"/>
      <c r="AK200" s="416"/>
      <c r="AL200" s="417"/>
      <c r="AS200" s="160"/>
    </row>
    <row r="201" spans="2:45" s="58" customFormat="1" ht="12" customHeight="1">
      <c r="B201" s="381"/>
      <c r="C201" s="381"/>
      <c r="D201" s="381"/>
      <c r="E201" s="381"/>
      <c r="F201" s="381"/>
      <c r="G201" s="381"/>
      <c r="H201" s="381"/>
      <c r="I201" s="381"/>
      <c r="J201" s="381"/>
      <c r="K201" s="381"/>
      <c r="L201" s="381"/>
      <c r="M201" s="381"/>
      <c r="N201" s="381"/>
      <c r="O201" s="381"/>
      <c r="P201" s="381"/>
      <c r="Q201" s="382"/>
      <c r="R201" s="382"/>
      <c r="S201" s="382"/>
      <c r="T201" s="418"/>
      <c r="U201" s="419"/>
      <c r="V201" s="419"/>
      <c r="W201" s="419"/>
      <c r="X201" s="419"/>
      <c r="Y201" s="419"/>
      <c r="Z201" s="419"/>
      <c r="AA201" s="419"/>
      <c r="AB201" s="419"/>
      <c r="AC201" s="419"/>
      <c r="AD201" s="419"/>
      <c r="AE201" s="419"/>
      <c r="AF201" s="419"/>
      <c r="AG201" s="419"/>
      <c r="AH201" s="420"/>
      <c r="AI201" s="421"/>
      <c r="AJ201" s="422"/>
      <c r="AK201" s="422"/>
      <c r="AL201" s="423"/>
      <c r="AS201" s="160"/>
    </row>
    <row r="202" spans="2:45" s="58" customFormat="1" ht="12" customHeight="1">
      <c r="B202" s="381"/>
      <c r="C202" s="381"/>
      <c r="D202" s="381"/>
      <c r="E202" s="381"/>
      <c r="F202" s="381"/>
      <c r="G202" s="381"/>
      <c r="H202" s="381"/>
      <c r="I202" s="381"/>
      <c r="J202" s="381"/>
      <c r="K202" s="381"/>
      <c r="L202" s="381"/>
      <c r="M202" s="381"/>
      <c r="N202" s="381"/>
      <c r="O202" s="381"/>
      <c r="P202" s="381"/>
      <c r="Q202" s="382"/>
      <c r="R202" s="382"/>
      <c r="S202" s="382"/>
      <c r="T202" s="388"/>
      <c r="U202" s="389"/>
      <c r="V202" s="389"/>
      <c r="W202" s="389"/>
      <c r="X202" s="389"/>
      <c r="Y202" s="389"/>
      <c r="Z202" s="389"/>
      <c r="AA202" s="389"/>
      <c r="AB202" s="389"/>
      <c r="AC202" s="389"/>
      <c r="AD202" s="389"/>
      <c r="AE202" s="389"/>
      <c r="AF202" s="389"/>
      <c r="AG202" s="389"/>
      <c r="AH202" s="390"/>
      <c r="AI202" s="426"/>
      <c r="AJ202" s="427"/>
      <c r="AK202" s="427"/>
      <c r="AL202" s="428"/>
      <c r="AS202" s="160"/>
    </row>
    <row r="203" spans="2:45" s="58" customFormat="1" ht="12" customHeight="1">
      <c r="B203" s="381"/>
      <c r="C203" s="381"/>
      <c r="D203" s="381"/>
      <c r="E203" s="381"/>
      <c r="F203" s="381"/>
      <c r="G203" s="381"/>
      <c r="H203" s="381"/>
      <c r="I203" s="381"/>
      <c r="J203" s="381"/>
      <c r="K203" s="381"/>
      <c r="L203" s="381"/>
      <c r="M203" s="381"/>
      <c r="N203" s="381"/>
      <c r="O203" s="381"/>
      <c r="P203" s="381"/>
      <c r="Q203" s="382"/>
      <c r="R203" s="382"/>
      <c r="S203" s="382"/>
      <c r="T203" s="424"/>
      <c r="U203" s="424"/>
      <c r="V203" s="424"/>
      <c r="W203" s="424"/>
      <c r="X203" s="424"/>
      <c r="Y203" s="424"/>
      <c r="Z203" s="424"/>
      <c r="AA203" s="424"/>
      <c r="AB203" s="424"/>
      <c r="AC203" s="424"/>
      <c r="AD203" s="424"/>
      <c r="AE203" s="424"/>
      <c r="AF203" s="424"/>
      <c r="AG203" s="424"/>
      <c r="AH203" s="425"/>
      <c r="AI203" s="429"/>
      <c r="AJ203" s="430"/>
      <c r="AK203" s="430"/>
      <c r="AL203" s="431"/>
      <c r="AS203" s="160"/>
    </row>
    <row r="204" spans="2:45" s="58" customFormat="1" ht="12" customHeight="1">
      <c r="B204" s="381"/>
      <c r="C204" s="381"/>
      <c r="D204" s="381"/>
      <c r="E204" s="381"/>
      <c r="F204" s="381"/>
      <c r="G204" s="381"/>
      <c r="H204" s="381"/>
      <c r="I204" s="381"/>
      <c r="J204" s="381"/>
      <c r="K204" s="381"/>
      <c r="L204" s="381"/>
      <c r="M204" s="381"/>
      <c r="N204" s="381"/>
      <c r="O204" s="381"/>
      <c r="P204" s="381"/>
      <c r="Q204" s="382"/>
      <c r="R204" s="382"/>
      <c r="S204" s="382"/>
      <c r="T204" s="394"/>
      <c r="U204" s="395"/>
      <c r="V204" s="395"/>
      <c r="W204" s="395"/>
      <c r="X204" s="395"/>
      <c r="Y204" s="395"/>
      <c r="Z204" s="395"/>
      <c r="AA204" s="395"/>
      <c r="AB204" s="395"/>
      <c r="AC204" s="395"/>
      <c r="AD204" s="395"/>
      <c r="AE204" s="395"/>
      <c r="AF204" s="395"/>
      <c r="AG204" s="395"/>
      <c r="AH204" s="396"/>
      <c r="AI204" s="397"/>
      <c r="AJ204" s="398"/>
      <c r="AK204" s="398"/>
      <c r="AL204" s="399"/>
    </row>
    <row r="205" spans="2:45" s="58" customFormat="1" ht="12" customHeight="1">
      <c r="B205" s="381"/>
      <c r="C205" s="381"/>
      <c r="D205" s="381"/>
      <c r="E205" s="381"/>
      <c r="F205" s="381"/>
      <c r="G205" s="381"/>
      <c r="H205" s="381"/>
      <c r="I205" s="381"/>
      <c r="J205" s="381"/>
      <c r="K205" s="381"/>
      <c r="L205" s="381"/>
      <c r="M205" s="381"/>
      <c r="N205" s="381"/>
      <c r="O205" s="381"/>
      <c r="P205" s="381"/>
      <c r="Q205" s="382"/>
      <c r="R205" s="382"/>
      <c r="S205" s="382"/>
      <c r="T205" s="400"/>
      <c r="U205" s="400"/>
      <c r="V205" s="400"/>
      <c r="W205" s="400"/>
      <c r="X205" s="400"/>
      <c r="Y205" s="400"/>
      <c r="Z205" s="400"/>
      <c r="AA205" s="400"/>
      <c r="AB205" s="400"/>
      <c r="AC205" s="400"/>
      <c r="AD205" s="400"/>
      <c r="AE205" s="400"/>
      <c r="AF205" s="400"/>
      <c r="AG205" s="400"/>
      <c r="AH205" s="401"/>
      <c r="AI205" s="421"/>
      <c r="AJ205" s="422"/>
      <c r="AK205" s="422"/>
      <c r="AL205" s="423"/>
    </row>
    <row r="206" spans="2:45" s="58" customFormat="1" ht="12" customHeight="1">
      <c r="B206" s="381"/>
      <c r="C206" s="381"/>
      <c r="D206" s="381"/>
      <c r="E206" s="381"/>
      <c r="F206" s="381"/>
      <c r="G206" s="381"/>
      <c r="H206" s="381"/>
      <c r="I206" s="381"/>
      <c r="J206" s="381"/>
      <c r="K206" s="381"/>
      <c r="L206" s="381"/>
      <c r="M206" s="381"/>
      <c r="N206" s="381"/>
      <c r="O206" s="381"/>
      <c r="P206" s="381"/>
      <c r="Q206" s="382"/>
      <c r="R206" s="382"/>
      <c r="S206" s="382"/>
      <c r="T206" s="388"/>
      <c r="U206" s="389"/>
      <c r="V206" s="389"/>
      <c r="W206" s="389"/>
      <c r="X206" s="389"/>
      <c r="Y206" s="389"/>
      <c r="Z206" s="389"/>
      <c r="AA206" s="389"/>
      <c r="AB206" s="389"/>
      <c r="AC206" s="389"/>
      <c r="AD206" s="389"/>
      <c r="AE206" s="389"/>
      <c r="AF206" s="389"/>
      <c r="AG206" s="389"/>
      <c r="AH206" s="390"/>
      <c r="AI206" s="429"/>
      <c r="AJ206" s="430"/>
      <c r="AK206" s="430"/>
      <c r="AL206" s="431"/>
    </row>
    <row r="207" spans="2:45" s="58" customFormat="1" ht="12" customHeight="1">
      <c r="B207" s="381"/>
      <c r="C207" s="381"/>
      <c r="D207" s="381"/>
      <c r="E207" s="381"/>
      <c r="F207" s="381"/>
      <c r="G207" s="381"/>
      <c r="H207" s="381"/>
      <c r="I207" s="381"/>
      <c r="J207" s="381"/>
      <c r="K207" s="381"/>
      <c r="L207" s="381"/>
      <c r="M207" s="381"/>
      <c r="N207" s="381"/>
      <c r="O207" s="381"/>
      <c r="P207" s="381"/>
      <c r="Q207" s="382"/>
      <c r="R207" s="382"/>
      <c r="S207" s="382"/>
      <c r="T207" s="388"/>
      <c r="U207" s="389"/>
      <c r="V207" s="389"/>
      <c r="W207" s="389"/>
      <c r="X207" s="389"/>
      <c r="Y207" s="389"/>
      <c r="Z207" s="389"/>
      <c r="AA207" s="389"/>
      <c r="AB207" s="389"/>
      <c r="AC207" s="389"/>
      <c r="AD207" s="389"/>
      <c r="AE207" s="389"/>
      <c r="AF207" s="389"/>
      <c r="AG207" s="389"/>
      <c r="AH207" s="390"/>
      <c r="AI207" s="426"/>
      <c r="AJ207" s="427"/>
      <c r="AK207" s="427"/>
      <c r="AL207" s="428"/>
    </row>
    <row r="208" spans="2:45" s="58" customFormat="1" ht="12" customHeight="1">
      <c r="B208" s="381"/>
      <c r="C208" s="381"/>
      <c r="D208" s="381"/>
      <c r="E208" s="381"/>
      <c r="F208" s="381"/>
      <c r="G208" s="381"/>
      <c r="H208" s="381"/>
      <c r="I208" s="381"/>
      <c r="J208" s="381"/>
      <c r="K208" s="381"/>
      <c r="L208" s="381"/>
      <c r="M208" s="381"/>
      <c r="N208" s="381"/>
      <c r="O208" s="381"/>
      <c r="P208" s="381"/>
      <c r="Q208" s="382"/>
      <c r="R208" s="382"/>
      <c r="S208" s="382"/>
      <c r="T208" s="405"/>
      <c r="U208" s="405"/>
      <c r="V208" s="405"/>
      <c r="W208" s="405"/>
      <c r="X208" s="405"/>
      <c r="Y208" s="405"/>
      <c r="Z208" s="405"/>
      <c r="AA208" s="405"/>
      <c r="AB208" s="405"/>
      <c r="AC208" s="405"/>
      <c r="AD208" s="405"/>
      <c r="AE208" s="405"/>
      <c r="AF208" s="405"/>
      <c r="AG208" s="405"/>
      <c r="AH208" s="406"/>
      <c r="AI208" s="397"/>
      <c r="AJ208" s="398"/>
      <c r="AK208" s="398"/>
      <c r="AL208" s="399"/>
    </row>
    <row r="209" spans="2:38" s="58" customFormat="1" ht="12" customHeight="1">
      <c r="B209" s="381"/>
      <c r="C209" s="381"/>
      <c r="D209" s="381"/>
      <c r="E209" s="381"/>
      <c r="F209" s="381"/>
      <c r="G209" s="381"/>
      <c r="H209" s="381"/>
      <c r="I209" s="381"/>
      <c r="J209" s="381"/>
      <c r="K209" s="381"/>
      <c r="L209" s="381"/>
      <c r="M209" s="381"/>
      <c r="N209" s="381"/>
      <c r="O209" s="381"/>
      <c r="P209" s="381"/>
      <c r="Q209" s="382"/>
      <c r="R209" s="382"/>
      <c r="S209" s="382"/>
      <c r="T209" s="383"/>
      <c r="U209" s="383"/>
      <c r="V209" s="383"/>
      <c r="W209" s="383"/>
      <c r="X209" s="383"/>
      <c r="Y209" s="383"/>
      <c r="Z209" s="383"/>
      <c r="AA209" s="383"/>
      <c r="AB209" s="383"/>
      <c r="AC209" s="383"/>
      <c r="AD209" s="383"/>
      <c r="AE209" s="383"/>
      <c r="AF209" s="383"/>
      <c r="AG209" s="383"/>
      <c r="AH209" s="384"/>
      <c r="AI209" s="385"/>
      <c r="AJ209" s="386"/>
      <c r="AK209" s="386"/>
      <c r="AL209" s="387"/>
    </row>
    <row r="210" spans="2:38" s="58" customFormat="1" ht="12" customHeight="1">
      <c r="B210" s="381"/>
      <c r="C210" s="381"/>
      <c r="D210" s="381"/>
      <c r="E210" s="381"/>
      <c r="F210" s="381"/>
      <c r="G210" s="381"/>
      <c r="H210" s="381"/>
      <c r="I210" s="381"/>
      <c r="J210" s="381"/>
      <c r="K210" s="381"/>
      <c r="L210" s="381"/>
      <c r="M210" s="381"/>
      <c r="N210" s="381"/>
      <c r="O210" s="381"/>
      <c r="P210" s="381"/>
      <c r="Q210" s="382"/>
      <c r="R210" s="382"/>
      <c r="S210" s="382"/>
      <c r="T210" s="440"/>
      <c r="U210" s="441"/>
      <c r="V210" s="441"/>
      <c r="W210" s="441"/>
      <c r="X210" s="441"/>
      <c r="Y210" s="441"/>
      <c r="Z210" s="441"/>
      <c r="AA210" s="441"/>
      <c r="AB210" s="441"/>
      <c r="AC210" s="441"/>
      <c r="AD210" s="441"/>
      <c r="AE210" s="441"/>
      <c r="AF210" s="441"/>
      <c r="AG210" s="441"/>
      <c r="AH210" s="442"/>
      <c r="AI210" s="429"/>
      <c r="AJ210" s="430"/>
      <c r="AK210" s="430"/>
      <c r="AL210" s="431"/>
    </row>
    <row r="211" spans="2:38" s="58" customFormat="1" ht="12" customHeight="1">
      <c r="B211" s="381"/>
      <c r="C211" s="381"/>
      <c r="D211" s="381"/>
      <c r="E211" s="381"/>
      <c r="F211" s="381"/>
      <c r="G211" s="381"/>
      <c r="H211" s="381"/>
      <c r="I211" s="381"/>
      <c r="J211" s="381"/>
      <c r="K211" s="381"/>
      <c r="L211" s="381"/>
      <c r="M211" s="381"/>
      <c r="N211" s="381"/>
      <c r="O211" s="381"/>
      <c r="P211" s="381"/>
      <c r="Q211" s="382"/>
      <c r="R211" s="382"/>
      <c r="S211" s="382"/>
      <c r="T211" s="388"/>
      <c r="U211" s="389"/>
      <c r="V211" s="389"/>
      <c r="W211" s="389"/>
      <c r="X211" s="389"/>
      <c r="Y211" s="389"/>
      <c r="Z211" s="389"/>
      <c r="AA211" s="389"/>
      <c r="AB211" s="389"/>
      <c r="AC211" s="389"/>
      <c r="AD211" s="389"/>
      <c r="AE211" s="389"/>
      <c r="AF211" s="389"/>
      <c r="AG211" s="389"/>
      <c r="AH211" s="390"/>
      <c r="AI211" s="429"/>
      <c r="AJ211" s="430"/>
      <c r="AK211" s="430"/>
      <c r="AL211" s="431"/>
    </row>
    <row r="212" spans="2:38" s="58" customFormat="1" ht="12" customHeight="1">
      <c r="B212" s="381"/>
      <c r="C212" s="381"/>
      <c r="D212" s="381"/>
      <c r="E212" s="381"/>
      <c r="F212" s="381"/>
      <c r="G212" s="381"/>
      <c r="H212" s="381"/>
      <c r="I212" s="381"/>
      <c r="J212" s="381"/>
      <c r="K212" s="381"/>
      <c r="L212" s="381"/>
      <c r="M212" s="381"/>
      <c r="N212" s="381"/>
      <c r="O212" s="381"/>
      <c r="P212" s="381"/>
      <c r="Q212" s="382"/>
      <c r="R212" s="382"/>
      <c r="S212" s="382"/>
      <c r="T212" s="405"/>
      <c r="U212" s="405"/>
      <c r="V212" s="405"/>
      <c r="W212" s="405"/>
      <c r="X212" s="405"/>
      <c r="Y212" s="405"/>
      <c r="Z212" s="405"/>
      <c r="AA212" s="405"/>
      <c r="AB212" s="405"/>
      <c r="AC212" s="405"/>
      <c r="AD212" s="405"/>
      <c r="AE212" s="405"/>
      <c r="AF212" s="405"/>
      <c r="AG212" s="405"/>
      <c r="AH212" s="406"/>
      <c r="AI212" s="432"/>
      <c r="AJ212" s="433"/>
      <c r="AK212" s="433"/>
      <c r="AL212" s="434"/>
    </row>
    <row r="213" spans="2:38" s="58" customFormat="1" ht="20.25" customHeight="1">
      <c r="B213" s="368" t="s">
        <v>170</v>
      </c>
      <c r="C213" s="368"/>
      <c r="D213" s="368"/>
      <c r="E213" s="368"/>
      <c r="F213" s="368"/>
      <c r="G213" s="368"/>
      <c r="H213" s="368"/>
      <c r="I213" s="368"/>
      <c r="J213" s="368"/>
      <c r="K213" s="368"/>
      <c r="L213" s="368"/>
      <c r="M213" s="368"/>
      <c r="N213" s="368"/>
      <c r="O213" s="368"/>
      <c r="P213" s="368"/>
      <c r="Q213" s="369">
        <f>SUM(Q201:S212)</f>
        <v>0</v>
      </c>
      <c r="R213" s="369"/>
      <c r="S213" s="369"/>
      <c r="T213" s="370"/>
      <c r="U213" s="370"/>
      <c r="V213" s="370"/>
      <c r="W213" s="370"/>
      <c r="X213" s="370"/>
      <c r="Y213" s="370"/>
      <c r="Z213" s="370"/>
      <c r="AA213" s="370"/>
      <c r="AB213" s="370"/>
      <c r="AC213" s="370"/>
      <c r="AD213" s="370"/>
      <c r="AE213" s="370"/>
      <c r="AF213" s="370"/>
      <c r="AG213" s="370"/>
      <c r="AH213" s="370"/>
      <c r="AI213" s="370"/>
      <c r="AJ213" s="370"/>
      <c r="AK213" s="370"/>
      <c r="AL213" s="371"/>
    </row>
    <row r="214" spans="2:38" s="58" customFormat="1" ht="12" customHeight="1">
      <c r="B214" s="162" t="s">
        <v>207</v>
      </c>
      <c r="D214" s="140"/>
      <c r="E214" s="140"/>
      <c r="F214" s="140"/>
      <c r="G214" s="140"/>
      <c r="H214" s="140"/>
      <c r="I214" s="140"/>
      <c r="J214" s="140"/>
      <c r="K214" s="140"/>
      <c r="L214" s="140"/>
      <c r="M214" s="140"/>
      <c r="N214" s="140"/>
      <c r="O214" s="140"/>
      <c r="P214" s="140"/>
      <c r="Q214" s="141"/>
      <c r="R214" s="141"/>
      <c r="S214" s="141"/>
      <c r="T214" s="110"/>
      <c r="U214" s="110"/>
      <c r="V214" s="110"/>
      <c r="W214" s="110"/>
      <c r="X214" s="110"/>
      <c r="Y214" s="110"/>
      <c r="Z214" s="110"/>
      <c r="AA214" s="110"/>
      <c r="AB214" s="110"/>
      <c r="AC214" s="110"/>
      <c r="AD214" s="110"/>
      <c r="AE214" s="110"/>
      <c r="AF214" s="110"/>
      <c r="AG214" s="110"/>
      <c r="AH214" s="110"/>
      <c r="AI214" s="110"/>
      <c r="AJ214" s="110"/>
      <c r="AK214" s="110"/>
      <c r="AL214" s="144"/>
    </row>
    <row r="215" spans="2:38" s="39" customFormat="1" ht="12" customHeight="1">
      <c r="B215" s="164" t="s">
        <v>147</v>
      </c>
      <c r="E215" s="82"/>
      <c r="F215" s="82"/>
      <c r="G215" s="82"/>
      <c r="H215" s="82"/>
      <c r="I215" s="82"/>
      <c r="J215" s="82"/>
      <c r="K215" s="82"/>
      <c r="L215" s="82"/>
      <c r="M215" s="82"/>
      <c r="N215" s="82"/>
      <c r="O215" s="103"/>
      <c r="P215" s="104"/>
      <c r="Q215" s="103"/>
      <c r="R215" s="103"/>
      <c r="S215" s="224"/>
      <c r="T215" s="66"/>
      <c r="U215" s="66"/>
      <c r="V215" s="103"/>
      <c r="W215" s="69"/>
      <c r="X215" s="69"/>
      <c r="Y215" s="69"/>
      <c r="Z215" s="104"/>
      <c r="AA215" s="104"/>
      <c r="AB215" s="106"/>
      <c r="AC215" s="106"/>
      <c r="AD215" s="106"/>
      <c r="AE215" s="106"/>
      <c r="AF215" s="69"/>
      <c r="AG215" s="69"/>
      <c r="AH215" s="104"/>
      <c r="AI215" s="104"/>
      <c r="AJ215" s="82"/>
      <c r="AK215" s="82"/>
      <c r="AL215" s="83"/>
    </row>
    <row r="216" spans="2:38" s="39" customFormat="1" ht="12" customHeight="1">
      <c r="B216" s="164" t="s">
        <v>142</v>
      </c>
      <c r="E216" s="82"/>
      <c r="F216" s="82"/>
      <c r="G216" s="82"/>
      <c r="H216" s="82"/>
      <c r="I216" s="82"/>
      <c r="J216" s="82"/>
      <c r="K216" s="82"/>
      <c r="L216" s="82"/>
      <c r="M216" s="82"/>
      <c r="N216" s="82"/>
      <c r="O216" s="103"/>
      <c r="P216" s="104"/>
      <c r="Q216" s="103"/>
      <c r="R216" s="103"/>
      <c r="S216" s="224"/>
      <c r="T216" s="66"/>
      <c r="U216" s="66"/>
      <c r="V216" s="103"/>
      <c r="W216" s="69"/>
      <c r="X216" s="69"/>
      <c r="Y216" s="69"/>
      <c r="Z216" s="104"/>
      <c r="AA216" s="104"/>
      <c r="AB216" s="106"/>
      <c r="AC216" s="106"/>
      <c r="AD216" s="106"/>
      <c r="AE216" s="106"/>
      <c r="AF216" s="69"/>
      <c r="AG216" s="69"/>
      <c r="AH216" s="104"/>
      <c r="AI216" s="104"/>
      <c r="AJ216" s="82"/>
      <c r="AK216" s="82"/>
      <c r="AL216" s="83"/>
    </row>
    <row r="217" spans="2:38" s="39" customFormat="1" ht="12" customHeight="1">
      <c r="B217" s="164" t="s">
        <v>143</v>
      </c>
      <c r="E217" s="82"/>
      <c r="F217" s="82"/>
      <c r="G217" s="82"/>
      <c r="H217" s="82"/>
      <c r="I217" s="82"/>
      <c r="J217" s="82"/>
      <c r="K217" s="82"/>
      <c r="L217" s="82"/>
      <c r="M217" s="82"/>
      <c r="N217" s="82"/>
      <c r="O217" s="103"/>
      <c r="P217" s="104"/>
      <c r="Q217" s="103"/>
      <c r="R217" s="103"/>
      <c r="S217" s="224"/>
      <c r="T217" s="66"/>
      <c r="U217" s="66"/>
      <c r="V217" s="103"/>
      <c r="W217" s="69"/>
      <c r="X217" s="69"/>
      <c r="Y217" s="69"/>
      <c r="Z217" s="104"/>
      <c r="AA217" s="104"/>
      <c r="AB217" s="106"/>
      <c r="AC217" s="106"/>
      <c r="AD217" s="106"/>
      <c r="AE217" s="106"/>
      <c r="AF217" s="69"/>
      <c r="AG217" s="69"/>
      <c r="AH217" s="104"/>
      <c r="AI217" s="104"/>
      <c r="AJ217" s="82"/>
      <c r="AK217" s="82"/>
      <c r="AL217" s="83"/>
    </row>
    <row r="218" spans="2:38" s="39" customFormat="1" ht="12" customHeight="1">
      <c r="B218" s="164" t="s">
        <v>144</v>
      </c>
      <c r="E218" s="82"/>
      <c r="F218" s="82"/>
      <c r="G218" s="82"/>
      <c r="H218" s="82"/>
      <c r="I218" s="82"/>
      <c r="J218" s="82"/>
      <c r="K218" s="82"/>
      <c r="L218" s="82"/>
      <c r="M218" s="82"/>
      <c r="N218" s="82"/>
      <c r="O218" s="103"/>
      <c r="P218" s="104"/>
      <c r="Q218" s="103"/>
      <c r="R218" s="103"/>
      <c r="S218" s="224"/>
      <c r="T218" s="66"/>
      <c r="U218" s="66"/>
      <c r="V218" s="103"/>
      <c r="W218" s="69"/>
      <c r="X218" s="69"/>
      <c r="Y218" s="69"/>
      <c r="Z218" s="104"/>
      <c r="AA218" s="104"/>
      <c r="AB218" s="106"/>
      <c r="AC218" s="106"/>
      <c r="AD218" s="106"/>
      <c r="AE218" s="106"/>
      <c r="AF218" s="69"/>
      <c r="AG218" s="69"/>
      <c r="AH218" s="104"/>
      <c r="AI218" s="104"/>
      <c r="AJ218" s="82"/>
      <c r="AK218" s="82"/>
      <c r="AL218" s="83"/>
    </row>
    <row r="219" spans="2:38" s="39" customFormat="1" ht="12" customHeight="1">
      <c r="B219" s="164" t="s">
        <v>145</v>
      </c>
      <c r="E219" s="82"/>
      <c r="F219" s="82"/>
      <c r="G219" s="82"/>
      <c r="H219" s="82"/>
      <c r="I219" s="82"/>
      <c r="J219" s="82"/>
      <c r="K219" s="82"/>
      <c r="L219" s="82"/>
      <c r="M219" s="82"/>
      <c r="N219" s="82"/>
      <c r="O219" s="103"/>
      <c r="P219" s="104"/>
      <c r="Q219" s="103"/>
      <c r="R219" s="103"/>
      <c r="S219" s="224"/>
      <c r="T219" s="66"/>
      <c r="U219" s="66"/>
      <c r="V219" s="103"/>
      <c r="W219" s="69"/>
      <c r="X219" s="69"/>
      <c r="Y219" s="69"/>
      <c r="Z219" s="104"/>
      <c r="AA219" s="104"/>
      <c r="AB219" s="106"/>
      <c r="AC219" s="106"/>
      <c r="AD219" s="106"/>
      <c r="AE219" s="106"/>
      <c r="AF219" s="69"/>
      <c r="AG219" s="69"/>
      <c r="AH219" s="104"/>
      <c r="AI219" s="104"/>
      <c r="AJ219" s="82"/>
      <c r="AK219" s="82"/>
      <c r="AL219" s="83"/>
    </row>
    <row r="220" spans="2:38" ht="12" customHeight="1">
      <c r="B220" s="165" t="s">
        <v>146</v>
      </c>
      <c r="C220" s="145"/>
      <c r="D220" s="145"/>
      <c r="E220" s="257"/>
      <c r="F220" s="117"/>
      <c r="G220" s="257"/>
      <c r="H220" s="257"/>
      <c r="I220" s="257"/>
      <c r="J220" s="257"/>
      <c r="K220" s="118"/>
      <c r="L220" s="118"/>
      <c r="M220" s="118"/>
      <c r="N220" s="118"/>
      <c r="O220" s="119"/>
      <c r="P220" s="125"/>
      <c r="Q220" s="126"/>
      <c r="R220" s="126"/>
      <c r="S220" s="118"/>
      <c r="T220" s="118"/>
      <c r="U220" s="118"/>
      <c r="V220" s="118"/>
      <c r="W220" s="118"/>
      <c r="X220" s="221"/>
      <c r="Y220" s="221"/>
      <c r="Z220" s="221"/>
      <c r="AA220" s="221"/>
      <c r="AB220" s="108"/>
      <c r="AC220" s="118"/>
      <c r="AD220" s="118"/>
      <c r="AE220" s="118"/>
      <c r="AF220" s="118"/>
      <c r="AG220" s="118"/>
      <c r="AH220" s="127"/>
      <c r="AI220" s="127"/>
      <c r="AJ220" s="127"/>
      <c r="AK220" s="127"/>
      <c r="AL220" s="128"/>
    </row>
    <row r="221" spans="2:38" s="58" customFormat="1" ht="12" customHeight="1">
      <c r="B221" s="132"/>
      <c r="C221" s="132"/>
      <c r="D221" s="132"/>
      <c r="E221" s="132"/>
      <c r="F221" s="132"/>
      <c r="G221" s="132"/>
      <c r="H221" s="132"/>
      <c r="I221" s="132"/>
      <c r="J221" s="132"/>
      <c r="K221" s="132"/>
      <c r="L221" s="132"/>
      <c r="M221" s="132"/>
      <c r="N221" s="132"/>
      <c r="O221" s="132"/>
      <c r="P221" s="132"/>
      <c r="Q221" s="133"/>
      <c r="R221" s="133"/>
      <c r="S221" s="133"/>
      <c r="T221" s="110"/>
      <c r="U221" s="110"/>
      <c r="V221" s="110"/>
      <c r="W221" s="110"/>
      <c r="X221" s="110"/>
      <c r="Y221" s="110"/>
      <c r="Z221" s="110"/>
      <c r="AA221" s="110"/>
      <c r="AB221" s="110"/>
      <c r="AC221" s="110"/>
      <c r="AD221" s="110"/>
      <c r="AE221" s="110"/>
      <c r="AF221" s="110"/>
      <c r="AG221" s="110"/>
      <c r="AH221" s="110"/>
      <c r="AI221" s="110"/>
      <c r="AJ221" s="110"/>
      <c r="AK221" s="110"/>
      <c r="AL221" s="110"/>
    </row>
    <row r="222" spans="2:38" ht="20.25" customHeight="1">
      <c r="B222" s="264" t="s">
        <v>216</v>
      </c>
      <c r="C222" s="265"/>
      <c r="D222" s="266"/>
      <c r="E222" s="265"/>
      <c r="F222" s="267"/>
      <c r="G222" s="265"/>
      <c r="H222" s="265"/>
      <c r="I222" s="265"/>
      <c r="J222" s="265"/>
      <c r="K222" s="268"/>
      <c r="L222" s="268"/>
      <c r="M222" s="268"/>
      <c r="N222" s="268"/>
      <c r="O222" s="269"/>
      <c r="P222" s="270"/>
      <c r="Q222" s="271"/>
      <c r="R222" s="271"/>
      <c r="S222" s="268"/>
      <c r="T222" s="268"/>
      <c r="U222" s="268"/>
      <c r="V222" s="272"/>
      <c r="W222" s="272"/>
      <c r="X222" s="272"/>
      <c r="Y222" s="272"/>
      <c r="Z222" s="273"/>
      <c r="AA222" s="273"/>
      <c r="AB222" s="273"/>
      <c r="AC222" s="272"/>
      <c r="AD222" s="274"/>
      <c r="AE222" s="435" t="s">
        <v>11</v>
      </c>
      <c r="AF222" s="436"/>
      <c r="AG222" s="437"/>
      <c r="AH222" s="438">
        <f>Q251</f>
        <v>0</v>
      </c>
      <c r="AI222" s="439"/>
      <c r="AJ222" s="439"/>
      <c r="AK222" s="436" t="s">
        <v>79</v>
      </c>
      <c r="AL222" s="437"/>
    </row>
    <row r="223" spans="2:38" ht="19.05" customHeight="1">
      <c r="B223" s="71" t="s">
        <v>10</v>
      </c>
      <c r="C223" s="223"/>
      <c r="D223" s="73"/>
      <c r="E223" s="73"/>
      <c r="F223" s="73"/>
      <c r="G223" s="156"/>
      <c r="H223" s="156"/>
      <c r="I223" s="156"/>
      <c r="J223" s="156"/>
      <c r="K223" s="156"/>
      <c r="L223" s="156"/>
      <c r="M223" s="156"/>
      <c r="N223" s="156"/>
      <c r="O223" s="156"/>
      <c r="P223" s="156"/>
      <c r="Q223" s="156"/>
      <c r="R223" s="156"/>
      <c r="S223" s="156"/>
      <c r="T223" s="156"/>
      <c r="U223" s="156"/>
      <c r="V223" s="156"/>
      <c r="W223" s="156"/>
      <c r="X223" s="156"/>
      <c r="Y223" s="156"/>
      <c r="Z223" s="156"/>
      <c r="AA223" s="156"/>
      <c r="AB223" s="156"/>
      <c r="AC223" s="156"/>
      <c r="AD223" s="156"/>
      <c r="AE223" s="74"/>
      <c r="AF223" s="75"/>
      <c r="AG223" s="75"/>
      <c r="AH223" s="76"/>
      <c r="AI223" s="76"/>
      <c r="AJ223" s="223"/>
      <c r="AK223" s="73"/>
      <c r="AL223" s="77"/>
    </row>
    <row r="224" spans="2:38" ht="13.95" customHeight="1">
      <c r="B224" s="78"/>
      <c r="C224" s="66" t="s">
        <v>175</v>
      </c>
      <c r="D224" s="152"/>
      <c r="E224" s="152"/>
      <c r="F224" s="152"/>
      <c r="G224" s="152"/>
      <c r="H224" s="152"/>
      <c r="I224" s="152"/>
      <c r="J224" s="152"/>
      <c r="K224" s="152"/>
      <c r="L224" s="152"/>
      <c r="M224" s="152"/>
      <c r="N224" s="152"/>
      <c r="O224" s="152"/>
      <c r="P224" s="152"/>
      <c r="Q224" s="152"/>
      <c r="R224" s="152"/>
      <c r="S224" s="152"/>
      <c r="T224" s="152"/>
      <c r="U224" s="152"/>
      <c r="V224" s="152"/>
      <c r="W224" s="152"/>
      <c r="X224" s="152"/>
      <c r="Y224" s="152"/>
      <c r="Z224" s="152"/>
      <c r="AA224" s="152"/>
      <c r="AB224" s="152"/>
      <c r="AC224" s="152"/>
      <c r="AD224" s="152"/>
      <c r="AE224" s="152"/>
      <c r="AF224" s="152"/>
      <c r="AG224" s="152"/>
      <c r="AH224" s="152"/>
      <c r="AI224" s="152"/>
      <c r="AJ224" s="152"/>
      <c r="AK224" s="152"/>
      <c r="AL224" s="153"/>
    </row>
    <row r="225" spans="2:39" ht="13.95" customHeight="1">
      <c r="B225" s="81"/>
      <c r="C225" s="67" t="s">
        <v>176</v>
      </c>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5"/>
    </row>
    <row r="226" spans="2:39" s="39" customFormat="1" ht="19.05" customHeight="1">
      <c r="B226" s="220" t="s">
        <v>153</v>
      </c>
      <c r="C226" s="79"/>
      <c r="D226" s="79"/>
      <c r="E226" s="79"/>
      <c r="F226" s="79"/>
      <c r="G226" s="79"/>
      <c r="H226" s="79"/>
      <c r="I226" s="79"/>
      <c r="J226" s="79"/>
      <c r="K226" s="79"/>
      <c r="L226" s="79"/>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80"/>
    </row>
    <row r="227" spans="2:39" s="39" customFormat="1" ht="19.05" customHeight="1">
      <c r="B227" s="87"/>
      <c r="C227" s="185" t="s">
        <v>175</v>
      </c>
      <c r="D227" s="89"/>
      <c r="E227" s="89"/>
      <c r="F227" s="89"/>
      <c r="G227" s="89"/>
      <c r="H227" s="89"/>
      <c r="I227" s="89"/>
      <c r="J227" s="89"/>
      <c r="K227" s="89"/>
      <c r="L227" s="89"/>
      <c r="M227" s="89"/>
      <c r="N227" s="89"/>
      <c r="O227" s="89"/>
      <c r="P227" s="57"/>
      <c r="Q227" s="57"/>
      <c r="R227" s="57"/>
      <c r="S227" s="57"/>
      <c r="T227" s="90"/>
      <c r="U227" s="90"/>
      <c r="V227" s="90"/>
      <c r="W227" s="90"/>
      <c r="X227" s="90"/>
      <c r="Y227" s="90"/>
      <c r="Z227" s="90"/>
      <c r="AA227" s="90"/>
      <c r="AB227" s="90"/>
      <c r="AC227" s="90"/>
      <c r="AD227" s="90"/>
      <c r="AE227" s="90"/>
      <c r="AF227" s="90"/>
      <c r="AG227" s="90"/>
      <c r="AH227" s="90"/>
      <c r="AI227" s="90"/>
      <c r="AJ227" s="90"/>
      <c r="AK227" s="90"/>
      <c r="AL227" s="92"/>
    </row>
    <row r="228" spans="2:39" s="39" customFormat="1" ht="19.05" customHeight="1">
      <c r="B228" s="87"/>
      <c r="C228" s="216" t="s">
        <v>121</v>
      </c>
      <c r="D228" s="217"/>
      <c r="E228" s="217"/>
      <c r="F228" s="217"/>
      <c r="G228" s="217"/>
      <c r="H228" s="407"/>
      <c r="I228" s="407"/>
      <c r="J228" s="407"/>
      <c r="K228" s="407"/>
      <c r="L228" s="407"/>
      <c r="M228" s="407"/>
      <c r="N228" s="407"/>
      <c r="O228" s="407"/>
      <c r="P228" s="407"/>
      <c r="Q228" s="407"/>
      <c r="R228" s="407"/>
      <c r="S228" s="407"/>
      <c r="T228" s="218" t="s">
        <v>122</v>
      </c>
      <c r="U228" s="212"/>
      <c r="V228" s="212"/>
      <c r="W228" s="212"/>
      <c r="X228" s="219"/>
      <c r="Y228" s="219"/>
      <c r="Z228" s="408"/>
      <c r="AA228" s="408"/>
      <c r="AB228" s="408"/>
      <c r="AC228" s="408"/>
      <c r="AD228" s="408"/>
      <c r="AE228" s="408"/>
      <c r="AF228" s="408"/>
      <c r="AG228" s="408"/>
      <c r="AH228" s="408"/>
      <c r="AI228" s="408"/>
      <c r="AJ228" s="408"/>
      <c r="AK228" s="408"/>
      <c r="AL228" s="409"/>
    </row>
    <row r="229" spans="2:39" s="39" customFormat="1" ht="19.05" customHeight="1">
      <c r="B229" s="87"/>
      <c r="C229" s="410" t="s">
        <v>123</v>
      </c>
      <c r="D229" s="411"/>
      <c r="E229" s="411"/>
      <c r="F229" s="411"/>
      <c r="G229" s="411"/>
      <c r="H229" s="93" t="s">
        <v>109</v>
      </c>
      <c r="I229" s="94" t="s">
        <v>110</v>
      </c>
      <c r="J229" s="298"/>
      <c r="K229" s="94" t="s">
        <v>111</v>
      </c>
      <c r="L229" s="298"/>
      <c r="M229" s="94" t="s">
        <v>112</v>
      </c>
      <c r="N229" s="298"/>
      <c r="O229" s="94" t="s">
        <v>113</v>
      </c>
      <c r="P229" s="93" t="s">
        <v>114</v>
      </c>
      <c r="Q229" s="66" t="s">
        <v>117</v>
      </c>
      <c r="R229" s="93" t="s">
        <v>109</v>
      </c>
      <c r="S229" s="94" t="s">
        <v>110</v>
      </c>
      <c r="T229" s="298"/>
      <c r="U229" s="94" t="s">
        <v>111</v>
      </c>
      <c r="V229" s="298"/>
      <c r="W229" s="94" t="s">
        <v>112</v>
      </c>
      <c r="X229" s="298"/>
      <c r="Y229" s="94" t="s">
        <v>113</v>
      </c>
      <c r="Z229" s="93" t="s">
        <v>114</v>
      </c>
      <c r="AA229" s="66"/>
      <c r="AB229" s="66"/>
      <c r="AC229" s="66"/>
      <c r="AD229" s="66"/>
      <c r="AE229" s="66"/>
      <c r="AF229" s="66"/>
      <c r="AG229" s="66"/>
      <c r="AH229" s="66"/>
      <c r="AI229" s="66"/>
      <c r="AJ229" s="66"/>
      <c r="AK229" s="66"/>
      <c r="AL229" s="121"/>
      <c r="AM229" s="41"/>
    </row>
    <row r="230" spans="2:39" s="39" customFormat="1" ht="19.05" customHeight="1">
      <c r="B230" s="87"/>
      <c r="C230" s="410"/>
      <c r="D230" s="411"/>
      <c r="E230" s="411"/>
      <c r="F230" s="411"/>
      <c r="G230" s="411"/>
      <c r="H230" s="93" t="s">
        <v>109</v>
      </c>
      <c r="I230" s="94" t="s">
        <v>110</v>
      </c>
      <c r="J230" s="298"/>
      <c r="K230" s="94" t="s">
        <v>111</v>
      </c>
      <c r="L230" s="298"/>
      <c r="M230" s="94" t="s">
        <v>112</v>
      </c>
      <c r="N230" s="298"/>
      <c r="O230" s="94" t="s">
        <v>113</v>
      </c>
      <c r="P230" s="93" t="s">
        <v>114</v>
      </c>
      <c r="Q230" s="66" t="s">
        <v>117</v>
      </c>
      <c r="R230" s="93" t="s">
        <v>109</v>
      </c>
      <c r="S230" s="94" t="s">
        <v>110</v>
      </c>
      <c r="T230" s="298"/>
      <c r="U230" s="94" t="s">
        <v>111</v>
      </c>
      <c r="V230" s="298"/>
      <c r="W230" s="94" t="s">
        <v>112</v>
      </c>
      <c r="X230" s="298"/>
      <c r="Y230" s="94" t="s">
        <v>113</v>
      </c>
      <c r="Z230" s="93" t="s">
        <v>114</v>
      </c>
      <c r="AA230" s="66"/>
      <c r="AB230" s="66"/>
      <c r="AC230" s="66"/>
      <c r="AD230" s="66"/>
      <c r="AE230" s="66"/>
      <c r="AF230" s="66"/>
      <c r="AG230" s="66"/>
      <c r="AH230" s="66"/>
      <c r="AI230" s="66"/>
      <c r="AJ230" s="66"/>
      <c r="AK230" s="66"/>
      <c r="AL230" s="121"/>
      <c r="AM230" s="41"/>
    </row>
    <row r="231" spans="2:39" s="39" customFormat="1" ht="19.05" customHeight="1">
      <c r="B231" s="87"/>
      <c r="C231" s="412"/>
      <c r="D231" s="413"/>
      <c r="E231" s="413"/>
      <c r="F231" s="413"/>
      <c r="G231" s="413"/>
      <c r="H231" s="123" t="s">
        <v>109</v>
      </c>
      <c r="I231" s="124" t="s">
        <v>110</v>
      </c>
      <c r="J231" s="299"/>
      <c r="K231" s="124" t="s">
        <v>111</v>
      </c>
      <c r="L231" s="299"/>
      <c r="M231" s="124" t="s">
        <v>118</v>
      </c>
      <c r="N231" s="299"/>
      <c r="O231" s="124" t="s">
        <v>119</v>
      </c>
      <c r="P231" s="123" t="s">
        <v>114</v>
      </c>
      <c r="Q231" s="88" t="s">
        <v>117</v>
      </c>
      <c r="R231" s="123" t="s">
        <v>109</v>
      </c>
      <c r="S231" s="124" t="s">
        <v>110</v>
      </c>
      <c r="T231" s="299"/>
      <c r="U231" s="124" t="s">
        <v>111</v>
      </c>
      <c r="V231" s="299"/>
      <c r="W231" s="124" t="s">
        <v>118</v>
      </c>
      <c r="X231" s="299"/>
      <c r="Y231" s="124" t="s">
        <v>119</v>
      </c>
      <c r="Z231" s="123" t="s">
        <v>114</v>
      </c>
      <c r="AA231" s="88"/>
      <c r="AB231" s="88"/>
      <c r="AC231" s="88"/>
      <c r="AD231" s="88"/>
      <c r="AE231" s="88"/>
      <c r="AF231" s="88"/>
      <c r="AG231" s="88"/>
      <c r="AH231" s="88"/>
      <c r="AI231" s="88"/>
      <c r="AJ231" s="88"/>
      <c r="AK231" s="88"/>
      <c r="AL231" s="134"/>
      <c r="AM231" s="41"/>
    </row>
    <row r="232" spans="2:39" s="39" customFormat="1" ht="19.05" customHeight="1">
      <c r="B232" s="87"/>
      <c r="C232" s="185" t="s">
        <v>176</v>
      </c>
      <c r="D232" s="89"/>
      <c r="E232" s="89"/>
      <c r="F232" s="89"/>
      <c r="G232" s="89"/>
      <c r="H232" s="89"/>
      <c r="I232" s="89"/>
      <c r="J232" s="89"/>
      <c r="K232" s="89"/>
      <c r="L232" s="89"/>
      <c r="M232" s="89"/>
      <c r="N232" s="89"/>
      <c r="O232" s="89"/>
      <c r="P232" s="57"/>
      <c r="Q232" s="57"/>
      <c r="R232" s="57"/>
      <c r="S232" s="57"/>
      <c r="T232" s="90"/>
      <c r="U232" s="90"/>
      <c r="V232" s="90"/>
      <c r="W232" s="90"/>
      <c r="X232" s="90"/>
      <c r="Y232" s="90"/>
      <c r="Z232" s="90"/>
      <c r="AA232" s="90"/>
      <c r="AB232" s="90"/>
      <c r="AC232" s="90"/>
      <c r="AD232" s="90"/>
      <c r="AE232" s="90"/>
      <c r="AF232" s="90"/>
      <c r="AG232" s="90"/>
      <c r="AH232" s="90"/>
      <c r="AI232" s="90"/>
      <c r="AJ232" s="90"/>
      <c r="AK232" s="90"/>
      <c r="AL232" s="92"/>
    </row>
    <row r="233" spans="2:39" s="39" customFormat="1" ht="19.05" customHeight="1">
      <c r="B233" s="87"/>
      <c r="C233" s="216" t="s">
        <v>121</v>
      </c>
      <c r="D233" s="217"/>
      <c r="E233" s="217"/>
      <c r="F233" s="217"/>
      <c r="G233" s="217"/>
      <c r="H233" s="407"/>
      <c r="I233" s="407"/>
      <c r="J233" s="407"/>
      <c r="K233" s="407"/>
      <c r="L233" s="407"/>
      <c r="M233" s="407"/>
      <c r="N233" s="407"/>
      <c r="O233" s="407"/>
      <c r="P233" s="407"/>
      <c r="Q233" s="407"/>
      <c r="R233" s="407"/>
      <c r="S233" s="407"/>
      <c r="T233" s="218" t="s">
        <v>122</v>
      </c>
      <c r="U233" s="212"/>
      <c r="V233" s="212"/>
      <c r="W233" s="212"/>
      <c r="X233" s="219"/>
      <c r="Y233" s="219"/>
      <c r="Z233" s="408"/>
      <c r="AA233" s="408"/>
      <c r="AB233" s="408"/>
      <c r="AC233" s="408"/>
      <c r="AD233" s="408"/>
      <c r="AE233" s="408"/>
      <c r="AF233" s="408"/>
      <c r="AG233" s="408"/>
      <c r="AH233" s="408"/>
      <c r="AI233" s="408"/>
      <c r="AJ233" s="408"/>
      <c r="AK233" s="408"/>
      <c r="AL233" s="409"/>
    </row>
    <row r="234" spans="2:39" s="39" customFormat="1" ht="19.05" customHeight="1">
      <c r="B234" s="87"/>
      <c r="C234" s="410" t="s">
        <v>123</v>
      </c>
      <c r="D234" s="411"/>
      <c r="E234" s="411"/>
      <c r="F234" s="411"/>
      <c r="G234" s="411"/>
      <c r="H234" s="93" t="s">
        <v>109</v>
      </c>
      <c r="I234" s="94" t="s">
        <v>110</v>
      </c>
      <c r="J234" s="298"/>
      <c r="K234" s="94" t="s">
        <v>111</v>
      </c>
      <c r="L234" s="298"/>
      <c r="M234" s="94" t="s">
        <v>112</v>
      </c>
      <c r="N234" s="298"/>
      <c r="O234" s="94" t="s">
        <v>113</v>
      </c>
      <c r="P234" s="93" t="s">
        <v>114</v>
      </c>
      <c r="Q234" s="66" t="s">
        <v>117</v>
      </c>
      <c r="R234" s="93" t="s">
        <v>109</v>
      </c>
      <c r="S234" s="94" t="s">
        <v>110</v>
      </c>
      <c r="T234" s="298"/>
      <c r="U234" s="94" t="s">
        <v>111</v>
      </c>
      <c r="V234" s="298"/>
      <c r="W234" s="94" t="s">
        <v>112</v>
      </c>
      <c r="X234" s="298"/>
      <c r="Y234" s="94" t="s">
        <v>113</v>
      </c>
      <c r="Z234" s="93" t="s">
        <v>114</v>
      </c>
      <c r="AA234" s="66"/>
      <c r="AB234" s="66"/>
      <c r="AC234" s="66"/>
      <c r="AD234" s="66"/>
      <c r="AE234" s="66"/>
      <c r="AF234" s="66"/>
      <c r="AG234" s="66"/>
      <c r="AH234" s="66"/>
      <c r="AI234" s="66"/>
      <c r="AJ234" s="66"/>
      <c r="AK234" s="66"/>
      <c r="AL234" s="121"/>
      <c r="AM234" s="41"/>
    </row>
    <row r="235" spans="2:39" s="39" customFormat="1" ht="19.05" customHeight="1">
      <c r="B235" s="87"/>
      <c r="C235" s="410"/>
      <c r="D235" s="411"/>
      <c r="E235" s="411"/>
      <c r="F235" s="411"/>
      <c r="G235" s="411"/>
      <c r="H235" s="93" t="s">
        <v>109</v>
      </c>
      <c r="I235" s="94" t="s">
        <v>110</v>
      </c>
      <c r="J235" s="298"/>
      <c r="K235" s="94" t="s">
        <v>111</v>
      </c>
      <c r="L235" s="298"/>
      <c r="M235" s="94" t="s">
        <v>112</v>
      </c>
      <c r="N235" s="298"/>
      <c r="O235" s="94" t="s">
        <v>113</v>
      </c>
      <c r="P235" s="93" t="s">
        <v>114</v>
      </c>
      <c r="Q235" s="66" t="s">
        <v>117</v>
      </c>
      <c r="R235" s="93" t="s">
        <v>109</v>
      </c>
      <c r="S235" s="94" t="s">
        <v>110</v>
      </c>
      <c r="T235" s="298"/>
      <c r="U235" s="94" t="s">
        <v>111</v>
      </c>
      <c r="V235" s="298"/>
      <c r="W235" s="94" t="s">
        <v>112</v>
      </c>
      <c r="X235" s="298"/>
      <c r="Y235" s="94" t="s">
        <v>113</v>
      </c>
      <c r="Z235" s="93" t="s">
        <v>114</v>
      </c>
      <c r="AA235" s="66"/>
      <c r="AB235" s="66"/>
      <c r="AC235" s="66"/>
      <c r="AD235" s="66"/>
      <c r="AE235" s="66"/>
      <c r="AF235" s="66"/>
      <c r="AG235" s="66"/>
      <c r="AH235" s="66"/>
      <c r="AI235" s="66"/>
      <c r="AJ235" s="66"/>
      <c r="AK235" s="66"/>
      <c r="AL235" s="121"/>
      <c r="AM235" s="41"/>
    </row>
    <row r="236" spans="2:39" s="39" customFormat="1" ht="19.05" customHeight="1">
      <c r="B236" s="87"/>
      <c r="C236" s="412"/>
      <c r="D236" s="413"/>
      <c r="E236" s="413"/>
      <c r="F236" s="413"/>
      <c r="G236" s="413"/>
      <c r="H236" s="123" t="s">
        <v>109</v>
      </c>
      <c r="I236" s="124" t="s">
        <v>110</v>
      </c>
      <c r="J236" s="299"/>
      <c r="K236" s="124" t="s">
        <v>111</v>
      </c>
      <c r="L236" s="299"/>
      <c r="M236" s="124" t="s">
        <v>118</v>
      </c>
      <c r="N236" s="299"/>
      <c r="O236" s="124" t="s">
        <v>119</v>
      </c>
      <c r="P236" s="123" t="s">
        <v>114</v>
      </c>
      <c r="Q236" s="88" t="s">
        <v>117</v>
      </c>
      <c r="R236" s="123" t="s">
        <v>109</v>
      </c>
      <c r="S236" s="124" t="s">
        <v>110</v>
      </c>
      <c r="T236" s="299"/>
      <c r="U236" s="124" t="s">
        <v>111</v>
      </c>
      <c r="V236" s="299"/>
      <c r="W236" s="124" t="s">
        <v>118</v>
      </c>
      <c r="X236" s="299"/>
      <c r="Y236" s="124" t="s">
        <v>119</v>
      </c>
      <c r="Z236" s="123" t="s">
        <v>114</v>
      </c>
      <c r="AA236" s="88"/>
      <c r="AB236" s="88"/>
      <c r="AC236" s="88"/>
      <c r="AD236" s="88"/>
      <c r="AE236" s="88"/>
      <c r="AF236" s="88"/>
      <c r="AG236" s="88"/>
      <c r="AH236" s="88"/>
      <c r="AI236" s="88"/>
      <c r="AJ236" s="88"/>
      <c r="AK236" s="88"/>
      <c r="AL236" s="134"/>
      <c r="AM236" s="41"/>
    </row>
    <row r="237" spans="2:39" ht="19.05" customHeight="1">
      <c r="B237" s="109" t="s">
        <v>128</v>
      </c>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110"/>
      <c r="AH237" s="110"/>
      <c r="AI237" s="110"/>
      <c r="AJ237" s="111"/>
      <c r="AK237" s="111"/>
      <c r="AL237" s="112"/>
    </row>
    <row r="238" spans="2:39" s="58" customFormat="1" ht="25.05" customHeight="1">
      <c r="B238" s="414" t="s">
        <v>132</v>
      </c>
      <c r="C238" s="414"/>
      <c r="D238" s="414"/>
      <c r="E238" s="414"/>
      <c r="F238" s="414"/>
      <c r="G238" s="414"/>
      <c r="H238" s="414"/>
      <c r="I238" s="414"/>
      <c r="J238" s="414"/>
      <c r="K238" s="414"/>
      <c r="L238" s="414"/>
      <c r="M238" s="414"/>
      <c r="N238" s="414"/>
      <c r="O238" s="414"/>
      <c r="P238" s="414"/>
      <c r="Q238" s="414" t="s">
        <v>108</v>
      </c>
      <c r="R238" s="414"/>
      <c r="S238" s="414"/>
      <c r="T238" s="414" t="s">
        <v>125</v>
      </c>
      <c r="U238" s="414"/>
      <c r="V238" s="414"/>
      <c r="W238" s="414"/>
      <c r="X238" s="414"/>
      <c r="Y238" s="414"/>
      <c r="Z238" s="414"/>
      <c r="AA238" s="414"/>
      <c r="AB238" s="414"/>
      <c r="AC238" s="414"/>
      <c r="AD238" s="414"/>
      <c r="AE238" s="414"/>
      <c r="AF238" s="414"/>
      <c r="AG238" s="414"/>
      <c r="AH238" s="414"/>
      <c r="AI238" s="415" t="s">
        <v>101</v>
      </c>
      <c r="AJ238" s="416"/>
      <c r="AK238" s="416"/>
      <c r="AL238" s="417"/>
    </row>
    <row r="239" spans="2:39" s="58" customFormat="1" ht="12" customHeight="1">
      <c r="B239" s="381"/>
      <c r="C239" s="381"/>
      <c r="D239" s="381"/>
      <c r="E239" s="381"/>
      <c r="F239" s="381"/>
      <c r="G239" s="381"/>
      <c r="H239" s="381"/>
      <c r="I239" s="381"/>
      <c r="J239" s="381"/>
      <c r="K239" s="381"/>
      <c r="L239" s="381"/>
      <c r="M239" s="381"/>
      <c r="N239" s="381"/>
      <c r="O239" s="381"/>
      <c r="P239" s="381"/>
      <c r="Q239" s="382"/>
      <c r="R239" s="382"/>
      <c r="S239" s="382"/>
      <c r="T239" s="418"/>
      <c r="U239" s="419"/>
      <c r="V239" s="419"/>
      <c r="W239" s="419"/>
      <c r="X239" s="419"/>
      <c r="Y239" s="419"/>
      <c r="Z239" s="419"/>
      <c r="AA239" s="419"/>
      <c r="AB239" s="419"/>
      <c r="AC239" s="419"/>
      <c r="AD239" s="419"/>
      <c r="AE239" s="419"/>
      <c r="AF239" s="419"/>
      <c r="AG239" s="419"/>
      <c r="AH239" s="420"/>
      <c r="AI239" s="421"/>
      <c r="AJ239" s="422"/>
      <c r="AK239" s="422"/>
      <c r="AL239" s="423"/>
    </row>
    <row r="240" spans="2:39" s="58" customFormat="1" ht="12" customHeight="1">
      <c r="B240" s="381"/>
      <c r="C240" s="381"/>
      <c r="D240" s="381"/>
      <c r="E240" s="381"/>
      <c r="F240" s="381"/>
      <c r="G240" s="381"/>
      <c r="H240" s="381"/>
      <c r="I240" s="381"/>
      <c r="J240" s="381"/>
      <c r="K240" s="381"/>
      <c r="L240" s="381"/>
      <c r="M240" s="381"/>
      <c r="N240" s="381"/>
      <c r="O240" s="381"/>
      <c r="P240" s="381"/>
      <c r="Q240" s="382"/>
      <c r="R240" s="382"/>
      <c r="S240" s="382"/>
      <c r="T240" s="424"/>
      <c r="U240" s="424"/>
      <c r="V240" s="424"/>
      <c r="W240" s="424"/>
      <c r="X240" s="424"/>
      <c r="Y240" s="424"/>
      <c r="Z240" s="424"/>
      <c r="AA240" s="424"/>
      <c r="AB240" s="424"/>
      <c r="AC240" s="424"/>
      <c r="AD240" s="424"/>
      <c r="AE240" s="424"/>
      <c r="AF240" s="424"/>
      <c r="AG240" s="424"/>
      <c r="AH240" s="425"/>
      <c r="AI240" s="426"/>
      <c r="AJ240" s="427"/>
      <c r="AK240" s="427"/>
      <c r="AL240" s="428"/>
    </row>
    <row r="241" spans="2:38" s="58" customFormat="1" ht="12" customHeight="1">
      <c r="B241" s="381"/>
      <c r="C241" s="381"/>
      <c r="D241" s="381"/>
      <c r="E241" s="381"/>
      <c r="F241" s="381"/>
      <c r="G241" s="381"/>
      <c r="H241" s="381"/>
      <c r="I241" s="381"/>
      <c r="J241" s="381"/>
      <c r="K241" s="381"/>
      <c r="L241" s="381"/>
      <c r="M241" s="381"/>
      <c r="N241" s="381"/>
      <c r="O241" s="381"/>
      <c r="P241" s="381"/>
      <c r="Q241" s="382"/>
      <c r="R241" s="382"/>
      <c r="S241" s="382"/>
      <c r="T241" s="388"/>
      <c r="U241" s="389"/>
      <c r="V241" s="389"/>
      <c r="W241" s="389"/>
      <c r="X241" s="389"/>
      <c r="Y241" s="389"/>
      <c r="Z241" s="389"/>
      <c r="AA241" s="389"/>
      <c r="AB241" s="389"/>
      <c r="AC241" s="389"/>
      <c r="AD241" s="389"/>
      <c r="AE241" s="389"/>
      <c r="AF241" s="389"/>
      <c r="AG241" s="389"/>
      <c r="AH241" s="390"/>
      <c r="AI241" s="429"/>
      <c r="AJ241" s="430"/>
      <c r="AK241" s="430"/>
      <c r="AL241" s="431"/>
    </row>
    <row r="242" spans="2:38" s="58" customFormat="1" ht="12" customHeight="1">
      <c r="B242" s="381"/>
      <c r="C242" s="381"/>
      <c r="D242" s="381"/>
      <c r="E242" s="381"/>
      <c r="F242" s="381"/>
      <c r="G242" s="381"/>
      <c r="H242" s="381"/>
      <c r="I242" s="381"/>
      <c r="J242" s="381"/>
      <c r="K242" s="381"/>
      <c r="L242" s="381"/>
      <c r="M242" s="381"/>
      <c r="N242" s="381"/>
      <c r="O242" s="381"/>
      <c r="P242" s="381"/>
      <c r="Q242" s="382"/>
      <c r="R242" s="382"/>
      <c r="S242" s="382"/>
      <c r="T242" s="394"/>
      <c r="U242" s="395"/>
      <c r="V242" s="395"/>
      <c r="W242" s="395"/>
      <c r="X242" s="395"/>
      <c r="Y242" s="395"/>
      <c r="Z242" s="395"/>
      <c r="AA242" s="395"/>
      <c r="AB242" s="395"/>
      <c r="AC242" s="395"/>
      <c r="AD242" s="395"/>
      <c r="AE242" s="395"/>
      <c r="AF242" s="395"/>
      <c r="AG242" s="395"/>
      <c r="AH242" s="396"/>
      <c r="AI242" s="432"/>
      <c r="AJ242" s="433"/>
      <c r="AK242" s="433"/>
      <c r="AL242" s="434"/>
    </row>
    <row r="243" spans="2:38" s="58" customFormat="1" ht="12" customHeight="1">
      <c r="B243" s="381"/>
      <c r="C243" s="381"/>
      <c r="D243" s="381"/>
      <c r="E243" s="381"/>
      <c r="F243" s="381"/>
      <c r="G243" s="381"/>
      <c r="H243" s="381"/>
      <c r="I243" s="381"/>
      <c r="J243" s="381"/>
      <c r="K243" s="381"/>
      <c r="L243" s="381"/>
      <c r="M243" s="381"/>
      <c r="N243" s="381"/>
      <c r="O243" s="381"/>
      <c r="P243" s="381"/>
      <c r="Q243" s="382"/>
      <c r="R243" s="382"/>
      <c r="S243" s="382"/>
      <c r="T243" s="400"/>
      <c r="U243" s="400"/>
      <c r="V243" s="400"/>
      <c r="W243" s="400"/>
      <c r="X243" s="400"/>
      <c r="Y243" s="400"/>
      <c r="Z243" s="400"/>
      <c r="AA243" s="400"/>
      <c r="AB243" s="400"/>
      <c r="AC243" s="400"/>
      <c r="AD243" s="400"/>
      <c r="AE243" s="400"/>
      <c r="AF243" s="400"/>
      <c r="AG243" s="400"/>
      <c r="AH243" s="401"/>
      <c r="AI243" s="385"/>
      <c r="AJ243" s="386"/>
      <c r="AK243" s="386"/>
      <c r="AL243" s="387"/>
    </row>
    <row r="244" spans="2:38" s="58" customFormat="1" ht="12" customHeight="1">
      <c r="B244" s="381"/>
      <c r="C244" s="381"/>
      <c r="D244" s="381"/>
      <c r="E244" s="381"/>
      <c r="F244" s="381"/>
      <c r="G244" s="381"/>
      <c r="H244" s="381"/>
      <c r="I244" s="381"/>
      <c r="J244" s="381"/>
      <c r="K244" s="381"/>
      <c r="L244" s="381"/>
      <c r="M244" s="381"/>
      <c r="N244" s="381"/>
      <c r="O244" s="381"/>
      <c r="P244" s="381"/>
      <c r="Q244" s="382"/>
      <c r="R244" s="382"/>
      <c r="S244" s="382"/>
      <c r="T244" s="388"/>
      <c r="U244" s="389"/>
      <c r="V244" s="389"/>
      <c r="W244" s="389"/>
      <c r="X244" s="389"/>
      <c r="Y244" s="389"/>
      <c r="Z244" s="389"/>
      <c r="AA244" s="389"/>
      <c r="AB244" s="389"/>
      <c r="AC244" s="389"/>
      <c r="AD244" s="389"/>
      <c r="AE244" s="389"/>
      <c r="AF244" s="389"/>
      <c r="AG244" s="389"/>
      <c r="AH244" s="390"/>
      <c r="AI244" s="391"/>
      <c r="AJ244" s="392"/>
      <c r="AK244" s="392"/>
      <c r="AL244" s="393"/>
    </row>
    <row r="245" spans="2:38" s="58" customFormat="1" ht="12" customHeight="1">
      <c r="B245" s="381"/>
      <c r="C245" s="381"/>
      <c r="D245" s="381"/>
      <c r="E245" s="381"/>
      <c r="F245" s="381"/>
      <c r="G245" s="381"/>
      <c r="H245" s="381"/>
      <c r="I245" s="381"/>
      <c r="J245" s="381"/>
      <c r="K245" s="381"/>
      <c r="L245" s="381"/>
      <c r="M245" s="381"/>
      <c r="N245" s="381"/>
      <c r="O245" s="381"/>
      <c r="P245" s="381"/>
      <c r="Q245" s="382"/>
      <c r="R245" s="382"/>
      <c r="S245" s="382"/>
      <c r="T245" s="402"/>
      <c r="U245" s="403"/>
      <c r="V245" s="403"/>
      <c r="W245" s="403"/>
      <c r="X245" s="403"/>
      <c r="Y245" s="403"/>
      <c r="Z245" s="403"/>
      <c r="AA245" s="403"/>
      <c r="AB245" s="403"/>
      <c r="AC245" s="403"/>
      <c r="AD245" s="403"/>
      <c r="AE245" s="403"/>
      <c r="AF245" s="403"/>
      <c r="AG245" s="403"/>
      <c r="AH245" s="404"/>
      <c r="AI245" s="391"/>
      <c r="AJ245" s="392"/>
      <c r="AK245" s="392"/>
      <c r="AL245" s="393"/>
    </row>
    <row r="246" spans="2:38" s="58" customFormat="1" ht="12" customHeight="1">
      <c r="B246" s="381"/>
      <c r="C246" s="381"/>
      <c r="D246" s="381"/>
      <c r="E246" s="381"/>
      <c r="F246" s="381"/>
      <c r="G246" s="381"/>
      <c r="H246" s="381"/>
      <c r="I246" s="381"/>
      <c r="J246" s="381"/>
      <c r="K246" s="381"/>
      <c r="L246" s="381"/>
      <c r="M246" s="381"/>
      <c r="N246" s="381"/>
      <c r="O246" s="381"/>
      <c r="P246" s="381"/>
      <c r="Q246" s="382"/>
      <c r="R246" s="382"/>
      <c r="S246" s="382"/>
      <c r="T246" s="405"/>
      <c r="U246" s="405"/>
      <c r="V246" s="405"/>
      <c r="W246" s="405"/>
      <c r="X246" s="405"/>
      <c r="Y246" s="405"/>
      <c r="Z246" s="405"/>
      <c r="AA246" s="405"/>
      <c r="AB246" s="405"/>
      <c r="AC246" s="405"/>
      <c r="AD246" s="405"/>
      <c r="AE246" s="405"/>
      <c r="AF246" s="405"/>
      <c r="AG246" s="405"/>
      <c r="AH246" s="406"/>
      <c r="AI246" s="397"/>
      <c r="AJ246" s="398"/>
      <c r="AK246" s="398"/>
      <c r="AL246" s="399"/>
    </row>
    <row r="247" spans="2:38" s="58" customFormat="1" ht="12" customHeight="1">
      <c r="B247" s="381"/>
      <c r="C247" s="381"/>
      <c r="D247" s="381"/>
      <c r="E247" s="381"/>
      <c r="F247" s="381"/>
      <c r="G247" s="381"/>
      <c r="H247" s="381"/>
      <c r="I247" s="381"/>
      <c r="J247" s="381"/>
      <c r="K247" s="381"/>
      <c r="L247" s="381"/>
      <c r="M247" s="381"/>
      <c r="N247" s="381"/>
      <c r="O247" s="381"/>
      <c r="P247" s="381"/>
      <c r="Q247" s="382"/>
      <c r="R247" s="382"/>
      <c r="S247" s="382"/>
      <c r="T247" s="383"/>
      <c r="U247" s="383"/>
      <c r="V247" s="383"/>
      <c r="W247" s="383"/>
      <c r="X247" s="383"/>
      <c r="Y247" s="383"/>
      <c r="Z247" s="383"/>
      <c r="AA247" s="383"/>
      <c r="AB247" s="383"/>
      <c r="AC247" s="383"/>
      <c r="AD247" s="383"/>
      <c r="AE247" s="383"/>
      <c r="AF247" s="383"/>
      <c r="AG247" s="383"/>
      <c r="AH247" s="384"/>
      <c r="AI247" s="385"/>
      <c r="AJ247" s="386"/>
      <c r="AK247" s="386"/>
      <c r="AL247" s="387"/>
    </row>
    <row r="248" spans="2:38" s="58" customFormat="1" ht="12" customHeight="1">
      <c r="B248" s="381"/>
      <c r="C248" s="381"/>
      <c r="D248" s="381"/>
      <c r="E248" s="381"/>
      <c r="F248" s="381"/>
      <c r="G248" s="381"/>
      <c r="H248" s="381"/>
      <c r="I248" s="381"/>
      <c r="J248" s="381"/>
      <c r="K248" s="381"/>
      <c r="L248" s="381"/>
      <c r="M248" s="381"/>
      <c r="N248" s="381"/>
      <c r="O248" s="381"/>
      <c r="P248" s="381"/>
      <c r="Q248" s="382"/>
      <c r="R248" s="382"/>
      <c r="S248" s="382"/>
      <c r="T248" s="388"/>
      <c r="U248" s="389"/>
      <c r="V248" s="389"/>
      <c r="W248" s="389"/>
      <c r="X248" s="389"/>
      <c r="Y248" s="389"/>
      <c r="Z248" s="389"/>
      <c r="AA248" s="389"/>
      <c r="AB248" s="389"/>
      <c r="AC248" s="389"/>
      <c r="AD248" s="389"/>
      <c r="AE248" s="389"/>
      <c r="AF248" s="389"/>
      <c r="AG248" s="389"/>
      <c r="AH248" s="390"/>
      <c r="AI248" s="391"/>
      <c r="AJ248" s="392"/>
      <c r="AK248" s="392"/>
      <c r="AL248" s="393"/>
    </row>
    <row r="249" spans="2:38" s="58" customFormat="1" ht="12" customHeight="1">
      <c r="B249" s="381"/>
      <c r="C249" s="381"/>
      <c r="D249" s="381"/>
      <c r="E249" s="381"/>
      <c r="F249" s="381"/>
      <c r="G249" s="381"/>
      <c r="H249" s="381"/>
      <c r="I249" s="381"/>
      <c r="J249" s="381"/>
      <c r="K249" s="381"/>
      <c r="L249" s="381"/>
      <c r="M249" s="381"/>
      <c r="N249" s="381"/>
      <c r="O249" s="381"/>
      <c r="P249" s="381"/>
      <c r="Q249" s="382"/>
      <c r="R249" s="382"/>
      <c r="S249" s="382"/>
      <c r="T249" s="388"/>
      <c r="U249" s="389"/>
      <c r="V249" s="389"/>
      <c r="W249" s="389"/>
      <c r="X249" s="389"/>
      <c r="Y249" s="389"/>
      <c r="Z249" s="389"/>
      <c r="AA249" s="389"/>
      <c r="AB249" s="389"/>
      <c r="AC249" s="389"/>
      <c r="AD249" s="389"/>
      <c r="AE249" s="389"/>
      <c r="AF249" s="389"/>
      <c r="AG249" s="389"/>
      <c r="AH249" s="390"/>
      <c r="AI249" s="391"/>
      <c r="AJ249" s="392"/>
      <c r="AK249" s="392"/>
      <c r="AL249" s="393"/>
    </row>
    <row r="250" spans="2:38" s="58" customFormat="1" ht="12" customHeight="1">
      <c r="B250" s="381"/>
      <c r="C250" s="381"/>
      <c r="D250" s="381"/>
      <c r="E250" s="381"/>
      <c r="F250" s="381"/>
      <c r="G250" s="381"/>
      <c r="H250" s="381"/>
      <c r="I250" s="381"/>
      <c r="J250" s="381"/>
      <c r="K250" s="381"/>
      <c r="L250" s="381"/>
      <c r="M250" s="381"/>
      <c r="N250" s="381"/>
      <c r="O250" s="381"/>
      <c r="P250" s="381"/>
      <c r="Q250" s="382"/>
      <c r="R250" s="382"/>
      <c r="S250" s="382"/>
      <c r="T250" s="394"/>
      <c r="U250" s="395"/>
      <c r="V250" s="395"/>
      <c r="W250" s="395"/>
      <c r="X250" s="395"/>
      <c r="Y250" s="395"/>
      <c r="Z250" s="395"/>
      <c r="AA250" s="395"/>
      <c r="AB250" s="395"/>
      <c r="AC250" s="395"/>
      <c r="AD250" s="395"/>
      <c r="AE250" s="395"/>
      <c r="AF250" s="395"/>
      <c r="AG250" s="395"/>
      <c r="AH250" s="396"/>
      <c r="AI250" s="397"/>
      <c r="AJ250" s="398"/>
      <c r="AK250" s="398"/>
      <c r="AL250" s="399"/>
    </row>
    <row r="251" spans="2:38" s="58" customFormat="1" ht="20.25" customHeight="1">
      <c r="B251" s="368" t="s">
        <v>169</v>
      </c>
      <c r="C251" s="368"/>
      <c r="D251" s="368"/>
      <c r="E251" s="368"/>
      <c r="F251" s="368"/>
      <c r="G251" s="368"/>
      <c r="H251" s="368"/>
      <c r="I251" s="368"/>
      <c r="J251" s="368"/>
      <c r="K251" s="368"/>
      <c r="L251" s="368"/>
      <c r="M251" s="368"/>
      <c r="N251" s="368"/>
      <c r="O251" s="368"/>
      <c r="P251" s="368"/>
      <c r="Q251" s="369">
        <f>SUM(Q239:S250)</f>
        <v>0</v>
      </c>
      <c r="R251" s="369"/>
      <c r="S251" s="369"/>
      <c r="T251" s="370"/>
      <c r="U251" s="370"/>
      <c r="V251" s="370"/>
      <c r="W251" s="370"/>
      <c r="X251" s="370"/>
      <c r="Y251" s="370"/>
      <c r="Z251" s="370"/>
      <c r="AA251" s="370"/>
      <c r="AB251" s="370"/>
      <c r="AC251" s="370"/>
      <c r="AD251" s="370"/>
      <c r="AE251" s="370"/>
      <c r="AF251" s="370"/>
      <c r="AG251" s="370"/>
      <c r="AH251" s="370"/>
      <c r="AI251" s="370"/>
      <c r="AJ251" s="370"/>
      <c r="AK251" s="370"/>
      <c r="AL251" s="371"/>
    </row>
    <row r="252" spans="2:38" s="58" customFormat="1" ht="12" customHeight="1">
      <c r="B252" s="162" t="s">
        <v>134</v>
      </c>
      <c r="D252" s="140"/>
      <c r="E252" s="140"/>
      <c r="F252" s="140"/>
      <c r="G252" s="140"/>
      <c r="H252" s="140"/>
      <c r="I252" s="140"/>
      <c r="J252" s="140"/>
      <c r="K252" s="140"/>
      <c r="L252" s="140"/>
      <c r="M252" s="140"/>
      <c r="N252" s="140"/>
      <c r="O252" s="140"/>
      <c r="P252" s="140"/>
      <c r="Q252" s="141"/>
      <c r="R252" s="141"/>
      <c r="S252" s="141"/>
      <c r="T252" s="110"/>
      <c r="U252" s="110"/>
      <c r="V252" s="110"/>
      <c r="W252" s="110"/>
      <c r="X252" s="110"/>
      <c r="Y252" s="110"/>
      <c r="Z252" s="110"/>
      <c r="AA252" s="110"/>
      <c r="AB252" s="110"/>
      <c r="AC252" s="110"/>
      <c r="AD252" s="110"/>
      <c r="AE252" s="110"/>
      <c r="AF252" s="110"/>
      <c r="AG252" s="110"/>
      <c r="AH252" s="110"/>
      <c r="AI252" s="110"/>
      <c r="AJ252" s="110"/>
      <c r="AK252" s="110"/>
      <c r="AL252" s="144"/>
    </row>
    <row r="253" spans="2:38" s="39" customFormat="1" ht="12" customHeight="1">
      <c r="B253" s="165" t="s">
        <v>205</v>
      </c>
      <c r="C253" s="40"/>
      <c r="D253" s="40"/>
      <c r="E253" s="85"/>
      <c r="F253" s="85"/>
      <c r="G253" s="85"/>
      <c r="H253" s="85"/>
      <c r="I253" s="85"/>
      <c r="J253" s="85"/>
      <c r="K253" s="85"/>
      <c r="L253" s="85"/>
      <c r="M253" s="85"/>
      <c r="N253" s="85"/>
      <c r="O253" s="118"/>
      <c r="P253" s="147"/>
      <c r="Q253" s="118"/>
      <c r="R253" s="118"/>
      <c r="S253" s="225"/>
      <c r="T253" s="88"/>
      <c r="U253" s="88"/>
      <c r="V253" s="118"/>
      <c r="W253" s="65"/>
      <c r="X253" s="65"/>
      <c r="Y253" s="65"/>
      <c r="Z253" s="147"/>
      <c r="AA253" s="147"/>
      <c r="AB253" s="149"/>
      <c r="AC253" s="149"/>
      <c r="AD253" s="149"/>
      <c r="AE253" s="149"/>
      <c r="AF253" s="65"/>
      <c r="AG253" s="65"/>
      <c r="AH253" s="147"/>
      <c r="AI253" s="147"/>
      <c r="AJ253" s="85"/>
      <c r="AK253" s="85"/>
      <c r="AL253" s="86"/>
    </row>
  </sheetData>
  <sheetProtection algorithmName="SHA-512" hashValue="Vcwz+PFTSY5yBITy23E5QaQDbGA7w7t/zBa9bpzvson5UlyNPmEuwuZdtAaozqIcRp4ev/QSOxWIvO+ytNexiQ==" saltValue="WPiAn5E8Yu+2i3EzKA9UTQ==" spinCount="100000" sheet="1" objects="1" scenarios="1" formatCells="0" formatColumns="0" formatRows="0" selectLockedCells="1" sort="0" autoFilter="0" pivotTables="0"/>
  <mergeCells count="321">
    <mergeCell ref="AM15:AM135"/>
    <mergeCell ref="B133:P133"/>
    <mergeCell ref="Q133:S133"/>
    <mergeCell ref="T133:AL133"/>
    <mergeCell ref="B129:P132"/>
    <mergeCell ref="Q129:S132"/>
    <mergeCell ref="T129:AH129"/>
    <mergeCell ref="AI129:AL129"/>
    <mergeCell ref="T130:AH130"/>
    <mergeCell ref="AI130:AL130"/>
    <mergeCell ref="T131:AH131"/>
    <mergeCell ref="AI131:AL131"/>
    <mergeCell ref="T132:AH132"/>
    <mergeCell ref="AI132:AL132"/>
    <mergeCell ref="B125:P128"/>
    <mergeCell ref="Q125:S128"/>
    <mergeCell ref="T125:AH125"/>
    <mergeCell ref="AI125:AL125"/>
    <mergeCell ref="T126:AH126"/>
    <mergeCell ref="AI126:AL126"/>
    <mergeCell ref="T127:AH127"/>
    <mergeCell ref="AI127:AL127"/>
    <mergeCell ref="T128:AH128"/>
    <mergeCell ref="AI128:AL128"/>
    <mergeCell ref="B121:P124"/>
    <mergeCell ref="Q121:S124"/>
    <mergeCell ref="T121:AH121"/>
    <mergeCell ref="AI121:AL121"/>
    <mergeCell ref="T122:AH122"/>
    <mergeCell ref="AI122:AL122"/>
    <mergeCell ref="T123:AH123"/>
    <mergeCell ref="AI123:AL123"/>
    <mergeCell ref="T124:AH124"/>
    <mergeCell ref="AI124:AL124"/>
    <mergeCell ref="H110:S110"/>
    <mergeCell ref="Z110:AL110"/>
    <mergeCell ref="H115:S115"/>
    <mergeCell ref="Z115:AL115"/>
    <mergeCell ref="B120:P120"/>
    <mergeCell ref="Q120:S120"/>
    <mergeCell ref="T120:AH120"/>
    <mergeCell ref="AI120:AL120"/>
    <mergeCell ref="AE104:AG104"/>
    <mergeCell ref="AH104:AJ104"/>
    <mergeCell ref="AK104:AL104"/>
    <mergeCell ref="C111:G113"/>
    <mergeCell ref="C116:G118"/>
    <mergeCell ref="T110:Y110"/>
    <mergeCell ref="C110:G110"/>
    <mergeCell ref="T115:Y115"/>
    <mergeCell ref="C115:G115"/>
    <mergeCell ref="B91:P94"/>
    <mergeCell ref="Q91:S94"/>
    <mergeCell ref="T91:AH91"/>
    <mergeCell ref="AI91:AL91"/>
    <mergeCell ref="T92:AH92"/>
    <mergeCell ref="AI92:AL92"/>
    <mergeCell ref="B87:P90"/>
    <mergeCell ref="Q87:S90"/>
    <mergeCell ref="T87:AH87"/>
    <mergeCell ref="AI87:AL87"/>
    <mergeCell ref="T88:AH88"/>
    <mergeCell ref="AI88:AL88"/>
    <mergeCell ref="T93:AH93"/>
    <mergeCell ref="AI93:AL93"/>
    <mergeCell ref="T94:AH94"/>
    <mergeCell ref="AI94:AL94"/>
    <mergeCell ref="B82:P82"/>
    <mergeCell ref="Q82:S82"/>
    <mergeCell ref="T82:AH82"/>
    <mergeCell ref="AI82:AL82"/>
    <mergeCell ref="C78:I80"/>
    <mergeCell ref="AI57:AL57"/>
    <mergeCell ref="T58:AH58"/>
    <mergeCell ref="T90:AH90"/>
    <mergeCell ref="AI90:AL90"/>
    <mergeCell ref="T86:AH86"/>
    <mergeCell ref="AI86:AL86"/>
    <mergeCell ref="B53:P56"/>
    <mergeCell ref="Q53:S56"/>
    <mergeCell ref="T53:AH53"/>
    <mergeCell ref="AI53:AL53"/>
    <mergeCell ref="T54:AH54"/>
    <mergeCell ref="B61:P61"/>
    <mergeCell ref="Q61:S61"/>
    <mergeCell ref="T61:AL61"/>
    <mergeCell ref="AI54:AL54"/>
    <mergeCell ref="T55:AH55"/>
    <mergeCell ref="AI55:AL55"/>
    <mergeCell ref="T56:AH56"/>
    <mergeCell ref="AI56:AL56"/>
    <mergeCell ref="B57:P60"/>
    <mergeCell ref="Q57:S60"/>
    <mergeCell ref="T57:AH57"/>
    <mergeCell ref="C25:S27"/>
    <mergeCell ref="C29:I31"/>
    <mergeCell ref="C33:I34"/>
    <mergeCell ref="B45:P48"/>
    <mergeCell ref="Q45:S48"/>
    <mergeCell ref="T45:AH45"/>
    <mergeCell ref="AI45:AL45"/>
    <mergeCell ref="T46:AH46"/>
    <mergeCell ref="AI46:AL46"/>
    <mergeCell ref="T47:AH47"/>
    <mergeCell ref="AI47:AL47"/>
    <mergeCell ref="T48:AH48"/>
    <mergeCell ref="AI48:AL48"/>
    <mergeCell ref="B40:P40"/>
    <mergeCell ref="Q40:S40"/>
    <mergeCell ref="T40:AH40"/>
    <mergeCell ref="AI40:AL40"/>
    <mergeCell ref="B41:P44"/>
    <mergeCell ref="Q41:S44"/>
    <mergeCell ref="T41:AH41"/>
    <mergeCell ref="AI41:AL41"/>
    <mergeCell ref="T42:AH42"/>
    <mergeCell ref="AI42:AL42"/>
    <mergeCell ref="T43:AH43"/>
    <mergeCell ref="AI49:AL49"/>
    <mergeCell ref="T50:AH50"/>
    <mergeCell ref="AI50:AL50"/>
    <mergeCell ref="T51:AH51"/>
    <mergeCell ref="AI51:AL51"/>
    <mergeCell ref="T52:AH52"/>
    <mergeCell ref="AI52:AL52"/>
    <mergeCell ref="AE76:AG76"/>
    <mergeCell ref="AH76:AJ76"/>
    <mergeCell ref="AK76:AL76"/>
    <mergeCell ref="AI58:AL58"/>
    <mergeCell ref="T59:AH59"/>
    <mergeCell ref="AI59:AL59"/>
    <mergeCell ref="T60:AH60"/>
    <mergeCell ref="AI60:AL60"/>
    <mergeCell ref="AA7:AL7"/>
    <mergeCell ref="L8:AL8"/>
    <mergeCell ref="AE23:AG23"/>
    <mergeCell ref="AH23:AJ23"/>
    <mergeCell ref="AK23:AL23"/>
    <mergeCell ref="B2:B8"/>
    <mergeCell ref="L2:AE2"/>
    <mergeCell ref="AF2:AL2"/>
    <mergeCell ref="L3:AE3"/>
    <mergeCell ref="AF3:AL3"/>
    <mergeCell ref="L4:AL4"/>
    <mergeCell ref="C5:K6"/>
    <mergeCell ref="T5:W5"/>
    <mergeCell ref="L6:AL6"/>
    <mergeCell ref="O7:X7"/>
    <mergeCell ref="P5:R5"/>
    <mergeCell ref="T44:AH44"/>
    <mergeCell ref="AI44:AL44"/>
    <mergeCell ref="C36:I38"/>
    <mergeCell ref="Q49:S52"/>
    <mergeCell ref="T49:AH49"/>
    <mergeCell ref="C139:AH139"/>
    <mergeCell ref="AE144:AG144"/>
    <mergeCell ref="AH144:AJ144"/>
    <mergeCell ref="AK144:AL144"/>
    <mergeCell ref="B95:P95"/>
    <mergeCell ref="Q95:S95"/>
    <mergeCell ref="T95:AL95"/>
    <mergeCell ref="T89:AH89"/>
    <mergeCell ref="AI89:AL89"/>
    <mergeCell ref="B49:P52"/>
    <mergeCell ref="AI43:AL43"/>
    <mergeCell ref="B83:P86"/>
    <mergeCell ref="Q83:S86"/>
    <mergeCell ref="T83:AH83"/>
    <mergeCell ref="AI83:AL83"/>
    <mergeCell ref="T84:AH84"/>
    <mergeCell ref="AI84:AL84"/>
    <mergeCell ref="T85:AH85"/>
    <mergeCell ref="AI85:AL85"/>
    <mergeCell ref="C146:S148"/>
    <mergeCell ref="C150:N152"/>
    <mergeCell ref="C154:N156"/>
    <mergeCell ref="B158:P158"/>
    <mergeCell ref="Q158:S158"/>
    <mergeCell ref="T158:AH158"/>
    <mergeCell ref="AI158:AL158"/>
    <mergeCell ref="B159:P162"/>
    <mergeCell ref="Q159:S162"/>
    <mergeCell ref="T159:AH159"/>
    <mergeCell ref="AI159:AL159"/>
    <mergeCell ref="T160:AH160"/>
    <mergeCell ref="AI160:AL160"/>
    <mergeCell ref="T161:AH161"/>
    <mergeCell ref="AI161:AL161"/>
    <mergeCell ref="T162:AH162"/>
    <mergeCell ref="AI162:AL162"/>
    <mergeCell ref="B163:P166"/>
    <mergeCell ref="Q163:S166"/>
    <mergeCell ref="T163:AH163"/>
    <mergeCell ref="AI163:AL163"/>
    <mergeCell ref="T164:AH164"/>
    <mergeCell ref="AI164:AL164"/>
    <mergeCell ref="T165:AH165"/>
    <mergeCell ref="AI165:AL165"/>
    <mergeCell ref="T166:AH166"/>
    <mergeCell ref="AI166:AL166"/>
    <mergeCell ref="B167:P170"/>
    <mergeCell ref="Q167:S170"/>
    <mergeCell ref="T167:AH167"/>
    <mergeCell ref="AI167:AL167"/>
    <mergeCell ref="T168:AH168"/>
    <mergeCell ref="AI168:AL168"/>
    <mergeCell ref="T169:AH169"/>
    <mergeCell ref="AI169:AL169"/>
    <mergeCell ref="T170:AH170"/>
    <mergeCell ref="AI170:AL170"/>
    <mergeCell ref="B171:P174"/>
    <mergeCell ref="Q171:S174"/>
    <mergeCell ref="T171:AH171"/>
    <mergeCell ref="AI171:AL171"/>
    <mergeCell ref="T172:AH172"/>
    <mergeCell ref="AI172:AL172"/>
    <mergeCell ref="T173:AH173"/>
    <mergeCell ref="AI173:AL173"/>
    <mergeCell ref="T174:AH174"/>
    <mergeCell ref="AI174:AL174"/>
    <mergeCell ref="B175:P178"/>
    <mergeCell ref="Q175:S178"/>
    <mergeCell ref="T175:AH175"/>
    <mergeCell ref="AI175:AL175"/>
    <mergeCell ref="T176:AH176"/>
    <mergeCell ref="AI176:AL176"/>
    <mergeCell ref="T177:AH177"/>
    <mergeCell ref="AI177:AL177"/>
    <mergeCell ref="T178:AH178"/>
    <mergeCell ref="AI178:AL178"/>
    <mergeCell ref="B179:P179"/>
    <mergeCell ref="Q179:S179"/>
    <mergeCell ref="T179:AL179"/>
    <mergeCell ref="AE194:AG194"/>
    <mergeCell ref="AH194:AJ194"/>
    <mergeCell ref="AK194:AL194"/>
    <mergeCell ref="C196:J198"/>
    <mergeCell ref="B200:P200"/>
    <mergeCell ref="Q200:S200"/>
    <mergeCell ref="T200:AH200"/>
    <mergeCell ref="AI200:AL200"/>
    <mergeCell ref="B201:P204"/>
    <mergeCell ref="Q201:S204"/>
    <mergeCell ref="T201:AH201"/>
    <mergeCell ref="AI201:AL201"/>
    <mergeCell ref="T202:AH202"/>
    <mergeCell ref="AI202:AL202"/>
    <mergeCell ref="T203:AH203"/>
    <mergeCell ref="AI203:AL203"/>
    <mergeCell ref="T204:AH204"/>
    <mergeCell ref="AI204:AL204"/>
    <mergeCell ref="B205:P208"/>
    <mergeCell ref="Q205:S208"/>
    <mergeCell ref="T205:AH205"/>
    <mergeCell ref="AI205:AL205"/>
    <mergeCell ref="T206:AH206"/>
    <mergeCell ref="AI206:AL206"/>
    <mergeCell ref="T207:AH207"/>
    <mergeCell ref="AI207:AL207"/>
    <mergeCell ref="T208:AH208"/>
    <mergeCell ref="AI208:AL208"/>
    <mergeCell ref="B209:P212"/>
    <mergeCell ref="Q209:S212"/>
    <mergeCell ref="T209:AH209"/>
    <mergeCell ref="AI209:AL209"/>
    <mergeCell ref="T210:AH210"/>
    <mergeCell ref="AI210:AL210"/>
    <mergeCell ref="T211:AH211"/>
    <mergeCell ref="AI211:AL211"/>
    <mergeCell ref="T212:AH212"/>
    <mergeCell ref="AI212:AL212"/>
    <mergeCell ref="B213:P213"/>
    <mergeCell ref="Q213:S213"/>
    <mergeCell ref="T213:AL213"/>
    <mergeCell ref="AE222:AG222"/>
    <mergeCell ref="AH222:AJ222"/>
    <mergeCell ref="AK222:AL222"/>
    <mergeCell ref="H228:S228"/>
    <mergeCell ref="Z228:AL228"/>
    <mergeCell ref="C229:G231"/>
    <mergeCell ref="H233:S233"/>
    <mergeCell ref="Z233:AL233"/>
    <mergeCell ref="C234:G236"/>
    <mergeCell ref="B238:P238"/>
    <mergeCell ref="Q238:S238"/>
    <mergeCell ref="T238:AH238"/>
    <mergeCell ref="AI238:AL238"/>
    <mergeCell ref="B239:P242"/>
    <mergeCell ref="Q239:S242"/>
    <mergeCell ref="T239:AH239"/>
    <mergeCell ref="AI239:AL239"/>
    <mergeCell ref="T240:AH240"/>
    <mergeCell ref="AI240:AL240"/>
    <mergeCell ref="T241:AH241"/>
    <mergeCell ref="AI241:AL241"/>
    <mergeCell ref="T242:AH242"/>
    <mergeCell ref="AI242:AL242"/>
    <mergeCell ref="B251:P251"/>
    <mergeCell ref="Q251:S251"/>
    <mergeCell ref="T251:AL251"/>
    <mergeCell ref="B9:I12"/>
    <mergeCell ref="B247:P250"/>
    <mergeCell ref="Q247:S250"/>
    <mergeCell ref="T247:AH247"/>
    <mergeCell ref="AI247:AL247"/>
    <mergeCell ref="T248:AH248"/>
    <mergeCell ref="AI248:AL248"/>
    <mergeCell ref="T249:AH249"/>
    <mergeCell ref="AI249:AL249"/>
    <mergeCell ref="T250:AH250"/>
    <mergeCell ref="AI250:AL250"/>
    <mergeCell ref="B243:P246"/>
    <mergeCell ref="Q243:S246"/>
    <mergeCell ref="T243:AH243"/>
    <mergeCell ref="AI243:AL243"/>
    <mergeCell ref="T244:AH244"/>
    <mergeCell ref="AI244:AL244"/>
    <mergeCell ref="T245:AH245"/>
    <mergeCell ref="AI245:AL245"/>
    <mergeCell ref="T246:AH246"/>
    <mergeCell ref="AI246:AL246"/>
  </mergeCells>
  <phoneticPr fontId="3"/>
  <dataValidations count="1">
    <dataValidation imeMode="halfAlpha" allowBlank="1" showInputMessage="1" showErrorMessage="1" sqref="V65:AA65 O65:R65 V67:AA68 O67:R68 AF67:AI68 V97:AA101 O97:R101 AF97:AI101 AL102 AF65:AH65 K102:N102 S102:W102 S76:U76 AC102:AG102 S104:U104 K104:N104 V135:AA135 O135:R135 AF135:AI135 K76:N76 V183:AA183 O183:R183 V185:AA186 O185:R186 AF185:AI186 V215:AA219 O215:R219 AF215:AI219 AL220 AF183:AH183 K220:N220 S220:W220 S194:U194 AC220:AG220 S222:U222 K222:N222 V253:AA253 O253:R253 AF253:AI253 K193:N194 S193:W193 AB193:AG193"/>
  </dataValidations>
  <printOptions horizontalCentered="1"/>
  <pageMargins left="0.19685039370078741" right="0.19685039370078741" top="0.51181102362204722" bottom="0.51181102362204722" header="0.35433070866141736" footer="0.35433070866141736"/>
  <pageSetup paperSize="9" scale="73" fitToHeight="0" orientation="portrait" r:id="rId1"/>
  <headerFooter alignWithMargins="0"/>
  <rowBreaks count="3" manualBreakCount="3">
    <brk id="74" min="1" max="6" man="1"/>
    <brk id="135" min="1" max="6" man="1"/>
    <brk id="192"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9</xdr:col>
                    <xdr:colOff>38100</xdr:colOff>
                    <xdr:row>8</xdr:row>
                    <xdr:rowOff>0</xdr:rowOff>
                  </from>
                  <to>
                    <xdr:col>9</xdr:col>
                    <xdr:colOff>236220</xdr:colOff>
                    <xdr:row>9</xdr:row>
                    <xdr:rowOff>22860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9</xdr:col>
                    <xdr:colOff>38100</xdr:colOff>
                    <xdr:row>8</xdr:row>
                    <xdr:rowOff>220980</xdr:rowOff>
                  </from>
                  <to>
                    <xdr:col>9</xdr:col>
                    <xdr:colOff>236220</xdr:colOff>
                    <xdr:row>10</xdr:row>
                    <xdr:rowOff>7620</xdr:rowOff>
                  </to>
                </anchor>
              </controlPr>
            </control>
          </mc:Choice>
        </mc:AlternateContent>
        <mc:AlternateContent xmlns:mc="http://schemas.openxmlformats.org/markup-compatibility/2006">
          <mc:Choice Requires="x14">
            <control shapeId="29721" r:id="rId6" name="Check Box 25">
              <controlPr defaultSize="0" autoFill="0" autoLine="0" autoPict="0">
                <anchor moveWithCells="1">
                  <from>
                    <xdr:col>9</xdr:col>
                    <xdr:colOff>38100</xdr:colOff>
                    <xdr:row>9</xdr:row>
                    <xdr:rowOff>220980</xdr:rowOff>
                  </from>
                  <to>
                    <xdr:col>9</xdr:col>
                    <xdr:colOff>236220</xdr:colOff>
                    <xdr:row>11</xdr:row>
                    <xdr:rowOff>7620</xdr:rowOff>
                  </to>
                </anchor>
              </controlPr>
            </control>
          </mc:Choice>
        </mc:AlternateContent>
        <mc:AlternateContent xmlns:mc="http://schemas.openxmlformats.org/markup-compatibility/2006">
          <mc:Choice Requires="x14">
            <control shapeId="29723" r:id="rId7" name="Check Box 27">
              <controlPr defaultSize="0" autoFill="0" autoLine="0" autoPict="0">
                <anchor moveWithCells="1">
                  <from>
                    <xdr:col>9</xdr:col>
                    <xdr:colOff>38100</xdr:colOff>
                    <xdr:row>10</xdr:row>
                    <xdr:rowOff>220980</xdr:rowOff>
                  </from>
                  <to>
                    <xdr:col>9</xdr:col>
                    <xdr:colOff>236220</xdr:colOff>
                    <xdr:row>12</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基準単価!$D$7:$D$35</xm:f>
          </x14:formula1>
          <xm:sqref>L4:AL4</xm:sqref>
        </x14:dataValidation>
        <x14:dataValidation type="list" allowBlank="1" showInputMessage="1" showErrorMessage="1">
          <x14:formula1>
            <xm:f>基準単価!$B$50</xm:f>
          </x14:formula1>
          <xm:sqref>B121:P132</xm:sqref>
        </x14:dataValidation>
        <x14:dataValidation type="list" allowBlank="1" showInputMessage="1" showErrorMessage="1">
          <x14:formula1>
            <xm:f>基準単価!$B$50</xm:f>
          </x14:formula1>
          <xm:sqref>B239:P250</xm:sqref>
        </x14:dataValidation>
        <x14:dataValidation type="list" allowBlank="1" showInputMessage="1" showErrorMessage="1">
          <x14:formula1>
            <xm:f>基準単価!$B$43:$B$48</xm:f>
          </x14:formula1>
          <xm:sqref>B201:P212 B83:P94</xm:sqref>
        </x14:dataValidation>
        <x14:dataValidation type="list" allowBlank="1" showInputMessage="1" showErrorMessage="1">
          <x14:formula1>
            <xm:f>基準単価!$B$38:$B$48</xm:f>
          </x14:formula1>
          <xm:sqref>B159:P178 B41:P60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0"/>
  <sheetViews>
    <sheetView topLeftCell="A28" zoomScale="85" zoomScaleNormal="85" zoomScaleSheetLayoutView="85" workbookViewId="0">
      <selection activeCell="D53" sqref="D53"/>
    </sheetView>
  </sheetViews>
  <sheetFormatPr defaultColWidth="9" defaultRowHeight="14.4"/>
  <cols>
    <col min="1" max="1" width="5.44140625" style="12" customWidth="1"/>
    <col min="2" max="2" width="13.88671875" style="12" bestFit="1" customWidth="1"/>
    <col min="3" max="3" width="3.44140625" style="13" bestFit="1" customWidth="1"/>
    <col min="4" max="4" width="33.6640625" style="14" bestFit="1" customWidth="1"/>
    <col min="5" max="5" width="28.6640625" style="12" customWidth="1"/>
    <col min="6" max="6" width="23.6640625" style="12" customWidth="1"/>
    <col min="7" max="7" width="23.6640625" style="12" hidden="1" customWidth="1"/>
    <col min="8" max="8" width="28.6640625" style="12" customWidth="1"/>
    <col min="9" max="9" width="28.6640625" style="12" hidden="1" customWidth="1"/>
    <col min="10" max="10" width="37.88671875" style="12" customWidth="1"/>
    <col min="11" max="11" width="28.6640625" style="12" hidden="1" customWidth="1"/>
    <col min="12" max="16384" width="9" style="12"/>
  </cols>
  <sheetData>
    <row r="1" spans="1:11">
      <c r="A1" s="12" t="s">
        <v>23</v>
      </c>
    </row>
    <row r="3" spans="1:11" s="32" customFormat="1">
      <c r="A3" s="34" t="s">
        <v>24</v>
      </c>
      <c r="B3" s="35"/>
      <c r="C3" s="36"/>
      <c r="D3" s="15"/>
      <c r="E3" s="35"/>
      <c r="F3" s="35"/>
      <c r="G3" s="35"/>
      <c r="H3" s="35"/>
      <c r="I3" s="35"/>
      <c r="J3" s="37"/>
      <c r="K3" s="35"/>
    </row>
    <row r="4" spans="1:11" s="32" customFormat="1" ht="24">
      <c r="A4" s="30"/>
      <c r="B4" s="560" t="s">
        <v>25</v>
      </c>
      <c r="C4" s="561"/>
      <c r="D4" s="562"/>
      <c r="E4" s="573" t="s">
        <v>63</v>
      </c>
      <c r="F4" s="573"/>
      <c r="G4" s="573"/>
      <c r="H4" s="574"/>
      <c r="I4" s="228"/>
      <c r="J4" s="31" t="s">
        <v>62</v>
      </c>
      <c r="K4" s="228"/>
    </row>
    <row r="5" spans="1:11" s="32" customFormat="1" ht="179.25" customHeight="1">
      <c r="A5" s="30"/>
      <c r="B5" s="563"/>
      <c r="C5" s="564"/>
      <c r="D5" s="565"/>
      <c r="E5" s="566" t="s">
        <v>97</v>
      </c>
      <c r="F5" s="567"/>
      <c r="G5" s="246"/>
      <c r="H5" s="568" t="s">
        <v>95</v>
      </c>
      <c r="I5" s="226"/>
      <c r="J5" s="31" t="s">
        <v>96</v>
      </c>
      <c r="K5" s="226"/>
    </row>
    <row r="6" spans="1:11" s="32" customFormat="1" ht="13.2">
      <c r="A6" s="30"/>
      <c r="B6" s="570" t="s">
        <v>26</v>
      </c>
      <c r="C6" s="571"/>
      <c r="D6" s="572"/>
      <c r="E6" s="575" t="s">
        <v>27</v>
      </c>
      <c r="F6" s="576"/>
      <c r="G6" s="247"/>
      <c r="H6" s="569"/>
      <c r="I6" s="227"/>
      <c r="J6" s="33" t="s">
        <v>27</v>
      </c>
      <c r="K6" s="227"/>
    </row>
    <row r="7" spans="1:11" ht="13.2">
      <c r="A7" s="16"/>
      <c r="B7" s="557" t="s">
        <v>28</v>
      </c>
      <c r="C7" s="18">
        <v>1</v>
      </c>
      <c r="D7" s="19" t="s">
        <v>29</v>
      </c>
      <c r="E7" s="548">
        <v>1978</v>
      </c>
      <c r="F7" s="549"/>
      <c r="G7" s="248">
        <f>E7*1000</f>
        <v>1978000</v>
      </c>
      <c r="H7" s="21">
        <v>1978</v>
      </c>
      <c r="I7" s="249">
        <f>H7*1000</f>
        <v>1978000</v>
      </c>
      <c r="J7" s="20">
        <v>989</v>
      </c>
      <c r="K7" s="249">
        <f>J7*1000</f>
        <v>989000</v>
      </c>
    </row>
    <row r="8" spans="1:11" ht="13.2">
      <c r="A8" s="16"/>
      <c r="B8" s="558"/>
      <c r="C8" s="17">
        <v>2</v>
      </c>
      <c r="D8" s="22" t="s">
        <v>30</v>
      </c>
      <c r="E8" s="548">
        <v>631</v>
      </c>
      <c r="F8" s="549"/>
      <c r="G8" s="248">
        <f t="shared" ref="G8:G35" si="0">E8*1000</f>
        <v>631000</v>
      </c>
      <c r="H8" s="21">
        <v>631</v>
      </c>
      <c r="I8" s="249">
        <f t="shared" ref="I8:I16" si="1">H8*1000</f>
        <v>631000</v>
      </c>
      <c r="J8" s="20">
        <v>316</v>
      </c>
      <c r="K8" s="249">
        <f t="shared" ref="K8:K35" si="2">J8*1000</f>
        <v>316000</v>
      </c>
    </row>
    <row r="9" spans="1:11" ht="13.2">
      <c r="A9" s="16"/>
      <c r="B9" s="558"/>
      <c r="C9" s="17">
        <v>3</v>
      </c>
      <c r="D9" s="23" t="s">
        <v>31</v>
      </c>
      <c r="E9" s="548">
        <v>288</v>
      </c>
      <c r="F9" s="549"/>
      <c r="G9" s="248">
        <f t="shared" si="0"/>
        <v>288000</v>
      </c>
      <c r="H9" s="21">
        <v>288</v>
      </c>
      <c r="I9" s="249">
        <f t="shared" si="1"/>
        <v>288000</v>
      </c>
      <c r="J9" s="20">
        <v>144</v>
      </c>
      <c r="K9" s="249">
        <f t="shared" si="2"/>
        <v>144000</v>
      </c>
    </row>
    <row r="10" spans="1:11" ht="13.2">
      <c r="A10" s="16"/>
      <c r="B10" s="558"/>
      <c r="C10" s="17">
        <v>4</v>
      </c>
      <c r="D10" s="23" t="s">
        <v>32</v>
      </c>
      <c r="E10" s="548">
        <v>228</v>
      </c>
      <c r="F10" s="549"/>
      <c r="G10" s="248">
        <f t="shared" si="0"/>
        <v>228000</v>
      </c>
      <c r="H10" s="21">
        <v>228</v>
      </c>
      <c r="I10" s="249">
        <f t="shared" si="1"/>
        <v>228000</v>
      </c>
      <c r="J10" s="20">
        <v>114</v>
      </c>
      <c r="K10" s="249">
        <f t="shared" si="2"/>
        <v>114000</v>
      </c>
    </row>
    <row r="11" spans="1:11" ht="13.2">
      <c r="A11" s="16"/>
      <c r="B11" s="558"/>
      <c r="C11" s="17">
        <v>5</v>
      </c>
      <c r="D11" s="23" t="s">
        <v>33</v>
      </c>
      <c r="E11" s="548">
        <v>221</v>
      </c>
      <c r="F11" s="549"/>
      <c r="G11" s="248">
        <f t="shared" si="0"/>
        <v>221000</v>
      </c>
      <c r="H11" s="21">
        <v>221</v>
      </c>
      <c r="I11" s="249">
        <f t="shared" si="1"/>
        <v>221000</v>
      </c>
      <c r="J11" s="20">
        <v>110</v>
      </c>
      <c r="K11" s="249">
        <f t="shared" si="2"/>
        <v>110000</v>
      </c>
    </row>
    <row r="12" spans="1:11" ht="13.2">
      <c r="A12" s="16"/>
      <c r="B12" s="558"/>
      <c r="C12" s="17">
        <v>6</v>
      </c>
      <c r="D12" s="23" t="s">
        <v>34</v>
      </c>
      <c r="E12" s="548">
        <v>279</v>
      </c>
      <c r="F12" s="549"/>
      <c r="G12" s="248">
        <f t="shared" si="0"/>
        <v>279000</v>
      </c>
      <c r="H12" s="21">
        <v>279</v>
      </c>
      <c r="I12" s="249">
        <f t="shared" si="1"/>
        <v>279000</v>
      </c>
      <c r="J12" s="20">
        <v>140</v>
      </c>
      <c r="K12" s="249">
        <f t="shared" si="2"/>
        <v>140000</v>
      </c>
    </row>
    <row r="13" spans="1:11" ht="13.2">
      <c r="A13" s="16"/>
      <c r="B13" s="558"/>
      <c r="C13" s="17">
        <v>7</v>
      </c>
      <c r="D13" s="23" t="s">
        <v>35</v>
      </c>
      <c r="E13" s="548">
        <v>294</v>
      </c>
      <c r="F13" s="549"/>
      <c r="G13" s="248">
        <f t="shared" si="0"/>
        <v>294000</v>
      </c>
      <c r="H13" s="21">
        <v>294</v>
      </c>
      <c r="I13" s="249">
        <f t="shared" si="1"/>
        <v>294000</v>
      </c>
      <c r="J13" s="20">
        <v>147</v>
      </c>
      <c r="K13" s="249">
        <f t="shared" si="2"/>
        <v>147000</v>
      </c>
    </row>
    <row r="14" spans="1:11" ht="13.2">
      <c r="A14" s="16"/>
      <c r="B14" s="558"/>
      <c r="C14" s="17">
        <v>8</v>
      </c>
      <c r="D14" s="22" t="s">
        <v>38</v>
      </c>
      <c r="E14" s="548">
        <v>271</v>
      </c>
      <c r="F14" s="549"/>
      <c r="G14" s="248">
        <f t="shared" si="0"/>
        <v>271000</v>
      </c>
      <c r="H14" s="21">
        <v>271</v>
      </c>
      <c r="I14" s="249">
        <f t="shared" si="1"/>
        <v>271000</v>
      </c>
      <c r="J14" s="20">
        <v>136</v>
      </c>
      <c r="K14" s="249">
        <f t="shared" si="2"/>
        <v>136000</v>
      </c>
    </row>
    <row r="15" spans="1:11" ht="13.2">
      <c r="A15" s="16"/>
      <c r="B15" s="558"/>
      <c r="C15" s="17">
        <v>9</v>
      </c>
      <c r="D15" s="22" t="s">
        <v>39</v>
      </c>
      <c r="E15" s="548">
        <v>172</v>
      </c>
      <c r="F15" s="549"/>
      <c r="G15" s="248">
        <f t="shared" si="0"/>
        <v>172000</v>
      </c>
      <c r="H15" s="21">
        <v>172</v>
      </c>
      <c r="I15" s="249">
        <f t="shared" si="1"/>
        <v>172000</v>
      </c>
      <c r="J15" s="20">
        <v>86</v>
      </c>
      <c r="K15" s="249">
        <f t="shared" si="2"/>
        <v>86000</v>
      </c>
    </row>
    <row r="16" spans="1:11" ht="13.2">
      <c r="A16" s="16"/>
      <c r="B16" s="559"/>
      <c r="C16" s="17">
        <v>10</v>
      </c>
      <c r="D16" s="22" t="s">
        <v>40</v>
      </c>
      <c r="E16" s="548">
        <v>257</v>
      </c>
      <c r="F16" s="549"/>
      <c r="G16" s="248">
        <f t="shared" si="0"/>
        <v>257000</v>
      </c>
      <c r="H16" s="21">
        <v>257</v>
      </c>
      <c r="I16" s="249">
        <f t="shared" si="1"/>
        <v>257000</v>
      </c>
      <c r="J16" s="20">
        <v>128</v>
      </c>
      <c r="K16" s="249">
        <f t="shared" si="2"/>
        <v>128000</v>
      </c>
    </row>
    <row r="17" spans="1:11" ht="13.2">
      <c r="A17" s="16"/>
      <c r="B17" s="24" t="s">
        <v>41</v>
      </c>
      <c r="C17" s="17">
        <v>11</v>
      </c>
      <c r="D17" s="22" t="s">
        <v>41</v>
      </c>
      <c r="E17" s="548">
        <v>146</v>
      </c>
      <c r="F17" s="549"/>
      <c r="G17" s="248">
        <f t="shared" si="0"/>
        <v>146000</v>
      </c>
      <c r="H17" s="28" t="s">
        <v>51</v>
      </c>
      <c r="I17" s="28" t="s">
        <v>51</v>
      </c>
      <c r="J17" s="20">
        <v>73</v>
      </c>
      <c r="K17" s="249">
        <f t="shared" si="2"/>
        <v>73000</v>
      </c>
    </row>
    <row r="18" spans="1:11" ht="13.2">
      <c r="A18" s="16"/>
      <c r="B18" s="554" t="s">
        <v>42</v>
      </c>
      <c r="C18" s="17">
        <v>12</v>
      </c>
      <c r="D18" s="23" t="s">
        <v>43</v>
      </c>
      <c r="E18" s="552">
        <v>1013</v>
      </c>
      <c r="F18" s="553"/>
      <c r="G18" s="248">
        <f t="shared" si="0"/>
        <v>1013000</v>
      </c>
      <c r="H18" s="28" t="s">
        <v>51</v>
      </c>
      <c r="I18" s="28" t="s">
        <v>51</v>
      </c>
      <c r="J18" s="25">
        <v>506</v>
      </c>
      <c r="K18" s="249">
        <f t="shared" si="2"/>
        <v>506000</v>
      </c>
    </row>
    <row r="19" spans="1:11" ht="13.2">
      <c r="A19" s="16"/>
      <c r="B19" s="555"/>
      <c r="C19" s="17">
        <v>13</v>
      </c>
      <c r="D19" s="26" t="s">
        <v>44</v>
      </c>
      <c r="E19" s="548">
        <v>335</v>
      </c>
      <c r="F19" s="549"/>
      <c r="G19" s="248">
        <f t="shared" si="0"/>
        <v>335000</v>
      </c>
      <c r="H19" s="28" t="s">
        <v>51</v>
      </c>
      <c r="I19" s="28" t="s">
        <v>51</v>
      </c>
      <c r="J19" s="20">
        <v>167</v>
      </c>
      <c r="K19" s="249">
        <f t="shared" si="2"/>
        <v>167000</v>
      </c>
    </row>
    <row r="20" spans="1:11" ht="13.2">
      <c r="A20" s="16"/>
      <c r="B20" s="555"/>
      <c r="C20" s="17">
        <v>14</v>
      </c>
      <c r="D20" s="23" t="s">
        <v>45</v>
      </c>
      <c r="E20" s="550">
        <v>259</v>
      </c>
      <c r="F20" s="551"/>
      <c r="G20" s="248">
        <f t="shared" si="0"/>
        <v>259000</v>
      </c>
      <c r="H20" s="28" t="s">
        <v>51</v>
      </c>
      <c r="I20" s="28" t="s">
        <v>51</v>
      </c>
      <c r="J20" s="20">
        <v>129</v>
      </c>
      <c r="K20" s="249">
        <f t="shared" si="2"/>
        <v>129000</v>
      </c>
    </row>
    <row r="21" spans="1:11" ht="13.2">
      <c r="A21" s="16"/>
      <c r="B21" s="555"/>
      <c r="C21" s="17">
        <v>15</v>
      </c>
      <c r="D21" s="23" t="s">
        <v>46</v>
      </c>
      <c r="E21" s="548">
        <v>150</v>
      </c>
      <c r="F21" s="549"/>
      <c r="G21" s="248">
        <f t="shared" si="0"/>
        <v>150000</v>
      </c>
      <c r="H21" s="28" t="s">
        <v>51</v>
      </c>
      <c r="I21" s="28" t="s">
        <v>51</v>
      </c>
      <c r="J21" s="20">
        <v>75</v>
      </c>
      <c r="K21" s="249">
        <f t="shared" si="2"/>
        <v>75000</v>
      </c>
    </row>
    <row r="22" spans="1:11" ht="13.2">
      <c r="A22" s="16"/>
      <c r="B22" s="555"/>
      <c r="C22" s="17">
        <v>16</v>
      </c>
      <c r="D22" s="27" t="s">
        <v>47</v>
      </c>
      <c r="E22" s="552">
        <v>985</v>
      </c>
      <c r="F22" s="553"/>
      <c r="G22" s="248">
        <f t="shared" si="0"/>
        <v>985000</v>
      </c>
      <c r="H22" s="28" t="s">
        <v>51</v>
      </c>
      <c r="I22" s="28" t="s">
        <v>51</v>
      </c>
      <c r="J22" s="25">
        <v>493</v>
      </c>
      <c r="K22" s="249">
        <f t="shared" si="2"/>
        <v>493000</v>
      </c>
    </row>
    <row r="23" spans="1:11" ht="13.2">
      <c r="A23" s="16"/>
      <c r="B23" s="556"/>
      <c r="C23" s="17">
        <v>17</v>
      </c>
      <c r="D23" s="27" t="s">
        <v>48</v>
      </c>
      <c r="E23" s="552">
        <v>529</v>
      </c>
      <c r="F23" s="553"/>
      <c r="G23" s="248">
        <f t="shared" si="0"/>
        <v>529000</v>
      </c>
      <c r="H23" s="28" t="s">
        <v>51</v>
      </c>
      <c r="I23" s="28" t="s">
        <v>51</v>
      </c>
      <c r="J23" s="25">
        <v>264</v>
      </c>
      <c r="K23" s="249">
        <f t="shared" si="2"/>
        <v>264000</v>
      </c>
    </row>
    <row r="24" spans="1:11" ht="13.2">
      <c r="A24" s="16"/>
      <c r="B24" s="557" t="s">
        <v>49</v>
      </c>
      <c r="C24" s="17">
        <v>18</v>
      </c>
      <c r="D24" s="26" t="s">
        <v>50</v>
      </c>
      <c r="E24" s="548">
        <v>107</v>
      </c>
      <c r="F24" s="549"/>
      <c r="G24" s="248">
        <f t="shared" si="0"/>
        <v>107000</v>
      </c>
      <c r="H24" s="28" t="s">
        <v>51</v>
      </c>
      <c r="I24" s="28" t="s">
        <v>51</v>
      </c>
      <c r="J24" s="20">
        <v>41</v>
      </c>
      <c r="K24" s="249">
        <f t="shared" si="2"/>
        <v>41000</v>
      </c>
    </row>
    <row r="25" spans="1:11" ht="13.2">
      <c r="A25" s="16"/>
      <c r="B25" s="558"/>
      <c r="C25" s="17">
        <v>19</v>
      </c>
      <c r="D25" s="26" t="s">
        <v>52</v>
      </c>
      <c r="E25" s="548">
        <v>175</v>
      </c>
      <c r="F25" s="549"/>
      <c r="G25" s="248">
        <f t="shared" si="0"/>
        <v>175000</v>
      </c>
      <c r="H25" s="28" t="s">
        <v>51</v>
      </c>
      <c r="I25" s="28" t="s">
        <v>51</v>
      </c>
      <c r="J25" s="20">
        <v>67</v>
      </c>
      <c r="K25" s="249">
        <f t="shared" si="2"/>
        <v>67000</v>
      </c>
    </row>
    <row r="26" spans="1:11" ht="13.2">
      <c r="A26" s="16"/>
      <c r="B26" s="558"/>
      <c r="C26" s="17">
        <v>20</v>
      </c>
      <c r="D26" s="22" t="s">
        <v>53</v>
      </c>
      <c r="E26" s="548">
        <v>60</v>
      </c>
      <c r="F26" s="549"/>
      <c r="G26" s="248">
        <f t="shared" si="0"/>
        <v>60000</v>
      </c>
      <c r="H26" s="28" t="s">
        <v>51</v>
      </c>
      <c r="I26" s="28" t="s">
        <v>51</v>
      </c>
      <c r="J26" s="20">
        <v>23</v>
      </c>
      <c r="K26" s="249">
        <f t="shared" si="2"/>
        <v>23000</v>
      </c>
    </row>
    <row r="27" spans="1:11" ht="13.2">
      <c r="A27" s="16"/>
      <c r="B27" s="558"/>
      <c r="C27" s="17">
        <v>21</v>
      </c>
      <c r="D27" s="26" t="s">
        <v>54</v>
      </c>
      <c r="E27" s="548">
        <v>106</v>
      </c>
      <c r="F27" s="549"/>
      <c r="G27" s="248">
        <f t="shared" si="0"/>
        <v>106000</v>
      </c>
      <c r="H27" s="28" t="s">
        <v>51</v>
      </c>
      <c r="I27" s="28" t="s">
        <v>51</v>
      </c>
      <c r="J27" s="20">
        <v>41</v>
      </c>
      <c r="K27" s="249">
        <f t="shared" si="2"/>
        <v>41000</v>
      </c>
    </row>
    <row r="28" spans="1:11" ht="13.2">
      <c r="A28" s="16"/>
      <c r="B28" s="558"/>
      <c r="C28" s="17">
        <v>22</v>
      </c>
      <c r="D28" s="22" t="s">
        <v>36</v>
      </c>
      <c r="E28" s="550">
        <v>35</v>
      </c>
      <c r="F28" s="551"/>
      <c r="G28" s="248">
        <f t="shared" si="0"/>
        <v>35000</v>
      </c>
      <c r="H28" s="28" t="s">
        <v>51</v>
      </c>
      <c r="I28" s="28" t="s">
        <v>51</v>
      </c>
      <c r="J28" s="20">
        <v>17</v>
      </c>
      <c r="K28" s="249">
        <f t="shared" si="2"/>
        <v>17000</v>
      </c>
    </row>
    <row r="29" spans="1:11" ht="13.2">
      <c r="A29" s="16"/>
      <c r="B29" s="558"/>
      <c r="C29" s="17">
        <v>23</v>
      </c>
      <c r="D29" s="22" t="s">
        <v>37</v>
      </c>
      <c r="E29" s="550">
        <v>19</v>
      </c>
      <c r="F29" s="551"/>
      <c r="G29" s="248">
        <f t="shared" si="0"/>
        <v>19000</v>
      </c>
      <c r="H29" s="28" t="s">
        <v>51</v>
      </c>
      <c r="I29" s="28" t="s">
        <v>51</v>
      </c>
      <c r="J29" s="20">
        <v>9</v>
      </c>
      <c r="K29" s="249">
        <f t="shared" si="2"/>
        <v>9000</v>
      </c>
    </row>
    <row r="30" spans="1:11" ht="13.2">
      <c r="A30" s="16"/>
      <c r="B30" s="558"/>
      <c r="C30" s="17">
        <v>24</v>
      </c>
      <c r="D30" s="22" t="s">
        <v>55</v>
      </c>
      <c r="E30" s="550">
        <v>30</v>
      </c>
      <c r="F30" s="551"/>
      <c r="G30" s="248">
        <f t="shared" si="0"/>
        <v>30000</v>
      </c>
      <c r="H30" s="28" t="s">
        <v>51</v>
      </c>
      <c r="I30" s="28" t="s">
        <v>51</v>
      </c>
      <c r="J30" s="20">
        <v>11</v>
      </c>
      <c r="K30" s="249">
        <f t="shared" si="2"/>
        <v>11000</v>
      </c>
    </row>
    <row r="31" spans="1:11" ht="13.2">
      <c r="A31" s="16"/>
      <c r="B31" s="559"/>
      <c r="C31" s="17">
        <v>25</v>
      </c>
      <c r="D31" s="22" t="s">
        <v>56</v>
      </c>
      <c r="E31" s="548">
        <v>35</v>
      </c>
      <c r="F31" s="549"/>
      <c r="G31" s="248">
        <f t="shared" si="0"/>
        <v>35000</v>
      </c>
      <c r="H31" s="28" t="s">
        <v>51</v>
      </c>
      <c r="I31" s="28" t="s">
        <v>51</v>
      </c>
      <c r="J31" s="20">
        <v>13</v>
      </c>
      <c r="K31" s="249">
        <f t="shared" si="2"/>
        <v>13000</v>
      </c>
    </row>
    <row r="32" spans="1:11" ht="13.2">
      <c r="A32" s="16"/>
      <c r="B32" s="554" t="s">
        <v>57</v>
      </c>
      <c r="C32" s="17">
        <v>26</v>
      </c>
      <c r="D32" s="26" t="s">
        <v>58</v>
      </c>
      <c r="E32" s="548">
        <v>50</v>
      </c>
      <c r="F32" s="549"/>
      <c r="G32" s="248">
        <f t="shared" si="0"/>
        <v>50000</v>
      </c>
      <c r="H32" s="28" t="s">
        <v>51</v>
      </c>
      <c r="I32" s="28" t="s">
        <v>51</v>
      </c>
      <c r="J32" s="20">
        <v>25</v>
      </c>
      <c r="K32" s="249">
        <f t="shared" si="2"/>
        <v>25000</v>
      </c>
    </row>
    <row r="33" spans="1:11" ht="13.2">
      <c r="A33" s="16"/>
      <c r="B33" s="555"/>
      <c r="C33" s="17">
        <v>27</v>
      </c>
      <c r="D33" s="22" t="s">
        <v>59</v>
      </c>
      <c r="E33" s="548">
        <v>36</v>
      </c>
      <c r="F33" s="549"/>
      <c r="G33" s="248">
        <f t="shared" si="0"/>
        <v>36000</v>
      </c>
      <c r="H33" s="28" t="s">
        <v>51</v>
      </c>
      <c r="I33" s="28" t="s">
        <v>51</v>
      </c>
      <c r="J33" s="20">
        <v>18</v>
      </c>
      <c r="K33" s="249">
        <f t="shared" si="2"/>
        <v>18000</v>
      </c>
    </row>
    <row r="34" spans="1:11" ht="13.2">
      <c r="A34" s="16"/>
      <c r="B34" s="555"/>
      <c r="C34" s="17">
        <v>28</v>
      </c>
      <c r="D34" s="22" t="s">
        <v>60</v>
      </c>
      <c r="E34" s="548">
        <v>38</v>
      </c>
      <c r="F34" s="549"/>
      <c r="G34" s="248">
        <f t="shared" si="0"/>
        <v>38000</v>
      </c>
      <c r="H34" s="28" t="s">
        <v>51</v>
      </c>
      <c r="I34" s="28" t="s">
        <v>51</v>
      </c>
      <c r="J34" s="20">
        <v>19</v>
      </c>
      <c r="K34" s="249">
        <f t="shared" si="2"/>
        <v>19000</v>
      </c>
    </row>
    <row r="35" spans="1:11" ht="13.2">
      <c r="A35" s="29"/>
      <c r="B35" s="556"/>
      <c r="C35" s="17">
        <v>29</v>
      </c>
      <c r="D35" s="22" t="s">
        <v>61</v>
      </c>
      <c r="E35" s="548">
        <v>37</v>
      </c>
      <c r="F35" s="549"/>
      <c r="G35" s="248">
        <f t="shared" si="0"/>
        <v>37000</v>
      </c>
      <c r="H35" s="28" t="s">
        <v>51</v>
      </c>
      <c r="I35" s="28" t="s">
        <v>51</v>
      </c>
      <c r="J35" s="20">
        <v>18</v>
      </c>
      <c r="K35" s="249">
        <f t="shared" si="2"/>
        <v>18000</v>
      </c>
    </row>
    <row r="38" spans="1:11">
      <c r="B38" s="12" t="s">
        <v>220</v>
      </c>
    </row>
    <row r="39" spans="1:11">
      <c r="B39" s="12" t="s">
        <v>103</v>
      </c>
    </row>
    <row r="40" spans="1:11">
      <c r="B40" s="12" t="s">
        <v>93</v>
      </c>
    </row>
    <row r="41" spans="1:11">
      <c r="B41" s="12" t="s">
        <v>92</v>
      </c>
    </row>
    <row r="42" spans="1:11">
      <c r="B42" s="12" t="s">
        <v>102</v>
      </c>
    </row>
    <row r="43" spans="1:11">
      <c r="B43" s="12" t="s">
        <v>221</v>
      </c>
    </row>
    <row r="44" spans="1:11">
      <c r="B44" s="12" t="s">
        <v>222</v>
      </c>
    </row>
    <row r="45" spans="1:11">
      <c r="B45" s="12" t="s">
        <v>104</v>
      </c>
    </row>
    <row r="46" spans="1:11">
      <c r="B46" s="12" t="s">
        <v>105</v>
      </c>
    </row>
    <row r="47" spans="1:11">
      <c r="B47" s="12" t="s">
        <v>106</v>
      </c>
    </row>
    <row r="48" spans="1:11">
      <c r="B48" s="12" t="s">
        <v>107</v>
      </c>
    </row>
    <row r="50" spans="2:2">
      <c r="B50" s="12" t="s">
        <v>223</v>
      </c>
    </row>
  </sheetData>
  <mergeCells count="39">
    <mergeCell ref="B4:D5"/>
    <mergeCell ref="E5:F5"/>
    <mergeCell ref="H5:H6"/>
    <mergeCell ref="B6:D6"/>
    <mergeCell ref="E4:H4"/>
    <mergeCell ref="E6:F6"/>
    <mergeCell ref="E13:F13"/>
    <mergeCell ref="E12:F12"/>
    <mergeCell ref="E11:F11"/>
    <mergeCell ref="E10:F10"/>
    <mergeCell ref="B32:B35"/>
    <mergeCell ref="B18:B23"/>
    <mergeCell ref="B7:B16"/>
    <mergeCell ref="B24:B31"/>
    <mergeCell ref="E7:F7"/>
    <mergeCell ref="E9:F9"/>
    <mergeCell ref="E8:F8"/>
    <mergeCell ref="E15:F15"/>
    <mergeCell ref="E23:F23"/>
    <mergeCell ref="E20:F20"/>
    <mergeCell ref="E22:F22"/>
    <mergeCell ref="E21:F21"/>
    <mergeCell ref="E14:F14"/>
    <mergeCell ref="E19:F19"/>
    <mergeCell ref="E18:F18"/>
    <mergeCell ref="E17:F17"/>
    <mergeCell ref="E16:F16"/>
    <mergeCell ref="E35:F35"/>
    <mergeCell ref="E34:F34"/>
    <mergeCell ref="E33:F33"/>
    <mergeCell ref="E32:F32"/>
    <mergeCell ref="E31:F31"/>
    <mergeCell ref="E25:F25"/>
    <mergeCell ref="E24:F24"/>
    <mergeCell ref="E30:F30"/>
    <mergeCell ref="E29:F29"/>
    <mergeCell ref="E28:F28"/>
    <mergeCell ref="E27:F27"/>
    <mergeCell ref="E26:F26"/>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vt:lpstr>
      <vt:lpstr>総括表</vt:lpstr>
      <vt:lpstr>個票1</vt:lpstr>
      <vt:lpstr>基準単価</vt:lpstr>
      <vt:lpstr>基準単価!Print_Area</vt:lpstr>
      <vt:lpstr>個票1!Print_Area</vt:lpstr>
      <vt:lpstr>申請書!Print_Area</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2020-07-28T05:55:22Z</dcterms:created>
  <dcterms:modified xsi:type="dcterms:W3CDTF">2023-11-01T04:57:35Z</dcterms:modified>
</cp:coreProperties>
</file>