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I:\令和5年度\01-2 事業(事業者指導係)\15 その他補助事業\02 こどもの安心・安全対策事業実施要綱\05 運用\01 障害自立支援課様式\"/>
    </mc:Choice>
  </mc:AlternateContent>
  <bookViews>
    <workbookView xWindow="-120" yWindow="-120" windowWidth="20730" windowHeight="11160" tabRatio="898" firstSheet="4" activeTab="4"/>
  </bookViews>
  <sheets>
    <sheet name="入力シート①【保育用】" sheetId="4" state="hidden" r:id="rId1"/>
    <sheet name="入力シート①【障害用】" sheetId="25" state="hidden" r:id="rId2"/>
    <sheet name="入力シート③申請書別紙１　申請内容内訳書【保育用】" sheetId="20" state="hidden" r:id="rId3"/>
    <sheet name="入力シート③申請書別紙１　申請内容内訳書【障害用】" sheetId="26" state="hidden" r:id="rId4"/>
    <sheet name="申請書(第1号様式）" sheetId="18" r:id="rId5"/>
    <sheet name="申請書（第１号様式）別紙" sheetId="27" r:id="rId6"/>
    <sheet name="【ボツ】不交付決定通知(第３号様式）" sheetId="23" state="hidden" r:id="rId7"/>
    <sheet name="【ボツ】請求書（第４号様式）" sheetId="21" state="hidden" r:id="rId8"/>
    <sheet name="仕入控除税額報告書(第３号様式）" sheetId="24" r:id="rId9"/>
    <sheet name="選択" sheetId="28" r:id="rId10"/>
  </sheets>
  <definedNames>
    <definedName name="_xlnm.Print_Area" localSheetId="7">'【ボツ】請求書（第４号様式）'!$A$1:$X$62</definedName>
    <definedName name="_xlnm.Print_Area" localSheetId="6">'【ボツ】不交付決定通知(第３号様式）'!$B$1:$I$40</definedName>
    <definedName name="_xlnm.Print_Area" localSheetId="8">'仕入控除税額報告書(第３号様式）'!$A$1:$J$46</definedName>
    <definedName name="_xlnm.Print_Area" localSheetId="4">'申請書(第1号様式）'!$A$1:$K$54</definedName>
    <definedName name="_xlnm.Print_Area" localSheetId="5">'申請書（第１号様式）別紙'!$A$1:$J$34</definedName>
    <definedName name="_xlnm.Print_Area" localSheetId="1">入力シート①【障害用】!$D$8:$N$11</definedName>
    <definedName name="_xlnm.Print_Area" localSheetId="0">入力シート①【保育用】!$D$8:$N$11</definedName>
    <definedName name="_xlnm.Print_Area" localSheetId="3">'入力シート③申請書別紙１　申請内容内訳書【障害用】'!$A$1:$M$23</definedName>
    <definedName name="_xlnm.Print_Area" localSheetId="2">'入力シート③申請書別紙１　申請内容内訳書【保育用】'!$A$1:$M$23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27" l="1"/>
  <c r="H32" i="27" l="1"/>
  <c r="H32" i="18" s="1"/>
  <c r="H35" i="18" s="1"/>
  <c r="I31" i="27"/>
  <c r="I14" i="27"/>
  <c r="I15" i="27"/>
  <c r="I16" i="27"/>
  <c r="I17" i="27"/>
  <c r="I18" i="27"/>
  <c r="I19" i="27"/>
  <c r="I20" i="27"/>
  <c r="I21" i="27"/>
  <c r="I22" i="27"/>
  <c r="I23" i="27"/>
  <c r="I24" i="27"/>
  <c r="I25" i="27"/>
  <c r="I26" i="27"/>
  <c r="I27" i="27"/>
  <c r="I28" i="27"/>
  <c r="I29" i="27"/>
  <c r="I30" i="27"/>
  <c r="I8" i="27" l="1"/>
  <c r="I9" i="27"/>
  <c r="I10" i="27"/>
  <c r="I11" i="27"/>
  <c r="I13" i="27"/>
  <c r="I7" i="27"/>
  <c r="I32" i="27" l="1"/>
  <c r="D32" i="18" s="1"/>
  <c r="E22" i="18" s="1"/>
  <c r="D35" i="18" l="1"/>
  <c r="O11" i="25"/>
  <c r="C23" i="20"/>
  <c r="P11" i="4" s="1"/>
  <c r="C23" i="26" l="1"/>
  <c r="P11" i="25" s="1"/>
  <c r="L23" i="26"/>
  <c r="I23" i="26"/>
  <c r="H23" i="26"/>
  <c r="J22" i="26"/>
  <c r="K22" i="26" s="1"/>
  <c r="M22" i="26" s="1"/>
  <c r="J21" i="26"/>
  <c r="K21" i="26" s="1"/>
  <c r="M21" i="26" s="1"/>
  <c r="J20" i="26"/>
  <c r="K20" i="26" s="1"/>
  <c r="M20" i="26" s="1"/>
  <c r="J19" i="26"/>
  <c r="K19" i="26" s="1"/>
  <c r="M19" i="26" s="1"/>
  <c r="J18" i="26"/>
  <c r="K18" i="26" s="1"/>
  <c r="M18" i="26" s="1"/>
  <c r="J17" i="26"/>
  <c r="K17" i="26" s="1"/>
  <c r="M17" i="26" s="1"/>
  <c r="J16" i="26"/>
  <c r="K16" i="26" s="1"/>
  <c r="M16" i="26" s="1"/>
  <c r="J15" i="26"/>
  <c r="K15" i="26" s="1"/>
  <c r="M15" i="26" s="1"/>
  <c r="J14" i="26"/>
  <c r="K14" i="26" s="1"/>
  <c r="M14" i="26" s="1"/>
  <c r="J13" i="26"/>
  <c r="K13" i="26" s="1"/>
  <c r="J12" i="26"/>
  <c r="K12" i="26" s="1"/>
  <c r="M12" i="26" s="1"/>
  <c r="I2" i="26"/>
  <c r="I1" i="26"/>
  <c r="L23" i="20"/>
  <c r="K23" i="26" l="1"/>
  <c r="J23" i="26"/>
  <c r="M13" i="26"/>
  <c r="M23" i="26" l="1"/>
  <c r="Q11" i="25" s="1"/>
  <c r="I2" i="20"/>
  <c r="I1" i="20"/>
  <c r="I23" i="20" l="1"/>
  <c r="J22" i="20"/>
  <c r="K22" i="20" s="1"/>
  <c r="J21" i="20"/>
  <c r="K21" i="20" s="1"/>
  <c r="J20" i="20"/>
  <c r="K20" i="20" s="1"/>
  <c r="M20" i="20" s="1"/>
  <c r="J19" i="20"/>
  <c r="K19" i="20" s="1"/>
  <c r="M19" i="20" s="1"/>
  <c r="J18" i="20"/>
  <c r="K18" i="20" s="1"/>
  <c r="M18" i="20" s="1"/>
  <c r="J17" i="20"/>
  <c r="K17" i="20" s="1"/>
  <c r="M17" i="20" s="1"/>
  <c r="J16" i="20"/>
  <c r="K16" i="20" s="1"/>
  <c r="M16" i="20" s="1"/>
  <c r="J15" i="20"/>
  <c r="K15" i="20" s="1"/>
  <c r="M15" i="20" s="1"/>
  <c r="J14" i="20"/>
  <c r="K14" i="20" s="1"/>
  <c r="M14" i="20" s="1"/>
  <c r="J13" i="20"/>
  <c r="K13" i="20" s="1"/>
  <c r="M13" i="20" s="1"/>
  <c r="M22" i="20" l="1"/>
  <c r="M21" i="20"/>
  <c r="M23" i="20" s="1"/>
  <c r="Q11" i="4" s="1"/>
  <c r="J23" i="20"/>
  <c r="S12" i="21" l="1"/>
  <c r="P12" i="21"/>
  <c r="P10" i="21"/>
  <c r="P9" i="21"/>
  <c r="P7" i="21"/>
  <c r="P60" i="21"/>
  <c r="P58" i="21"/>
  <c r="P56" i="21"/>
  <c r="B18" i="21"/>
  <c r="G24" i="21"/>
  <c r="H23" i="20" l="1"/>
  <c r="J12" i="20"/>
  <c r="K12" i="20" s="1"/>
  <c r="M12" i="20" s="1"/>
  <c r="K23" i="20" l="1"/>
  <c r="G22" i="21" l="1"/>
</calcChain>
</file>

<file path=xl/comments1.xml><?xml version="1.0" encoding="utf-8"?>
<comments xmlns="http://schemas.openxmlformats.org/spreadsheetml/2006/main">
  <authors>
    <author>佐古 真之</author>
  </authors>
  <commentList>
    <comment ref="G13" authorId="0" shapeId="0">
      <text>
        <r>
          <rPr>
            <b/>
            <sz val="11"/>
            <color indexed="81"/>
            <rFont val="MS P ゴシック"/>
            <family val="3"/>
            <charset val="128"/>
          </rPr>
          <t>必ず職名も記入してください。</t>
        </r>
      </text>
    </comment>
    <comment ref="F25" authorId="0" shapeId="0">
      <text>
        <r>
          <rPr>
            <b/>
            <sz val="11"/>
            <color indexed="81"/>
            <rFont val="MS P ゴシック"/>
            <family val="3"/>
            <charset val="128"/>
          </rPr>
          <t>「送迎用バス置き去り防止を支援する安全装置リスト」に記載されている認定番号を記載してください。</t>
        </r>
      </text>
    </comment>
    <comment ref="J25" authorId="0" shapeId="0">
      <text>
        <r>
          <rPr>
            <b/>
            <sz val="11"/>
            <color indexed="81"/>
            <rFont val="MS P ゴシック"/>
            <family val="3"/>
            <charset val="128"/>
          </rPr>
          <t>本体価格及び取付費用を合算した総額を記載してください（税込）。</t>
        </r>
      </text>
    </comment>
    <comment ref="B26" authorId="0" shapeId="0">
      <text>
        <r>
          <rPr>
            <b/>
            <sz val="11"/>
            <color indexed="81"/>
            <rFont val="MS P ゴシック"/>
            <family val="3"/>
            <charset val="128"/>
          </rPr>
          <t>複数の車両分を申請する場合は</t>
        </r>
        <r>
          <rPr>
            <b/>
            <u/>
            <sz val="11"/>
            <color indexed="10"/>
            <rFont val="MS P ゴシック"/>
            <family val="3"/>
            <charset val="128"/>
          </rPr>
          <t>必ず「別紙のとおり」と記載</t>
        </r>
        <r>
          <rPr>
            <b/>
            <sz val="11"/>
            <color indexed="81"/>
            <rFont val="MS P ゴシック"/>
            <family val="3"/>
            <charset val="128"/>
          </rPr>
          <t xml:space="preserve">してください。
この場合、右欄への記載は不要です。
</t>
        </r>
      </text>
    </comment>
    <comment ref="D26" authorId="0" shapeId="0">
      <text>
        <r>
          <rPr>
            <b/>
            <sz val="11"/>
            <color indexed="81"/>
            <rFont val="MS P ゴシック"/>
            <family val="3"/>
            <charset val="128"/>
          </rPr>
          <t>児童発達支援と放課後等デイサービスの多機能型の場合、「児童発達支援」を選択してください。</t>
        </r>
      </text>
    </comment>
    <comment ref="D33" authorId="0" shapeId="0">
      <text>
        <r>
          <rPr>
            <b/>
            <sz val="11"/>
            <color indexed="81"/>
            <rFont val="MS P ゴシック"/>
            <family val="3"/>
            <charset val="128"/>
          </rPr>
          <t xml:space="preserve">「購入費等」が「補助金」を上回る場合、その差額を記載してください。
</t>
        </r>
      </text>
    </comment>
  </commentList>
</comments>
</file>

<file path=xl/comments2.xml><?xml version="1.0" encoding="utf-8"?>
<comments xmlns="http://schemas.openxmlformats.org/spreadsheetml/2006/main">
  <authors>
    <author>佐古 真之</author>
  </authors>
  <commentList>
    <comment ref="F6" authorId="0" shapeId="0">
      <text>
        <r>
          <rPr>
            <b/>
            <sz val="11"/>
            <color indexed="81"/>
            <rFont val="MS P ゴシック"/>
            <family val="3"/>
            <charset val="128"/>
          </rPr>
          <t>「送迎用バス置き去り防止を支援する安全装置リスト」に記載されている認定番号を記載してください。</t>
        </r>
      </text>
    </comment>
    <comment ref="H6" authorId="0" shapeId="0">
      <text>
        <r>
          <rPr>
            <b/>
            <sz val="11"/>
            <color indexed="81"/>
            <rFont val="MS P ゴシック"/>
            <family val="3"/>
            <charset val="128"/>
          </rPr>
          <t xml:space="preserve">・本体価格及び取付費用を合算した
　総額を記載してください（税込）。
・取付費を車両ごとに区別できない
　場合は、対象車両の台数で按分
　してください。
</t>
        </r>
      </text>
    </comment>
  </commentList>
</comments>
</file>

<file path=xl/sharedStrings.xml><?xml version="1.0" encoding="utf-8"?>
<sst xmlns="http://schemas.openxmlformats.org/spreadsheetml/2006/main" count="369" uniqueCount="224">
  <si>
    <t>（申請先）</t>
  </si>
  <si>
    <t>　　　　　　　　　　　　　　　　　　　　　</t>
  </si>
  <si>
    <t xml:space="preserve">  </t>
  </si>
  <si>
    <t>（申請者）</t>
    <rPh sb="1" eb="4">
      <t>シンセイシャ</t>
    </rPh>
    <phoneticPr fontId="1"/>
  </si>
  <si>
    <t>法人名</t>
    <rPh sb="0" eb="2">
      <t>ホウジン</t>
    </rPh>
    <rPh sb="2" eb="3">
      <t>メイ</t>
    </rPh>
    <phoneticPr fontId="1"/>
  </si>
  <si>
    <t>所在地</t>
    <rPh sb="0" eb="3">
      <t>ショザイチ</t>
    </rPh>
    <phoneticPr fontId="1"/>
  </si>
  <si>
    <t>代表者職氏名</t>
    <rPh sb="0" eb="3">
      <t>ダイヒョウシャ</t>
    </rPh>
    <rPh sb="3" eb="4">
      <t>ショク</t>
    </rPh>
    <rPh sb="4" eb="6">
      <t>シメイ</t>
    </rPh>
    <phoneticPr fontId="1"/>
  </si>
  <si>
    <t>代表者
氏名</t>
    <rPh sb="0" eb="3">
      <t>ダイヒョウシャ</t>
    </rPh>
    <rPh sb="4" eb="6">
      <t>シメイ</t>
    </rPh>
    <phoneticPr fontId="1"/>
  </si>
  <si>
    <t>代表者
職名</t>
    <rPh sb="0" eb="3">
      <t>ダイヒョウシャ</t>
    </rPh>
    <rPh sb="4" eb="5">
      <t>ショク</t>
    </rPh>
    <rPh sb="5" eb="6">
      <t>メイ</t>
    </rPh>
    <phoneticPr fontId="1"/>
  </si>
  <si>
    <t>申請日</t>
    <rPh sb="0" eb="2">
      <t>シンセイ</t>
    </rPh>
    <rPh sb="2" eb="3">
      <t>ビ</t>
    </rPh>
    <phoneticPr fontId="1"/>
  </si>
  <si>
    <t>代表取締役</t>
    <rPh sb="0" eb="5">
      <t>ダイヒョウトリシマリヤク</t>
    </rPh>
    <phoneticPr fontId="1"/>
  </si>
  <si>
    <t>例</t>
    <rPh sb="0" eb="1">
      <t>レイ</t>
    </rPh>
    <phoneticPr fontId="1"/>
  </si>
  <si>
    <t>入力欄</t>
    <rPh sb="0" eb="2">
      <t>ニュウリョク</t>
    </rPh>
    <rPh sb="2" eb="3">
      <t>ラン</t>
    </rPh>
    <phoneticPr fontId="1"/>
  </si>
  <si>
    <t>補助対象経費</t>
    <rPh sb="0" eb="2">
      <t>ホジョ</t>
    </rPh>
    <rPh sb="2" eb="4">
      <t>タイショウ</t>
    </rPh>
    <rPh sb="4" eb="6">
      <t>ケイヒ</t>
    </rPh>
    <phoneticPr fontId="1"/>
  </si>
  <si>
    <t>法人名</t>
    <rPh sb="0" eb="3">
      <t>ホウジンメイ</t>
    </rPh>
    <phoneticPr fontId="1"/>
  </si>
  <si>
    <t>施設名</t>
    <rPh sb="0" eb="3">
      <t>シセツメイ</t>
    </rPh>
    <phoneticPr fontId="1"/>
  </si>
  <si>
    <t>説明</t>
    <rPh sb="0" eb="2">
      <t>セツメイ</t>
    </rPh>
    <phoneticPr fontId="1"/>
  </si>
  <si>
    <t>法人名。
個人の場合は個人名を記入。</t>
    <rPh sb="15" eb="17">
      <t>キニュウ</t>
    </rPh>
    <phoneticPr fontId="1"/>
  </si>
  <si>
    <r>
      <t xml:space="preserve">補助申請額
</t>
    </r>
    <r>
      <rPr>
        <b/>
        <u val="double"/>
        <sz val="16"/>
        <color rgb="FFFF0000"/>
        <rFont val="Meiryo UI"/>
        <family val="3"/>
        <charset val="128"/>
      </rPr>
      <t>【記入不要】</t>
    </r>
    <rPh sb="0" eb="5">
      <t>ホジョシンセイガク</t>
    </rPh>
    <rPh sb="7" eb="11">
      <t>キニュウフヨウ</t>
    </rPh>
    <phoneticPr fontId="1"/>
  </si>
  <si>
    <t>西暦で入力してください。
(例：2021/7/15)
和暦に自動変換されます。</t>
    <phoneticPr fontId="1"/>
  </si>
  <si>
    <t>交付通知等の送付先を変更したい場合</t>
    <rPh sb="0" eb="5">
      <t>コウフツウチトウ</t>
    </rPh>
    <rPh sb="6" eb="9">
      <t>ソウフサキ</t>
    </rPh>
    <rPh sb="10" eb="12">
      <t>ヘンコウ</t>
    </rPh>
    <rPh sb="15" eb="17">
      <t>バアイ</t>
    </rPh>
    <phoneticPr fontId="1"/>
  </si>
  <si>
    <t>原則施設へ送付しています。
法人で受理したいなど、送付先を変更したい場合は、変更先の住所を記載してください。
変更不要の場合は記入しないでください。</t>
    <rPh sb="0" eb="2">
      <t>ゲンソク</t>
    </rPh>
    <rPh sb="2" eb="4">
      <t>シセツ</t>
    </rPh>
    <rPh sb="5" eb="7">
      <t>ソウフ</t>
    </rPh>
    <rPh sb="14" eb="16">
      <t>ホウジン</t>
    </rPh>
    <rPh sb="17" eb="19">
      <t>ジュリ</t>
    </rPh>
    <rPh sb="25" eb="28">
      <t>ソウフサキ</t>
    </rPh>
    <rPh sb="29" eb="31">
      <t>ヘンコウ</t>
    </rPh>
    <rPh sb="34" eb="36">
      <t>バアイ</t>
    </rPh>
    <rPh sb="38" eb="40">
      <t>ヘンコウ</t>
    </rPh>
    <rPh sb="40" eb="41">
      <t>サキ</t>
    </rPh>
    <rPh sb="42" eb="44">
      <t>ジュウショ</t>
    </rPh>
    <rPh sb="45" eb="47">
      <t>キサイ</t>
    </rPh>
    <rPh sb="56" eb="60">
      <t>ヘンコウフヨウ</t>
    </rPh>
    <rPh sb="61" eb="63">
      <t>バアイ</t>
    </rPh>
    <rPh sb="64" eb="66">
      <t>キニュウ</t>
    </rPh>
    <phoneticPr fontId="1"/>
  </si>
  <si>
    <t>〒000-000　○○県○○市○○町○-○-○</t>
    <rPh sb="11" eb="12">
      <t>ケン</t>
    </rPh>
    <rPh sb="14" eb="15">
      <t>シ</t>
    </rPh>
    <rPh sb="17" eb="18">
      <t>マチ</t>
    </rPh>
    <phoneticPr fontId="1"/>
  </si>
  <si>
    <t>○○○保育園</t>
    <rPh sb="3" eb="6">
      <t>ホイクエン</t>
    </rPh>
    <phoneticPr fontId="1"/>
  </si>
  <si>
    <t>メールアドレス</t>
    <phoneticPr fontId="1"/>
  </si>
  <si>
    <r>
      <t>施設ではなく</t>
    </r>
    <r>
      <rPr>
        <b/>
        <u/>
        <sz val="12"/>
        <color theme="1"/>
        <rFont val="Meiryo UI"/>
        <family val="3"/>
        <charset val="128"/>
      </rPr>
      <t>法人等</t>
    </r>
    <r>
      <rPr>
        <sz val="11"/>
        <color theme="1"/>
        <rFont val="Meiryo UI"/>
        <family val="3"/>
        <charset val="128"/>
      </rPr>
      <t>請求者の住所。
半角数字で入力。
ハイフンは自動入力されます。</t>
    </r>
    <rPh sb="17" eb="19">
      <t>ハンカク</t>
    </rPh>
    <rPh sb="19" eb="21">
      <t>スウジ</t>
    </rPh>
    <rPh sb="22" eb="24">
      <t>ニュウリョク</t>
    </rPh>
    <rPh sb="31" eb="33">
      <t>ジドウ</t>
    </rPh>
    <rPh sb="33" eb="35">
      <t>ニュウリョク</t>
    </rPh>
    <phoneticPr fontId="1"/>
  </si>
  <si>
    <t>施設ではなく法人等請求者の住所にしてください
保育業務について委託している場合は、委託者・受託者のどちらが申請しても構いませんが、費用負担している側が申請してください。</t>
    <phoneticPr fontId="1"/>
  </si>
  <si>
    <t>担当者氏名</t>
    <rPh sb="0" eb="3">
      <t>タントウシャ</t>
    </rPh>
    <rPh sb="3" eb="5">
      <t>シメイ</t>
    </rPh>
    <phoneticPr fontId="1"/>
  </si>
  <si>
    <t>担当者TEL</t>
    <rPh sb="0" eb="3">
      <t>タントウシャ</t>
    </rPh>
    <phoneticPr fontId="1"/>
  </si>
  <si>
    <t>担当者メールアドレス</t>
    <rPh sb="0" eb="3">
      <t>タントウシャ</t>
    </rPh>
    <phoneticPr fontId="1"/>
  </si>
  <si>
    <t>○○＠○○○○○.jp</t>
    <phoneticPr fontId="1"/>
  </si>
  <si>
    <t>使用用途</t>
    <rPh sb="0" eb="4">
      <t>シヨウヨウト</t>
    </rPh>
    <phoneticPr fontId="1"/>
  </si>
  <si>
    <t>内訳書から自動入力されます。</t>
    <rPh sb="0" eb="3">
      <t>ウチワケショ</t>
    </rPh>
    <rPh sb="5" eb="9">
      <t>ジドウニュウリョク</t>
    </rPh>
    <phoneticPr fontId="1"/>
  </si>
  <si>
    <t>プルダウンから選択してください。</t>
    <rPh sb="7" eb="9">
      <t>センタク</t>
    </rPh>
    <phoneticPr fontId="1"/>
  </si>
  <si>
    <t>乗車定員（人）</t>
    <rPh sb="0" eb="2">
      <t>ジョウシャ</t>
    </rPh>
    <rPh sb="2" eb="4">
      <t>テイイン</t>
    </rPh>
    <rPh sb="5" eb="6">
      <t>ニン</t>
    </rPh>
    <phoneticPr fontId="1"/>
  </si>
  <si>
    <t>A-001</t>
    <phoneticPr fontId="1"/>
  </si>
  <si>
    <t>申請書別紙１　申請内容内訳書</t>
    <rPh sb="0" eb="3">
      <t>シンセイショ</t>
    </rPh>
    <rPh sb="3" eb="5">
      <t>ベッシ</t>
    </rPh>
    <rPh sb="7" eb="9">
      <t>シンセイ</t>
    </rPh>
    <rPh sb="9" eb="11">
      <t>ナイヨウ</t>
    </rPh>
    <rPh sb="11" eb="14">
      <t>ウチワケショ</t>
    </rPh>
    <phoneticPr fontId="1"/>
  </si>
  <si>
    <t>領収書等の合計と金額を一致させてください。</t>
    <rPh sb="0" eb="3">
      <t>リョウシュウショ</t>
    </rPh>
    <rPh sb="3" eb="4">
      <t>ナド</t>
    </rPh>
    <rPh sb="5" eb="7">
      <t>ゴウケイ</t>
    </rPh>
    <rPh sb="8" eb="10">
      <t>キンガク</t>
    </rPh>
    <rPh sb="11" eb="13">
      <t>イッチ</t>
    </rPh>
    <phoneticPr fontId="1"/>
  </si>
  <si>
    <t>申請額</t>
    <rPh sb="0" eb="3">
      <t>シンセイガク</t>
    </rPh>
    <phoneticPr fontId="1"/>
  </si>
  <si>
    <t>・補助上限額は１台あたり、17万５千円です。</t>
    <rPh sb="1" eb="3">
      <t>ホジョ</t>
    </rPh>
    <rPh sb="3" eb="5">
      <t>ジョウゲン</t>
    </rPh>
    <rPh sb="5" eb="6">
      <t>ガク</t>
    </rPh>
    <rPh sb="8" eb="9">
      <t>ダイ</t>
    </rPh>
    <rPh sb="15" eb="16">
      <t>マン</t>
    </rPh>
    <rPh sb="17" eb="19">
      <t>センエン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</si>
  <si>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</si>
  <si>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</si>
  <si>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</si>
  <si>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</si>
  <si>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</si>
  <si>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</si>
  <si>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</si>
  <si>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</si>
  <si>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</si>
  <si>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装置の
認定番号</t>
    <rPh sb="0" eb="2">
      <t>ソウチ</t>
    </rPh>
    <rPh sb="4" eb="8">
      <t>ニンテイバンゴウ</t>
    </rPh>
    <phoneticPr fontId="1"/>
  </si>
  <si>
    <t>購入
又はリース</t>
    <rPh sb="0" eb="2">
      <t>コウニュウ</t>
    </rPh>
    <rPh sb="3" eb="4">
      <t>マタ</t>
    </rPh>
    <phoneticPr fontId="1"/>
  </si>
  <si>
    <t>安全装置
購入等費用</t>
    <rPh sb="0" eb="4">
      <t>アンゼンソウチ</t>
    </rPh>
    <rPh sb="5" eb="7">
      <t>コウニュウ</t>
    </rPh>
    <rPh sb="7" eb="8">
      <t>ナド</t>
    </rPh>
    <rPh sb="8" eb="10">
      <t>ヒヨウ</t>
    </rPh>
    <phoneticPr fontId="1"/>
  </si>
  <si>
    <t>合計
（⑥＋⑦）</t>
    <rPh sb="0" eb="2">
      <t>ゴウケイ</t>
    </rPh>
    <phoneticPr fontId="1"/>
  </si>
  <si>
    <t>令和</t>
    <rPh sb="0" eb="2">
      <t>レイワ</t>
    </rPh>
    <phoneticPr fontId="32"/>
  </si>
  <si>
    <t>年</t>
    <rPh sb="0" eb="1">
      <t>ネン</t>
    </rPh>
    <phoneticPr fontId="32"/>
  </si>
  <si>
    <t>月</t>
    <rPh sb="0" eb="1">
      <t>ゲツ</t>
    </rPh>
    <phoneticPr fontId="32"/>
  </si>
  <si>
    <t>日</t>
    <rPh sb="0" eb="1">
      <t>ニチ</t>
    </rPh>
    <phoneticPr fontId="32"/>
  </si>
  <si>
    <t>代表者職・氏名</t>
    <rPh sb="0" eb="2">
      <t>ダイヒョウ</t>
    </rPh>
    <rPh sb="2" eb="3">
      <t>シャ</t>
    </rPh>
    <rPh sb="3" eb="4">
      <t>ショク</t>
    </rPh>
    <rPh sb="5" eb="7">
      <t>シメイ</t>
    </rPh>
    <phoneticPr fontId="32"/>
  </si>
  <si>
    <t>請求金額</t>
    <rPh sb="0" eb="2">
      <t>セイキュウ</t>
    </rPh>
    <rPh sb="2" eb="4">
      <t>キンガク</t>
    </rPh>
    <phoneticPr fontId="32"/>
  </si>
  <si>
    <t>振込先金融機関</t>
    <rPh sb="0" eb="3">
      <t>フリコミサキ</t>
    </rPh>
    <rPh sb="3" eb="5">
      <t>キンユウ</t>
    </rPh>
    <rPh sb="5" eb="7">
      <t>キカン</t>
    </rPh>
    <phoneticPr fontId="32"/>
  </si>
  <si>
    <t>口座名義人</t>
    <rPh sb="0" eb="2">
      <t>コウザ</t>
    </rPh>
    <rPh sb="2" eb="4">
      <t>メイギ</t>
    </rPh>
    <rPh sb="4" eb="5">
      <t>ニン</t>
    </rPh>
    <phoneticPr fontId="32"/>
  </si>
  <si>
    <t>口座名義
（ｶﾀｶﾅ・ｱﾙﾌｧﾍﾞｯﾄ）</t>
    <rPh sb="0" eb="2">
      <t>コウザ</t>
    </rPh>
    <rPh sb="2" eb="4">
      <t>メイギ</t>
    </rPh>
    <phoneticPr fontId="32"/>
  </si>
  <si>
    <t>金融機関名</t>
    <rPh sb="0" eb="2">
      <t>キンユウ</t>
    </rPh>
    <rPh sb="2" eb="4">
      <t>キカン</t>
    </rPh>
    <rPh sb="4" eb="5">
      <t>メイ</t>
    </rPh>
    <phoneticPr fontId="32"/>
  </si>
  <si>
    <t>金融機関コード</t>
    <rPh sb="0" eb="2">
      <t>キンユウ</t>
    </rPh>
    <rPh sb="2" eb="4">
      <t>キカン</t>
    </rPh>
    <phoneticPr fontId="32"/>
  </si>
  <si>
    <t>支店名</t>
    <rPh sb="0" eb="3">
      <t>シテンメイ</t>
    </rPh>
    <phoneticPr fontId="32"/>
  </si>
  <si>
    <t>支店コード</t>
    <rPh sb="0" eb="2">
      <t>シテン</t>
    </rPh>
    <phoneticPr fontId="32"/>
  </si>
  <si>
    <t>預金種目</t>
    <rPh sb="0" eb="2">
      <t>ヨキン</t>
    </rPh>
    <rPh sb="2" eb="4">
      <t>シュモク</t>
    </rPh>
    <phoneticPr fontId="32"/>
  </si>
  <si>
    <t>口座番号</t>
    <rPh sb="0" eb="2">
      <t>コウザ</t>
    </rPh>
    <rPh sb="2" eb="4">
      <t>バンゴウ</t>
    </rPh>
    <phoneticPr fontId="32"/>
  </si>
  <si>
    <t>＜委任欄＞</t>
    <rPh sb="1" eb="3">
      <t>イニン</t>
    </rPh>
    <rPh sb="3" eb="4">
      <t>ラン</t>
    </rPh>
    <phoneticPr fontId="32"/>
  </si>
  <si>
    <t>本件振込については、上記名義人宛振込願います。</t>
    <rPh sb="0" eb="2">
      <t>ホンケン</t>
    </rPh>
    <rPh sb="2" eb="3">
      <t>フ</t>
    </rPh>
    <rPh sb="3" eb="4">
      <t>コ</t>
    </rPh>
    <rPh sb="10" eb="12">
      <t>ジョウキ</t>
    </rPh>
    <rPh sb="12" eb="15">
      <t>メイギニン</t>
    </rPh>
    <rPh sb="15" eb="16">
      <t>アテ</t>
    </rPh>
    <rPh sb="16" eb="19">
      <t>フリコミネガ</t>
    </rPh>
    <phoneticPr fontId="32"/>
  </si>
  <si>
    <t>所在地</t>
    <rPh sb="0" eb="3">
      <t>ショザイチ</t>
    </rPh>
    <phoneticPr fontId="32"/>
  </si>
  <si>
    <t>【担当者】</t>
    <rPh sb="1" eb="4">
      <t>タントウシャ</t>
    </rPh>
    <phoneticPr fontId="32"/>
  </si>
  <si>
    <t>電話番号</t>
    <rPh sb="0" eb="2">
      <t>デンワ</t>
    </rPh>
    <rPh sb="2" eb="4">
      <t>バンゴウ</t>
    </rPh>
    <phoneticPr fontId="32"/>
  </si>
  <si>
    <t>ﾒｰﾙｱﾄﾞﾚｽ</t>
    <phoneticPr fontId="32"/>
  </si>
  <si>
    <t>第４号様式（第９条関係）</t>
    <rPh sb="0" eb="1">
      <t>ダイ</t>
    </rPh>
    <rPh sb="2" eb="3">
      <t>ゴウ</t>
    </rPh>
    <rPh sb="3" eb="5">
      <t>ヨウシキ</t>
    </rPh>
    <rPh sb="6" eb="7">
      <t>ダイ</t>
    </rPh>
    <rPh sb="8" eb="9">
      <t>ジョウ</t>
    </rPh>
    <rPh sb="9" eb="11">
      <t>カンケイ</t>
    </rPh>
    <phoneticPr fontId="32"/>
  </si>
  <si>
    <t>交付決定日</t>
    <rPh sb="0" eb="5">
      <t>コウフケッテイビ</t>
    </rPh>
    <phoneticPr fontId="1"/>
  </si>
  <si>
    <t>交付決定通知書の日付を記入してください。</t>
    <rPh sb="0" eb="7">
      <t>コウフケッテイツウチショ</t>
    </rPh>
    <rPh sb="8" eb="10">
      <t>ヒヅケ</t>
    </rPh>
    <rPh sb="11" eb="13">
      <t>キニュウ</t>
    </rPh>
    <phoneticPr fontId="1"/>
  </si>
  <si>
    <t>交付決定文書番号</t>
    <rPh sb="0" eb="8">
      <t>コウフケッテイブンショバンゴウ</t>
    </rPh>
    <phoneticPr fontId="1"/>
  </si>
  <si>
    <t>交付決定通知書に記載されているこ保運第〇〇〇号の番号のみ記入してください。
書式の設定により「こ保運第〇〇〇号」と表示されます。</t>
    <rPh sb="0" eb="7">
      <t>コウフケッテイツウチショ</t>
    </rPh>
    <rPh sb="8" eb="10">
      <t>キサイ</t>
    </rPh>
    <rPh sb="16" eb="17">
      <t>ホ</t>
    </rPh>
    <rPh sb="17" eb="18">
      <t>ウン</t>
    </rPh>
    <rPh sb="18" eb="19">
      <t>ダイ</t>
    </rPh>
    <rPh sb="22" eb="23">
      <t>ゴウ</t>
    </rPh>
    <rPh sb="24" eb="26">
      <t>バンゴウ</t>
    </rPh>
    <rPh sb="28" eb="30">
      <t>キニュウ</t>
    </rPh>
    <rPh sb="38" eb="40">
      <t>ショシキ</t>
    </rPh>
    <rPh sb="41" eb="43">
      <t>セッテイ</t>
    </rPh>
    <rPh sb="48" eb="49">
      <t>ホ</t>
    </rPh>
    <rPh sb="49" eb="50">
      <t>ウン</t>
    </rPh>
    <rPh sb="50" eb="51">
      <t>ダイ</t>
    </rPh>
    <rPh sb="54" eb="55">
      <t>ゴウ</t>
    </rPh>
    <rPh sb="57" eb="59">
      <t>ヒョウジ</t>
    </rPh>
    <phoneticPr fontId="1"/>
  </si>
  <si>
    <t>氏名</t>
    <rPh sb="0" eb="2">
      <t>シメイ</t>
    </rPh>
    <phoneticPr fontId="32"/>
  </si>
  <si>
    <t>法人名</t>
    <rPh sb="0" eb="3">
      <t>ホウジンメイ</t>
    </rPh>
    <phoneticPr fontId="32"/>
  </si>
  <si>
    <t>（請求先）</t>
  </si>
  <si>
    <t>保育所等における園バスへの安全対策支援事業補助金請求書</t>
    <rPh sb="0" eb="2">
      <t>ホイク</t>
    </rPh>
    <rPh sb="2" eb="3">
      <t>ショ</t>
    </rPh>
    <rPh sb="3" eb="4">
      <t>ナド</t>
    </rPh>
    <rPh sb="8" eb="9">
      <t>エン</t>
    </rPh>
    <rPh sb="13" eb="15">
      <t>アンゼン</t>
    </rPh>
    <rPh sb="15" eb="17">
      <t>タイサク</t>
    </rPh>
    <rPh sb="17" eb="19">
      <t>シエン</t>
    </rPh>
    <rPh sb="19" eb="21">
      <t>ジギョウ</t>
    </rPh>
    <rPh sb="21" eb="23">
      <t>ホジョ</t>
    </rPh>
    <rPh sb="23" eb="24">
      <t>キン</t>
    </rPh>
    <rPh sb="24" eb="27">
      <t>セイキュウショ</t>
    </rPh>
    <phoneticPr fontId="32"/>
  </si>
  <si>
    <t>施設名・事業所名</t>
    <rPh sb="0" eb="2">
      <t>シセツ</t>
    </rPh>
    <rPh sb="2" eb="3">
      <t>メイ</t>
    </rPh>
    <rPh sb="4" eb="8">
      <t>ジギョウショメイ</t>
    </rPh>
    <phoneticPr fontId="32"/>
  </si>
  <si>
    <t>【担当者】</t>
    <rPh sb="1" eb="4">
      <t>タントウシャ</t>
    </rPh>
    <phoneticPr fontId="1"/>
  </si>
  <si>
    <t>氏名</t>
    <rPh sb="0" eb="2">
      <t>シメイ</t>
    </rPh>
    <phoneticPr fontId="1"/>
  </si>
  <si>
    <t>電話番号</t>
    <rPh sb="0" eb="4">
      <t>デンワバンゴウ</t>
    </rPh>
    <phoneticPr fontId="1"/>
  </si>
  <si>
    <t>円</t>
    <rPh sb="0" eb="1">
      <t>エン</t>
    </rPh>
    <phoneticPr fontId="1"/>
  </si>
  <si>
    <t>円</t>
    <rPh sb="0" eb="1">
      <t>エン</t>
    </rPh>
    <phoneticPr fontId="1"/>
  </si>
  <si>
    <t>合計</t>
    <rPh sb="0" eb="2">
      <t>ゴウケイ</t>
    </rPh>
    <phoneticPr fontId="1"/>
  </si>
  <si>
    <t>台数計</t>
    <rPh sb="0" eb="2">
      <t>ダイスウ</t>
    </rPh>
    <rPh sb="2" eb="3">
      <t>ケイ</t>
    </rPh>
    <phoneticPr fontId="1"/>
  </si>
  <si>
    <t>補助上限額は、設置費用を含め1台175,000円です。上限額を下回る場合はかかった費用を補助します。</t>
    <rPh sb="0" eb="2">
      <t>ホジョ</t>
    </rPh>
    <rPh sb="2" eb="5">
      <t>ジョウゲンガク</t>
    </rPh>
    <rPh sb="7" eb="11">
      <t>セッチヒヨウ</t>
    </rPh>
    <rPh sb="12" eb="13">
      <t>フク</t>
    </rPh>
    <rPh sb="15" eb="16">
      <t>ダイ</t>
    </rPh>
    <rPh sb="23" eb="24">
      <t>エン</t>
    </rPh>
    <rPh sb="27" eb="30">
      <t>ジョウゲンガク</t>
    </rPh>
    <rPh sb="31" eb="33">
      <t>シタマワ</t>
    </rPh>
    <rPh sb="34" eb="36">
      <t>バアイ</t>
    </rPh>
    <rPh sb="41" eb="43">
      <t>ヒヨウ</t>
    </rPh>
    <rPh sb="44" eb="46">
      <t>ホジョ</t>
    </rPh>
    <phoneticPr fontId="1"/>
  </si>
  <si>
    <t>取付等諸費用</t>
    <rPh sb="0" eb="1">
      <t>ト</t>
    </rPh>
    <rPh sb="1" eb="2">
      <t>ツ</t>
    </rPh>
    <rPh sb="2" eb="3">
      <t>ナド</t>
    </rPh>
    <rPh sb="3" eb="4">
      <t>ショ</t>
    </rPh>
    <rPh sb="4" eb="6">
      <t>ヒヨウ</t>
    </rPh>
    <phoneticPr fontId="1"/>
  </si>
  <si>
    <t>・車両ごとに、①～⑦を入力・選択してください。</t>
    <rPh sb="1" eb="3">
      <t>シャリョウ</t>
    </rPh>
    <rPh sb="11" eb="13">
      <t>ニュウリョク</t>
    </rPh>
    <rPh sb="14" eb="16">
      <t>センタク</t>
    </rPh>
    <phoneticPr fontId="1"/>
  </si>
  <si>
    <t>　広島市長　</t>
    <rPh sb="1" eb="3">
      <t>ヒロシマ</t>
    </rPh>
    <phoneticPr fontId="1"/>
  </si>
  <si>
    <t xml:space="preserve"> 広島市長</t>
    <rPh sb="1" eb="3">
      <t>ヒロシマ</t>
    </rPh>
    <rPh sb="3" eb="4">
      <t>シ</t>
    </rPh>
    <rPh sb="4" eb="5">
      <t>チョウ</t>
    </rPh>
    <phoneticPr fontId="32"/>
  </si>
  <si>
    <t>広島市指令○○第△△号</t>
    <rPh sb="0" eb="3">
      <t>ヒロシマシ</t>
    </rPh>
    <rPh sb="3" eb="5">
      <t>シレイ</t>
    </rPh>
    <rPh sb="7" eb="8">
      <t>ダイ</t>
    </rPh>
    <rPh sb="10" eb="11">
      <t>ゴウ</t>
    </rPh>
    <phoneticPr fontId="1"/>
  </si>
  <si>
    <t>広島市送迎用バス等への安全装置導入支援事業補助金</t>
    <rPh sb="0" eb="3">
      <t>ヒロシマシ</t>
    </rPh>
    <rPh sb="3" eb="5">
      <t>ソウゲイ</t>
    </rPh>
    <rPh sb="5" eb="6">
      <t>ヨウ</t>
    </rPh>
    <rPh sb="8" eb="9">
      <t>トウ</t>
    </rPh>
    <rPh sb="11" eb="13">
      <t>アンゼン</t>
    </rPh>
    <rPh sb="13" eb="15">
      <t>ソウチ</t>
    </rPh>
    <rPh sb="15" eb="17">
      <t>ドウニュウ</t>
    </rPh>
    <rPh sb="17" eb="19">
      <t>シエン</t>
    </rPh>
    <rPh sb="19" eb="21">
      <t>ジギョウ</t>
    </rPh>
    <rPh sb="21" eb="24">
      <t>ホジョキン</t>
    </rPh>
    <phoneticPr fontId="1"/>
  </si>
  <si>
    <t>通園用</t>
  </si>
  <si>
    <t>購入</t>
    <phoneticPr fontId="1"/>
  </si>
  <si>
    <t>安全装置導入支援事業補助金について、次のとおり請求します。</t>
    <phoneticPr fontId="1"/>
  </si>
  <si>
    <t>で交付決定のありました、送迎用バス等への</t>
    <rPh sb="17" eb="18">
      <t>トウ</t>
    </rPh>
    <phoneticPr fontId="1"/>
  </si>
  <si>
    <t>広島市中区国泰寺町1－6－34</t>
    <rPh sb="0" eb="2">
      <t>ヒロシマ</t>
    </rPh>
    <rPh sb="2" eb="3">
      <t>シ</t>
    </rPh>
    <rPh sb="3" eb="5">
      <t>ナカク</t>
    </rPh>
    <rPh sb="5" eb="9">
      <t>コクタイジマチ</t>
    </rPh>
    <phoneticPr fontId="1"/>
  </si>
  <si>
    <t>社会福祉法人ヒロシマ</t>
    <rPh sb="0" eb="6">
      <t>シャカイフクシホウジン</t>
    </rPh>
    <phoneticPr fontId="1"/>
  </si>
  <si>
    <t>広島　太郎</t>
    <rPh sb="0" eb="2">
      <t>ヒロシマ</t>
    </rPh>
    <rPh sb="3" eb="5">
      <t>タロウ</t>
    </rPh>
    <phoneticPr fontId="1"/>
  </si>
  <si>
    <t>広島　花子</t>
    <rPh sb="0" eb="2">
      <t>ヒロシマ</t>
    </rPh>
    <rPh sb="3" eb="5">
      <t>ハナコ</t>
    </rPh>
    <phoneticPr fontId="1"/>
  </si>
  <si>
    <t>082-○○-○○</t>
    <phoneticPr fontId="1"/>
  </si>
  <si>
    <t>認可保育所</t>
    <phoneticPr fontId="1"/>
  </si>
  <si>
    <t>事業種別</t>
    <rPh sb="0" eb="2">
      <t>ジギョウ</t>
    </rPh>
    <rPh sb="2" eb="4">
      <t>シュベツ</t>
    </rPh>
    <phoneticPr fontId="1"/>
  </si>
  <si>
    <t>あああ</t>
    <phoneticPr fontId="1"/>
  </si>
  <si>
    <t>おーおーお</t>
    <phoneticPr fontId="1"/>
  </si>
  <si>
    <t>かーかーかー</t>
    <phoneticPr fontId="1"/>
  </si>
  <si>
    <t>くーくーく</t>
    <phoneticPr fontId="1"/>
  </si>
  <si>
    <t>けーけーけー</t>
    <phoneticPr fontId="1"/>
  </si>
  <si>
    <t>こーこーこ</t>
    <phoneticPr fontId="1"/>
  </si>
  <si>
    <t>さーさーさー</t>
    <phoneticPr fontId="1"/>
  </si>
  <si>
    <t>082－504－2154</t>
    <phoneticPr fontId="1"/>
  </si>
  <si>
    <t>ko-sidou@</t>
    <phoneticPr fontId="1"/>
  </si>
  <si>
    <t>広島市指令○○第○○号</t>
    <rPh sb="0" eb="1">
      <t>ヒロ</t>
    </rPh>
    <rPh sb="1" eb="2">
      <t>シマ</t>
    </rPh>
    <rPh sb="2" eb="3">
      <t>シ</t>
    </rPh>
    <rPh sb="3" eb="5">
      <t>シレイ</t>
    </rPh>
    <rPh sb="7" eb="8">
      <t>ダイ</t>
    </rPh>
    <rPh sb="10" eb="11">
      <t>ゴウ</t>
    </rPh>
    <phoneticPr fontId="1"/>
  </si>
  <si>
    <t>様</t>
    <rPh sb="0" eb="1">
      <t>サマ</t>
    </rPh>
    <phoneticPr fontId="1"/>
  </si>
  <si>
    <t>広島市長　松井　一實</t>
    <rPh sb="0" eb="4">
      <t>ヒロシマシチョウ</t>
    </rPh>
    <rPh sb="5" eb="7">
      <t>マツイ</t>
    </rPh>
    <rPh sb="8" eb="9">
      <t>イチ</t>
    </rPh>
    <rPh sb="9" eb="10">
      <t>ミノル</t>
    </rPh>
    <phoneticPr fontId="1"/>
  </si>
  <si>
    <t>（公印省略）</t>
    <rPh sb="1" eb="3">
      <t>コウイン</t>
    </rPh>
    <rPh sb="3" eb="5">
      <t>ショウリャク</t>
    </rPh>
    <phoneticPr fontId="1"/>
  </si>
  <si>
    <t>（○○局△△課）</t>
    <rPh sb="3" eb="4">
      <t>キョク</t>
    </rPh>
    <rPh sb="6" eb="7">
      <t>カ</t>
    </rPh>
    <phoneticPr fontId="1"/>
  </si>
  <si>
    <t>令和　年　月　日</t>
    <rPh sb="0" eb="2">
      <t>レイワ</t>
    </rPh>
    <rPh sb="3" eb="4">
      <t>ネン</t>
    </rPh>
    <rPh sb="5" eb="6">
      <t>ガツ</t>
    </rPh>
    <rPh sb="7" eb="8">
      <t>ニチ</t>
    </rPh>
    <phoneticPr fontId="1"/>
  </si>
  <si>
    <t>第３号様式（第８条第３項）</t>
    <phoneticPr fontId="1"/>
  </si>
  <si>
    <t>不交付決定通知書</t>
    <rPh sb="0" eb="3">
      <t>フコウフ</t>
    </rPh>
    <rPh sb="3" eb="5">
      <t>ケッテイ</t>
    </rPh>
    <rPh sb="5" eb="8">
      <t>ツウチショ</t>
    </rPh>
    <phoneticPr fontId="1"/>
  </si>
  <si>
    <r>
      <t>　申請のありました、広島市送迎用バス等への安全装置導入支援事業補助金については、不交付と決定したので通知します。</t>
    </r>
    <r>
      <rPr>
        <sz val="10.5"/>
        <color theme="1"/>
        <rFont val="ＭＳ 明朝"/>
        <family val="1"/>
        <charset val="128"/>
      </rPr>
      <t xml:space="preserve">
　</t>
    </r>
    <rPh sb="1" eb="3">
      <t>シンセイ</t>
    </rPh>
    <rPh sb="10" eb="13">
      <t>ヒロシマシ</t>
    </rPh>
    <rPh sb="13" eb="16">
      <t>ソウゲイヨウ</t>
    </rPh>
    <rPh sb="18" eb="19">
      <t>トウ</t>
    </rPh>
    <rPh sb="21" eb="25">
      <t>アンゼンソウチ</t>
    </rPh>
    <rPh sb="25" eb="31">
      <t>ドウニュウシエンジギョウ</t>
    </rPh>
    <rPh sb="31" eb="34">
      <t>ホジョキン</t>
    </rPh>
    <rPh sb="40" eb="43">
      <t>フコウフ</t>
    </rPh>
    <rPh sb="44" eb="46">
      <t>ケッテイ</t>
    </rPh>
    <rPh sb="50" eb="52">
      <t>ツウチ</t>
    </rPh>
    <phoneticPr fontId="1"/>
  </si>
  <si>
    <t>（施設名・事業所名）</t>
    <phoneticPr fontId="1"/>
  </si>
  <si>
    <t>（理由）</t>
    <rPh sb="1" eb="3">
      <t>リユウ</t>
    </rPh>
    <phoneticPr fontId="1"/>
  </si>
  <si>
    <t>（報告者）</t>
    <rPh sb="1" eb="4">
      <t>ホウコクシャ</t>
    </rPh>
    <phoneticPr fontId="1"/>
  </si>
  <si>
    <t>消費税及び地方消費税に係る仕入控除税額報告書</t>
    <rPh sb="0" eb="3">
      <t>ショウヒゼイ</t>
    </rPh>
    <rPh sb="3" eb="4">
      <t>オヨ</t>
    </rPh>
    <rPh sb="5" eb="10">
      <t>チホウショウヒゼイ</t>
    </rPh>
    <rPh sb="11" eb="12">
      <t>カカ</t>
    </rPh>
    <rPh sb="13" eb="15">
      <t>シイ</t>
    </rPh>
    <rPh sb="15" eb="17">
      <t>コウジョ</t>
    </rPh>
    <rPh sb="17" eb="19">
      <t>ゼイガク</t>
    </rPh>
    <rPh sb="19" eb="22">
      <t>ホウコクショ</t>
    </rPh>
    <phoneticPr fontId="1"/>
  </si>
  <si>
    <t>１　広島市から交付された補助金の額の確定額　</t>
    <rPh sb="2" eb="5">
      <t>ヒロシマシ</t>
    </rPh>
    <rPh sb="7" eb="9">
      <t>コウフ</t>
    </rPh>
    <rPh sb="12" eb="15">
      <t>ホジョキン</t>
    </rPh>
    <rPh sb="16" eb="17">
      <t>ガク</t>
    </rPh>
    <rPh sb="18" eb="21">
      <t>カクテイガク</t>
    </rPh>
    <phoneticPr fontId="1"/>
  </si>
  <si>
    <t>２　消費税の申告により確定した消費税及び地方消費税に係る仕入控除税額</t>
    <rPh sb="2" eb="5">
      <t>ショウヒゼイ</t>
    </rPh>
    <rPh sb="6" eb="8">
      <t>シンコク</t>
    </rPh>
    <rPh sb="11" eb="13">
      <t>カクテイ</t>
    </rPh>
    <rPh sb="15" eb="18">
      <t>ショウヒゼイ</t>
    </rPh>
    <rPh sb="18" eb="19">
      <t>オヨ</t>
    </rPh>
    <rPh sb="20" eb="22">
      <t>チホウ</t>
    </rPh>
    <rPh sb="22" eb="25">
      <t>ショウヒゼイ</t>
    </rPh>
    <rPh sb="26" eb="27">
      <t>カカ</t>
    </rPh>
    <rPh sb="28" eb="30">
      <t>シイレ</t>
    </rPh>
    <rPh sb="30" eb="32">
      <t>コウジョ</t>
    </rPh>
    <rPh sb="32" eb="34">
      <t>ゼイガク</t>
    </rPh>
    <phoneticPr fontId="1"/>
  </si>
  <si>
    <t>３　補助金の額の確定までに減額した仕入控除税額</t>
    <rPh sb="2" eb="5">
      <t>ホジョキン</t>
    </rPh>
    <rPh sb="6" eb="7">
      <t>ガク</t>
    </rPh>
    <rPh sb="8" eb="10">
      <t>カクテイ</t>
    </rPh>
    <rPh sb="13" eb="15">
      <t>ゲンガク</t>
    </rPh>
    <rPh sb="17" eb="19">
      <t>シイ</t>
    </rPh>
    <rPh sb="19" eb="21">
      <t>コウジョ</t>
    </rPh>
    <rPh sb="21" eb="23">
      <t>ゼイガク</t>
    </rPh>
    <phoneticPr fontId="1"/>
  </si>
  <si>
    <t>４　補助金返還額（２から３の額を差し引いた額）</t>
    <rPh sb="2" eb="5">
      <t>ホジョキン</t>
    </rPh>
    <rPh sb="5" eb="8">
      <t>ヘンカンガク</t>
    </rPh>
    <rPh sb="14" eb="15">
      <t>ガク</t>
    </rPh>
    <rPh sb="16" eb="17">
      <t>サ</t>
    </rPh>
    <rPh sb="18" eb="19">
      <t>ヒ</t>
    </rPh>
    <rPh sb="21" eb="22">
      <t>ガク</t>
    </rPh>
    <phoneticPr fontId="1"/>
  </si>
  <si>
    <t>５　添付書類</t>
    <phoneticPr fontId="1"/>
  </si>
  <si>
    <t>(1) 消費税及び地方消費税に係る仕入控除税額の計算方法や積算の内訳等を記載した書類</t>
    <rPh sb="4" eb="7">
      <t>ショウヒゼイ</t>
    </rPh>
    <rPh sb="7" eb="8">
      <t>オヨ</t>
    </rPh>
    <rPh sb="9" eb="11">
      <t>チホウ</t>
    </rPh>
    <rPh sb="11" eb="14">
      <t>ショウヒゼイ</t>
    </rPh>
    <rPh sb="15" eb="16">
      <t>カカ</t>
    </rPh>
    <rPh sb="17" eb="19">
      <t>シイ</t>
    </rPh>
    <rPh sb="19" eb="21">
      <t>コウジョ</t>
    </rPh>
    <rPh sb="21" eb="23">
      <t>ゼイガク</t>
    </rPh>
    <rPh sb="24" eb="28">
      <t>ケイサンホウホウ</t>
    </rPh>
    <rPh sb="29" eb="31">
      <t>セキサン</t>
    </rPh>
    <rPh sb="32" eb="35">
      <t>ウチワケトウ</t>
    </rPh>
    <rPh sb="36" eb="38">
      <t>キサイ</t>
    </rPh>
    <rPh sb="40" eb="42">
      <t>ショルイ</t>
    </rPh>
    <phoneticPr fontId="1"/>
  </si>
  <si>
    <t>(2) 課税期間分の消費税及び地方消費税の確定申告書（写し）</t>
    <rPh sb="4" eb="6">
      <t>カゼイ</t>
    </rPh>
    <rPh sb="6" eb="9">
      <t>キカンブン</t>
    </rPh>
    <rPh sb="10" eb="13">
      <t>ショウヒゼイ</t>
    </rPh>
    <rPh sb="13" eb="14">
      <t>オヨ</t>
    </rPh>
    <rPh sb="15" eb="17">
      <t>チホウ</t>
    </rPh>
    <rPh sb="17" eb="20">
      <t>ショウヒゼイ</t>
    </rPh>
    <rPh sb="21" eb="23">
      <t>カクテイ</t>
    </rPh>
    <rPh sb="23" eb="26">
      <t>シンコクショ</t>
    </rPh>
    <rPh sb="27" eb="28">
      <t>ウツ</t>
    </rPh>
    <phoneticPr fontId="1"/>
  </si>
  <si>
    <t>(3) 課税売上割合・控除対象仕入税額等の計算表（写し）</t>
    <rPh sb="4" eb="6">
      <t>カゼイ</t>
    </rPh>
    <rPh sb="6" eb="8">
      <t>ウリアゲ</t>
    </rPh>
    <rPh sb="8" eb="10">
      <t>ワリアイ</t>
    </rPh>
    <rPh sb="11" eb="13">
      <t>コウジョ</t>
    </rPh>
    <rPh sb="13" eb="15">
      <t>タイショウ</t>
    </rPh>
    <rPh sb="15" eb="17">
      <t>シイレ</t>
    </rPh>
    <rPh sb="17" eb="20">
      <t>ゼイガクトウ</t>
    </rPh>
    <rPh sb="21" eb="24">
      <t>ケイサンヒョウ</t>
    </rPh>
    <rPh sb="25" eb="26">
      <t>ウツ</t>
    </rPh>
    <phoneticPr fontId="1"/>
  </si>
  <si>
    <t>６　施設名・事業所名</t>
    <rPh sb="2" eb="5">
      <t>シセツメイ</t>
    </rPh>
    <rPh sb="6" eb="10">
      <t>ジギョウショメイ</t>
    </rPh>
    <phoneticPr fontId="1"/>
  </si>
  <si>
    <t>施設名</t>
    <rPh sb="0" eb="2">
      <t>シセツ</t>
    </rPh>
    <rPh sb="2" eb="3">
      <t>メイ</t>
    </rPh>
    <phoneticPr fontId="1"/>
  </si>
  <si>
    <t>設置者
所在地の郵便番号</t>
    <rPh sb="8" eb="12">
      <t>ユウビンバンゴウ</t>
    </rPh>
    <phoneticPr fontId="1"/>
  </si>
  <si>
    <t>設置者
所在地</t>
    <rPh sb="0" eb="3">
      <t>セッチシャ</t>
    </rPh>
    <rPh sb="4" eb="7">
      <t>ショザイチ</t>
    </rPh>
    <phoneticPr fontId="1"/>
  </si>
  <si>
    <t>事業所名</t>
    <rPh sb="0" eb="3">
      <t>ジギョウショ</t>
    </rPh>
    <rPh sb="3" eb="4">
      <t>メイ</t>
    </rPh>
    <phoneticPr fontId="1"/>
  </si>
  <si>
    <t>事業者
所在地の郵便番号</t>
    <rPh sb="0" eb="2">
      <t>ジギョウ</t>
    </rPh>
    <rPh sb="8" eb="12">
      <t>ユウビンバンゴウ</t>
    </rPh>
    <phoneticPr fontId="1"/>
  </si>
  <si>
    <t>事業者
所在地</t>
    <rPh sb="0" eb="3">
      <t>ジギョウシャ</t>
    </rPh>
    <rPh sb="4" eb="7">
      <t>ショザイチ</t>
    </rPh>
    <phoneticPr fontId="1"/>
  </si>
  <si>
    <t>○○○事業所</t>
    <rPh sb="3" eb="6">
      <t>ジギョウショ</t>
    </rPh>
    <phoneticPr fontId="1"/>
  </si>
  <si>
    <t>児童発達支援センター</t>
  </si>
  <si>
    <t>児童発達支援事業所</t>
  </si>
  <si>
    <t>既交付済額</t>
    <rPh sb="0" eb="1">
      <t>キ</t>
    </rPh>
    <rPh sb="1" eb="5">
      <t>コウフズミガク</t>
    </rPh>
    <phoneticPr fontId="1"/>
  </si>
  <si>
    <t>今回申請額</t>
    <rPh sb="0" eb="2">
      <t>コンカイ</t>
    </rPh>
    <rPh sb="2" eb="4">
      <t>シンセイ</t>
    </rPh>
    <rPh sb="4" eb="5">
      <t>ガク</t>
    </rPh>
    <phoneticPr fontId="1"/>
  </si>
  <si>
    <t>⑩</t>
    <phoneticPr fontId="1"/>
  </si>
  <si>
    <t>・⑤及び⑥については、領収書等にて金額を確認します。領収証にて確認できない場合は、明細書などを添付してください。</t>
    <rPh sb="2" eb="3">
      <t>オヨ</t>
    </rPh>
    <rPh sb="11" eb="14">
      <t>リョウシュウショ</t>
    </rPh>
    <rPh sb="14" eb="15">
      <t>ナド</t>
    </rPh>
    <rPh sb="17" eb="19">
      <t>キンガク</t>
    </rPh>
    <rPh sb="20" eb="22">
      <t>カクニン</t>
    </rPh>
    <rPh sb="26" eb="29">
      <t>リョウシュウショウ</t>
    </rPh>
    <rPh sb="31" eb="33">
      <t>カクニン</t>
    </rPh>
    <rPh sb="37" eb="39">
      <t>バアイ</t>
    </rPh>
    <rPh sb="41" eb="44">
      <t>メイサイショ</t>
    </rPh>
    <rPh sb="47" eb="49">
      <t>テンプ</t>
    </rPh>
    <phoneticPr fontId="1"/>
  </si>
  <si>
    <t>・補助対象は、運行する送迎用バス等の台数が上限になります。交付決定後に、新たに送迎用バス等を追加で配備し、補助の申請を</t>
    <rPh sb="1" eb="5">
      <t>ホジョタイショウ</t>
    </rPh>
    <rPh sb="7" eb="9">
      <t>ウンコウ</t>
    </rPh>
    <rPh sb="11" eb="13">
      <t>ソウゲイ</t>
    </rPh>
    <rPh sb="13" eb="14">
      <t>ヨウ</t>
    </rPh>
    <rPh sb="16" eb="17">
      <t>トウ</t>
    </rPh>
    <rPh sb="18" eb="20">
      <t>ダイスウ</t>
    </rPh>
    <rPh sb="21" eb="23">
      <t>ジョウゲン</t>
    </rPh>
    <rPh sb="29" eb="31">
      <t>コウフ</t>
    </rPh>
    <rPh sb="31" eb="33">
      <t>ケッテイ</t>
    </rPh>
    <rPh sb="33" eb="34">
      <t>ゴ</t>
    </rPh>
    <rPh sb="36" eb="37">
      <t>アラ</t>
    </rPh>
    <rPh sb="39" eb="42">
      <t>ソウゲイヨウ</t>
    </rPh>
    <rPh sb="44" eb="45">
      <t>トウ</t>
    </rPh>
    <rPh sb="46" eb="48">
      <t>ツイカ</t>
    </rPh>
    <rPh sb="49" eb="51">
      <t>ハイビ</t>
    </rPh>
    <rPh sb="53" eb="55">
      <t>ホジョ</t>
    </rPh>
    <rPh sb="56" eb="58">
      <t>シンセイ</t>
    </rPh>
    <phoneticPr fontId="1"/>
  </si>
  <si>
    <t>される場合は、交付決定済の装置については、⑨に交付済額を入力してください。</t>
    <rPh sb="3" eb="5">
      <t>バアイ</t>
    </rPh>
    <rPh sb="7" eb="11">
      <t>コウフケッテイ</t>
    </rPh>
    <rPh sb="11" eb="12">
      <t>ズ</t>
    </rPh>
    <rPh sb="13" eb="15">
      <t>ソウチ</t>
    </rPh>
    <rPh sb="23" eb="26">
      <t>コウフズミ</t>
    </rPh>
    <rPh sb="26" eb="27">
      <t>ガク</t>
    </rPh>
    <rPh sb="28" eb="30">
      <t>ニュウリョク</t>
    </rPh>
    <phoneticPr fontId="1"/>
  </si>
  <si>
    <t>⑪</t>
    <phoneticPr fontId="1"/>
  </si>
  <si>
    <t>される場合は、交付決定済の装置については、⑩に交付済額を入力してください。</t>
    <rPh sb="3" eb="5">
      <t>バアイ</t>
    </rPh>
    <rPh sb="7" eb="11">
      <t>コウフケッテイ</t>
    </rPh>
    <rPh sb="11" eb="12">
      <t>ズ</t>
    </rPh>
    <rPh sb="13" eb="15">
      <t>ソウチ</t>
    </rPh>
    <rPh sb="23" eb="26">
      <t>コウフズミ</t>
    </rPh>
    <rPh sb="26" eb="27">
      <t>ガク</t>
    </rPh>
    <rPh sb="28" eb="30">
      <t>ニュウリョク</t>
    </rPh>
    <phoneticPr fontId="1"/>
  </si>
  <si>
    <t>金融機関名</t>
    <rPh sb="0" eb="4">
      <t>キンユウキカン</t>
    </rPh>
    <rPh sb="4" eb="5">
      <t>メイ</t>
    </rPh>
    <phoneticPr fontId="1"/>
  </si>
  <si>
    <t>口座名義（カナ）</t>
    <rPh sb="0" eb="2">
      <t>コウザ</t>
    </rPh>
    <rPh sb="2" eb="4">
      <t>メイギ</t>
    </rPh>
    <phoneticPr fontId="1"/>
  </si>
  <si>
    <t>口座名義</t>
    <rPh sb="0" eb="2">
      <t>コウザ</t>
    </rPh>
    <rPh sb="2" eb="4">
      <t>メイギ</t>
    </rPh>
    <phoneticPr fontId="1"/>
  </si>
  <si>
    <t>店舗名</t>
    <rPh sb="0" eb="3">
      <t>テンポメイ</t>
    </rPh>
    <phoneticPr fontId="1"/>
  </si>
  <si>
    <t>金融機関コード</t>
    <rPh sb="0" eb="4">
      <t>キンユウキカン</t>
    </rPh>
    <phoneticPr fontId="1"/>
  </si>
  <si>
    <t>店番</t>
    <rPh sb="0" eb="2">
      <t>ミセバン</t>
    </rPh>
    <phoneticPr fontId="1"/>
  </si>
  <si>
    <t>設置する安全装置は、国の定める「送迎用バスの置き去り防止を支援する安全装置のガイドライン」に適合し、国が作成する「送迎用バスの置き去り防止を支援する安全リスト」に掲載の製品である。</t>
    <rPh sb="0" eb="2">
      <t>セッチ</t>
    </rPh>
    <rPh sb="4" eb="6">
      <t>アンゼン</t>
    </rPh>
    <rPh sb="6" eb="8">
      <t>ソウチ</t>
    </rPh>
    <rPh sb="10" eb="11">
      <t>クニ</t>
    </rPh>
    <rPh sb="12" eb="13">
      <t>サダ</t>
    </rPh>
    <rPh sb="16" eb="19">
      <t>ソウゲイヨウ</t>
    </rPh>
    <rPh sb="22" eb="23">
      <t>オ</t>
    </rPh>
    <rPh sb="24" eb="25">
      <t>ザ</t>
    </rPh>
    <rPh sb="26" eb="28">
      <t>ボウシ</t>
    </rPh>
    <rPh sb="29" eb="31">
      <t>シエン</t>
    </rPh>
    <rPh sb="33" eb="35">
      <t>アンゼン</t>
    </rPh>
    <rPh sb="35" eb="37">
      <t>ソウチ</t>
    </rPh>
    <rPh sb="46" eb="48">
      <t>テキゴウ</t>
    </rPh>
    <rPh sb="50" eb="51">
      <t>クニ</t>
    </rPh>
    <rPh sb="52" eb="54">
      <t>サクセイ</t>
    </rPh>
    <rPh sb="57" eb="60">
      <t>ソウゲイヨウ</t>
    </rPh>
    <rPh sb="63" eb="64">
      <t>オ</t>
    </rPh>
    <rPh sb="65" eb="66">
      <t>ザ</t>
    </rPh>
    <rPh sb="67" eb="69">
      <t>ボウシ</t>
    </rPh>
    <rPh sb="70" eb="72">
      <t>シエン</t>
    </rPh>
    <rPh sb="74" eb="76">
      <t>アンゼン</t>
    </rPh>
    <rPh sb="81" eb="83">
      <t>ケイサイ</t>
    </rPh>
    <rPh sb="84" eb="86">
      <t>セイヒン</t>
    </rPh>
    <phoneticPr fontId="1"/>
  </si>
  <si>
    <t>広島502　
あ　12-43</t>
    <rPh sb="0" eb="2">
      <t>ヒロシマ</t>
    </rPh>
    <phoneticPr fontId="1"/>
  </si>
  <si>
    <t>車両番号
(ナンバープレートを記載）</t>
    <rPh sb="0" eb="2">
      <t>シャリョウ</t>
    </rPh>
    <rPh sb="2" eb="4">
      <t>バンゴウ</t>
    </rPh>
    <rPh sb="15" eb="17">
      <t>キサイ</t>
    </rPh>
    <phoneticPr fontId="1"/>
  </si>
  <si>
    <t>補助を受ける送迎バスの台数</t>
    <rPh sb="0" eb="2">
      <t>ホジョ</t>
    </rPh>
    <rPh sb="3" eb="4">
      <t>ウ</t>
    </rPh>
    <rPh sb="6" eb="8">
      <t>ソウゲイ</t>
    </rPh>
    <rPh sb="11" eb="13">
      <t>ダイスウ</t>
    </rPh>
    <phoneticPr fontId="1"/>
  </si>
  <si>
    <t>運行している送迎用かつ補助対象のバスの台数</t>
    <rPh sb="0" eb="2">
      <t>ウンコウ</t>
    </rPh>
    <rPh sb="6" eb="9">
      <t>ソウゲイヨウ</t>
    </rPh>
    <rPh sb="11" eb="13">
      <t>ホジョ</t>
    </rPh>
    <rPh sb="13" eb="15">
      <t>タイショウ</t>
    </rPh>
    <rPh sb="19" eb="21">
      <t>ダイスウ</t>
    </rPh>
    <phoneticPr fontId="1"/>
  </si>
  <si>
    <t>運行している送迎用かつ補助対象のバスの台数を入力してください。（補助事業の適用の有無は問いません。）
※補助対象外または送迎用以外の目的で使用しているバスは含めないでください。
　右に表示される台数以上になっていることをご確認ください。</t>
    <rPh sb="0" eb="2">
      <t>ウンコウ</t>
    </rPh>
    <rPh sb="6" eb="9">
      <t>ソウゲイヨウ</t>
    </rPh>
    <rPh sb="11" eb="15">
      <t>ホジョタイショウ</t>
    </rPh>
    <rPh sb="19" eb="21">
      <t>ダイスウ</t>
    </rPh>
    <rPh sb="22" eb="24">
      <t>ニュウリョク</t>
    </rPh>
    <rPh sb="32" eb="34">
      <t>ホジョ</t>
    </rPh>
    <rPh sb="34" eb="36">
      <t>ジギョウ</t>
    </rPh>
    <rPh sb="37" eb="39">
      <t>テキヨウ</t>
    </rPh>
    <rPh sb="40" eb="42">
      <t>ウム</t>
    </rPh>
    <rPh sb="43" eb="44">
      <t>ト</t>
    </rPh>
    <rPh sb="52" eb="56">
      <t>ホジョタイショウ</t>
    </rPh>
    <rPh sb="56" eb="57">
      <t>ガイ</t>
    </rPh>
    <rPh sb="60" eb="63">
      <t>ソウゲイヨウ</t>
    </rPh>
    <rPh sb="63" eb="65">
      <t>イガイ</t>
    </rPh>
    <rPh sb="66" eb="68">
      <t>モクテキ</t>
    </rPh>
    <rPh sb="69" eb="71">
      <t>シヨウ</t>
    </rPh>
    <rPh sb="78" eb="79">
      <t>フク</t>
    </rPh>
    <rPh sb="90" eb="91">
      <t>ミギ</t>
    </rPh>
    <rPh sb="92" eb="94">
      <t>ヒョウジ</t>
    </rPh>
    <rPh sb="97" eb="99">
      <t>ダイスウ</t>
    </rPh>
    <rPh sb="99" eb="101">
      <t>イジョウ</t>
    </rPh>
    <rPh sb="111" eb="113">
      <t>カクニン</t>
    </rPh>
    <phoneticPr fontId="1"/>
  </si>
  <si>
    <t>第３号様式（第８条第５号）</t>
    <rPh sb="11" eb="12">
      <t>ゴウ</t>
    </rPh>
    <phoneticPr fontId="1"/>
  </si>
  <si>
    <t>第１号様式（第６条）</t>
    <phoneticPr fontId="1"/>
  </si>
  <si>
    <t>金</t>
    <rPh sb="0" eb="1">
      <t>キン</t>
    </rPh>
    <phoneticPr fontId="1"/>
  </si>
  <si>
    <t>円</t>
    <rPh sb="0" eb="1">
      <t>エン</t>
    </rPh>
    <phoneticPr fontId="1"/>
  </si>
  <si>
    <t>金</t>
    <rPh sb="0" eb="1">
      <t>キン</t>
    </rPh>
    <phoneticPr fontId="1"/>
  </si>
  <si>
    <t>安全装置は、送迎用バス１台につき、安全装置１台を設置しており、送迎用バスの台数以上の申請をしていない。
（補助実施済の施設・事業所で、送迎用バスの買い替えや、リース先の会社の変更があった場合でも、送迎用バスの台数が変わらなければ、新規に補助対象にはなりません。）</t>
    <rPh sb="0" eb="2">
      <t>アンゼン</t>
    </rPh>
    <rPh sb="2" eb="4">
      <t>ソウチ</t>
    </rPh>
    <rPh sb="6" eb="9">
      <t>ソウゲイヨウ</t>
    </rPh>
    <rPh sb="12" eb="13">
      <t>ダイ</t>
    </rPh>
    <rPh sb="17" eb="19">
      <t>アンゼン</t>
    </rPh>
    <rPh sb="19" eb="21">
      <t>ソウチ</t>
    </rPh>
    <rPh sb="22" eb="23">
      <t>ダイ</t>
    </rPh>
    <rPh sb="24" eb="26">
      <t>セッチ</t>
    </rPh>
    <rPh sb="31" eb="34">
      <t>ソウゲイヨウ</t>
    </rPh>
    <rPh sb="37" eb="39">
      <t>ダイスウ</t>
    </rPh>
    <rPh sb="39" eb="41">
      <t>イジョウ</t>
    </rPh>
    <rPh sb="42" eb="44">
      <t>シンセイ</t>
    </rPh>
    <rPh sb="53" eb="55">
      <t>ホジョ</t>
    </rPh>
    <rPh sb="55" eb="57">
      <t>ジッシ</t>
    </rPh>
    <rPh sb="57" eb="58">
      <t>ズミ</t>
    </rPh>
    <rPh sb="59" eb="61">
      <t>シセツ</t>
    </rPh>
    <rPh sb="62" eb="65">
      <t>ジギョウショ</t>
    </rPh>
    <rPh sb="67" eb="70">
      <t>ソウゲイヨウ</t>
    </rPh>
    <rPh sb="73" eb="74">
      <t>カ</t>
    </rPh>
    <rPh sb="75" eb="76">
      <t>カ</t>
    </rPh>
    <rPh sb="82" eb="83">
      <t>サキ</t>
    </rPh>
    <rPh sb="84" eb="86">
      <t>カイシャ</t>
    </rPh>
    <rPh sb="87" eb="89">
      <t>ヘンコウ</t>
    </rPh>
    <rPh sb="93" eb="95">
      <t>バアイ</t>
    </rPh>
    <rPh sb="98" eb="101">
      <t>ソウゲイヨウ</t>
    </rPh>
    <rPh sb="104" eb="106">
      <t>ダイスウ</t>
    </rPh>
    <rPh sb="107" eb="108">
      <t>カ</t>
    </rPh>
    <rPh sb="115" eb="117">
      <t>シンキ</t>
    </rPh>
    <rPh sb="118" eb="122">
      <t>ホジョタイショウ</t>
    </rPh>
    <phoneticPr fontId="1"/>
  </si>
  <si>
    <t>第１号様式（第６条）別紙</t>
    <rPh sb="10" eb="12">
      <t>ベッシ</t>
    </rPh>
    <phoneticPr fontId="1"/>
  </si>
  <si>
    <t>施設名・事業所名</t>
    <rPh sb="0" eb="2">
      <t>シセツ</t>
    </rPh>
    <rPh sb="2" eb="3">
      <t>メイ</t>
    </rPh>
    <phoneticPr fontId="1"/>
  </si>
  <si>
    <t>施設・事業所種別</t>
    <rPh sb="0" eb="2">
      <t>シセツ</t>
    </rPh>
    <rPh sb="3" eb="6">
      <t>ジギョウショ</t>
    </rPh>
    <rPh sb="6" eb="8">
      <t>シュベツ</t>
    </rPh>
    <phoneticPr fontId="1"/>
  </si>
  <si>
    <t>申請金額</t>
    <rPh sb="0" eb="4">
      <t>シンセイキンガク</t>
    </rPh>
    <phoneticPr fontId="1"/>
  </si>
  <si>
    <t>児童発達支援センター</t>
    <rPh sb="0" eb="2">
      <t>ジドウ</t>
    </rPh>
    <rPh sb="2" eb="4">
      <t>ハッタツ</t>
    </rPh>
    <rPh sb="4" eb="6">
      <t>シエン</t>
    </rPh>
    <phoneticPr fontId="1"/>
  </si>
  <si>
    <t>児童発達支援事業所</t>
    <rPh sb="0" eb="2">
      <t>ジドウ</t>
    </rPh>
    <rPh sb="2" eb="4">
      <t>ハッタツ</t>
    </rPh>
    <rPh sb="4" eb="6">
      <t>シエン</t>
    </rPh>
    <rPh sb="6" eb="9">
      <t>ジギョウショ</t>
    </rPh>
    <phoneticPr fontId="1"/>
  </si>
  <si>
    <t>放課後等デイサービス事業所</t>
    <rPh sb="0" eb="4">
      <t>ホウカゴトウ</t>
    </rPh>
    <rPh sb="10" eb="13">
      <t>ジギョウショ</t>
    </rPh>
    <phoneticPr fontId="1"/>
  </si>
  <si>
    <t>２　申請内容</t>
    <rPh sb="2" eb="4">
      <t>シンセイ</t>
    </rPh>
    <rPh sb="4" eb="6">
      <t>ナイヨウ</t>
    </rPh>
    <phoneticPr fontId="1"/>
  </si>
  <si>
    <t>施設名・事業所名</t>
    <rPh sb="0" eb="3">
      <t>シセツメイ</t>
    </rPh>
    <rPh sb="4" eb="8">
      <t>ジギョウショメイ</t>
    </rPh>
    <phoneticPr fontId="1"/>
  </si>
  <si>
    <t>車両ナンバー</t>
    <rPh sb="0" eb="2">
      <t>シャリョウ</t>
    </rPh>
    <phoneticPr fontId="1"/>
  </si>
  <si>
    <t>申請内容</t>
    <rPh sb="0" eb="2">
      <t>シンセイ</t>
    </rPh>
    <rPh sb="2" eb="4">
      <t>ナイヨウ</t>
    </rPh>
    <phoneticPr fontId="1"/>
  </si>
  <si>
    <t>※　車両１台につき１行記載すること。</t>
    <rPh sb="2" eb="4">
      <t>シャリョウ</t>
    </rPh>
    <rPh sb="5" eb="6">
      <t>ダイ</t>
    </rPh>
    <rPh sb="10" eb="11">
      <t>ギョウ</t>
    </rPh>
    <rPh sb="11" eb="13">
      <t>キサイ</t>
    </rPh>
    <phoneticPr fontId="1"/>
  </si>
  <si>
    <t>合　　　　　計</t>
    <rPh sb="0" eb="1">
      <t>ゴウ</t>
    </rPh>
    <rPh sb="6" eb="7">
      <t>ケイ</t>
    </rPh>
    <phoneticPr fontId="1"/>
  </si>
  <si>
    <t>広島市送迎用バスへの安全装置導入支援事業補助金</t>
    <rPh sb="0" eb="3">
      <t>ヒロシマシ</t>
    </rPh>
    <rPh sb="3" eb="5">
      <t>ソウゲイ</t>
    </rPh>
    <rPh sb="5" eb="6">
      <t>ヨウ</t>
    </rPh>
    <rPh sb="10" eb="12">
      <t>アンゼン</t>
    </rPh>
    <rPh sb="12" eb="14">
      <t>ソウチ</t>
    </rPh>
    <rPh sb="14" eb="16">
      <t>ドウニュウ</t>
    </rPh>
    <rPh sb="16" eb="18">
      <t>シエン</t>
    </rPh>
    <rPh sb="18" eb="20">
      <t>ジギョウ</t>
    </rPh>
    <rPh sb="20" eb="23">
      <t>ホジョキン</t>
    </rPh>
    <phoneticPr fontId="1"/>
  </si>
  <si>
    <r>
      <t>　広島市送迎用バスへの安全装置導入支援事業補助金交付要綱</t>
    </r>
    <r>
      <rPr>
        <sz val="11"/>
        <color rgb="FF000000"/>
        <rFont val="ＭＳ 明朝"/>
        <family val="1"/>
        <charset val="128"/>
      </rPr>
      <t>に基づき、</t>
    </r>
    <r>
      <rPr>
        <sz val="10.5"/>
        <color theme="1"/>
        <rFont val="ＭＳ 明朝"/>
        <family val="1"/>
        <charset val="128"/>
      </rPr>
      <t>次のとおり関係書類を添えて申請します。交付決定された補助金は以下の口座に振込んでください。
　なお、補助</t>
    </r>
    <r>
      <rPr>
        <sz val="10.5"/>
        <rFont val="ＭＳ 明朝"/>
        <family val="1"/>
        <charset val="128"/>
      </rPr>
      <t>金の交付を受けるにあたっては、広島市補助金等交付規則及び広島市送迎用バスへの安全装置導入支援事業補助金交付要綱の規定を遵守しま</t>
    </r>
    <r>
      <rPr>
        <sz val="10.5"/>
        <color theme="1"/>
        <rFont val="ＭＳ 明朝"/>
        <family val="1"/>
        <charset val="128"/>
      </rPr>
      <t>す。</t>
    </r>
    <rPh sb="1" eb="4">
      <t>ヒロシマシ</t>
    </rPh>
    <rPh sb="24" eb="26">
      <t>コウフ</t>
    </rPh>
    <rPh sb="26" eb="28">
      <t>ヨウコウ</t>
    </rPh>
    <rPh sb="52" eb="54">
      <t>コウフ</t>
    </rPh>
    <rPh sb="54" eb="56">
      <t>ケッテイ</t>
    </rPh>
    <rPh sb="59" eb="62">
      <t>ホジョキン</t>
    </rPh>
    <rPh sb="63" eb="65">
      <t>イカ</t>
    </rPh>
    <rPh sb="66" eb="68">
      <t>コウザ</t>
    </rPh>
    <rPh sb="69" eb="71">
      <t>フリコ</t>
    </rPh>
    <rPh sb="83" eb="86">
      <t>ホジョキン</t>
    </rPh>
    <rPh sb="87" eb="89">
      <t>コウフ</t>
    </rPh>
    <rPh sb="90" eb="91">
      <t>ウ</t>
    </rPh>
    <rPh sb="100" eb="103">
      <t>ヒロシマシ</t>
    </rPh>
    <rPh sb="103" eb="106">
      <t>ホジョキン</t>
    </rPh>
    <rPh sb="106" eb="107">
      <t>トウ</t>
    </rPh>
    <rPh sb="107" eb="111">
      <t>コウフキソク</t>
    </rPh>
    <rPh sb="113" eb="116">
      <t>ヒロシマシ</t>
    </rPh>
    <rPh sb="116" eb="119">
      <t>ソウゲイヨウ</t>
    </rPh>
    <rPh sb="144" eb="146">
      <t>ジュンシュ</t>
    </rPh>
    <phoneticPr fontId="1"/>
  </si>
  <si>
    <t>１　申請金額</t>
    <phoneticPr fontId="1"/>
  </si>
  <si>
    <r>
      <t>「こどものバス送迎・安全徹底</t>
    </r>
    <r>
      <rPr>
        <sz val="11"/>
        <rFont val="ＭＳ Ｐゴシック"/>
        <family val="3"/>
        <charset val="128"/>
        <scheme val="minor"/>
      </rPr>
      <t>プラン」を活用して、安全の確保を図っている。</t>
    </r>
    <rPh sb="7" eb="9">
      <t>ソウゲイ</t>
    </rPh>
    <rPh sb="10" eb="12">
      <t>アンゼン</t>
    </rPh>
    <rPh sb="12" eb="14">
      <t>テッテイ</t>
    </rPh>
    <rPh sb="19" eb="21">
      <t>カツヨウ</t>
    </rPh>
    <rPh sb="24" eb="26">
      <t>アンゼン</t>
    </rPh>
    <rPh sb="27" eb="29">
      <t>カクホ</t>
    </rPh>
    <rPh sb="30" eb="31">
      <t>ハカ</t>
    </rPh>
    <phoneticPr fontId="1"/>
  </si>
  <si>
    <t>　令和　年　月　日付広島市指令　第　号により交付決定のあった広島市送迎用バスへの安全装置導入支援事業補助金に係る消費税及び地方消費税に係る仕入控除税額について、次のとおり報告します。</t>
    <rPh sb="1" eb="3">
      <t>レイワ</t>
    </rPh>
    <rPh sb="4" eb="5">
      <t>ネン</t>
    </rPh>
    <rPh sb="6" eb="7">
      <t>ガツ</t>
    </rPh>
    <rPh sb="8" eb="9">
      <t>ニチ</t>
    </rPh>
    <rPh sb="9" eb="10">
      <t>ヅケ</t>
    </rPh>
    <rPh sb="10" eb="13">
      <t>ヒロシマシ</t>
    </rPh>
    <rPh sb="13" eb="15">
      <t>シレイ</t>
    </rPh>
    <rPh sb="16" eb="17">
      <t>ダイ</t>
    </rPh>
    <rPh sb="18" eb="19">
      <t>ゴウ</t>
    </rPh>
    <rPh sb="22" eb="26">
      <t>コウフケッテイ</t>
    </rPh>
    <rPh sb="30" eb="33">
      <t>ヒロシマシ</t>
    </rPh>
    <rPh sb="33" eb="36">
      <t>ソウゲイヨウ</t>
    </rPh>
    <rPh sb="40" eb="44">
      <t>アンゼンソウチ</t>
    </rPh>
    <rPh sb="44" eb="46">
      <t>ドウニュウ</t>
    </rPh>
    <rPh sb="46" eb="48">
      <t>シエン</t>
    </rPh>
    <rPh sb="48" eb="50">
      <t>ジギョウ</t>
    </rPh>
    <rPh sb="50" eb="53">
      <t>ホジョキン</t>
    </rPh>
    <rPh sb="54" eb="55">
      <t>カカ</t>
    </rPh>
    <rPh sb="56" eb="59">
      <t>ショウヒゼイ</t>
    </rPh>
    <rPh sb="59" eb="60">
      <t>オヨ</t>
    </rPh>
    <rPh sb="61" eb="63">
      <t>チホウ</t>
    </rPh>
    <rPh sb="63" eb="66">
      <t>ショウヒゼイ</t>
    </rPh>
    <rPh sb="67" eb="68">
      <t>カカ</t>
    </rPh>
    <rPh sb="69" eb="71">
      <t>シイレ</t>
    </rPh>
    <rPh sb="71" eb="73">
      <t>コウジョ</t>
    </rPh>
    <rPh sb="73" eb="75">
      <t>ゼイガク</t>
    </rPh>
    <rPh sb="80" eb="81">
      <t>ツギ</t>
    </rPh>
    <rPh sb="85" eb="87">
      <t>ホウコク</t>
    </rPh>
    <phoneticPr fontId="1"/>
  </si>
  <si>
    <t>代表者職・氏名</t>
    <rPh sb="0" eb="3">
      <t>ダイヒョウシャ</t>
    </rPh>
    <rPh sb="3" eb="4">
      <t>ショク</t>
    </rPh>
    <rPh sb="5" eb="7">
      <t>シメイ</t>
    </rPh>
    <phoneticPr fontId="1"/>
  </si>
  <si>
    <t>広島市送迎用バスへの安全装置導入支援事業補助金交付申請書</t>
    <rPh sb="0" eb="3">
      <t>ヒロシマシ</t>
    </rPh>
    <rPh sb="3" eb="5">
      <t>ソウゲイ</t>
    </rPh>
    <rPh sb="5" eb="6">
      <t>ヨウ</t>
    </rPh>
    <rPh sb="10" eb="12">
      <t>アンゼン</t>
    </rPh>
    <rPh sb="12" eb="14">
      <t>ソウチ</t>
    </rPh>
    <rPh sb="14" eb="16">
      <t>ドウニュウ</t>
    </rPh>
    <rPh sb="16" eb="18">
      <t>シエン</t>
    </rPh>
    <rPh sb="18" eb="20">
      <t>ジギョウ</t>
    </rPh>
    <rPh sb="20" eb="23">
      <t>ホジョキン</t>
    </rPh>
    <phoneticPr fontId="1"/>
  </si>
  <si>
    <t>令和　　年　月　日</t>
    <rPh sb="0" eb="2">
      <t>レイワ</t>
    </rPh>
    <rPh sb="4" eb="5">
      <t>ネン</t>
    </rPh>
    <rPh sb="6" eb="7">
      <t>ガツ</t>
    </rPh>
    <rPh sb="8" eb="9">
      <t>ニチ</t>
    </rPh>
    <phoneticPr fontId="1"/>
  </si>
  <si>
    <t>３　事業の収入及び支出</t>
    <rPh sb="2" eb="4">
      <t>ジギョウ</t>
    </rPh>
    <rPh sb="5" eb="7">
      <t>シュウニュウ</t>
    </rPh>
    <rPh sb="7" eb="8">
      <t>オヨ</t>
    </rPh>
    <rPh sb="9" eb="11">
      <t>シシュツ</t>
    </rPh>
    <phoneticPr fontId="1"/>
  </si>
  <si>
    <t>購入等金額
（実支出額）</t>
    <rPh sb="0" eb="3">
      <t>コウニュウトウ</t>
    </rPh>
    <rPh sb="3" eb="5">
      <t>キンガク</t>
    </rPh>
    <rPh sb="7" eb="8">
      <t>ジツ</t>
    </rPh>
    <rPh sb="8" eb="10">
      <t>シシュツ</t>
    </rPh>
    <rPh sb="10" eb="11">
      <t>ガク</t>
    </rPh>
    <phoneticPr fontId="1"/>
  </si>
  <si>
    <t>補助金</t>
    <rPh sb="0" eb="3">
      <t>ホジョキン</t>
    </rPh>
    <phoneticPr fontId="1"/>
  </si>
  <si>
    <t>自己資金</t>
    <rPh sb="0" eb="4">
      <t>ジコシキン</t>
    </rPh>
    <phoneticPr fontId="1"/>
  </si>
  <si>
    <t>寄付金その他収入</t>
    <rPh sb="0" eb="3">
      <t>キフキン</t>
    </rPh>
    <rPh sb="5" eb="6">
      <t>タ</t>
    </rPh>
    <rPh sb="6" eb="8">
      <t>シュウニュウ</t>
    </rPh>
    <phoneticPr fontId="1"/>
  </si>
  <si>
    <t>購入等金額
（実支出額）</t>
    <phoneticPr fontId="1"/>
  </si>
  <si>
    <t>口座番号</t>
    <phoneticPr fontId="1"/>
  </si>
  <si>
    <t>預金種別</t>
    <rPh sb="0" eb="2">
      <t>ヨキン</t>
    </rPh>
    <rPh sb="2" eb="4">
      <t>シュベツ</t>
    </rPh>
    <phoneticPr fontId="1"/>
  </si>
  <si>
    <t>収入計</t>
    <rPh sb="0" eb="2">
      <t>シュウニュウ</t>
    </rPh>
    <rPh sb="2" eb="3">
      <t>ケイ</t>
    </rPh>
    <phoneticPr fontId="1"/>
  </si>
  <si>
    <t>支出計</t>
    <rPh sb="0" eb="2">
      <t>シシュツ</t>
    </rPh>
    <rPh sb="2" eb="3">
      <t>ケイ</t>
    </rPh>
    <phoneticPr fontId="1"/>
  </si>
  <si>
    <t>収入</t>
    <rPh sb="0" eb="2">
      <t>シュウニュウ</t>
    </rPh>
    <phoneticPr fontId="1"/>
  </si>
  <si>
    <t>支出</t>
    <rPh sb="0" eb="2">
      <t>シシュツ</t>
    </rPh>
    <phoneticPr fontId="1"/>
  </si>
  <si>
    <t>５　振込先口座</t>
    <rPh sb="2" eb="4">
      <t>フリコミ</t>
    </rPh>
    <rPh sb="4" eb="5">
      <t>サキ</t>
    </rPh>
    <rPh sb="5" eb="7">
      <t>コウザ</t>
    </rPh>
    <phoneticPr fontId="1"/>
  </si>
  <si>
    <t>普通</t>
    <rPh sb="0" eb="2">
      <t>フツウ</t>
    </rPh>
    <phoneticPr fontId="1"/>
  </si>
  <si>
    <t>当座</t>
    <rPh sb="0" eb="2">
      <t>トウザ</t>
    </rPh>
    <phoneticPr fontId="1"/>
  </si>
  <si>
    <t>〒</t>
    <phoneticPr fontId="1"/>
  </si>
  <si>
    <r>
      <t>４　添付書類</t>
    </r>
    <r>
      <rPr>
        <b/>
        <sz val="11"/>
        <color theme="1"/>
        <rFont val="ＭＳ ゴシック"/>
        <family val="3"/>
        <charset val="128"/>
      </rPr>
      <t>（必須）</t>
    </r>
    <rPh sb="7" eb="9">
      <t>ヒッス</t>
    </rPh>
    <phoneticPr fontId="1"/>
  </si>
  <si>
    <t>　(1) 購入した安全装置の仕様が分かる資料</t>
    <rPh sb="17" eb="18">
      <t>ブン</t>
    </rPh>
    <phoneticPr fontId="1"/>
  </si>
  <si>
    <t>　(2) 納品書、工事完了届等の写し</t>
    <phoneticPr fontId="1"/>
  </si>
  <si>
    <t>　(3) 領収書等の写し</t>
    <phoneticPr fontId="1"/>
  </si>
  <si>
    <r>
      <rPr>
        <sz val="11"/>
        <color theme="1"/>
        <rFont val="ＭＳ ゴシック"/>
        <family val="3"/>
        <charset val="128"/>
      </rPr>
      <t>●　提出時チェックリスト</t>
    </r>
    <r>
      <rPr>
        <sz val="11"/>
        <color theme="1"/>
        <rFont val="ＭＳ 明朝"/>
        <family val="1"/>
        <charset val="128"/>
      </rPr>
      <t>　　　　</t>
    </r>
    <r>
      <rPr>
        <sz val="11"/>
        <color theme="1"/>
        <rFont val="ＭＳ Ｐゴシック"/>
        <family val="2"/>
        <charset val="128"/>
        <scheme val="minor"/>
      </rPr>
      <t>※以下の要件をすべて満たしていることが申請条件になります。</t>
    </r>
    <rPh sb="2" eb="5">
      <t>テイシュツジ</t>
    </rPh>
    <rPh sb="17" eb="19">
      <t>イカ</t>
    </rPh>
    <rPh sb="20" eb="22">
      <t>ヨウケン</t>
    </rPh>
    <rPh sb="26" eb="27">
      <t>ミ</t>
    </rPh>
    <rPh sb="35" eb="37">
      <t>シンセイ</t>
    </rPh>
    <rPh sb="37" eb="39">
      <t>ジョウケン</t>
    </rPh>
    <phoneticPr fontId="1"/>
  </si>
  <si>
    <t>安全装置を設置する送迎用バスは、送迎を目的として日常的に運行するものであり、かつ、３列以上の自動車である。</t>
    <rPh sb="16" eb="18">
      <t>ソウゲイ</t>
    </rPh>
    <rPh sb="19" eb="21">
      <t>モクテキ</t>
    </rPh>
    <rPh sb="24" eb="27">
      <t>ニチジョウテキ</t>
    </rPh>
    <rPh sb="28" eb="30">
      <t>ウンコウ</t>
    </rPh>
    <phoneticPr fontId="1"/>
  </si>
  <si>
    <t>〒</t>
    <phoneticPr fontId="1"/>
  </si>
  <si>
    <r>
      <t>　※　複数の車両分を申請する場合は、「施設名・事業所名」に「</t>
    </r>
    <r>
      <rPr>
        <u/>
        <sz val="11"/>
        <rFont val="ＭＳ Ｐゴシック"/>
        <family val="3"/>
        <charset val="128"/>
      </rPr>
      <t>別紙のとおり</t>
    </r>
    <r>
      <rPr>
        <sz val="11"/>
        <rFont val="ＭＳ 明朝"/>
        <family val="1"/>
        <charset val="128"/>
      </rPr>
      <t>」と記載の上、「第１号様式（第６条）別紙」</t>
    </r>
    <rPh sb="3" eb="5">
      <t>フクスウ</t>
    </rPh>
    <rPh sb="6" eb="9">
      <t>シャリョウブン</t>
    </rPh>
    <rPh sb="10" eb="12">
      <t>シンセイ</t>
    </rPh>
    <rPh sb="14" eb="16">
      <t>バアイ</t>
    </rPh>
    <rPh sb="30" eb="32">
      <t>ベッシ</t>
    </rPh>
    <rPh sb="38" eb="40">
      <t>キサイ</t>
    </rPh>
    <rPh sb="41" eb="42">
      <t>ウエ</t>
    </rPh>
    <phoneticPr fontId="1"/>
  </si>
  <si>
    <t>　　へ記載すること。</t>
    <phoneticPr fontId="1"/>
  </si>
  <si>
    <t>製造メーカー名</t>
    <phoneticPr fontId="1"/>
  </si>
  <si>
    <t>認定番号</t>
    <phoneticPr fontId="1"/>
  </si>
  <si>
    <t>購入費等</t>
    <rPh sb="0" eb="3">
      <t>コウニュウヒ</t>
    </rPh>
    <rPh sb="3" eb="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</si>
</sst>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_);[Red]\(0\)"/>
    <numFmt numFmtId="177" formatCode="[$-411]ggge&quot;年&quot;m&quot;月&quot;d&quot;日&quot;;@"/>
  </numFmts>
  <fonts count="54">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11"/>
      <color rgb="FF000000"/>
      <name val="ＭＳ 明朝"/>
      <family val="1"/>
      <charset val="128"/>
    </font>
    <font>
      <sz val="10.5"/>
      <color theme="1"/>
      <name val="ＭＳ 明朝"/>
      <family val="1"/>
      <charset val="128"/>
    </font>
    <font>
      <sz val="8"/>
      <color rgb="FF000000"/>
      <name val="ＭＳ 明朝"/>
      <family val="1"/>
      <charset val="128"/>
    </font>
    <font>
      <sz val="11"/>
      <color rgb="FFFF0000"/>
      <name val="ＭＳ 明朝"/>
      <family val="1"/>
      <charset val="128"/>
    </font>
    <font>
      <sz val="12"/>
      <color rgb="FF000000"/>
      <name val="ＭＳ Ｐゴシック"/>
      <family val="3"/>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Meiryo UI"/>
      <family val="3"/>
      <charset val="128"/>
    </font>
    <font>
      <sz val="10"/>
      <color theme="1"/>
      <name val="Meiryo UI"/>
      <family val="3"/>
      <charset val="128"/>
    </font>
    <font>
      <b/>
      <sz val="11"/>
      <color theme="1"/>
      <name val="ＭＳ 明朝"/>
      <family val="1"/>
      <charset val="128"/>
    </font>
    <font>
      <sz val="11"/>
      <name val="Meiryo UI"/>
      <family val="3"/>
      <charset val="128"/>
    </font>
    <font>
      <sz val="14"/>
      <color theme="1"/>
      <name val="ＭＳ 明朝"/>
      <family val="1"/>
      <charset val="128"/>
    </font>
    <font>
      <b/>
      <sz val="14"/>
      <color theme="1"/>
      <name val="ＭＳ 明朝"/>
      <family val="1"/>
      <charset val="128"/>
    </font>
    <font>
      <sz val="12"/>
      <color theme="1"/>
      <name val="Meiryo UI"/>
      <family val="3"/>
      <charset val="128"/>
    </font>
    <font>
      <b/>
      <sz val="12"/>
      <color theme="1"/>
      <name val="Meiryo UI"/>
      <family val="3"/>
      <charset val="128"/>
    </font>
    <font>
      <b/>
      <sz val="12"/>
      <name val="Meiryo UI"/>
      <family val="3"/>
      <charset val="128"/>
    </font>
    <font>
      <sz val="18"/>
      <color theme="1"/>
      <name val="ＭＳ 明朝"/>
      <family val="1"/>
      <charset val="128"/>
    </font>
    <font>
      <b/>
      <u val="double"/>
      <sz val="16"/>
      <color rgb="FFFF0000"/>
      <name val="Meiryo UI"/>
      <family val="3"/>
      <charset val="128"/>
    </font>
    <font>
      <sz val="11"/>
      <name val="ＭＳ 明朝"/>
      <family val="1"/>
      <charset val="128"/>
    </font>
    <font>
      <b/>
      <sz val="12"/>
      <name val="ＭＳ 明朝"/>
      <family val="1"/>
      <charset val="128"/>
    </font>
    <font>
      <sz val="16"/>
      <color theme="1"/>
      <name val="ＭＳ 明朝"/>
      <family val="1"/>
      <charset val="128"/>
    </font>
    <font>
      <b/>
      <sz val="14"/>
      <name val="Meiryo UI"/>
      <family val="3"/>
      <charset val="128"/>
    </font>
    <font>
      <b/>
      <u/>
      <sz val="14"/>
      <color theme="1"/>
      <name val="ＭＳ 明朝"/>
      <family val="1"/>
      <charset val="128"/>
    </font>
    <font>
      <sz val="14"/>
      <color rgb="FF000000"/>
      <name val="ＭＳ 明朝"/>
      <family val="1"/>
      <charset val="128"/>
    </font>
    <font>
      <b/>
      <u/>
      <sz val="12"/>
      <color theme="1"/>
      <name val="Meiryo UI"/>
      <family val="3"/>
      <charset val="128"/>
    </font>
    <font>
      <sz val="16"/>
      <color rgb="FF000000"/>
      <name val="ＭＳ 明朝"/>
      <family val="1"/>
      <charset val="128"/>
    </font>
    <font>
      <sz val="6"/>
      <name val="ＭＳ Ｐゴシック"/>
      <family val="2"/>
      <charset val="128"/>
    </font>
    <font>
      <sz val="12"/>
      <color theme="1"/>
      <name val="ＭＳ Ｐゴシック"/>
      <family val="3"/>
      <charset val="128"/>
    </font>
    <font>
      <sz val="10"/>
      <color theme="1"/>
      <name val="ＭＳ 明朝"/>
      <family val="1"/>
      <charset val="128"/>
    </font>
    <font>
      <u/>
      <sz val="11"/>
      <color theme="10"/>
      <name val="ＭＳ Ｐゴシック"/>
      <family val="2"/>
      <charset val="128"/>
      <scheme val="minor"/>
    </font>
    <font>
      <sz val="11"/>
      <color rgb="FF000000"/>
      <name val="ＭＳ Ｐゴシック"/>
      <family val="3"/>
      <charset val="128"/>
    </font>
    <font>
      <sz val="9"/>
      <color rgb="FF000000"/>
      <name val="Meiryo UI"/>
      <family val="3"/>
      <charset val="128"/>
    </font>
    <font>
      <sz val="11"/>
      <color rgb="FFFF0000"/>
      <name val="ＭＳ Ｐゴシック"/>
      <family val="2"/>
      <charset val="128"/>
      <scheme val="minor"/>
    </font>
    <font>
      <sz val="18"/>
      <color rgb="FFFF0000"/>
      <name val="ＭＳ 明朝"/>
      <family val="1"/>
      <charset val="128"/>
    </font>
    <font>
      <sz val="10.5"/>
      <name val="ＭＳ 明朝"/>
      <family val="1"/>
      <charset val="128"/>
    </font>
    <font>
      <sz val="11"/>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u/>
      <sz val="11"/>
      <name val="ＭＳ Ｐゴシック"/>
      <family val="3"/>
      <charset val="128"/>
    </font>
    <font>
      <sz val="18"/>
      <color theme="1"/>
      <name val="ＭＳ Ｐゴシック"/>
      <family val="2"/>
      <charset val="128"/>
      <scheme val="minor"/>
    </font>
    <font>
      <sz val="11"/>
      <name val="ＭＳ ゴシック"/>
      <family val="3"/>
      <charset val="128"/>
    </font>
    <font>
      <sz val="11"/>
      <color theme="1"/>
      <name val="ＭＳ ゴシック"/>
      <family val="3"/>
      <charset val="128"/>
    </font>
    <font>
      <b/>
      <sz val="11"/>
      <color theme="1"/>
      <name val="ＭＳ ゴシック"/>
      <family val="3"/>
      <charset val="128"/>
    </font>
    <font>
      <b/>
      <sz val="11"/>
      <color indexed="81"/>
      <name val="MS P ゴシック"/>
      <family val="3"/>
      <charset val="128"/>
    </font>
    <font>
      <sz val="11"/>
      <color rgb="FFFF0000"/>
      <name val="ＭＳ ゴシック"/>
      <family val="3"/>
      <charset val="128"/>
    </font>
    <font>
      <b/>
      <u/>
      <sz val="11"/>
      <color indexed="10"/>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8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top/>
      <bottom/>
      <diagonal/>
    </border>
    <border>
      <left style="dashed">
        <color indexed="64"/>
      </left>
      <right style="medium">
        <color indexed="64"/>
      </right>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s>
  <cellStyleXfs count="4">
    <xf numFmtId="0" fontId="0" fillId="0" borderId="0">
      <alignment vertical="center"/>
    </xf>
    <xf numFmtId="0" fontId="12" fillId="0" borderId="0">
      <alignment vertical="center"/>
    </xf>
    <xf numFmtId="38" fontId="12" fillId="0" borderId="0" applyFont="0" applyFill="0" applyBorder="0" applyAlignment="0" applyProtection="0">
      <alignment vertical="center"/>
    </xf>
    <xf numFmtId="0" fontId="35" fillId="0" borderId="0" applyNumberFormat="0" applyFill="0" applyBorder="0" applyAlignment="0" applyProtection="0">
      <alignment vertical="center"/>
    </xf>
  </cellStyleXfs>
  <cellXfs count="475">
    <xf numFmtId="0" fontId="0" fillId="0" borderId="0" xfId="0">
      <alignment vertical="center"/>
    </xf>
    <xf numFmtId="58" fontId="3"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vertical="center"/>
    </xf>
    <xf numFmtId="0" fontId="0" fillId="0" borderId="0" xfId="0">
      <alignment vertical="center"/>
    </xf>
    <xf numFmtId="0" fontId="13" fillId="0" borderId="0" xfId="0" applyFont="1" applyBorder="1" applyAlignment="1" applyProtection="1">
      <alignment horizontal="center" vertical="center"/>
      <protection locked="0"/>
    </xf>
    <xf numFmtId="0" fontId="13" fillId="0" borderId="0" xfId="0" applyFont="1" applyBorder="1" applyProtection="1">
      <alignment vertical="center"/>
      <protection locked="0"/>
    </xf>
    <xf numFmtId="0" fontId="13" fillId="0" borderId="0" xfId="0" applyFont="1" applyBorder="1" applyProtection="1">
      <alignment vertical="center"/>
      <protection locked="0"/>
    </xf>
    <xf numFmtId="0" fontId="13" fillId="0" borderId="0" xfId="0" applyFont="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57" fontId="13" fillId="0" borderId="0" xfId="0" applyNumberFormat="1" applyFont="1" applyFill="1" applyBorder="1" applyProtection="1">
      <alignment vertical="center"/>
      <protection locked="0"/>
    </xf>
    <xf numFmtId="3" fontId="13" fillId="0" borderId="0" xfId="0" applyNumberFormat="1" applyFont="1" applyFill="1" applyBorder="1" applyProtection="1">
      <alignment vertical="center"/>
      <protection locked="0"/>
    </xf>
    <xf numFmtId="57" fontId="13" fillId="0" borderId="0" xfId="0" applyNumberFormat="1" applyFont="1"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vertical="center"/>
      <protection locked="0"/>
    </xf>
    <xf numFmtId="0" fontId="13" fillId="0" borderId="4"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4" xfId="0" applyFont="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3" fontId="13" fillId="0" borderId="4" xfId="0" applyNumberFormat="1" applyFont="1" applyFill="1" applyBorder="1" applyAlignment="1" applyProtection="1">
      <alignment horizontal="center" vertical="center"/>
    </xf>
    <xf numFmtId="0" fontId="5" fillId="0" borderId="0" xfId="0" applyFont="1" applyBorder="1" applyAlignment="1">
      <alignment horizontal="center" vertical="center"/>
    </xf>
    <xf numFmtId="0" fontId="13" fillId="0" borderId="0" xfId="0" applyFont="1" applyBorder="1" applyAlignment="1" applyProtection="1">
      <alignment vertical="center" wrapText="1"/>
      <protection locked="0"/>
    </xf>
    <xf numFmtId="0" fontId="0" fillId="0" borderId="0" xfId="0" applyBorder="1">
      <alignment vertical="center"/>
    </xf>
    <xf numFmtId="0" fontId="0" fillId="0" borderId="0" xfId="0" applyFill="1">
      <alignment vertical="center"/>
    </xf>
    <xf numFmtId="3" fontId="14" fillId="0" borderId="0" xfId="0" applyNumberFormat="1" applyFont="1" applyFill="1" applyBorder="1" applyAlignment="1" applyProtection="1">
      <alignment horizontal="left" vertical="top" wrapText="1"/>
      <protection locked="0"/>
    </xf>
    <xf numFmtId="57" fontId="14" fillId="0" borderId="0" xfId="0" applyNumberFormat="1" applyFont="1" applyBorder="1" applyAlignment="1" applyProtection="1">
      <alignment horizontal="left" vertical="center"/>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shrinkToFit="1"/>
      <protection locked="0"/>
    </xf>
    <xf numFmtId="0" fontId="13" fillId="2" borderId="10" xfId="0" applyFont="1" applyFill="1" applyBorder="1" applyAlignment="1" applyProtection="1">
      <alignment horizontal="center" vertical="center" wrapText="1"/>
      <protection locked="0"/>
    </xf>
    <xf numFmtId="3" fontId="13" fillId="2" borderId="10" xfId="0" applyNumberFormat="1" applyFont="1" applyFill="1" applyBorder="1" applyAlignment="1" applyProtection="1">
      <alignment horizontal="center" vertical="center" wrapText="1"/>
      <protection locked="0"/>
    </xf>
    <xf numFmtId="0" fontId="13" fillId="0" borderId="11" xfId="0" applyFont="1" applyBorder="1" applyAlignment="1" applyProtection="1">
      <alignment horizontal="center" vertical="center"/>
    </xf>
    <xf numFmtId="0" fontId="13" fillId="0" borderId="3" xfId="0" applyFont="1" applyFill="1" applyBorder="1" applyAlignment="1" applyProtection="1">
      <alignment vertical="center" wrapText="1"/>
    </xf>
    <xf numFmtId="0" fontId="13" fillId="0" borderId="11" xfId="0" applyFont="1" applyFill="1" applyBorder="1" applyAlignment="1" applyProtection="1">
      <alignment horizontal="center" vertical="center" shrinkToFit="1"/>
    </xf>
    <xf numFmtId="0" fontId="13" fillId="0" borderId="11" xfId="0" applyFont="1" applyBorder="1" applyAlignment="1" applyProtection="1">
      <alignment horizontal="center" vertical="center" shrinkToFit="1"/>
    </xf>
    <xf numFmtId="0" fontId="13" fillId="0" borderId="11" xfId="0" applyFont="1" applyBorder="1" applyAlignment="1" applyProtection="1">
      <alignment horizontal="center" vertical="center" wrapText="1" shrinkToFit="1"/>
    </xf>
    <xf numFmtId="0" fontId="13" fillId="0" borderId="11" xfId="0" applyFont="1" applyBorder="1" applyAlignment="1" applyProtection="1">
      <alignment horizontal="left" vertical="center" wrapText="1"/>
    </xf>
    <xf numFmtId="0" fontId="20" fillId="0" borderId="0" xfId="0" applyFont="1" applyBorder="1" applyAlignment="1" applyProtection="1">
      <alignment horizontal="center" vertical="center"/>
      <protection locked="0"/>
    </xf>
    <xf numFmtId="3" fontId="21" fillId="0" borderId="2" xfId="0" applyNumberFormat="1" applyFont="1" applyFill="1" applyBorder="1" applyAlignment="1" applyProtection="1">
      <alignment horizontal="center" vertical="center" wrapText="1"/>
    </xf>
    <xf numFmtId="57" fontId="13" fillId="0" borderId="3" xfId="0" applyNumberFormat="1" applyFont="1" applyFill="1" applyBorder="1" applyAlignment="1" applyProtection="1">
      <alignment vertical="center" wrapText="1"/>
    </xf>
    <xf numFmtId="3" fontId="13" fillId="3" borderId="10" xfId="0" applyNumberFormat="1" applyFont="1" applyFill="1" applyBorder="1" applyAlignment="1" applyProtection="1">
      <alignment horizontal="center" vertical="center" wrapText="1"/>
      <protection locked="0"/>
    </xf>
    <xf numFmtId="0" fontId="3" fillId="0" borderId="2" xfId="0" applyFont="1" applyBorder="1" applyAlignment="1">
      <alignment vertical="center"/>
    </xf>
    <xf numFmtId="0" fontId="19" fillId="0" borderId="3" xfId="0" applyFont="1" applyBorder="1" applyAlignment="1" applyProtection="1">
      <alignment vertical="center" wrapText="1" shrinkToFit="1"/>
    </xf>
    <xf numFmtId="3" fontId="13" fillId="0" borderId="5" xfId="0"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3" fontId="21" fillId="0" borderId="13" xfId="0" applyNumberFormat="1"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shrinkToFit="1"/>
    </xf>
    <xf numFmtId="0" fontId="13" fillId="2" borderId="10"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lignment vertical="center"/>
    </xf>
    <xf numFmtId="3" fontId="27" fillId="0" borderId="13" xfId="0" applyNumberFormat="1" applyFont="1" applyFill="1" applyBorder="1" applyAlignment="1" applyProtection="1">
      <alignment horizontal="center" vertical="center" wrapText="1"/>
    </xf>
    <xf numFmtId="0" fontId="20" fillId="0" borderId="2" xfId="0" applyFont="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2" xfId="0" applyFont="1" applyFill="1" applyBorder="1" applyAlignment="1" applyProtection="1">
      <alignment horizontal="center" vertical="center" shrinkToFit="1"/>
    </xf>
    <xf numFmtId="0" fontId="20" fillId="0" borderId="2" xfId="0" applyFont="1" applyBorder="1" applyAlignment="1" applyProtection="1">
      <alignment horizontal="center" vertical="center" wrapText="1"/>
    </xf>
    <xf numFmtId="0" fontId="20" fillId="0" borderId="2" xfId="0" applyFont="1" applyBorder="1" applyAlignment="1" applyProtection="1">
      <alignment horizontal="center" vertical="center" wrapText="1" shrinkToFit="1"/>
    </xf>
    <xf numFmtId="0" fontId="20" fillId="0" borderId="2" xfId="0" applyFont="1" applyBorder="1" applyAlignment="1" applyProtection="1">
      <alignment horizontal="center" vertical="center" shrinkToFit="1"/>
    </xf>
    <xf numFmtId="57" fontId="20" fillId="0" borderId="2" xfId="0" applyNumberFormat="1" applyFont="1" applyFill="1" applyBorder="1" applyAlignment="1" applyProtection="1">
      <alignment horizontal="center" vertical="center" wrapText="1"/>
    </xf>
    <xf numFmtId="49" fontId="13" fillId="2" borderId="12" xfId="0" applyNumberFormat="1" applyFont="1" applyFill="1" applyBorder="1" applyAlignment="1" applyProtection="1">
      <alignment horizontal="center" vertical="center" wrapText="1"/>
      <protection locked="0"/>
    </xf>
    <xf numFmtId="0" fontId="0" fillId="0" borderId="0" xfId="0" applyBorder="1" applyAlignment="1">
      <alignment horizontal="right" vertical="center"/>
    </xf>
    <xf numFmtId="0" fontId="24" fillId="0" borderId="0" xfId="0" applyFont="1" applyFill="1" applyBorder="1" applyAlignment="1">
      <alignment horizontal="left" vertical="top" wrapText="1"/>
    </xf>
    <xf numFmtId="0" fontId="3" fillId="0" borderId="0" xfId="0" applyFont="1" applyFill="1" applyAlignment="1">
      <alignment vertical="center"/>
    </xf>
    <xf numFmtId="0" fontId="18" fillId="0" borderId="0" xfId="0" applyFont="1" applyFill="1" applyBorder="1" applyAlignment="1"/>
    <xf numFmtId="0" fontId="25" fillId="0" borderId="0" xfId="0" applyFont="1" applyFill="1" applyBorder="1" applyAlignment="1"/>
    <xf numFmtId="0" fontId="3" fillId="0" borderId="0" xfId="0" applyFont="1" applyFill="1" applyBorder="1" applyAlignment="1">
      <alignment vertical="center"/>
    </xf>
    <xf numFmtId="0" fontId="18" fillId="0" borderId="0" xfId="0" applyFont="1" applyFill="1" applyBorder="1" applyAlignment="1">
      <alignment horizontal="center"/>
    </xf>
    <xf numFmtId="0" fontId="3" fillId="0" borderId="0" xfId="0" applyFont="1" applyFill="1" applyAlignment="1">
      <alignment horizontal="justify" vertical="center"/>
    </xf>
    <xf numFmtId="0" fontId="3" fillId="0" borderId="0" xfId="0" applyFont="1" applyFill="1" applyAlignment="1">
      <alignment vertical="center" shrinkToFit="1"/>
    </xf>
    <xf numFmtId="0" fontId="3" fillId="0" borderId="0" xfId="0" applyFont="1" applyFill="1" applyAlignment="1">
      <alignment horizontal="right" vertical="center"/>
    </xf>
    <xf numFmtId="0" fontId="3" fillId="0" borderId="0" xfId="0" applyFont="1" applyFill="1" applyBorder="1" applyAlignment="1">
      <alignment horizontal="left" vertical="center" wrapText="1"/>
    </xf>
    <xf numFmtId="0" fontId="0" fillId="0" borderId="0" xfId="0" applyFill="1" applyBorder="1">
      <alignment vertical="center"/>
    </xf>
    <xf numFmtId="0" fontId="9" fillId="0" borderId="0" xfId="0" applyFont="1" applyFill="1" applyBorder="1" applyAlignment="1">
      <alignment vertical="center"/>
    </xf>
    <xf numFmtId="5" fontId="3" fillId="0" borderId="0" xfId="0" applyNumberFormat="1" applyFont="1" applyFill="1" applyBorder="1" applyAlignment="1"/>
    <xf numFmtId="0" fontId="3" fillId="0" borderId="0" xfId="0" applyFont="1" applyFill="1" applyBorder="1" applyAlignment="1">
      <alignment horizontal="right"/>
    </xf>
    <xf numFmtId="5" fontId="3" fillId="0" borderId="0" xfId="0" applyNumberFormat="1" applyFont="1" applyFill="1" applyBorder="1" applyAlignment="1">
      <alignment horizontal="center"/>
    </xf>
    <xf numFmtId="0" fontId="3" fillId="0" borderId="0" xfId="0" applyFont="1" applyFill="1" applyAlignment="1"/>
    <xf numFmtId="5" fontId="22" fillId="0" borderId="0" xfId="0" applyNumberFormat="1" applyFont="1" applyFill="1" applyBorder="1" applyAlignment="1">
      <alignment horizontal="center"/>
    </xf>
    <xf numFmtId="0" fontId="3" fillId="0" borderId="0" xfId="0" applyFont="1" applyFill="1" applyAlignment="1">
      <alignment horizontal="left" vertical="center"/>
    </xf>
    <xf numFmtId="0" fontId="24" fillId="0" borderId="0" xfId="0" applyFont="1" applyFill="1" applyAlignment="1">
      <alignment vertical="center"/>
    </xf>
    <xf numFmtId="0" fontId="8" fillId="0" borderId="0" xfId="0" applyFont="1" applyFill="1" applyAlignment="1">
      <alignment horizontal="left" vertical="center"/>
    </xf>
    <xf numFmtId="0" fontId="3" fillId="0" borderId="0" xfId="0" applyFont="1" applyFill="1" applyAlignment="1">
      <alignment horizontal="left" vertical="center" shrinkToFit="1"/>
    </xf>
    <xf numFmtId="0" fontId="2" fillId="0" borderId="0" xfId="0" applyFont="1" applyAlignment="1">
      <alignment horizontal="left" vertical="center"/>
    </xf>
    <xf numFmtId="0" fontId="15" fillId="0" borderId="0" xfId="0" applyFont="1" applyFill="1" applyAlignment="1">
      <alignment horizontal="right" vertical="center"/>
    </xf>
    <xf numFmtId="3" fontId="13" fillId="0" borderId="18" xfId="0" applyNumberFormat="1" applyFont="1" applyFill="1" applyBorder="1" applyAlignment="1" applyProtection="1">
      <alignment horizontal="center" vertical="center"/>
    </xf>
    <xf numFmtId="3" fontId="13" fillId="2" borderId="16" xfId="0" applyNumberFormat="1" applyFont="1" applyFill="1" applyBorder="1" applyAlignment="1" applyProtection="1">
      <alignment horizontal="center" vertical="center" wrapText="1"/>
      <protection locked="0"/>
    </xf>
    <xf numFmtId="57" fontId="13" fillId="0" borderId="19" xfId="0" applyNumberFormat="1" applyFont="1" applyFill="1" applyBorder="1" applyAlignment="1" applyProtection="1">
      <alignment horizontal="center" vertical="center"/>
    </xf>
    <xf numFmtId="57" fontId="13" fillId="2" borderId="20" xfId="0" applyNumberFormat="1" applyFont="1" applyFill="1" applyBorder="1" applyAlignment="1" applyProtection="1">
      <alignment horizontal="center" vertical="center"/>
    </xf>
    <xf numFmtId="3" fontId="13" fillId="0" borderId="17" xfId="0" applyNumberFormat="1" applyFont="1" applyFill="1" applyBorder="1" applyAlignment="1" applyProtection="1">
      <alignment horizontal="center" vertical="center"/>
    </xf>
    <xf numFmtId="3" fontId="16" fillId="0" borderId="11" xfId="0" applyNumberFormat="1" applyFont="1" applyFill="1" applyBorder="1" applyAlignment="1" applyProtection="1">
      <alignment horizontal="center" vertical="center" wrapText="1"/>
    </xf>
    <xf numFmtId="3" fontId="16" fillId="0" borderId="0" xfId="0" applyNumberFormat="1" applyFont="1" applyFill="1" applyBorder="1" applyAlignment="1" applyProtection="1">
      <alignment horizontal="center" vertical="center" wrapText="1"/>
    </xf>
    <xf numFmtId="0" fontId="3" fillId="0" borderId="0" xfId="0" applyFont="1">
      <alignment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4" borderId="2" xfId="0" applyFont="1" applyFill="1" applyBorder="1" applyAlignment="1">
      <alignment horizontal="center" vertical="center"/>
    </xf>
    <xf numFmtId="0" fontId="3" fillId="4" borderId="2" xfId="0" applyFont="1" applyFill="1" applyBorder="1" applyAlignment="1">
      <alignment horizontal="right" vertical="center"/>
    </xf>
    <xf numFmtId="0" fontId="31" fillId="0" borderId="0" xfId="0" applyFont="1" applyAlignment="1">
      <alignment horizontal="left" vertical="center"/>
    </xf>
    <xf numFmtId="0" fontId="3" fillId="0" borderId="2" xfId="0" applyFont="1" applyBorder="1" applyAlignment="1">
      <alignment horizontal="center" vertical="center" wrapText="1"/>
    </xf>
    <xf numFmtId="38" fontId="3" fillId="0" borderId="2" xfId="2" applyFont="1" applyBorder="1" applyAlignment="1">
      <alignment horizontal="center" vertical="center" wrapText="1"/>
    </xf>
    <xf numFmtId="38" fontId="3" fillId="0" borderId="2" xfId="2" applyFont="1" applyBorder="1">
      <alignment vertical="center"/>
    </xf>
    <xf numFmtId="38" fontId="3" fillId="4" borderId="2" xfId="2" applyFont="1" applyFill="1" applyBorder="1">
      <alignment vertical="center"/>
    </xf>
    <xf numFmtId="0" fontId="3" fillId="5" borderId="2" xfId="0" applyFont="1" applyFill="1" applyBorder="1" applyAlignment="1">
      <alignment horizontal="center" vertical="center"/>
    </xf>
    <xf numFmtId="38" fontId="3" fillId="5" borderId="2" xfId="2" applyFont="1" applyFill="1" applyBorder="1">
      <alignment vertical="center"/>
    </xf>
    <xf numFmtId="0" fontId="3" fillId="5" borderId="2" xfId="0" applyFont="1" applyFill="1" applyBorder="1" applyAlignment="1">
      <alignment horizontal="right" vertical="center"/>
    </xf>
    <xf numFmtId="0" fontId="5" fillId="0" borderId="0" xfId="0" applyFont="1" applyFill="1" applyProtection="1">
      <alignment vertical="center"/>
      <protection hidden="1"/>
    </xf>
    <xf numFmtId="0" fontId="5" fillId="0" borderId="0" xfId="0" applyFont="1" applyFill="1" applyAlignment="1" applyProtection="1">
      <alignment horizontal="right" vertical="center"/>
      <protection hidden="1"/>
    </xf>
    <xf numFmtId="0" fontId="5" fillId="0" borderId="0" xfId="0" applyNumberFormat="1" applyFont="1" applyFill="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horizontal="distributed" vertical="top" indent="1"/>
      <protection hidden="1"/>
    </xf>
    <xf numFmtId="0" fontId="5" fillId="0" borderId="0" xfId="0" applyFont="1" applyFill="1" applyBorder="1" applyAlignment="1" applyProtection="1">
      <alignment vertical="top"/>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horizontal="right" vertical="center" indent="2"/>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right" vertical="center"/>
      <protection hidden="1"/>
    </xf>
    <xf numFmtId="0" fontId="5" fillId="0" borderId="0" xfId="0" applyFont="1" applyFill="1" applyBorder="1" applyAlignment="1" applyProtection="1">
      <alignment horizontal="distributed" vertical="center" indent="1"/>
      <protection hidden="1"/>
    </xf>
    <xf numFmtId="0" fontId="5" fillId="0" borderId="0" xfId="0" applyFont="1" applyFill="1" applyBorder="1" applyAlignment="1" applyProtection="1">
      <alignment horizontal="distributed" vertical="center"/>
      <protection hidden="1"/>
    </xf>
    <xf numFmtId="0" fontId="5" fillId="0" borderId="0" xfId="0" applyFont="1" applyFill="1" applyBorder="1" applyAlignment="1" applyProtection="1">
      <alignment horizontal="distributed" vertical="center" wrapText="1" shrinkToFit="1"/>
      <protection hidden="1"/>
    </xf>
    <xf numFmtId="0" fontId="5" fillId="0" borderId="0" xfId="0" applyFont="1" applyFill="1" applyBorder="1" applyAlignment="1" applyProtection="1">
      <alignment horizontal="distributed" vertical="center" wrapText="1"/>
      <protection hidden="1"/>
    </xf>
    <xf numFmtId="5" fontId="5" fillId="0" borderId="0" xfId="0" applyNumberFormat="1" applyFont="1" applyFill="1" applyBorder="1" applyAlignment="1" applyProtection="1">
      <alignment vertical="center"/>
      <protection hidden="1"/>
    </xf>
    <xf numFmtId="0" fontId="5" fillId="0" borderId="0" xfId="0" applyFont="1" applyFill="1" applyBorder="1" applyProtection="1">
      <alignment vertical="center"/>
      <protection hidden="1"/>
    </xf>
    <xf numFmtId="0" fontId="5" fillId="0" borderId="0" xfId="0" applyFont="1" applyFill="1" applyBorder="1" applyAlignment="1" applyProtection="1">
      <alignment horizontal="distributed" vertical="center" shrinkToFit="1"/>
      <protection hidden="1"/>
    </xf>
    <xf numFmtId="0" fontId="33"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distributed" vertical="center" indent="1" shrinkToFit="1"/>
      <protection hidden="1"/>
    </xf>
    <xf numFmtId="0" fontId="5" fillId="0" borderId="5" xfId="0" applyFont="1" applyFill="1" applyBorder="1" applyAlignment="1" applyProtection="1">
      <alignment horizontal="distributed" vertical="center" shrinkToFit="1"/>
      <protection hidden="1"/>
    </xf>
    <xf numFmtId="0" fontId="5" fillId="0" borderId="34" xfId="0" applyFont="1" applyFill="1" applyBorder="1" applyAlignment="1" applyProtection="1">
      <alignment horizontal="distributed" vertical="center" shrinkToFit="1"/>
      <protection hidden="1"/>
    </xf>
    <xf numFmtId="0" fontId="5" fillId="0" borderId="34" xfId="0" applyFont="1" applyFill="1" applyBorder="1" applyAlignment="1" applyProtection="1">
      <alignment horizontal="left" vertical="top"/>
      <protection hidden="1"/>
    </xf>
    <xf numFmtId="0" fontId="5" fillId="0" borderId="6"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protection hidden="1"/>
    </xf>
    <xf numFmtId="0" fontId="5"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vertical="center" wrapText="1" shrinkToFit="1"/>
      <protection hidden="1"/>
    </xf>
    <xf numFmtId="0" fontId="5" fillId="0" borderId="40" xfId="0" applyFont="1" applyFill="1" applyBorder="1" applyAlignment="1" applyProtection="1">
      <alignment vertical="center" wrapText="1" shrinkToFit="1"/>
      <protection hidden="1"/>
    </xf>
    <xf numFmtId="0" fontId="5" fillId="0" borderId="40" xfId="0" applyFont="1" applyFill="1" applyBorder="1" applyAlignment="1" applyProtection="1">
      <alignment horizontal="left" vertical="center" wrapText="1" indent="1" shrinkToFit="1"/>
      <protection hidden="1"/>
    </xf>
    <xf numFmtId="0" fontId="5" fillId="0" borderId="0" xfId="0" applyFont="1" applyFill="1" applyBorder="1" applyAlignment="1" applyProtection="1">
      <alignment horizontal="left" vertical="center" wrapText="1" indent="1" shrinkToFit="1"/>
      <protection hidden="1"/>
    </xf>
    <xf numFmtId="0" fontId="5" fillId="0" borderId="40" xfId="0" applyFont="1" applyFill="1" applyBorder="1" applyProtection="1">
      <alignment vertical="center"/>
      <protection hidden="1"/>
    </xf>
    <xf numFmtId="0" fontId="5" fillId="0" borderId="40" xfId="0" applyFont="1" applyFill="1" applyBorder="1" applyAlignment="1" applyProtection="1">
      <alignment horizontal="left" vertical="top"/>
      <protection hidden="1"/>
    </xf>
    <xf numFmtId="0" fontId="5" fillId="0" borderId="1" xfId="0" applyFont="1" applyFill="1" applyBorder="1" applyProtection="1">
      <alignment vertical="center"/>
      <protection hidden="1"/>
    </xf>
    <xf numFmtId="0" fontId="5" fillId="0" borderId="8" xfId="0" applyFont="1" applyFill="1" applyBorder="1" applyAlignment="1" applyProtection="1">
      <alignment horizontal="left" vertical="top"/>
      <protection hidden="1"/>
    </xf>
    <xf numFmtId="0" fontId="5" fillId="0" borderId="0" xfId="0" applyFont="1" applyFill="1" applyAlignment="1" applyProtection="1">
      <protection hidden="1"/>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0" borderId="0" xfId="0" applyFont="1" applyFill="1" applyAlignment="1" applyProtection="1">
      <alignment vertical="top"/>
      <protection hidden="1"/>
    </xf>
    <xf numFmtId="0" fontId="3" fillId="0" borderId="0" xfId="0" applyFont="1" applyFill="1" applyAlignment="1" applyProtection="1">
      <alignment vertical="center"/>
      <protection hidden="1"/>
    </xf>
    <xf numFmtId="0" fontId="6" fillId="0" borderId="0" xfId="0" applyFont="1" applyFill="1" applyAlignment="1">
      <alignment vertical="center"/>
    </xf>
    <xf numFmtId="0" fontId="3" fillId="0" borderId="0" xfId="0" applyNumberFormat="1" applyFont="1" applyBorder="1" applyAlignment="1">
      <alignment horizontal="left" vertical="center" shrinkToFit="1"/>
    </xf>
    <xf numFmtId="0" fontId="3" fillId="0" borderId="0" xfId="0" applyFont="1" applyAlignment="1">
      <alignment horizontal="left" vertical="center"/>
    </xf>
    <xf numFmtId="38" fontId="3" fillId="0" borderId="2" xfId="2" applyFont="1" applyFill="1" applyBorder="1">
      <alignment vertical="center"/>
    </xf>
    <xf numFmtId="0" fontId="3" fillId="0" borderId="4" xfId="0" applyFont="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right" vertical="center"/>
    </xf>
    <xf numFmtId="38" fontId="3" fillId="5" borderId="4" xfId="2" applyFont="1" applyFill="1" applyBorder="1">
      <alignment vertical="center"/>
    </xf>
    <xf numFmtId="38" fontId="3" fillId="0" borderId="4" xfId="2" applyFont="1" applyFill="1" applyBorder="1">
      <alignment vertical="center"/>
    </xf>
    <xf numFmtId="38" fontId="3" fillId="0" borderId="4" xfId="2" applyFont="1" applyBorder="1">
      <alignment vertical="center"/>
    </xf>
    <xf numFmtId="0" fontId="34" fillId="0" borderId="58" xfId="0" applyFont="1" applyBorder="1" applyAlignment="1">
      <alignment horizontal="center" vertical="center" textRotation="255"/>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58" xfId="0" applyFont="1" applyBorder="1" applyAlignment="1">
      <alignment horizontal="center" vertical="center"/>
    </xf>
    <xf numFmtId="38" fontId="3" fillId="0" borderId="58" xfId="2" applyFont="1" applyBorder="1">
      <alignment vertical="center"/>
    </xf>
    <xf numFmtId="58" fontId="3" fillId="0" borderId="0" xfId="0" applyNumberFormat="1" applyFont="1" applyFill="1" applyBorder="1" applyAlignment="1">
      <alignment horizontal="right" vertical="center"/>
    </xf>
    <xf numFmtId="58" fontId="3" fillId="0" borderId="0" xfId="0" applyNumberFormat="1" applyFont="1" applyFill="1" applyAlignment="1">
      <alignment horizontal="distributed" vertical="center"/>
    </xf>
    <xf numFmtId="0" fontId="3" fillId="0" borderId="0" xfId="0" applyFont="1" applyFill="1" applyAlignment="1">
      <alignment horizontal="left" vertical="top"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0" xfId="0" applyFont="1" applyFill="1" applyAlignment="1">
      <alignment horizontal="left" vertical="center" shrinkToFit="1"/>
    </xf>
    <xf numFmtId="0" fontId="3" fillId="0" borderId="0" xfId="0" applyFont="1" applyFill="1" applyAlignment="1">
      <alignment horizontal="left" vertical="center" wrapText="1"/>
    </xf>
    <xf numFmtId="0" fontId="3" fillId="0" borderId="0" xfId="0" applyFont="1" applyAlignment="1">
      <alignment horizontal="left" vertical="center"/>
    </xf>
    <xf numFmtId="3" fontId="35" fillId="2" borderId="10" xfId="3" applyNumberFormat="1" applyFill="1" applyBorder="1" applyAlignment="1" applyProtection="1">
      <alignment horizontal="center" vertical="center" wrapText="1"/>
      <protection locked="0"/>
    </xf>
    <xf numFmtId="0" fontId="3" fillId="0" borderId="0" xfId="0" applyFont="1" applyFill="1" applyAlignment="1">
      <alignment vertical="top" wrapText="1"/>
    </xf>
    <xf numFmtId="0" fontId="3" fillId="0" borderId="0" xfId="0" applyFont="1" applyFill="1" applyAlignment="1">
      <alignment vertical="top"/>
    </xf>
    <xf numFmtId="3" fontId="0" fillId="0" borderId="0" xfId="0" applyNumberFormat="1" applyBorder="1" applyAlignment="1">
      <alignment vertical="center" shrinkToFit="1"/>
    </xf>
    <xf numFmtId="0" fontId="0" fillId="0" borderId="0" xfId="0" applyBorder="1" applyAlignment="1">
      <alignment vertical="center" shrinkToFit="1"/>
    </xf>
    <xf numFmtId="3" fontId="0" fillId="0" borderId="0" xfId="0" applyNumberFormat="1" applyBorder="1" applyAlignment="1">
      <alignment vertical="center"/>
    </xf>
    <xf numFmtId="0" fontId="0" fillId="0" borderId="0" xfId="0" applyBorder="1" applyAlignment="1">
      <alignment vertical="center"/>
    </xf>
    <xf numFmtId="38" fontId="26" fillId="0" borderId="0" xfId="2" applyFont="1" applyFill="1" applyBorder="1" applyAlignment="1"/>
    <xf numFmtId="5" fontId="22" fillId="0" borderId="0" xfId="0" applyNumberFormat="1" applyFont="1" applyFill="1" applyBorder="1" applyAlignment="1"/>
    <xf numFmtId="0" fontId="5" fillId="0" borderId="0" xfId="0" applyFont="1" applyFill="1" applyBorder="1" applyAlignment="1"/>
    <xf numFmtId="0" fontId="5" fillId="0" borderId="0" xfId="0" applyFont="1" applyFill="1" applyBorder="1" applyAlignment="1">
      <alignment horizontal="right"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6" borderId="0" xfId="0" applyFont="1" applyFill="1" applyBorder="1" applyAlignment="1">
      <alignment vertical="center"/>
    </xf>
    <xf numFmtId="5" fontId="22" fillId="0" borderId="1" xfId="0" applyNumberFormat="1" applyFont="1" applyFill="1" applyBorder="1" applyAlignment="1">
      <alignment horizontal="center"/>
    </xf>
    <xf numFmtId="0" fontId="36" fillId="0" borderId="21" xfId="0" applyFont="1" applyFill="1" applyBorder="1" applyAlignment="1">
      <alignment vertical="center"/>
    </xf>
    <xf numFmtId="0" fontId="36" fillId="0" borderId="53" xfId="0" applyFont="1" applyFill="1" applyBorder="1" applyAlignment="1">
      <alignment vertical="center"/>
    </xf>
    <xf numFmtId="0" fontId="0" fillId="0" borderId="53" xfId="0" applyBorder="1" applyAlignment="1">
      <alignment vertical="center"/>
    </xf>
    <xf numFmtId="0" fontId="0" fillId="0" borderId="24" xfId="0" applyBorder="1" applyAlignment="1">
      <alignment vertical="center"/>
    </xf>
    <xf numFmtId="0" fontId="3" fillId="0" borderId="2" xfId="0" applyFont="1" applyBorder="1" applyAlignment="1">
      <alignment horizontal="center" vertical="center"/>
    </xf>
    <xf numFmtId="0" fontId="3" fillId="4" borderId="2" xfId="0" applyFont="1" applyFill="1" applyBorder="1" applyAlignment="1">
      <alignment horizontal="center" vertical="center" wrapText="1"/>
    </xf>
    <xf numFmtId="3" fontId="16" fillId="0" borderId="2" xfId="0" applyNumberFormat="1" applyFont="1" applyFill="1" applyBorder="1" applyAlignment="1" applyProtection="1">
      <alignment horizontal="left" vertical="center" wrapText="1"/>
    </xf>
    <xf numFmtId="3" fontId="21" fillId="0" borderId="67" xfId="0" applyNumberFormat="1" applyFont="1" applyFill="1" applyBorder="1" applyAlignment="1" applyProtection="1">
      <alignment horizontal="center" vertical="center" wrapText="1"/>
    </xf>
    <xf numFmtId="3" fontId="16" fillId="0" borderId="68" xfId="0" applyNumberFormat="1" applyFont="1" applyFill="1" applyBorder="1" applyAlignment="1" applyProtection="1">
      <alignment horizontal="center" vertical="center" wrapText="1"/>
    </xf>
    <xf numFmtId="57" fontId="13" fillId="0" borderId="66" xfId="0" applyNumberFormat="1" applyFont="1" applyFill="1" applyBorder="1" applyAlignment="1" applyProtection="1">
      <alignment horizontal="center" vertical="center"/>
    </xf>
    <xf numFmtId="57" fontId="13" fillId="0" borderId="69" xfId="0" applyNumberFormat="1" applyFont="1" applyFill="1" applyBorder="1" applyAlignment="1" applyProtection="1">
      <alignment horizontal="center" vertical="center"/>
    </xf>
    <xf numFmtId="57" fontId="13" fillId="2" borderId="70" xfId="0" applyNumberFormat="1"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9" fillId="0" borderId="0" xfId="0" applyFont="1" applyFill="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shrinkToFit="1"/>
    </xf>
    <xf numFmtId="5" fontId="9" fillId="0" borderId="0" xfId="0" applyNumberFormat="1" applyFont="1" applyFill="1" applyBorder="1" applyAlignment="1"/>
    <xf numFmtId="0" fontId="38" fillId="0" borderId="0" xfId="0" applyFont="1" applyBorder="1" applyAlignment="1">
      <alignment horizontal="center" vertical="center"/>
    </xf>
    <xf numFmtId="5" fontId="39" fillId="0" borderId="0" xfId="0" applyNumberFormat="1" applyFont="1" applyFill="1" applyBorder="1" applyAlignment="1">
      <alignment horizontal="center"/>
    </xf>
    <xf numFmtId="0" fontId="9" fillId="0" borderId="0" xfId="0" applyFont="1" applyFill="1" applyAlignment="1">
      <alignment horizontal="center" vertical="center"/>
    </xf>
    <xf numFmtId="38" fontId="0" fillId="0" borderId="0" xfId="2" applyFont="1">
      <alignment vertical="center"/>
    </xf>
    <xf numFmtId="38" fontId="0" fillId="0" borderId="0" xfId="2" applyFont="1" applyFill="1" applyBorder="1">
      <alignment vertical="center"/>
    </xf>
    <xf numFmtId="0" fontId="5" fillId="0" borderId="0" xfId="0" applyFont="1">
      <alignment vertical="center"/>
    </xf>
    <xf numFmtId="38" fontId="0" fillId="0" borderId="2" xfId="2" applyFont="1" applyBorder="1" applyAlignment="1">
      <alignment horizontal="center" vertical="center" shrinkToFit="1"/>
    </xf>
    <xf numFmtId="0" fontId="24" fillId="0" borderId="0" xfId="0" applyFont="1" applyFill="1" applyAlignment="1">
      <alignment horizontal="left" vertical="center"/>
    </xf>
    <xf numFmtId="0" fontId="24" fillId="0" borderId="0" xfId="0" applyFont="1" applyAlignment="1">
      <alignment horizontal="left" vertical="center"/>
    </xf>
    <xf numFmtId="0" fontId="41" fillId="0" borderId="22" xfId="0" applyFont="1" applyFill="1" applyBorder="1" applyAlignment="1">
      <alignment vertical="center"/>
    </xf>
    <xf numFmtId="0" fontId="41" fillId="0" borderId="3" xfId="0" applyFont="1" applyFill="1" applyBorder="1" applyAlignment="1">
      <alignment vertical="center"/>
    </xf>
    <xf numFmtId="0" fontId="3" fillId="0" borderId="0" xfId="0" applyFont="1" applyFill="1" applyAlignment="1">
      <alignment horizontal="left" vertical="top" wrapText="1"/>
    </xf>
    <xf numFmtId="38" fontId="0" fillId="0" borderId="2" xfId="2" applyFont="1" applyBorder="1" applyAlignment="1">
      <alignment horizontal="center" vertical="center" wrapText="1" shrinkToFit="1"/>
    </xf>
    <xf numFmtId="176" fontId="3" fillId="0" borderId="0" xfId="0" applyNumberFormat="1" applyFont="1" applyFill="1" applyBorder="1" applyAlignment="1">
      <alignment horizontal="right"/>
    </xf>
    <xf numFmtId="0" fontId="0" fillId="0" borderId="83" xfId="0" applyBorder="1">
      <alignment vertical="center"/>
    </xf>
    <xf numFmtId="38" fontId="0" fillId="0" borderId="59" xfId="2" applyFont="1" applyFill="1" applyBorder="1">
      <alignment vertical="center"/>
    </xf>
    <xf numFmtId="0" fontId="3" fillId="0" borderId="59" xfId="0" applyFont="1" applyFill="1" applyBorder="1" applyAlignment="1">
      <alignment horizontal="left" vertical="top" wrapText="1"/>
    </xf>
    <xf numFmtId="0" fontId="48" fillId="0" borderId="0" xfId="0" applyFont="1" applyFill="1" applyAlignment="1">
      <alignment vertical="center"/>
    </xf>
    <xf numFmtId="0" fontId="48" fillId="0" borderId="0" xfId="0" applyFont="1" applyFill="1" applyAlignment="1">
      <alignment horizontal="left" vertical="center"/>
    </xf>
    <xf numFmtId="0" fontId="49" fillId="0" borderId="0" xfId="0" applyFont="1" applyFill="1" applyAlignment="1">
      <alignment horizontal="left" vertical="center"/>
    </xf>
    <xf numFmtId="0" fontId="45" fillId="0" borderId="0" xfId="0" applyFont="1">
      <alignment vertical="center"/>
    </xf>
    <xf numFmtId="5" fontId="41" fillId="0" borderId="22" xfId="0" applyNumberFormat="1" applyFont="1" applyFill="1" applyBorder="1" applyAlignment="1">
      <alignment horizontal="center" vertical="center" shrinkToFit="1"/>
    </xf>
    <xf numFmtId="0" fontId="41" fillId="0" borderId="22" xfId="0" applyFont="1" applyBorder="1" applyAlignment="1">
      <alignment horizontal="center" vertical="center" shrinkToFit="1"/>
    </xf>
    <xf numFmtId="38" fontId="3" fillId="0" borderId="2" xfId="2" applyFont="1" applyFill="1" applyBorder="1" applyAlignment="1">
      <alignment vertical="center" shrinkToFit="1"/>
    </xf>
    <xf numFmtId="38" fontId="3" fillId="0" borderId="17" xfId="2" applyFont="1" applyFill="1" applyBorder="1" applyAlignment="1">
      <alignment vertical="center" shrinkToFit="1"/>
    </xf>
    <xf numFmtId="38" fontId="3" fillId="0" borderId="84" xfId="2" applyFont="1" applyFill="1" applyBorder="1">
      <alignment vertical="center"/>
    </xf>
    <xf numFmtId="38" fontId="3" fillId="0" borderId="85" xfId="2" applyFont="1" applyFill="1" applyBorder="1" applyAlignment="1">
      <alignment horizontal="right" vertical="center"/>
    </xf>
    <xf numFmtId="0" fontId="41" fillId="0" borderId="23" xfId="0" applyFont="1" applyBorder="1" applyAlignment="1">
      <alignment horizontal="center" vertical="center" wrapText="1" shrinkToFit="1"/>
    </xf>
    <xf numFmtId="0" fontId="3" fillId="0" borderId="0" xfId="0" applyFont="1" applyFill="1" applyBorder="1" applyAlignment="1">
      <alignment horizontal="left" vertical="top" wrapText="1"/>
    </xf>
    <xf numFmtId="0" fontId="3" fillId="0" borderId="0" xfId="0" applyFont="1" applyFill="1" applyAlignment="1">
      <alignment horizontal="left" vertical="center" shrinkToFit="1"/>
    </xf>
    <xf numFmtId="58" fontId="3" fillId="0" borderId="0" xfId="0" applyNumberFormat="1" applyFont="1" applyFill="1" applyBorder="1" applyAlignment="1">
      <alignment horizontal="right" vertical="center"/>
    </xf>
    <xf numFmtId="0" fontId="10" fillId="0" borderId="0" xfId="0" applyFont="1" applyFill="1" applyBorder="1" applyAlignment="1">
      <alignment horizontal="center" vertical="center"/>
    </xf>
    <xf numFmtId="58" fontId="3" fillId="0" borderId="0" xfId="0" applyNumberFormat="1" applyFont="1" applyFill="1" applyAlignment="1">
      <alignment horizontal="distributed" vertical="center"/>
    </xf>
    <xf numFmtId="0" fontId="3" fillId="0" borderId="0" xfId="0" applyFont="1" applyFill="1" applyAlignment="1">
      <alignment horizontal="left" vertical="center" wrapText="1"/>
    </xf>
    <xf numFmtId="5" fontId="3" fillId="7" borderId="17" xfId="0" applyNumberFormat="1" applyFont="1" applyFill="1" applyBorder="1" applyAlignment="1" applyProtection="1">
      <alignment horizontal="center" vertical="center" shrinkToFit="1"/>
      <protection locked="0"/>
    </xf>
    <xf numFmtId="0" fontId="3" fillId="7" borderId="17" xfId="0" applyFont="1" applyFill="1" applyBorder="1" applyAlignment="1" applyProtection="1">
      <alignment horizontal="center" vertical="center" shrinkToFit="1"/>
      <protection locked="0"/>
    </xf>
    <xf numFmtId="38" fontId="3" fillId="7" borderId="25" xfId="2" applyFont="1" applyFill="1" applyBorder="1" applyAlignment="1" applyProtection="1">
      <alignment vertical="center" shrinkToFit="1"/>
      <protection locked="0"/>
    </xf>
    <xf numFmtId="0" fontId="3" fillId="7" borderId="2" xfId="0" applyFont="1" applyFill="1" applyBorder="1" applyAlignment="1" applyProtection="1">
      <alignment horizontal="center" vertical="center"/>
      <protection locked="0"/>
    </xf>
    <xf numFmtId="0" fontId="0" fillId="0" borderId="0" xfId="0" applyProtection="1">
      <alignment vertical="center"/>
      <protection locked="0"/>
    </xf>
    <xf numFmtId="0" fontId="3" fillId="7" borderId="2" xfId="0" applyFont="1" applyFill="1" applyBorder="1" applyAlignment="1" applyProtection="1">
      <alignment vertical="center" shrinkToFit="1"/>
      <protection locked="0"/>
    </xf>
    <xf numFmtId="38" fontId="3" fillId="7" borderId="2" xfId="2" applyFont="1" applyFill="1" applyBorder="1" applyAlignment="1" applyProtection="1">
      <alignment vertical="center" shrinkToFit="1"/>
      <protection locked="0"/>
    </xf>
    <xf numFmtId="0" fontId="3" fillId="7" borderId="17" xfId="0" applyFont="1" applyFill="1" applyBorder="1" applyAlignment="1" applyProtection="1">
      <alignment vertical="center" shrinkToFit="1"/>
      <protection locked="0"/>
    </xf>
    <xf numFmtId="38" fontId="3" fillId="7" borderId="17" xfId="2" applyFont="1" applyFill="1" applyBorder="1" applyAlignment="1" applyProtection="1">
      <alignment vertical="center" shrinkToFit="1"/>
      <protection locked="0"/>
    </xf>
    <xf numFmtId="0" fontId="5" fillId="7" borderId="1" xfId="0" applyFont="1" applyFill="1" applyBorder="1" applyAlignment="1" applyProtection="1">
      <alignment wrapText="1"/>
      <protection locked="0"/>
    </xf>
    <xf numFmtId="0" fontId="5" fillId="7" borderId="1" xfId="0" applyFont="1" applyFill="1" applyBorder="1" applyAlignment="1" applyProtection="1">
      <alignment horizontal="right" wrapText="1"/>
      <protection locked="0"/>
    </xf>
    <xf numFmtId="3" fontId="13" fillId="3" borderId="61" xfId="0" applyNumberFormat="1" applyFont="1" applyFill="1" applyBorder="1" applyAlignment="1" applyProtection="1">
      <alignment horizontal="center" vertical="center" wrapText="1"/>
      <protection locked="0"/>
    </xf>
    <xf numFmtId="3" fontId="13" fillId="3" borderId="11" xfId="0" applyNumberFormat="1" applyFont="1" applyFill="1" applyBorder="1" applyAlignment="1" applyProtection="1">
      <alignment horizontal="center" vertical="center" wrapText="1"/>
      <protection locked="0"/>
    </xf>
    <xf numFmtId="3" fontId="13" fillId="3" borderId="62" xfId="0" applyNumberFormat="1" applyFont="1" applyFill="1" applyBorder="1" applyAlignment="1" applyProtection="1">
      <alignment horizontal="center" vertical="center" wrapText="1"/>
      <protection locked="0"/>
    </xf>
    <xf numFmtId="0" fontId="13" fillId="2" borderId="61"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3" fillId="2" borderId="62" xfId="0" applyFont="1" applyFill="1" applyBorder="1" applyAlignment="1" applyProtection="1">
      <alignment horizontal="center" vertical="center" wrapText="1"/>
      <protection locked="0"/>
    </xf>
    <xf numFmtId="0" fontId="13" fillId="2" borderId="61"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62" xfId="0" applyFont="1" applyFill="1" applyBorder="1" applyAlignment="1" applyProtection="1">
      <alignment horizontal="center" vertical="center" wrapText="1" shrinkToFit="1"/>
      <protection locked="0"/>
    </xf>
    <xf numFmtId="3" fontId="13" fillId="2" borderId="61" xfId="0" applyNumberFormat="1" applyFont="1" applyFill="1" applyBorder="1" applyAlignment="1" applyProtection="1">
      <alignment horizontal="center" vertical="center" wrapText="1"/>
      <protection locked="0"/>
    </xf>
    <xf numFmtId="3" fontId="13" fillId="2" borderId="11" xfId="0" applyNumberFormat="1" applyFont="1" applyFill="1" applyBorder="1" applyAlignment="1" applyProtection="1">
      <alignment horizontal="center" vertical="center" wrapText="1"/>
      <protection locked="0"/>
    </xf>
    <xf numFmtId="3" fontId="13" fillId="2" borderId="62" xfId="0" applyNumberFormat="1" applyFont="1" applyFill="1" applyBorder="1" applyAlignment="1" applyProtection="1">
      <alignment horizontal="center" vertical="center" wrapText="1"/>
      <protection locked="0"/>
    </xf>
    <xf numFmtId="0" fontId="3" fillId="6" borderId="13" xfId="0" applyFont="1" applyFill="1" applyBorder="1" applyAlignment="1">
      <alignment vertical="center"/>
    </xf>
    <xf numFmtId="0" fontId="3" fillId="6" borderId="14" xfId="0" applyFont="1" applyFill="1" applyBorder="1" applyAlignment="1">
      <alignment vertical="center"/>
    </xf>
    <xf numFmtId="0" fontId="3" fillId="6" borderId="15" xfId="0" applyFont="1" applyFill="1" applyBorder="1" applyAlignment="1">
      <alignment vertical="center"/>
    </xf>
    <xf numFmtId="0" fontId="3" fillId="7" borderId="17" xfId="0" applyFont="1" applyFill="1" applyBorder="1" applyAlignment="1" applyProtection="1">
      <alignment horizontal="center" vertical="center" shrinkToFit="1"/>
      <protection locked="0"/>
    </xf>
    <xf numFmtId="0" fontId="41" fillId="0" borderId="63" xfId="0" applyFont="1" applyFill="1" applyBorder="1" applyAlignment="1">
      <alignment horizontal="center" vertical="center" shrinkToFit="1"/>
    </xf>
    <xf numFmtId="0" fontId="41" fillId="0" borderId="75" xfId="0" applyFont="1" applyFill="1" applyBorder="1" applyAlignment="1">
      <alignment horizontal="center" vertical="center" shrinkToFit="1"/>
    </xf>
    <xf numFmtId="0" fontId="3" fillId="7" borderId="18" xfId="0" applyFont="1" applyFill="1" applyBorder="1" applyAlignment="1" applyProtection="1">
      <alignment horizontal="center" vertical="center" shrinkToFit="1"/>
      <protection locked="0"/>
    </xf>
    <xf numFmtId="0" fontId="3" fillId="7" borderId="19" xfId="0" applyFont="1" applyFill="1" applyBorder="1" applyAlignment="1" applyProtection="1">
      <alignment horizontal="center" vertical="center" shrinkToFit="1"/>
      <protection locked="0"/>
    </xf>
    <xf numFmtId="49" fontId="24" fillId="7" borderId="13" xfId="0" applyNumberFormat="1" applyFont="1" applyFill="1" applyBorder="1" applyAlignment="1" applyProtection="1">
      <alignment horizontal="center" vertical="center"/>
      <protection locked="0"/>
    </xf>
    <xf numFmtId="49" fontId="24" fillId="7" borderId="14" xfId="0" applyNumberFormat="1" applyFont="1" applyFill="1" applyBorder="1" applyAlignment="1" applyProtection="1">
      <alignment horizontal="center" vertical="center"/>
      <protection locked="0"/>
    </xf>
    <xf numFmtId="49" fontId="24" fillId="7" borderId="64" xfId="0" applyNumberFormat="1" applyFont="1" applyFill="1" applyBorder="1" applyAlignment="1" applyProtection="1">
      <alignment horizontal="center" vertical="center"/>
      <protection locked="0"/>
    </xf>
    <xf numFmtId="0" fontId="24" fillId="7" borderId="63" xfId="0" applyFont="1" applyFill="1" applyBorder="1" applyAlignment="1" applyProtection="1">
      <alignment horizontal="center" vertical="center"/>
      <protection locked="0"/>
    </xf>
    <xf numFmtId="0" fontId="24" fillId="7" borderId="73" xfId="0" applyFont="1" applyFill="1" applyBorder="1" applyAlignment="1" applyProtection="1">
      <alignment horizontal="center" vertical="center"/>
      <protection locked="0"/>
    </xf>
    <xf numFmtId="0" fontId="24" fillId="7" borderId="74" xfId="0" applyFont="1" applyFill="1" applyBorder="1" applyAlignment="1" applyProtection="1">
      <alignment horizontal="center" vertical="center"/>
      <protection locked="0"/>
    </xf>
    <xf numFmtId="0" fontId="45" fillId="0" borderId="53" xfId="0" applyFont="1" applyBorder="1" applyAlignment="1">
      <alignment horizontal="center" vertical="center"/>
    </xf>
    <xf numFmtId="0" fontId="45" fillId="0" borderId="2" xfId="0" applyFont="1" applyBorder="1" applyAlignment="1">
      <alignment horizontal="center" vertical="center"/>
    </xf>
    <xf numFmtId="58" fontId="3" fillId="0" borderId="0" xfId="0" applyNumberFormat="1" applyFont="1" applyFill="1" applyBorder="1" applyAlignment="1">
      <alignment horizontal="right" vertical="center"/>
    </xf>
    <xf numFmtId="58" fontId="3" fillId="7" borderId="0" xfId="0" applyNumberFormat="1" applyFont="1" applyFill="1" applyAlignment="1" applyProtection="1">
      <alignment horizontal="distributed" vertical="center"/>
      <protection locked="0"/>
    </xf>
    <xf numFmtId="0" fontId="3" fillId="7" borderId="1" xfId="0" applyFont="1" applyFill="1" applyBorder="1" applyAlignment="1" applyProtection="1">
      <alignment horizontal="left" vertical="center"/>
      <protection locked="0"/>
    </xf>
    <xf numFmtId="0" fontId="29"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3" fillId="0" borderId="0" xfId="0" applyFont="1" applyFill="1" applyBorder="1" applyAlignment="1">
      <alignment horizontal="justify" vertical="center"/>
    </xf>
    <xf numFmtId="0" fontId="3" fillId="0" borderId="0" xfId="0" applyFont="1" applyFill="1" applyBorder="1" applyAlignment="1">
      <alignment horizontal="left" vertical="top" wrapText="1"/>
    </xf>
    <xf numFmtId="0" fontId="5"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vertical="center" shrinkToFit="1"/>
      <protection locked="0"/>
    </xf>
    <xf numFmtId="38" fontId="47" fillId="0" borderId="1" xfId="0" applyNumberFormat="1" applyFont="1" applyFill="1" applyBorder="1" applyAlignment="1">
      <alignment horizontal="right" vertical="center"/>
    </xf>
    <xf numFmtId="0" fontId="47" fillId="0" borderId="1" xfId="0" applyFont="1" applyFill="1" applyBorder="1" applyAlignment="1">
      <alignment horizontal="right" vertical="center"/>
    </xf>
    <xf numFmtId="0" fontId="3" fillId="7" borderId="0" xfId="0" applyFont="1" applyFill="1" applyAlignment="1" applyProtection="1">
      <alignment horizontal="left" vertical="top" wrapText="1"/>
      <protection locked="0"/>
    </xf>
    <xf numFmtId="0" fontId="3" fillId="0" borderId="0" xfId="0" applyFont="1" applyFill="1" applyAlignment="1">
      <alignment horizontal="left" vertical="center" shrinkToFit="1"/>
    </xf>
    <xf numFmtId="0" fontId="41" fillId="0" borderId="21" xfId="0" applyFont="1" applyFill="1" applyBorder="1" applyAlignment="1">
      <alignment horizontal="center" vertical="center" shrinkToFit="1"/>
    </xf>
    <xf numFmtId="0" fontId="41" fillId="0" borderId="22" xfId="0" applyFont="1" applyFill="1" applyBorder="1" applyAlignment="1">
      <alignment horizontal="center" vertical="center" shrinkToFit="1"/>
    </xf>
    <xf numFmtId="0" fontId="41" fillId="0" borderId="63" xfId="0" applyFont="1" applyBorder="1" applyAlignment="1">
      <alignment horizontal="center" vertical="center" shrinkToFit="1"/>
    </xf>
    <xf numFmtId="0" fontId="41" fillId="0" borderId="75" xfId="0" applyFont="1" applyBorder="1" applyAlignment="1">
      <alignment horizontal="center" vertical="center" shrinkToFit="1"/>
    </xf>
    <xf numFmtId="0" fontId="48" fillId="7" borderId="24" xfId="0" applyFont="1" applyFill="1" applyBorder="1" applyAlignment="1" applyProtection="1">
      <alignment horizontal="center" vertical="center" shrinkToFit="1"/>
      <protection locked="0"/>
    </xf>
    <xf numFmtId="0" fontId="48" fillId="7" borderId="17" xfId="0" applyFont="1" applyFill="1" applyBorder="1" applyAlignment="1" applyProtection="1">
      <alignment horizontal="center" vertical="center" shrinkToFit="1"/>
      <protection locked="0"/>
    </xf>
    <xf numFmtId="0" fontId="49" fillId="0" borderId="0" xfId="0" applyFont="1" applyFill="1" applyBorder="1" applyAlignment="1">
      <alignment horizontal="left" vertical="center"/>
    </xf>
    <xf numFmtId="0" fontId="24" fillId="7" borderId="2" xfId="0" applyFont="1" applyFill="1" applyBorder="1" applyAlignment="1" applyProtection="1">
      <alignment horizontal="center" vertical="center"/>
      <protection locked="0"/>
    </xf>
    <xf numFmtId="0" fontId="44" fillId="0" borderId="21"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38" fontId="3" fillId="0" borderId="2" xfId="2" applyFont="1" applyFill="1" applyBorder="1" applyAlignment="1" applyProtection="1">
      <alignment horizontal="right" vertical="center"/>
    </xf>
    <xf numFmtId="38" fontId="3" fillId="0" borderId="65" xfId="2" applyFont="1" applyFill="1" applyBorder="1" applyAlignment="1" applyProtection="1">
      <alignment horizontal="right" vertical="center"/>
    </xf>
    <xf numFmtId="38" fontId="52" fillId="7" borderId="2" xfId="2" applyFont="1" applyFill="1" applyBorder="1" applyAlignment="1" applyProtection="1">
      <alignment horizontal="right" vertical="center"/>
      <protection locked="0"/>
    </xf>
    <xf numFmtId="38" fontId="52" fillId="7" borderId="65" xfId="2" applyFont="1" applyFill="1" applyBorder="1" applyAlignment="1" applyProtection="1">
      <alignment horizontal="right" vertical="center"/>
      <protection locked="0"/>
    </xf>
    <xf numFmtId="38" fontId="3" fillId="7" borderId="72" xfId="2" applyFont="1" applyFill="1" applyBorder="1" applyAlignment="1" applyProtection="1">
      <alignment horizontal="right" vertical="center"/>
      <protection locked="0"/>
    </xf>
    <xf numFmtId="38" fontId="3" fillId="7" borderId="78" xfId="2" applyFont="1" applyFill="1" applyBorder="1" applyAlignment="1" applyProtection="1">
      <alignment horizontal="right" vertical="center"/>
      <protection locked="0"/>
    </xf>
    <xf numFmtId="38" fontId="3" fillId="7" borderId="2" xfId="2" applyFont="1" applyFill="1" applyBorder="1" applyAlignment="1" applyProtection="1">
      <alignment horizontal="right" vertical="center"/>
      <protection locked="0"/>
    </xf>
    <xf numFmtId="38" fontId="3" fillId="7" borderId="65" xfId="2" applyFont="1" applyFill="1" applyBorder="1" applyAlignment="1" applyProtection="1">
      <alignment horizontal="right" vertical="center"/>
      <protection locked="0"/>
    </xf>
    <xf numFmtId="38" fontId="3" fillId="7" borderId="4" xfId="2" applyFont="1" applyFill="1" applyBorder="1" applyAlignment="1" applyProtection="1">
      <alignment horizontal="right" vertical="center"/>
      <protection locked="0"/>
    </xf>
    <xf numFmtId="38" fontId="3" fillId="7" borderId="77" xfId="2" applyFont="1" applyFill="1" applyBorder="1" applyAlignment="1" applyProtection="1">
      <alignment horizontal="right" vertical="center"/>
      <protection locked="0"/>
    </xf>
    <xf numFmtId="0" fontId="44" fillId="0" borderId="53" xfId="0" applyFont="1" applyFill="1" applyBorder="1" applyAlignment="1">
      <alignment horizontal="center" vertical="center"/>
    </xf>
    <xf numFmtId="0" fontId="44" fillId="0" borderId="2" xfId="0" applyFont="1" applyFill="1" applyBorder="1" applyAlignment="1">
      <alignment horizontal="center" vertical="center"/>
    </xf>
    <xf numFmtId="0" fontId="0" fillId="0" borderId="53" xfId="0" applyBorder="1" applyAlignment="1">
      <alignment horizontal="center" vertical="center"/>
    </xf>
    <xf numFmtId="0" fontId="24" fillId="7" borderId="17" xfId="0" applyFont="1" applyFill="1" applyBorder="1" applyAlignment="1" applyProtection="1">
      <alignment horizontal="center" vertical="center"/>
      <protection locked="0"/>
    </xf>
    <xf numFmtId="0" fontId="24" fillId="7" borderId="75" xfId="0" applyFont="1" applyFill="1" applyBorder="1" applyAlignment="1" applyProtection="1">
      <alignment horizontal="center" vertical="center"/>
      <protection locked="0"/>
    </xf>
    <xf numFmtId="49" fontId="24" fillId="7" borderId="15" xfId="0" applyNumberFormat="1" applyFont="1" applyFill="1" applyBorder="1" applyAlignment="1" applyProtection="1">
      <alignment horizontal="center" vertical="center"/>
      <protection locked="0"/>
    </xf>
    <xf numFmtId="0" fontId="42" fillId="0" borderId="2" xfId="0" applyFont="1" applyBorder="1" applyAlignment="1">
      <alignment horizontal="left" vertical="center"/>
    </xf>
    <xf numFmtId="0" fontId="43" fillId="0" borderId="2" xfId="0" applyFont="1" applyBorder="1" applyAlignment="1">
      <alignment horizontal="left" vertical="center"/>
    </xf>
    <xf numFmtId="0" fontId="3" fillId="7" borderId="2" xfId="0" applyFont="1"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0" borderId="2" xfId="0" applyBorder="1" applyAlignment="1">
      <alignment horizontal="left" vertical="center" wrapText="1"/>
    </xf>
    <xf numFmtId="0" fontId="41" fillId="0" borderId="16" xfId="0" applyNumberFormat="1" applyFont="1" applyFill="1" applyBorder="1" applyAlignment="1">
      <alignment horizontal="center" vertical="center" shrinkToFit="1"/>
    </xf>
    <xf numFmtId="0" fontId="41" fillId="0" borderId="20" xfId="0" applyNumberFormat="1" applyFont="1" applyFill="1" applyBorder="1" applyAlignment="1">
      <alignment horizontal="center" vertical="center" shrinkToFit="1"/>
    </xf>
    <xf numFmtId="0" fontId="41" fillId="0" borderId="13" xfId="0" applyNumberFormat="1" applyFont="1" applyFill="1" applyBorder="1" applyAlignment="1">
      <alignment horizontal="center" vertical="center" shrinkToFit="1"/>
    </xf>
    <xf numFmtId="0" fontId="41" fillId="0" borderId="15" xfId="0" applyNumberFormat="1" applyFont="1" applyFill="1" applyBorder="1" applyAlignment="1">
      <alignment horizontal="center" vertical="center" shrinkToFit="1"/>
    </xf>
    <xf numFmtId="3" fontId="3" fillId="7" borderId="13" xfId="0" applyNumberFormat="1" applyFont="1" applyFill="1" applyBorder="1" applyAlignment="1" applyProtection="1">
      <alignment horizontal="center" vertical="center"/>
      <protection locked="0"/>
    </xf>
    <xf numFmtId="3" fontId="3" fillId="7" borderId="64" xfId="0" applyNumberFormat="1" applyFont="1" applyFill="1" applyBorder="1" applyAlignment="1" applyProtection="1">
      <alignment horizontal="center" vertical="center"/>
      <protection locked="0"/>
    </xf>
    <xf numFmtId="49" fontId="3" fillId="7" borderId="18" xfId="0" applyNumberFormat="1" applyFont="1" applyFill="1" applyBorder="1" applyAlignment="1" applyProtection="1">
      <alignment horizontal="center" vertical="center"/>
      <protection locked="0"/>
    </xf>
    <xf numFmtId="49" fontId="3" fillId="7" borderId="76" xfId="0" applyNumberFormat="1" applyFont="1" applyFill="1" applyBorder="1" applyAlignment="1" applyProtection="1">
      <alignment horizontal="center"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44" fillId="0" borderId="24" xfId="0" applyFont="1" applyFill="1" applyBorder="1" applyAlignment="1">
      <alignment horizontal="center" vertical="center"/>
    </xf>
    <xf numFmtId="0" fontId="44" fillId="0" borderId="18" xfId="0" applyFont="1" applyFill="1" applyBorder="1" applyAlignment="1">
      <alignment horizontal="center" vertical="center"/>
    </xf>
    <xf numFmtId="0" fontId="45" fillId="0" borderId="79" xfId="0" applyFont="1" applyBorder="1" applyAlignment="1">
      <alignment horizontal="center" vertical="center"/>
    </xf>
    <xf numFmtId="0" fontId="45" fillId="0" borderId="18" xfId="0" applyFont="1" applyBorder="1" applyAlignment="1">
      <alignment horizontal="center" vertical="center"/>
    </xf>
    <xf numFmtId="38" fontId="3" fillId="0" borderId="80" xfId="2" applyFont="1" applyFill="1" applyBorder="1" applyAlignment="1">
      <alignment horizontal="right" vertical="center"/>
    </xf>
    <xf numFmtId="38" fontId="3" fillId="0" borderId="82" xfId="2" applyFont="1" applyFill="1" applyBorder="1" applyAlignment="1">
      <alignment horizontal="right" vertical="center"/>
    </xf>
    <xf numFmtId="38" fontId="3" fillId="0" borderId="81" xfId="2" applyFont="1" applyFill="1" applyBorder="1" applyAlignment="1">
      <alignment horizontal="right" vertical="center"/>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3" fillId="0" borderId="0" xfId="0" applyFont="1" applyFill="1" applyAlignment="1">
      <alignment horizontal="center" vertical="top" wrapText="1"/>
    </xf>
    <xf numFmtId="176" fontId="28" fillId="0" borderId="0" xfId="0" applyNumberFormat="1" applyFont="1" applyFill="1" applyBorder="1" applyAlignment="1">
      <alignment horizontal="center"/>
    </xf>
    <xf numFmtId="58" fontId="3" fillId="0" borderId="0" xfId="0" applyNumberFormat="1" applyFont="1" applyFill="1" applyBorder="1" applyAlignment="1">
      <alignment horizontal="center" vertical="center"/>
    </xf>
    <xf numFmtId="58" fontId="3" fillId="0" borderId="0" xfId="0" applyNumberFormat="1" applyFont="1" applyFill="1" applyAlignment="1">
      <alignment horizontal="distributed" vertical="center"/>
    </xf>
    <xf numFmtId="0" fontId="0" fillId="2" borderId="0" xfId="0" applyFill="1" applyAlignment="1">
      <alignment horizontal="center" vertical="center"/>
    </xf>
    <xf numFmtId="0" fontId="3" fillId="2" borderId="0" xfId="0" applyFont="1" applyFill="1" applyAlignment="1">
      <alignment horizontal="center" vertical="center"/>
    </xf>
    <xf numFmtId="0" fontId="3" fillId="0" borderId="0" xfId="0" applyFont="1" applyFill="1" applyAlignment="1">
      <alignment vertical="top"/>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Fill="1" applyAlignment="1">
      <alignment horizontal="center" vertical="top"/>
    </xf>
    <xf numFmtId="0" fontId="1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0" xfId="0" applyFont="1" applyFill="1" applyBorder="1" applyAlignment="1" applyProtection="1">
      <alignment horizontal="left" vertical="center"/>
      <protection hidden="1"/>
    </xf>
    <xf numFmtId="177" fontId="5" fillId="0" borderId="0" xfId="0" applyNumberFormat="1" applyFont="1" applyFill="1" applyAlignment="1" applyProtection="1">
      <alignment horizontal="center" vertical="center" wrapText="1"/>
      <protection hidden="1"/>
    </xf>
    <xf numFmtId="0" fontId="5" fillId="0" borderId="21" xfId="0" applyFont="1" applyFill="1" applyBorder="1" applyAlignment="1" applyProtection="1">
      <alignment horizontal="distributed" vertical="center" wrapText="1" justifyLastLine="1"/>
      <protection hidden="1"/>
    </xf>
    <xf numFmtId="0" fontId="5" fillId="0" borderId="22" xfId="0" applyFont="1" applyFill="1" applyBorder="1" applyAlignment="1" applyProtection="1">
      <alignment horizontal="distributed" vertical="center" wrapText="1" justifyLastLine="1"/>
      <protection hidden="1"/>
    </xf>
    <xf numFmtId="0" fontId="5" fillId="0" borderId="24" xfId="0" applyFont="1" applyFill="1" applyBorder="1" applyAlignment="1" applyProtection="1">
      <alignment horizontal="distributed" vertical="center" wrapText="1" justifyLastLine="1"/>
      <protection hidden="1"/>
    </xf>
    <xf numFmtId="0" fontId="5" fillId="0" borderId="17" xfId="0" applyFont="1" applyFill="1" applyBorder="1" applyAlignment="1" applyProtection="1">
      <alignment horizontal="distributed" vertical="center" wrapText="1" justifyLastLine="1"/>
      <protection hidden="1"/>
    </xf>
    <xf numFmtId="0" fontId="5" fillId="0" borderId="0" xfId="0" applyFont="1" applyFill="1" applyBorder="1" applyAlignment="1" applyProtection="1">
      <alignment horizontal="distributed" vertical="center"/>
      <protection hidden="1"/>
    </xf>
    <xf numFmtId="0" fontId="5" fillId="0" borderId="0" xfId="0" applyFont="1" applyFill="1" applyBorder="1" applyAlignment="1" applyProtection="1">
      <alignment horizontal="distributed" vertical="center" wrapText="1"/>
      <protection hidden="1"/>
    </xf>
    <xf numFmtId="0" fontId="5" fillId="0" borderId="21" xfId="0" applyFont="1" applyFill="1" applyBorder="1" applyAlignment="1" applyProtection="1">
      <alignment horizontal="distributed" vertical="center" justifyLastLine="1"/>
      <protection hidden="1"/>
    </xf>
    <xf numFmtId="0" fontId="5" fillId="0" borderId="22" xfId="0" applyFont="1" applyFill="1" applyBorder="1" applyAlignment="1" applyProtection="1">
      <alignment horizontal="distributed" vertical="center" justifyLastLine="1"/>
      <protection hidden="1"/>
    </xf>
    <xf numFmtId="0" fontId="5" fillId="0" borderId="24" xfId="0" applyFont="1" applyFill="1" applyBorder="1" applyAlignment="1" applyProtection="1">
      <alignment horizontal="distributed" vertical="center" justifyLastLine="1"/>
      <protection hidden="1"/>
    </xf>
    <xf numFmtId="0" fontId="5" fillId="0" borderId="17" xfId="0" applyFont="1" applyFill="1" applyBorder="1" applyAlignment="1" applyProtection="1">
      <alignment horizontal="distributed" vertical="center" justifyLastLine="1"/>
      <protection hidden="1"/>
    </xf>
    <xf numFmtId="0" fontId="33" fillId="5" borderId="22" xfId="0" applyFont="1" applyFill="1" applyBorder="1" applyAlignment="1" applyProtection="1">
      <alignment horizontal="left" vertical="center" shrinkToFit="1"/>
      <protection hidden="1"/>
    </xf>
    <xf numFmtId="0" fontId="33" fillId="5" borderId="23" xfId="0" applyFont="1" applyFill="1" applyBorder="1" applyAlignment="1" applyProtection="1">
      <alignment horizontal="left" vertical="center" shrinkToFit="1"/>
      <protection hidden="1"/>
    </xf>
    <xf numFmtId="0" fontId="33" fillId="5" borderId="17" xfId="0" applyFont="1" applyFill="1" applyBorder="1" applyAlignment="1" applyProtection="1">
      <alignment horizontal="left" vertical="center" shrinkToFit="1"/>
      <protection hidden="1"/>
    </xf>
    <xf numFmtId="0" fontId="33" fillId="5" borderId="25" xfId="0" applyFont="1" applyFill="1" applyBorder="1" applyAlignment="1" applyProtection="1">
      <alignment horizontal="left" vertical="center" shrinkToFit="1"/>
      <protection hidden="1"/>
    </xf>
    <xf numFmtId="38" fontId="5" fillId="0" borderId="0" xfId="2" applyFont="1" applyFill="1" applyBorder="1" applyAlignment="1" applyProtection="1">
      <alignment horizontal="left" vertical="center"/>
      <protection hidden="1"/>
    </xf>
    <xf numFmtId="0" fontId="5" fillId="0" borderId="0" xfId="0" applyFont="1" applyFill="1" applyAlignment="1" applyProtection="1">
      <alignment horizontal="center" vertical="center" wrapText="1"/>
      <protection hidden="1"/>
    </xf>
    <xf numFmtId="0" fontId="5" fillId="0" borderId="26" xfId="0" applyFont="1" applyFill="1" applyBorder="1" applyAlignment="1" applyProtection="1">
      <alignment horizontal="distributed" vertical="center" justifyLastLine="1"/>
      <protection hidden="1"/>
    </xf>
    <xf numFmtId="0" fontId="5" fillId="0" borderId="27" xfId="0" applyFont="1" applyFill="1" applyBorder="1" applyAlignment="1" applyProtection="1">
      <alignment horizontal="distributed" vertical="center" justifyLastLine="1"/>
      <protection hidden="1"/>
    </xf>
    <xf numFmtId="0" fontId="5" fillId="0" borderId="28" xfId="0" applyFont="1" applyFill="1" applyBorder="1" applyAlignment="1" applyProtection="1">
      <alignment horizontal="distributed" vertical="center" justifyLastLine="1"/>
      <protection hidden="1"/>
    </xf>
    <xf numFmtId="0" fontId="5" fillId="0" borderId="31" xfId="0" applyFont="1" applyFill="1" applyBorder="1" applyAlignment="1" applyProtection="1">
      <alignment horizontal="distributed" vertical="center" justifyLastLine="1"/>
      <protection hidden="1"/>
    </xf>
    <xf numFmtId="0" fontId="5" fillId="0" borderId="1" xfId="0" applyFont="1" applyFill="1" applyBorder="1" applyAlignment="1" applyProtection="1">
      <alignment horizontal="distributed" vertical="center" justifyLastLine="1"/>
      <protection hidden="1"/>
    </xf>
    <xf numFmtId="0" fontId="5" fillId="0" borderId="8" xfId="0" applyFont="1" applyFill="1" applyBorder="1" applyAlignment="1" applyProtection="1">
      <alignment horizontal="distributed" vertical="center" justifyLastLine="1"/>
      <protection hidden="1"/>
    </xf>
    <xf numFmtId="0" fontId="5" fillId="0" borderId="29" xfId="0" applyFont="1" applyFill="1" applyBorder="1" applyAlignment="1" applyProtection="1">
      <alignment horizontal="center" vertical="center"/>
      <protection hidden="1"/>
    </xf>
    <xf numFmtId="0" fontId="5" fillId="0" borderId="27" xfId="0" applyFont="1" applyFill="1" applyBorder="1" applyAlignment="1" applyProtection="1">
      <alignment horizontal="center" vertical="center"/>
      <protection hidden="1"/>
    </xf>
    <xf numFmtId="0" fontId="5" fillId="0" borderId="28" xfId="0" applyFont="1" applyFill="1" applyBorder="1" applyAlignment="1" applyProtection="1">
      <alignment horizontal="center" vertical="center"/>
      <protection hidden="1"/>
    </xf>
    <xf numFmtId="0" fontId="5" fillId="0" borderId="7" xfId="0" applyFont="1" applyFill="1" applyBorder="1" applyAlignment="1" applyProtection="1">
      <alignment horizontal="center" vertical="center"/>
      <protection hidden="1"/>
    </xf>
    <xf numFmtId="0" fontId="5" fillId="0" borderId="1" xfId="0" applyFont="1" applyFill="1" applyBorder="1" applyAlignment="1" applyProtection="1">
      <alignment horizontal="center" vertical="center"/>
      <protection hidden="1"/>
    </xf>
    <xf numFmtId="0" fontId="5" fillId="0" borderId="8" xfId="0" applyFont="1" applyFill="1" applyBorder="1" applyAlignment="1" applyProtection="1">
      <alignment horizontal="center" vertical="center"/>
      <protection hidden="1"/>
    </xf>
    <xf numFmtId="0" fontId="5" fillId="0" borderId="30" xfId="0" applyFont="1" applyFill="1" applyBorder="1" applyAlignment="1" applyProtection="1">
      <alignment horizontal="center" vertical="center"/>
      <protection hidden="1"/>
    </xf>
    <xf numFmtId="0" fontId="5" fillId="0" borderId="32" xfId="0" applyFont="1" applyFill="1" applyBorder="1" applyAlignment="1" applyProtection="1">
      <alignment horizontal="center" vertical="center"/>
      <protection hidden="1"/>
    </xf>
    <xf numFmtId="0" fontId="33" fillId="5" borderId="29" xfId="0" applyFont="1" applyFill="1" applyBorder="1" applyAlignment="1" applyProtection="1">
      <alignment horizontal="center" vertical="center"/>
      <protection hidden="1"/>
    </xf>
    <xf numFmtId="0" fontId="33" fillId="5" borderId="27" xfId="0" applyFont="1" applyFill="1" applyBorder="1" applyAlignment="1" applyProtection="1">
      <alignment horizontal="center" vertical="center"/>
      <protection hidden="1"/>
    </xf>
    <xf numFmtId="0" fontId="33" fillId="5" borderId="30" xfId="0" applyFont="1" applyFill="1" applyBorder="1" applyAlignment="1" applyProtection="1">
      <alignment horizontal="center" vertical="center"/>
      <protection hidden="1"/>
    </xf>
    <xf numFmtId="0" fontId="33" fillId="5" borderId="16" xfId="0" applyFont="1" applyFill="1" applyBorder="1" applyAlignment="1" applyProtection="1">
      <alignment horizontal="center" vertical="center"/>
      <protection hidden="1"/>
    </xf>
    <xf numFmtId="0" fontId="33" fillId="5" borderId="55" xfId="0" applyFont="1" applyFill="1" applyBorder="1" applyAlignment="1" applyProtection="1">
      <alignment horizontal="center" vertical="center"/>
      <protection hidden="1"/>
    </xf>
    <xf numFmtId="0" fontId="33" fillId="5" borderId="56" xfId="0" applyFont="1" applyFill="1" applyBorder="1" applyAlignment="1" applyProtection="1">
      <alignment horizontal="center" vertical="center"/>
      <protection hidden="1"/>
    </xf>
    <xf numFmtId="0" fontId="33" fillId="5" borderId="38" xfId="0" applyNumberFormat="1" applyFont="1" applyFill="1" applyBorder="1" applyAlignment="1" applyProtection="1">
      <alignment horizontal="center" vertical="center"/>
      <protection hidden="1"/>
    </xf>
    <xf numFmtId="0" fontId="33" fillId="5" borderId="45" xfId="0" applyNumberFormat="1" applyFont="1" applyFill="1" applyBorder="1" applyAlignment="1" applyProtection="1">
      <alignment horizontal="center" vertical="center"/>
      <protection hidden="1"/>
    </xf>
    <xf numFmtId="0" fontId="33" fillId="5" borderId="49" xfId="0" applyNumberFormat="1" applyFont="1" applyFill="1" applyBorder="1" applyAlignment="1" applyProtection="1">
      <alignment horizontal="center" vertical="center"/>
      <protection hidden="1"/>
    </xf>
    <xf numFmtId="0" fontId="33" fillId="5" borderId="36" xfId="0" applyNumberFormat="1" applyFont="1" applyFill="1" applyBorder="1" applyAlignment="1" applyProtection="1">
      <alignment horizontal="center" vertical="center"/>
      <protection hidden="1"/>
    </xf>
    <xf numFmtId="0" fontId="33" fillId="5" borderId="42" xfId="0" applyNumberFormat="1" applyFont="1" applyFill="1" applyBorder="1" applyAlignment="1" applyProtection="1">
      <alignment horizontal="center" vertical="center"/>
      <protection hidden="1"/>
    </xf>
    <xf numFmtId="0" fontId="33" fillId="5" borderId="47" xfId="0" applyNumberFormat="1" applyFont="1" applyFill="1" applyBorder="1" applyAlignment="1" applyProtection="1">
      <alignment horizontal="center" vertical="center"/>
      <protection hidden="1"/>
    </xf>
    <xf numFmtId="0" fontId="33" fillId="5" borderId="37" xfId="0" applyNumberFormat="1" applyFont="1" applyFill="1" applyBorder="1" applyAlignment="1" applyProtection="1">
      <alignment horizontal="center" vertical="center"/>
      <protection hidden="1"/>
    </xf>
    <xf numFmtId="0" fontId="33" fillId="5" borderId="43" xfId="0" applyNumberFormat="1" applyFont="1" applyFill="1" applyBorder="1" applyAlignment="1" applyProtection="1">
      <alignment horizontal="center" vertical="center"/>
      <protection hidden="1"/>
    </xf>
    <xf numFmtId="0" fontId="33" fillId="5" borderId="48" xfId="0" applyNumberFormat="1" applyFont="1" applyFill="1" applyBorder="1" applyAlignment="1" applyProtection="1">
      <alignment horizontal="center" vertical="center"/>
      <protection hidden="1"/>
    </xf>
    <xf numFmtId="0" fontId="33" fillId="5" borderId="5" xfId="0" applyNumberFormat="1" applyFont="1" applyFill="1" applyBorder="1" applyAlignment="1" applyProtection="1">
      <alignment horizontal="left" vertical="center" shrinkToFit="1"/>
      <protection hidden="1"/>
    </xf>
    <xf numFmtId="0" fontId="33" fillId="5" borderId="34" xfId="0" applyNumberFormat="1" applyFont="1" applyFill="1" applyBorder="1" applyAlignment="1" applyProtection="1">
      <alignment horizontal="left" vertical="center" shrinkToFit="1"/>
      <protection hidden="1"/>
    </xf>
    <xf numFmtId="0" fontId="33" fillId="5" borderId="6" xfId="0" applyNumberFormat="1" applyFont="1" applyFill="1" applyBorder="1" applyAlignment="1" applyProtection="1">
      <alignment horizontal="left" vertical="center" shrinkToFit="1"/>
      <protection hidden="1"/>
    </xf>
    <xf numFmtId="0" fontId="33" fillId="5" borderId="44" xfId="0" applyNumberFormat="1" applyFont="1" applyFill="1" applyBorder="1" applyAlignment="1" applyProtection="1">
      <alignment horizontal="left" vertical="center" shrinkToFit="1"/>
      <protection hidden="1"/>
    </xf>
    <xf numFmtId="0" fontId="33" fillId="5" borderId="0" xfId="0" applyNumberFormat="1" applyFont="1" applyFill="1" applyBorder="1" applyAlignment="1" applyProtection="1">
      <alignment horizontal="left" vertical="center" shrinkToFit="1"/>
      <protection hidden="1"/>
    </xf>
    <xf numFmtId="0" fontId="33" fillId="5" borderId="40" xfId="0" applyNumberFormat="1" applyFont="1" applyFill="1" applyBorder="1" applyAlignment="1" applyProtection="1">
      <alignment horizontal="left" vertical="center" shrinkToFit="1"/>
      <protection hidden="1"/>
    </xf>
    <xf numFmtId="0" fontId="33" fillId="5" borderId="35" xfId="0" applyNumberFormat="1" applyFont="1" applyFill="1" applyBorder="1" applyAlignment="1" applyProtection="1">
      <alignment horizontal="center" vertical="center"/>
      <protection hidden="1"/>
    </xf>
    <xf numFmtId="0" fontId="33" fillId="5" borderId="41" xfId="0" applyNumberFormat="1" applyFont="1" applyFill="1" applyBorder="1" applyAlignment="1" applyProtection="1">
      <alignment horizontal="center" vertical="center"/>
      <protection hidden="1"/>
    </xf>
    <xf numFmtId="0" fontId="33" fillId="5" borderId="46" xfId="0" applyNumberFormat="1" applyFont="1" applyFill="1" applyBorder="1" applyAlignment="1" applyProtection="1">
      <alignment horizontal="center" vertical="center"/>
      <protection hidden="1"/>
    </xf>
    <xf numFmtId="0" fontId="33" fillId="5" borderId="50" xfId="0" applyFont="1" applyFill="1" applyBorder="1" applyAlignment="1" applyProtection="1">
      <alignment horizontal="center" vertical="center"/>
      <protection hidden="1"/>
    </xf>
    <xf numFmtId="0" fontId="33" fillId="5" borderId="41" xfId="0" applyFont="1" applyFill="1" applyBorder="1" applyAlignment="1" applyProtection="1">
      <alignment horizontal="center" vertical="center"/>
      <protection hidden="1"/>
    </xf>
    <xf numFmtId="0" fontId="33" fillId="5" borderId="46" xfId="0" applyFont="1" applyFill="1" applyBorder="1" applyAlignment="1" applyProtection="1">
      <alignment horizontal="center" vertical="center"/>
      <protection hidden="1"/>
    </xf>
    <xf numFmtId="0" fontId="33" fillId="5" borderId="51" xfId="0" applyFont="1" applyFill="1" applyBorder="1" applyAlignment="1" applyProtection="1">
      <alignment horizontal="center" vertical="center"/>
      <protection hidden="1"/>
    </xf>
    <xf numFmtId="0" fontId="33" fillId="5" borderId="42" xfId="0" applyFont="1" applyFill="1" applyBorder="1" applyAlignment="1" applyProtection="1">
      <alignment horizontal="center" vertical="center"/>
      <protection hidden="1"/>
    </xf>
    <xf numFmtId="0" fontId="33" fillId="5" borderId="47" xfId="0" applyFont="1" applyFill="1" applyBorder="1" applyAlignment="1" applyProtection="1">
      <alignment horizontal="center" vertical="center"/>
      <protection hidden="1"/>
    </xf>
    <xf numFmtId="0" fontId="33" fillId="5" borderId="51" xfId="0" applyNumberFormat="1" applyFont="1" applyFill="1" applyBorder="1" applyAlignment="1" applyProtection="1">
      <alignment horizontal="center" vertical="center"/>
      <protection hidden="1"/>
    </xf>
    <xf numFmtId="0" fontId="33" fillId="5" borderId="52" xfId="0" applyNumberFormat="1" applyFont="1" applyFill="1" applyBorder="1" applyAlignment="1" applyProtection="1">
      <alignment horizontal="center" vertical="center"/>
      <protection hidden="1"/>
    </xf>
    <xf numFmtId="0" fontId="33" fillId="5" borderId="33" xfId="0" applyFont="1" applyFill="1" applyBorder="1" applyAlignment="1" applyProtection="1">
      <alignment horizontal="left" vertical="center" shrinkToFit="1"/>
      <protection hidden="1"/>
    </xf>
    <xf numFmtId="0" fontId="33" fillId="5" borderId="34" xfId="0" applyFont="1" applyFill="1" applyBorder="1" applyAlignment="1" applyProtection="1">
      <alignment horizontal="left" vertical="center" shrinkToFit="1"/>
      <protection hidden="1"/>
    </xf>
    <xf numFmtId="0" fontId="33" fillId="5" borderId="6" xfId="0" applyFont="1" applyFill="1" applyBorder="1" applyAlignment="1" applyProtection="1">
      <alignment horizontal="left" vertical="center" shrinkToFit="1"/>
      <protection hidden="1"/>
    </xf>
    <xf numFmtId="0" fontId="33" fillId="5" borderId="39" xfId="0" applyFont="1" applyFill="1" applyBorder="1" applyAlignment="1" applyProtection="1">
      <alignment horizontal="left" vertical="center" shrinkToFit="1"/>
      <protection hidden="1"/>
    </xf>
    <xf numFmtId="0" fontId="33" fillId="5" borderId="0" xfId="0" applyFont="1" applyFill="1" applyBorder="1" applyAlignment="1" applyProtection="1">
      <alignment horizontal="left" vertical="center" shrinkToFit="1"/>
      <protection hidden="1"/>
    </xf>
    <xf numFmtId="0" fontId="33" fillId="5" borderId="4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left" vertical="top" wrapText="1" shrinkToFit="1"/>
      <protection hidden="1"/>
    </xf>
    <xf numFmtId="0" fontId="3" fillId="0" borderId="44" xfId="0" applyFont="1" applyFill="1" applyBorder="1" applyAlignment="1" applyProtection="1">
      <alignment horizontal="left" vertical="top" wrapText="1" indent="1" shrinkToFit="1"/>
      <protection hidden="1"/>
    </xf>
    <xf numFmtId="0" fontId="3" fillId="0" borderId="0" xfId="0" applyFont="1" applyFill="1" applyBorder="1" applyAlignment="1" applyProtection="1">
      <alignment horizontal="left" vertical="top" wrapText="1" indent="1" shrinkToFit="1"/>
      <protection hidden="1"/>
    </xf>
    <xf numFmtId="0" fontId="3" fillId="0" borderId="7" xfId="0" applyFont="1" applyFill="1" applyBorder="1" applyAlignment="1" applyProtection="1">
      <alignment horizontal="left" vertical="top" wrapText="1" indent="1" shrinkToFit="1"/>
      <protection hidden="1"/>
    </xf>
    <xf numFmtId="0" fontId="3" fillId="0" borderId="1" xfId="0" applyFont="1" applyFill="1" applyBorder="1" applyAlignment="1" applyProtection="1">
      <alignment horizontal="left" vertical="top" wrapText="1" indent="1" shrinkToFit="1"/>
      <protection hidden="1"/>
    </xf>
    <xf numFmtId="0" fontId="5" fillId="0" borderId="1" xfId="0" applyFont="1" applyFill="1" applyBorder="1" applyAlignment="1" applyProtection="1">
      <alignment horizontal="left" vertical="top" wrapText="1" shrinkToFit="1"/>
      <protection hidden="1"/>
    </xf>
    <xf numFmtId="0" fontId="5" fillId="0" borderId="44" xfId="0" applyFont="1" applyFill="1" applyBorder="1" applyAlignment="1" applyProtection="1">
      <alignment horizontal="left" vertical="center"/>
      <protection hidden="1"/>
    </xf>
    <xf numFmtId="0" fontId="5" fillId="0" borderId="40" xfId="0" applyFont="1" applyFill="1" applyBorder="1" applyAlignment="1" applyProtection="1">
      <alignment horizontal="left" vertical="center"/>
      <protection hidden="1"/>
    </xf>
    <xf numFmtId="0" fontId="5" fillId="0" borderId="21" xfId="0" applyFont="1" applyFill="1" applyBorder="1" applyAlignment="1" applyProtection="1">
      <alignment horizontal="distributed" vertical="center" shrinkToFit="1"/>
      <protection hidden="1"/>
    </xf>
    <xf numFmtId="0" fontId="5" fillId="0" borderId="22" xfId="0" applyFont="1" applyFill="1" applyBorder="1" applyAlignment="1" applyProtection="1">
      <alignment horizontal="distributed" vertical="center" shrinkToFit="1"/>
      <protection hidden="1"/>
    </xf>
    <xf numFmtId="0" fontId="5" fillId="0" borderId="53" xfId="0" applyFont="1" applyFill="1" applyBorder="1" applyAlignment="1" applyProtection="1">
      <alignment horizontal="distributed" vertical="center" shrinkToFit="1"/>
      <protection hidden="1"/>
    </xf>
    <xf numFmtId="0" fontId="5" fillId="0" borderId="2" xfId="0" applyFont="1" applyFill="1" applyBorder="1" applyAlignment="1" applyProtection="1">
      <alignment horizontal="distributed" vertical="center" shrinkToFit="1"/>
      <protection hidden="1"/>
    </xf>
    <xf numFmtId="0" fontId="5" fillId="0" borderId="24" xfId="0" applyFont="1" applyFill="1" applyBorder="1" applyAlignment="1" applyProtection="1">
      <alignment horizontal="distributed" vertical="center" shrinkToFit="1"/>
      <protection hidden="1"/>
    </xf>
    <xf numFmtId="0" fontId="5" fillId="0" borderId="17" xfId="0" applyFont="1" applyFill="1" applyBorder="1" applyAlignment="1" applyProtection="1">
      <alignment horizontal="distributed" vertical="center" shrinkToFit="1"/>
      <protection hidden="1"/>
    </xf>
    <xf numFmtId="0" fontId="33" fillId="5" borderId="44" xfId="0" applyFont="1" applyFill="1" applyBorder="1" applyAlignment="1" applyProtection="1">
      <alignment horizontal="center" vertical="center"/>
      <protection hidden="1"/>
    </xf>
    <xf numFmtId="0" fontId="33" fillId="5" borderId="0" xfId="0" applyFont="1" applyFill="1" applyBorder="1" applyAlignment="1" applyProtection="1">
      <alignment horizontal="center" vertical="center"/>
      <protection hidden="1"/>
    </xf>
    <xf numFmtId="0" fontId="33" fillId="5" borderId="54" xfId="0" applyFont="1" applyFill="1" applyBorder="1" applyAlignment="1" applyProtection="1">
      <alignment horizontal="center" vertical="center"/>
      <protection hidden="1"/>
    </xf>
    <xf numFmtId="0" fontId="5" fillId="0" borderId="26" xfId="0" applyFont="1" applyFill="1" applyBorder="1" applyAlignment="1" applyProtection="1">
      <alignment horizontal="center" vertical="center"/>
      <protection hidden="1"/>
    </xf>
    <xf numFmtId="0" fontId="5" fillId="0" borderId="3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40" xfId="0" applyFont="1" applyFill="1" applyBorder="1" applyAlignment="1" applyProtection="1">
      <alignment horizontal="center" vertical="center"/>
      <protection hidden="1"/>
    </xf>
    <xf numFmtId="0" fontId="5" fillId="0" borderId="57" xfId="0" applyFont="1" applyFill="1" applyBorder="1" applyAlignment="1" applyProtection="1">
      <alignment horizontal="center" vertical="center"/>
      <protection hidden="1"/>
    </xf>
    <xf numFmtId="0" fontId="5" fillId="0" borderId="55" xfId="0" applyFont="1" applyFill="1" applyBorder="1" applyAlignment="1" applyProtection="1">
      <alignment horizontal="center" vertical="center"/>
      <protection hidden="1"/>
    </xf>
    <xf numFmtId="0" fontId="5" fillId="0" borderId="20" xfId="0" applyFont="1" applyFill="1" applyBorder="1" applyAlignment="1" applyProtection="1">
      <alignment horizontal="center" vertical="center"/>
      <protection hidden="1"/>
    </xf>
    <xf numFmtId="0" fontId="5" fillId="0" borderId="0" xfId="0" applyFont="1" applyFill="1" applyAlignment="1" applyProtection="1">
      <alignment horizontal="distributed" indent="1"/>
      <protection hidden="1"/>
    </xf>
    <xf numFmtId="0" fontId="5" fillId="0" borderId="0" xfId="0" applyFont="1" applyFill="1" applyBorder="1" applyAlignment="1" applyProtection="1">
      <alignment horizontal="left"/>
      <protection hidden="1"/>
    </xf>
    <xf numFmtId="0" fontId="3" fillId="0" borderId="0" xfId="0" applyFont="1" applyFill="1" applyAlignment="1">
      <alignment horizontal="left" vertical="center" wrapText="1"/>
    </xf>
    <xf numFmtId="0" fontId="3" fillId="0" borderId="0" xfId="0" applyFont="1" applyFill="1" applyAlignment="1">
      <alignment horizontal="center" vertical="center" shrinkToFit="1"/>
    </xf>
    <xf numFmtId="0" fontId="3" fillId="0" borderId="0" xfId="0" applyFont="1" applyFill="1" applyAlignment="1">
      <alignment horizontal="left" vertical="center"/>
    </xf>
    <xf numFmtId="0" fontId="5" fillId="0" borderId="0" xfId="0" applyFont="1" applyFill="1" applyBorder="1" applyAlignment="1" applyProtection="1">
      <alignment horizontal="left" vertical="center" shrinkToFit="1"/>
      <protection hidden="1"/>
    </xf>
    <xf numFmtId="3" fontId="5" fillId="0" borderId="0" xfId="0" applyNumberFormat="1" applyFont="1" applyFill="1" applyBorder="1" applyAlignment="1" applyProtection="1">
      <alignment horizontal="left"/>
      <protection hidden="1"/>
    </xf>
    <xf numFmtId="0" fontId="5" fillId="0" borderId="1" xfId="0" applyFont="1" applyFill="1" applyBorder="1" applyAlignment="1" applyProtection="1">
      <alignment horizontal="left"/>
      <protection hidden="1"/>
    </xf>
    <xf numFmtId="0" fontId="3" fillId="0" borderId="44" xfId="0" applyFont="1" applyFill="1" applyBorder="1" applyAlignment="1" applyProtection="1">
      <alignment horizontal="left" vertical="center" shrinkToFit="1"/>
      <protection hidden="1"/>
    </xf>
    <xf numFmtId="0" fontId="3" fillId="0" borderId="0" xfId="0" applyFont="1" applyFill="1" applyBorder="1" applyAlignment="1" applyProtection="1">
      <alignment horizontal="left" vertical="center" shrinkToFit="1"/>
      <protection hidden="1"/>
    </xf>
    <xf numFmtId="0" fontId="3" fillId="0" borderId="40" xfId="0" applyFont="1" applyFill="1" applyBorder="1" applyAlignment="1" applyProtection="1">
      <alignment horizontal="left" vertical="center" shrinkToFit="1"/>
      <protection hidden="1"/>
    </xf>
    <xf numFmtId="0" fontId="3" fillId="0" borderId="44" xfId="0" applyFont="1" applyFill="1" applyBorder="1" applyAlignment="1" applyProtection="1">
      <alignment horizontal="left" vertical="top" indent="1" shrinkToFit="1"/>
      <protection hidden="1"/>
    </xf>
    <xf numFmtId="0" fontId="3" fillId="0" borderId="0" xfId="0" applyFont="1" applyFill="1" applyBorder="1" applyAlignment="1" applyProtection="1">
      <alignment horizontal="left" vertical="top" indent="1" shrinkToFit="1"/>
      <protection hidden="1"/>
    </xf>
    <xf numFmtId="0" fontId="5" fillId="0" borderId="0" xfId="0" applyFont="1" applyFill="1" applyBorder="1" applyAlignment="1" applyProtection="1">
      <alignment vertical="top" wrapText="1" shrinkToFit="1"/>
      <protection hidden="1"/>
    </xf>
    <xf numFmtId="0" fontId="5" fillId="0" borderId="0" xfId="0" applyFont="1" applyFill="1" applyAlignment="1" applyProtection="1">
      <alignment horizontal="center" vertical="center"/>
      <protection hidden="1"/>
    </xf>
    <xf numFmtId="0" fontId="3" fillId="0" borderId="0" xfId="0" applyFont="1" applyAlignment="1">
      <alignment horizontal="left" vertical="center"/>
    </xf>
    <xf numFmtId="0" fontId="3" fillId="7" borderId="1" xfId="0" applyFont="1" applyFill="1" applyBorder="1" applyAlignment="1" applyProtection="1">
      <alignment horizontal="left" vertical="top"/>
      <protection locked="0"/>
    </xf>
    <xf numFmtId="0" fontId="3" fillId="7" borderId="1" xfId="0" applyFont="1" applyFill="1" applyBorder="1" applyAlignment="1" applyProtection="1">
      <alignment horizontal="center" vertical="top" wrapText="1"/>
      <protection locked="0"/>
    </xf>
    <xf numFmtId="3" fontId="0" fillId="7" borderId="1" xfId="0" applyNumberFormat="1" applyFill="1" applyBorder="1" applyAlignment="1" applyProtection="1">
      <alignment horizontal="center" vertical="center"/>
      <protection locked="0"/>
    </xf>
    <xf numFmtId="3" fontId="0" fillId="7" borderId="14" xfId="0" applyNumberFormat="1"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3" fontId="0" fillId="7" borderId="14" xfId="0" applyNumberFormat="1" applyFill="1" applyBorder="1" applyAlignment="1" applyProtection="1">
      <alignment horizontal="center" vertical="center" shrinkToFit="1"/>
      <protection locked="0"/>
    </xf>
    <xf numFmtId="0" fontId="0" fillId="7" borderId="14" xfId="0" applyFill="1" applyBorder="1" applyAlignment="1" applyProtection="1">
      <alignment horizontal="center" vertical="center" shrinkToFit="1"/>
      <protection locked="0"/>
    </xf>
    <xf numFmtId="0" fontId="3"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shrinkToFit="1"/>
      <protection locked="0"/>
    </xf>
  </cellXfs>
  <cellStyles count="4">
    <cellStyle name="ハイパーリンク" xfId="3" builtinId="8"/>
    <cellStyle name="桁区切り" xfId="2" builtinId="6"/>
    <cellStyle name="標準" xfId="0" builtinId="0"/>
    <cellStyle name="標準 4" xfId="1"/>
  </cellStyles>
  <dxfs count="1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76761</xdr:colOff>
      <xdr:row>8</xdr:row>
      <xdr:rowOff>401730</xdr:rowOff>
    </xdr:from>
    <xdr:to>
      <xdr:col>8</xdr:col>
      <xdr:colOff>1298202</xdr:colOff>
      <xdr:row>8</xdr:row>
      <xdr:rowOff>995642</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506761" y="4021230"/>
          <a:ext cx="2593041" cy="5939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補助金交付確定後、請求書をご提出いただきますが、その際に、請求書へ押す印鑑と同じ役職で記載をお願いします。</a:t>
          </a:r>
        </a:p>
      </xdr:txBody>
    </xdr:sp>
    <xdr:clientData/>
  </xdr:twoCellAnchor>
  <xdr:twoCellAnchor>
    <xdr:from>
      <xdr:col>9</xdr:col>
      <xdr:colOff>180974</xdr:colOff>
      <xdr:row>8</xdr:row>
      <xdr:rowOff>390525</xdr:rowOff>
    </xdr:from>
    <xdr:to>
      <xdr:col>11</xdr:col>
      <xdr:colOff>1200150</xdr:colOff>
      <xdr:row>8</xdr:row>
      <xdr:rowOff>1141318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354174" y="4010025"/>
          <a:ext cx="3686176" cy="7507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広島市から補助金の関係で連絡する担当者等について記載してください。</a:t>
          </a:r>
        </a:p>
      </xdr:txBody>
    </xdr:sp>
    <xdr:clientData/>
  </xdr:twoCellAnchor>
  <xdr:twoCellAnchor>
    <xdr:from>
      <xdr:col>0</xdr:col>
      <xdr:colOff>238125</xdr:colOff>
      <xdr:row>0</xdr:row>
      <xdr:rowOff>76202</xdr:rowOff>
    </xdr:from>
    <xdr:to>
      <xdr:col>7</xdr:col>
      <xdr:colOff>1019175</xdr:colOff>
      <xdr:row>5</xdr:row>
      <xdr:rowOff>1181101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38125" y="76202"/>
          <a:ext cx="12211050" cy="2105024"/>
        </a:xfrm>
        <a:prstGeom prst="rect">
          <a:avLst/>
        </a:prstGeom>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作成にあたっての注意点</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施設</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ファイル作成してください。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・作成・申請手手順は次のとおりです</a:t>
          </a: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入力シート①②を作成します。</a:t>
          </a:r>
        </a:p>
        <a:p>
          <a:pPr algn="l"/>
          <a:r>
            <a:rPr kumimoji="1" lang="en-US" altLang="ja-JP" sz="1100">
              <a:latin typeface="メイリオ" panose="020B0604030504040204" pitchFamily="50" charset="-128"/>
              <a:ea typeface="メイリオ" panose="020B0604030504040204" pitchFamily="50" charset="-128"/>
            </a:rPr>
            <a:t>   (2)</a:t>
          </a:r>
          <a:r>
            <a:rPr kumimoji="1" lang="ja-JP" altLang="en-US" sz="1100">
              <a:latin typeface="メイリオ" panose="020B0604030504040204" pitchFamily="50" charset="-128"/>
              <a:ea typeface="メイリオ" panose="020B0604030504040204" pitchFamily="50" charset="-128"/>
            </a:rPr>
            <a:t>本</a:t>
          </a:r>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と、領収書等の</a:t>
          </a:r>
          <a:r>
            <a:rPr kumimoji="1" lang="en-US" altLang="ja-JP" sz="1100">
              <a:latin typeface="メイリオ" panose="020B0604030504040204" pitchFamily="50" charset="-128"/>
              <a:ea typeface="メイリオ" panose="020B0604030504040204" pitchFamily="50" charset="-128"/>
            </a:rPr>
            <a:t>PDF</a:t>
          </a:r>
          <a:r>
            <a:rPr kumimoji="1" lang="ja-JP" altLang="en-US" sz="1100">
              <a:latin typeface="メイリオ" panose="020B0604030504040204" pitchFamily="50" charset="-128"/>
              <a:ea typeface="メイリオ" panose="020B0604030504040204" pitchFamily="50" charset="-128"/>
            </a:rPr>
            <a:t>を添付し、電子申請にて申請してください。</a:t>
          </a: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申請書シート、入力シート③を、領収書等と合わせて保存をしておいてください。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76761</xdr:colOff>
      <xdr:row>8</xdr:row>
      <xdr:rowOff>401730</xdr:rowOff>
    </xdr:from>
    <xdr:to>
      <xdr:col>8</xdr:col>
      <xdr:colOff>1298202</xdr:colOff>
      <xdr:row>8</xdr:row>
      <xdr:rowOff>995642</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1506761" y="3640230"/>
          <a:ext cx="2593041" cy="59391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a:solidFill>
                <a:sysClr val="windowText" lastClr="000000"/>
              </a:solidFill>
            </a:rPr>
            <a:t>補助金交付確定後、請求書をご提出いただきますが、その際に、請求書へ押す印鑑と同じ役職で記載をお願いします。</a:t>
          </a:r>
        </a:p>
      </xdr:txBody>
    </xdr:sp>
    <xdr:clientData/>
  </xdr:twoCellAnchor>
  <xdr:twoCellAnchor>
    <xdr:from>
      <xdr:col>9</xdr:col>
      <xdr:colOff>180974</xdr:colOff>
      <xdr:row>8</xdr:row>
      <xdr:rowOff>390525</xdr:rowOff>
    </xdr:from>
    <xdr:to>
      <xdr:col>11</xdr:col>
      <xdr:colOff>1200150</xdr:colOff>
      <xdr:row>8</xdr:row>
      <xdr:rowOff>1141318</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354174" y="3629025"/>
          <a:ext cx="3686176" cy="75079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広島市から補助金の関係で連絡する担当者等について記載してください。</a:t>
          </a:r>
        </a:p>
      </xdr:txBody>
    </xdr:sp>
    <xdr:clientData/>
  </xdr:twoCellAnchor>
  <xdr:twoCellAnchor>
    <xdr:from>
      <xdr:col>0</xdr:col>
      <xdr:colOff>238125</xdr:colOff>
      <xdr:row>0</xdr:row>
      <xdr:rowOff>76202</xdr:rowOff>
    </xdr:from>
    <xdr:to>
      <xdr:col>7</xdr:col>
      <xdr:colOff>1019175</xdr:colOff>
      <xdr:row>5</xdr:row>
      <xdr:rowOff>1181101</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38125" y="76202"/>
          <a:ext cx="12211050" cy="2105024"/>
        </a:xfrm>
        <a:prstGeom prst="rect">
          <a:avLst/>
        </a:prstGeom>
        <a:ln>
          <a:no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latin typeface="メイリオ" panose="020B0604030504040204" pitchFamily="50" charset="-128"/>
              <a:ea typeface="メイリオ" panose="020B0604030504040204" pitchFamily="50" charset="-128"/>
            </a:rPr>
            <a:t>作成にあたっての注意点</a:t>
          </a:r>
          <a:endParaRPr kumimoji="1" lang="en-US" altLang="ja-JP" sz="1100" b="1">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施設</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ファイル作成してください。</a:t>
          </a:r>
          <a:endParaRPr kumimoji="1" lang="en-US" altLang="ja-JP" sz="1100">
            <a:latin typeface="メイリオ" panose="020B0604030504040204" pitchFamily="50" charset="-128"/>
            <a:ea typeface="メイリオ" panose="020B0604030504040204" pitchFamily="50" charset="-128"/>
          </a:endParaRPr>
        </a:p>
        <a:p>
          <a:pPr algn="l"/>
          <a:r>
            <a:rPr kumimoji="1" lang="ja-JP" altLang="en-US" sz="1100">
              <a:latin typeface="メイリオ" panose="020B0604030504040204" pitchFamily="50" charset="-128"/>
              <a:ea typeface="メイリオ" panose="020B0604030504040204" pitchFamily="50" charset="-128"/>
            </a:rPr>
            <a:t>・作成・申請手手順は次のとおりです</a:t>
          </a: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入力シート①②を作成します。</a:t>
          </a:r>
        </a:p>
        <a:p>
          <a:pPr algn="l"/>
          <a:r>
            <a:rPr kumimoji="1" lang="en-US" altLang="ja-JP" sz="1100">
              <a:latin typeface="メイリオ" panose="020B0604030504040204" pitchFamily="50" charset="-128"/>
              <a:ea typeface="メイリオ" panose="020B0604030504040204" pitchFamily="50" charset="-128"/>
            </a:rPr>
            <a:t>   (2)</a:t>
          </a:r>
          <a:r>
            <a:rPr kumimoji="1" lang="ja-JP" altLang="en-US" sz="1100">
              <a:latin typeface="メイリオ" panose="020B0604030504040204" pitchFamily="50" charset="-128"/>
              <a:ea typeface="メイリオ" panose="020B0604030504040204" pitchFamily="50" charset="-128"/>
            </a:rPr>
            <a:t>本</a:t>
          </a:r>
          <a:r>
            <a:rPr kumimoji="1" lang="en-US" altLang="ja-JP" sz="1100">
              <a:latin typeface="メイリオ" panose="020B0604030504040204" pitchFamily="50" charset="-128"/>
              <a:ea typeface="メイリオ" panose="020B0604030504040204" pitchFamily="50" charset="-128"/>
            </a:rPr>
            <a:t>Excel</a:t>
          </a:r>
          <a:r>
            <a:rPr kumimoji="1" lang="ja-JP" altLang="en-US" sz="1100">
              <a:latin typeface="メイリオ" panose="020B0604030504040204" pitchFamily="50" charset="-128"/>
              <a:ea typeface="メイリオ" panose="020B0604030504040204" pitchFamily="50" charset="-128"/>
            </a:rPr>
            <a:t>と、領収書等の</a:t>
          </a:r>
          <a:r>
            <a:rPr kumimoji="1" lang="en-US" altLang="ja-JP" sz="1100">
              <a:latin typeface="メイリオ" panose="020B0604030504040204" pitchFamily="50" charset="-128"/>
              <a:ea typeface="メイリオ" panose="020B0604030504040204" pitchFamily="50" charset="-128"/>
            </a:rPr>
            <a:t>PDF</a:t>
          </a:r>
          <a:r>
            <a:rPr kumimoji="1" lang="ja-JP" altLang="en-US" sz="1100">
              <a:latin typeface="メイリオ" panose="020B0604030504040204" pitchFamily="50" charset="-128"/>
              <a:ea typeface="メイリオ" panose="020B0604030504040204" pitchFamily="50" charset="-128"/>
            </a:rPr>
            <a:t>を添付し、電子申請にて申請してください。</a:t>
          </a:r>
        </a:p>
        <a:p>
          <a:pPr algn="l"/>
          <a:r>
            <a:rPr kumimoji="1" lang="ja-JP" altLang="en-US" sz="1100">
              <a:latin typeface="メイリオ" panose="020B0604030504040204" pitchFamily="50" charset="-128"/>
              <a:ea typeface="メイリオ" panose="020B0604030504040204" pitchFamily="50" charset="-128"/>
            </a:rPr>
            <a:t>　</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申請書シート、入力シート③を、領収書等と合わせて保存をしておいてください。</a:t>
          </a:r>
          <a:endParaRPr kumimoji="1" lang="en-US" altLang="ja-JP" sz="11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211986</xdr:colOff>
      <xdr:row>1</xdr:row>
      <xdr:rowOff>515</xdr:rowOff>
    </xdr:from>
    <xdr:to>
      <xdr:col>19</xdr:col>
      <xdr:colOff>542704</xdr:colOff>
      <xdr:row>22</xdr:row>
      <xdr:rowOff>420872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0800242" y="166649"/>
          <a:ext cx="4450834" cy="636794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①使用用途</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登降園用（本園と分園間の行き来であっても、登降園の一環であれば対象になります。）に限ります。</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③</a:t>
          </a:r>
          <a:r>
            <a:rPr lang="ja-JP" altLang="en-US" b="0">
              <a:solidFill>
                <a:sysClr val="windowText" lastClr="000000"/>
              </a:solidFill>
              <a:latin typeface="BIZ UDゴシック" panose="020B0400000000000000" pitchFamily="49" charset="-128"/>
              <a:ea typeface="BIZ UDゴシック" panose="020B0400000000000000" pitchFamily="49" charset="-128"/>
            </a:rPr>
            <a:t>乗車定員</a:t>
          </a:r>
          <a:endParaRPr lang="en-US" altLang="ja-JP"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使用する車両の乗車定員を記入してください。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④装置の認定番号</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内閣府の作成する「送迎用バスの置き去り防止を支援する安全装置リスト」に記載の「認定番号」を記入してください。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⑤購入又はリース</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安全装置を購入したか、リースしたか、プルダウンにて選択してください。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⑥安全装置購入等費用</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台の購入にかかった費用等を記入してください。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取り付け費用等と購入費用が分けられない場合は、⑥のみの入力でも問題ありません。</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⑦取り付け等諸費用</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安全装置の取り付け費用が記入してください。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複数台設置する場合で、</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台あたりの費用がわからない場合は、台数で按分する等配分して記入してください。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⑧入力不要です。⑥＋⑦の合計が計算されます。</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⑨　⑧が</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17</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万</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5</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千円以上の場合は、</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17</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万</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5</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千円が申請額になります。</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⑧が</a:t>
          </a:r>
          <a:r>
            <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万</a:t>
          </a:r>
          <a:r>
            <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千円未満の場合は、⑧の額が申請額になります。</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211986</xdr:colOff>
      <xdr:row>1</xdr:row>
      <xdr:rowOff>515</xdr:rowOff>
    </xdr:from>
    <xdr:to>
      <xdr:col>19</xdr:col>
      <xdr:colOff>542704</xdr:colOff>
      <xdr:row>22</xdr:row>
      <xdr:rowOff>420872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0899036" y="248165"/>
          <a:ext cx="4445518" cy="6687807"/>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①使用用途</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登降園用（本園と分園間の行き来であっても、登降園の一環であれば対象になります。）に限ります。</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③</a:t>
          </a:r>
          <a:r>
            <a:rPr lang="ja-JP" altLang="en-US" b="0">
              <a:solidFill>
                <a:sysClr val="windowText" lastClr="000000"/>
              </a:solidFill>
              <a:latin typeface="BIZ UDゴシック" panose="020B0400000000000000" pitchFamily="49" charset="-128"/>
              <a:ea typeface="BIZ UDゴシック" panose="020B0400000000000000" pitchFamily="49" charset="-128"/>
            </a:rPr>
            <a:t>乗車定員</a:t>
          </a:r>
          <a:endParaRPr lang="en-US" altLang="ja-JP"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使用する車両の乗車定員を記入してください。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④装置の認定番号</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内閣府の作成する「送迎用バスの置き去り防止を支援する安全装置リスト」に記載の「認定番号」を記入してください。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⑤購入又はリース</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安全装置を購入したか、リースしたか、プルダウンにて選択してください。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⑥安全装置購入等費用</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台の購入にかかった費用等を記入してください。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取り付け費用等と購入費用が分けられない場合は、⑥のみの入力でも問題ありません。</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⑦取り付け等諸費用</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安全装置の取り付け費用が記入してください。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　複数台設置する場合で、</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台あたりの費用がわからない場合は、台数で按分する等配分して記入してください。</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⑧入力不要です。⑥＋⑦の合計が計算されます。</a:t>
          </a:r>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endParaRPr kumimoji="1" lang="en-US" altLang="ja-JP" sz="1100" b="0">
            <a:solidFill>
              <a:sysClr val="windowText" lastClr="000000"/>
            </a:solidFill>
            <a:latin typeface="BIZ UDゴシック" panose="020B0400000000000000" pitchFamily="49" charset="-128"/>
            <a:ea typeface="BIZ UDゴシック" panose="020B0400000000000000" pitchFamily="49" charset="-128"/>
          </a:endParaRPr>
        </a:p>
        <a:p>
          <a:pPr algn="l"/>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⑨　⑧が</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17</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万</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5</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千円以上の場合は、</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17</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万</a:t>
          </a:r>
          <a:r>
            <a:rPr kumimoji="1" lang="en-US" altLang="ja-JP" sz="1100" b="0">
              <a:solidFill>
                <a:sysClr val="windowText" lastClr="000000"/>
              </a:solidFill>
              <a:latin typeface="BIZ UDゴシック" panose="020B0400000000000000" pitchFamily="49" charset="-128"/>
              <a:ea typeface="BIZ UDゴシック" panose="020B0400000000000000" pitchFamily="49" charset="-128"/>
            </a:rPr>
            <a:t>5</a:t>
          </a:r>
          <a:r>
            <a:rPr kumimoji="1" lang="ja-JP" altLang="en-US" sz="1100" b="0">
              <a:solidFill>
                <a:sysClr val="windowText" lastClr="000000"/>
              </a:solidFill>
              <a:latin typeface="BIZ UDゴシック" panose="020B0400000000000000" pitchFamily="49" charset="-128"/>
              <a:ea typeface="BIZ UDゴシック" panose="020B0400000000000000" pitchFamily="49" charset="-128"/>
            </a:rPr>
            <a:t>千円が申請額になります。</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⑧が</a:t>
          </a:r>
          <a:r>
            <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17</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万</a:t>
          </a:r>
          <a:r>
            <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rPr>
            <a:t>千円未満の場合は、⑧の額が申請額になります。</a:t>
          </a:r>
          <a:endParaRPr kumimoji="1" lang="en-US" altLang="ja-JP" sz="1100" b="0" i="0" u="none" strike="noStrike" kern="0" cap="none" spc="0" normalizeH="0" baseline="0" noProof="0">
            <a:ln>
              <a:noFill/>
            </a:ln>
            <a:solidFill>
              <a:sysClr val="windowText" lastClr="000000"/>
            </a:solidFill>
            <a:effectLst/>
            <a:uLnTx/>
            <a:uFillTx/>
            <a:latin typeface="BIZ UDゴシック" panose="020B0400000000000000" pitchFamily="49" charset="-128"/>
            <a:ea typeface="BIZ UDゴシック" panose="020B0400000000000000"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49</xdr:row>
          <xdr:rowOff>9525</xdr:rowOff>
        </xdr:from>
        <xdr:to>
          <xdr:col>2</xdr:col>
          <xdr:colOff>0</xdr:colOff>
          <xdr:row>51</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9525</xdr:rowOff>
        </xdr:from>
        <xdr:to>
          <xdr:col>1</xdr:col>
          <xdr:colOff>1162050</xdr:colOff>
          <xdr:row>52</xdr:row>
          <xdr:rowOff>266700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1</xdr:col>
          <xdr:colOff>1162050</xdr:colOff>
          <xdr:row>51</xdr:row>
          <xdr:rowOff>285750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9525</xdr:colOff>
          <xdr:row>48</xdr:row>
          <xdr:rowOff>266700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24</xdr:col>
      <xdr:colOff>103195</xdr:colOff>
      <xdr:row>28</xdr:row>
      <xdr:rowOff>8283</xdr:rowOff>
    </xdr:from>
    <xdr:to>
      <xdr:col>38</xdr:col>
      <xdr:colOff>18030</xdr:colOff>
      <xdr:row>33</xdr:row>
      <xdr:rowOff>74544</xdr:rowOff>
    </xdr:to>
    <xdr:sp macro="" textlink="">
      <xdr:nvSpPr>
        <xdr:cNvPr id="4" name="左矢印吹き出し 3">
          <a:extLst>
            <a:ext uri="{FF2B5EF4-FFF2-40B4-BE49-F238E27FC236}">
              <a16:creationId xmlns:a16="http://schemas.microsoft.com/office/drawing/2014/main" id="{00000000-0008-0000-0700-000004000000}"/>
            </a:ext>
          </a:extLst>
        </xdr:cNvPr>
        <xdr:cNvSpPr/>
      </xdr:nvSpPr>
      <xdr:spPr>
        <a:xfrm>
          <a:off x="7875595" y="5532783"/>
          <a:ext cx="3458135" cy="1152111"/>
        </a:xfrm>
        <a:prstGeom prst="leftArrowCallout">
          <a:avLst>
            <a:gd name="adj1" fmla="val 11418"/>
            <a:gd name="adj2" fmla="val 10941"/>
            <a:gd name="adj3" fmla="val 17842"/>
            <a:gd name="adj4" fmla="val 87409"/>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通帳の表紙に記載されている名義のフリガナと同一とは限りません。</a:t>
          </a:r>
          <a:endParaRPr kumimoji="1" lang="en-US" altLang="ja-JP" sz="1100">
            <a:solidFill>
              <a:sysClr val="windowText" lastClr="000000"/>
            </a:solidFill>
          </a:endParaRPr>
        </a:p>
        <a:p>
          <a:pPr algn="l"/>
          <a:r>
            <a:rPr kumimoji="1" lang="ja-JP" altLang="en-US" sz="1100">
              <a:solidFill>
                <a:sysClr val="windowText" lastClr="000000"/>
              </a:solidFill>
            </a:rPr>
            <a:t>必ず「カタカナ」もしくは「アルファベット」での名義を</a:t>
          </a:r>
          <a:r>
            <a:rPr kumimoji="1" lang="ja-JP" altLang="en-US" sz="1100" b="1" u="sng">
              <a:solidFill>
                <a:sysClr val="windowText" lastClr="000000"/>
              </a:solidFill>
            </a:rPr>
            <a:t>正確に</a:t>
          </a:r>
          <a:r>
            <a:rPr kumimoji="1" lang="ja-JP" altLang="en-US" sz="1100">
              <a:solidFill>
                <a:sysClr val="windowText" lastClr="000000"/>
              </a:solidFill>
            </a:rPr>
            <a:t>記入してください。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ko-sidou@" TargetMode="External"/><Relationship Id="rId7" Type="http://schemas.openxmlformats.org/officeDocument/2006/relationships/drawing" Target="../drawings/drawing2.xml"/><Relationship Id="rId2" Type="http://schemas.openxmlformats.org/officeDocument/2006/relationships/hyperlink" Target="mailto:ko-sidou@" TargetMode="External"/><Relationship Id="rId1" Type="http://schemas.openxmlformats.org/officeDocument/2006/relationships/hyperlink" Target="mailto:ko-sidou@" TargetMode="External"/><Relationship Id="rId6" Type="http://schemas.openxmlformats.org/officeDocument/2006/relationships/printerSettings" Target="../printerSettings/printerSettings2.bin"/><Relationship Id="rId5" Type="http://schemas.openxmlformats.org/officeDocument/2006/relationships/hyperlink" Target="mailto:ko-sidou@" TargetMode="External"/><Relationship Id="rId4" Type="http://schemas.openxmlformats.org/officeDocument/2006/relationships/hyperlink" Target="mailto:ko-sido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6:S16"/>
  <sheetViews>
    <sheetView zoomScaleNormal="100" zoomScaleSheetLayoutView="98" workbookViewId="0">
      <selection activeCell="E27" sqref="E27:G27"/>
    </sheetView>
  </sheetViews>
  <sheetFormatPr defaultRowHeight="15.75"/>
  <cols>
    <col min="1" max="1" width="9" style="8"/>
    <col min="2" max="2" width="18.375" style="11" customWidth="1"/>
    <col min="3" max="3" width="16.375" style="8" customWidth="1"/>
    <col min="4" max="4" width="18.25" style="9" customWidth="1"/>
    <col min="5" max="5" width="41.5" style="10" customWidth="1"/>
    <col min="6" max="6" width="28.5" style="10" customWidth="1"/>
    <col min="7" max="9" width="18" style="10" customWidth="1"/>
    <col min="10" max="12" width="17.5" style="13" customWidth="1"/>
    <col min="13" max="13" width="19.25" style="12" customWidth="1"/>
    <col min="14" max="14" width="32.25" style="13" customWidth="1"/>
    <col min="15" max="15" width="33.25" style="13" customWidth="1"/>
    <col min="16" max="16" width="31.375" style="13" customWidth="1"/>
    <col min="17" max="19" width="23" style="13" customWidth="1"/>
    <col min="20" max="16384" width="9" style="8"/>
  </cols>
  <sheetData>
    <row r="6" spans="1:19" ht="120" customHeight="1"/>
    <row r="7" spans="1:19" ht="17.25" customHeight="1">
      <c r="A7" s="8">
        <v>1</v>
      </c>
      <c r="B7" s="11">
        <v>2</v>
      </c>
      <c r="C7" s="8">
        <v>3</v>
      </c>
      <c r="D7" s="11">
        <v>4</v>
      </c>
      <c r="E7" s="8">
        <v>5</v>
      </c>
      <c r="F7" s="11">
        <v>6</v>
      </c>
      <c r="G7" s="8">
        <v>7</v>
      </c>
      <c r="H7" s="11">
        <v>8</v>
      </c>
      <c r="I7" s="8">
        <v>9</v>
      </c>
      <c r="J7" s="11">
        <v>10</v>
      </c>
      <c r="K7" s="8">
        <v>11</v>
      </c>
      <c r="L7" s="11">
        <v>12</v>
      </c>
      <c r="M7" s="8">
        <v>13</v>
      </c>
      <c r="N7" s="11">
        <v>14</v>
      </c>
      <c r="O7" s="11"/>
      <c r="P7" s="8">
        <v>15</v>
      </c>
      <c r="Q7" s="11">
        <v>16</v>
      </c>
      <c r="R7" s="11">
        <v>17</v>
      </c>
      <c r="S7" s="11">
        <v>18</v>
      </c>
    </row>
    <row r="8" spans="1:19" s="37" customFormat="1" ht="39" customHeight="1">
      <c r="A8" s="51"/>
      <c r="B8" s="53" t="s">
        <v>140</v>
      </c>
      <c r="C8" s="52" t="s">
        <v>108</v>
      </c>
      <c r="D8" s="54" t="s">
        <v>141</v>
      </c>
      <c r="E8" s="55" t="s">
        <v>142</v>
      </c>
      <c r="F8" s="55" t="s">
        <v>20</v>
      </c>
      <c r="G8" s="56" t="s">
        <v>4</v>
      </c>
      <c r="H8" s="56" t="s">
        <v>8</v>
      </c>
      <c r="I8" s="56" t="s">
        <v>7</v>
      </c>
      <c r="J8" s="45" t="s">
        <v>27</v>
      </c>
      <c r="K8" s="45" t="s">
        <v>28</v>
      </c>
      <c r="L8" s="45" t="s">
        <v>29</v>
      </c>
      <c r="M8" s="57" t="s">
        <v>9</v>
      </c>
      <c r="N8" s="38" t="s">
        <v>13</v>
      </c>
      <c r="O8" s="38" t="s">
        <v>167</v>
      </c>
      <c r="P8" s="38" t="s">
        <v>166</v>
      </c>
      <c r="Q8" s="38" t="s">
        <v>18</v>
      </c>
      <c r="R8" s="192" t="s">
        <v>75</v>
      </c>
      <c r="S8" s="192" t="s">
        <v>77</v>
      </c>
    </row>
    <row r="9" spans="1:19" s="7" customFormat="1" ht="123" customHeight="1">
      <c r="A9" s="31" t="s">
        <v>16</v>
      </c>
      <c r="B9" s="33"/>
      <c r="C9" s="32" t="s">
        <v>33</v>
      </c>
      <c r="D9" s="36" t="s">
        <v>25</v>
      </c>
      <c r="E9" s="46" t="s">
        <v>26</v>
      </c>
      <c r="F9" s="46" t="s">
        <v>21</v>
      </c>
      <c r="G9" s="42" t="s">
        <v>17</v>
      </c>
      <c r="H9" s="35"/>
      <c r="I9" s="34"/>
      <c r="J9" s="50"/>
      <c r="K9" s="50"/>
      <c r="L9" s="50"/>
      <c r="M9" s="39" t="s">
        <v>19</v>
      </c>
      <c r="N9" s="88" t="s">
        <v>37</v>
      </c>
      <c r="O9" s="191" t="s">
        <v>168</v>
      </c>
      <c r="P9" s="89" t="s">
        <v>32</v>
      </c>
      <c r="Q9" s="88" t="s">
        <v>91</v>
      </c>
      <c r="R9" s="193" t="s">
        <v>76</v>
      </c>
      <c r="S9" s="193" t="s">
        <v>78</v>
      </c>
    </row>
    <row r="10" spans="1:19" s="7" customFormat="1" ht="36" customHeight="1" thickBot="1">
      <c r="A10" s="16" t="s">
        <v>11</v>
      </c>
      <c r="B10" s="19" t="s">
        <v>23</v>
      </c>
      <c r="C10" s="19" t="s">
        <v>107</v>
      </c>
      <c r="D10" s="17">
        <v>2310005</v>
      </c>
      <c r="E10" s="18" t="s">
        <v>102</v>
      </c>
      <c r="F10" s="18" t="s">
        <v>22</v>
      </c>
      <c r="G10" s="18" t="s">
        <v>103</v>
      </c>
      <c r="H10" s="18" t="s">
        <v>10</v>
      </c>
      <c r="I10" s="18" t="s">
        <v>104</v>
      </c>
      <c r="J10" s="83" t="s">
        <v>105</v>
      </c>
      <c r="K10" s="87" t="s">
        <v>106</v>
      </c>
      <c r="L10" s="87" t="s">
        <v>30</v>
      </c>
      <c r="M10" s="85">
        <v>45017</v>
      </c>
      <c r="N10" s="20"/>
      <c r="O10" s="43"/>
      <c r="P10" s="43"/>
      <c r="Q10" s="20"/>
      <c r="R10" s="194">
        <v>44927</v>
      </c>
      <c r="S10" s="195">
        <v>44927</v>
      </c>
    </row>
    <row r="11" spans="1:19" s="22" customFormat="1" ht="103.5" customHeight="1" thickBot="1">
      <c r="A11" s="27" t="s">
        <v>12</v>
      </c>
      <c r="B11" s="28"/>
      <c r="C11" s="58"/>
      <c r="D11" s="29"/>
      <c r="E11" s="28"/>
      <c r="F11" s="47"/>
      <c r="G11" s="28"/>
      <c r="H11" s="28"/>
      <c r="I11" s="28"/>
      <c r="J11" s="84"/>
      <c r="K11" s="30"/>
      <c r="L11" s="170"/>
      <c r="M11" s="86"/>
      <c r="N11" s="30"/>
      <c r="O11" s="30"/>
      <c r="P11" s="40">
        <f>'入力シート③申請書別紙１　申請内容内訳書【保育用】'!C23</f>
        <v>10</v>
      </c>
      <c r="Q11" s="40">
        <f>'入力シート③申請書別紙１　申請内容内訳書【保育用】'!M23</f>
        <v>0</v>
      </c>
      <c r="R11" s="196"/>
      <c r="S11" s="197"/>
    </row>
    <row r="12" spans="1:19">
      <c r="J12" s="15"/>
      <c r="K12" s="15"/>
      <c r="L12" s="15"/>
      <c r="M12" s="14"/>
      <c r="N12" s="15"/>
      <c r="O12" s="15"/>
      <c r="P12" s="15"/>
      <c r="Q12" s="15"/>
      <c r="R12" s="15"/>
      <c r="S12" s="15"/>
    </row>
    <row r="13" spans="1:19" ht="24" customHeight="1">
      <c r="J13" s="25"/>
      <c r="K13" s="25"/>
      <c r="L13" s="25"/>
    </row>
    <row r="15" spans="1:19">
      <c r="J15" s="26"/>
      <c r="K15" s="26"/>
      <c r="L15" s="26"/>
    </row>
    <row r="16" spans="1:19">
      <c r="J16" s="26"/>
      <c r="K16" s="26"/>
      <c r="L16" s="26"/>
    </row>
  </sheetData>
  <phoneticPr fontId="1"/>
  <conditionalFormatting sqref="J11">
    <cfRule type="containsText" dxfId="11" priority="4" operator="containsText" text="上限金額を超えています。">
      <formula>NOT(ISERROR(SEARCH("上限金額を超えています。",J11)))</formula>
    </cfRule>
  </conditionalFormatting>
  <conditionalFormatting sqref="K11:L11">
    <cfRule type="containsText" dxfId="10" priority="1" operator="containsText" text="上限金額を超えています。">
      <formula>NOT(ISERROR(SEARCH("上限金額を超えています。",K11)))</formula>
    </cfRule>
  </conditionalFormatting>
  <dataValidations count="1">
    <dataValidation type="list" allowBlank="1" showInputMessage="1" showErrorMessage="1" sqref="C10:C11">
      <formula1>"認可保育所,幼保連携型認定保育園,家庭的保育事業所,小規模事業A,小規模事業B,小規模事業C,認可外保育施設"</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12"/>
  <sheetViews>
    <sheetView topLeftCell="A12" workbookViewId="0">
      <selection activeCell="H21" sqref="H21"/>
    </sheetView>
  </sheetViews>
  <sheetFormatPr defaultRowHeight="13.5"/>
  <sheetData>
    <row r="1" spans="1:1">
      <c r="A1" t="s">
        <v>177</v>
      </c>
    </row>
    <row r="2" spans="1:1">
      <c r="A2" s="6" t="s">
        <v>179</v>
      </c>
    </row>
    <row r="3" spans="1:1">
      <c r="A3" s="6" t="s">
        <v>180</v>
      </c>
    </row>
    <row r="4" spans="1:1">
      <c r="A4" s="6" t="s">
        <v>181</v>
      </c>
    </row>
    <row r="11" spans="1:1">
      <c r="A11" t="s">
        <v>209</v>
      </c>
    </row>
    <row r="12" spans="1:1">
      <c r="A12" t="s">
        <v>210</v>
      </c>
    </row>
  </sheetData>
  <sheetProtection algorithmName="SHA-512" hashValue="Hcm1p1Ru4fU6gF4im+SSMeSluipkAdr1m9QKV1utLx52ldy8jV9Zr4RJsRavUsvEfJRvysLi4UzneFToAFQaVw==" saltValue="2LDzvGPab2ZCKvxO7SBBXw=="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6:S20"/>
  <sheetViews>
    <sheetView topLeftCell="O7" zoomScaleNormal="100" zoomScaleSheetLayoutView="98" workbookViewId="0">
      <selection activeCell="E27" sqref="E27:G27"/>
    </sheetView>
  </sheetViews>
  <sheetFormatPr defaultRowHeight="15.75"/>
  <cols>
    <col min="1" max="1" width="9" style="8"/>
    <col min="2" max="2" width="18.375" style="11" customWidth="1"/>
    <col min="3" max="3" width="16.375" style="8" customWidth="1"/>
    <col min="4" max="4" width="18.25" style="9" customWidth="1"/>
    <col min="5" max="5" width="41.5" style="10" customWidth="1"/>
    <col min="6" max="6" width="28.5" style="10" customWidth="1"/>
    <col min="7" max="9" width="18" style="10" customWidth="1"/>
    <col min="10" max="12" width="17.5" style="13" customWidth="1"/>
    <col min="13" max="13" width="19.25" style="12" customWidth="1"/>
    <col min="14" max="14" width="32.25" style="13" customWidth="1"/>
    <col min="15" max="15" width="33.25" style="13" customWidth="1"/>
    <col min="16" max="16" width="31.375" style="13" customWidth="1"/>
    <col min="17" max="19" width="23" style="13" customWidth="1"/>
    <col min="20" max="16384" width="9" style="8"/>
  </cols>
  <sheetData>
    <row r="6" spans="1:19" ht="120" customHeight="1"/>
    <row r="7" spans="1:19" ht="17.25" customHeight="1">
      <c r="A7" s="8">
        <v>1</v>
      </c>
      <c r="B7" s="11">
        <v>2</v>
      </c>
      <c r="C7" s="8">
        <v>3</v>
      </c>
      <c r="D7" s="11">
        <v>4</v>
      </c>
      <c r="E7" s="8">
        <v>5</v>
      </c>
      <c r="F7" s="11">
        <v>6</v>
      </c>
      <c r="G7" s="8">
        <v>7</v>
      </c>
      <c r="H7" s="11">
        <v>8</v>
      </c>
      <c r="I7" s="8">
        <v>9</v>
      </c>
      <c r="J7" s="11">
        <v>10</v>
      </c>
      <c r="K7" s="8">
        <v>11</v>
      </c>
      <c r="L7" s="11">
        <v>12</v>
      </c>
      <c r="M7" s="8">
        <v>13</v>
      </c>
      <c r="N7" s="11">
        <v>14</v>
      </c>
      <c r="O7" s="11"/>
      <c r="P7" s="8">
        <v>15</v>
      </c>
      <c r="Q7" s="11">
        <v>16</v>
      </c>
      <c r="R7" s="11">
        <v>17</v>
      </c>
      <c r="S7" s="11">
        <v>18</v>
      </c>
    </row>
    <row r="8" spans="1:19" s="37" customFormat="1" ht="39" customHeight="1">
      <c r="A8" s="51"/>
      <c r="B8" s="53" t="s">
        <v>143</v>
      </c>
      <c r="C8" s="52" t="s">
        <v>108</v>
      </c>
      <c r="D8" s="54" t="s">
        <v>144</v>
      </c>
      <c r="E8" s="55" t="s">
        <v>145</v>
      </c>
      <c r="F8" s="55" t="s">
        <v>20</v>
      </c>
      <c r="G8" s="56" t="s">
        <v>4</v>
      </c>
      <c r="H8" s="56" t="s">
        <v>8</v>
      </c>
      <c r="I8" s="56" t="s">
        <v>7</v>
      </c>
      <c r="J8" s="45" t="s">
        <v>27</v>
      </c>
      <c r="K8" s="45" t="s">
        <v>28</v>
      </c>
      <c r="L8" s="45" t="s">
        <v>29</v>
      </c>
      <c r="M8" s="57" t="s">
        <v>9</v>
      </c>
      <c r="N8" s="38" t="s">
        <v>13</v>
      </c>
      <c r="O8" s="38" t="s">
        <v>167</v>
      </c>
      <c r="P8" s="38" t="s">
        <v>166</v>
      </c>
      <c r="Q8" s="38" t="s">
        <v>18</v>
      </c>
      <c r="R8" s="192" t="s">
        <v>75</v>
      </c>
      <c r="S8" s="192" t="s">
        <v>77</v>
      </c>
    </row>
    <row r="9" spans="1:19" s="7" customFormat="1" ht="114.75" customHeight="1">
      <c r="A9" s="31" t="s">
        <v>16</v>
      </c>
      <c r="B9" s="33"/>
      <c r="C9" s="32" t="s">
        <v>33</v>
      </c>
      <c r="D9" s="36" t="s">
        <v>25</v>
      </c>
      <c r="E9" s="46" t="s">
        <v>26</v>
      </c>
      <c r="F9" s="46" t="s">
        <v>21</v>
      </c>
      <c r="G9" s="42" t="s">
        <v>17</v>
      </c>
      <c r="H9" s="35"/>
      <c r="I9" s="34"/>
      <c r="J9" s="50"/>
      <c r="K9" s="50"/>
      <c r="L9" s="50"/>
      <c r="M9" s="39" t="s">
        <v>19</v>
      </c>
      <c r="N9" s="88" t="s">
        <v>37</v>
      </c>
      <c r="O9" s="191" t="s">
        <v>168</v>
      </c>
      <c r="P9" s="89" t="s">
        <v>32</v>
      </c>
      <c r="Q9" s="88" t="s">
        <v>91</v>
      </c>
      <c r="R9" s="193" t="s">
        <v>76</v>
      </c>
      <c r="S9" s="193" t="s">
        <v>78</v>
      </c>
    </row>
    <row r="10" spans="1:19" s="7" customFormat="1" ht="36" customHeight="1" thickBot="1">
      <c r="A10" s="16" t="s">
        <v>11</v>
      </c>
      <c r="B10" s="19" t="s">
        <v>146</v>
      </c>
      <c r="C10" s="19" t="s">
        <v>147</v>
      </c>
      <c r="D10" s="17">
        <v>2310005</v>
      </c>
      <c r="E10" s="18" t="s">
        <v>102</v>
      </c>
      <c r="F10" s="18" t="s">
        <v>22</v>
      </c>
      <c r="G10" s="18" t="s">
        <v>103</v>
      </c>
      <c r="H10" s="18" t="s">
        <v>10</v>
      </c>
      <c r="I10" s="18" t="s">
        <v>104</v>
      </c>
      <c r="J10" s="83" t="s">
        <v>105</v>
      </c>
      <c r="K10" s="87" t="s">
        <v>106</v>
      </c>
      <c r="L10" s="87" t="s">
        <v>30</v>
      </c>
      <c r="M10" s="85">
        <v>45017</v>
      </c>
      <c r="N10" s="20"/>
      <c r="O10" s="43"/>
      <c r="P10" s="43"/>
      <c r="Q10" s="20"/>
      <c r="R10" s="194">
        <v>44927</v>
      </c>
      <c r="S10" s="195">
        <v>44927</v>
      </c>
    </row>
    <row r="11" spans="1:19" s="22" customFormat="1" ht="50.1" customHeight="1" thickBot="1">
      <c r="A11" s="27" t="s">
        <v>12</v>
      </c>
      <c r="B11" s="28" t="s">
        <v>109</v>
      </c>
      <c r="C11" s="58" t="s">
        <v>148</v>
      </c>
      <c r="D11" s="251">
        <v>1234567</v>
      </c>
      <c r="E11" s="254" t="s">
        <v>110</v>
      </c>
      <c r="F11" s="47" t="s">
        <v>111</v>
      </c>
      <c r="G11" s="254" t="s">
        <v>112</v>
      </c>
      <c r="H11" s="254" t="s">
        <v>113</v>
      </c>
      <c r="I11" s="254" t="s">
        <v>114</v>
      </c>
      <c r="J11" s="84" t="s">
        <v>115</v>
      </c>
      <c r="K11" s="30" t="s">
        <v>116</v>
      </c>
      <c r="L11" s="170" t="s">
        <v>117</v>
      </c>
      <c r="M11" s="86">
        <v>45017</v>
      </c>
      <c r="N11" s="30">
        <v>200000</v>
      </c>
      <c r="O11" s="257">
        <f>COUNTIF('入力シート③申請書別紙１　申請内容内訳書【障害用】'!L13:L22,"&gt;0")</f>
        <v>0</v>
      </c>
      <c r="P11" s="248">
        <f>'入力シート③申請書別紙１　申請内容内訳書【障害用】'!C23</f>
        <v>10</v>
      </c>
      <c r="Q11" s="248">
        <f>'入力シート③申請書別紙１　申請内容内訳書【障害用】'!M23</f>
        <v>0</v>
      </c>
      <c r="R11" s="196"/>
      <c r="S11" s="197"/>
    </row>
    <row r="12" spans="1:19" s="22" customFormat="1" ht="50.1" customHeight="1" thickBot="1">
      <c r="A12" s="27" t="s">
        <v>12</v>
      </c>
      <c r="B12" s="28" t="s">
        <v>109</v>
      </c>
      <c r="C12" s="58" t="s">
        <v>148</v>
      </c>
      <c r="D12" s="252"/>
      <c r="E12" s="255"/>
      <c r="F12" s="47" t="s">
        <v>111</v>
      </c>
      <c r="G12" s="255"/>
      <c r="H12" s="255"/>
      <c r="I12" s="255"/>
      <c r="J12" s="84" t="s">
        <v>115</v>
      </c>
      <c r="K12" s="30" t="s">
        <v>116</v>
      </c>
      <c r="L12" s="170" t="s">
        <v>117</v>
      </c>
      <c r="M12" s="86">
        <v>45017</v>
      </c>
      <c r="N12" s="30">
        <v>200000</v>
      </c>
      <c r="O12" s="258"/>
      <c r="P12" s="249"/>
      <c r="Q12" s="249"/>
      <c r="R12" s="196"/>
      <c r="S12" s="197"/>
    </row>
    <row r="13" spans="1:19" s="22" customFormat="1" ht="50.1" customHeight="1" thickBot="1">
      <c r="A13" s="27" t="s">
        <v>12</v>
      </c>
      <c r="B13" s="28" t="s">
        <v>109</v>
      </c>
      <c r="C13" s="58" t="s">
        <v>148</v>
      </c>
      <c r="D13" s="252"/>
      <c r="E13" s="255"/>
      <c r="F13" s="47" t="s">
        <v>111</v>
      </c>
      <c r="G13" s="255"/>
      <c r="H13" s="255"/>
      <c r="I13" s="255"/>
      <c r="J13" s="84" t="s">
        <v>115</v>
      </c>
      <c r="K13" s="30" t="s">
        <v>116</v>
      </c>
      <c r="L13" s="170" t="s">
        <v>117</v>
      </c>
      <c r="M13" s="86">
        <v>45017</v>
      </c>
      <c r="N13" s="30">
        <v>200000</v>
      </c>
      <c r="O13" s="258"/>
      <c r="P13" s="249"/>
      <c r="Q13" s="249"/>
      <c r="R13" s="196"/>
      <c r="S13" s="197"/>
    </row>
    <row r="14" spans="1:19" s="22" customFormat="1" ht="50.1" customHeight="1" thickBot="1">
      <c r="A14" s="27" t="s">
        <v>12</v>
      </c>
      <c r="B14" s="28" t="s">
        <v>109</v>
      </c>
      <c r="C14" s="58" t="s">
        <v>148</v>
      </c>
      <c r="D14" s="252"/>
      <c r="E14" s="255"/>
      <c r="F14" s="47" t="s">
        <v>111</v>
      </c>
      <c r="G14" s="255"/>
      <c r="H14" s="255"/>
      <c r="I14" s="255"/>
      <c r="J14" s="84" t="s">
        <v>115</v>
      </c>
      <c r="K14" s="30" t="s">
        <v>116</v>
      </c>
      <c r="L14" s="170" t="s">
        <v>117</v>
      </c>
      <c r="M14" s="86">
        <v>45017</v>
      </c>
      <c r="N14" s="30">
        <v>200000</v>
      </c>
      <c r="O14" s="258"/>
      <c r="P14" s="249"/>
      <c r="Q14" s="249"/>
      <c r="R14" s="196"/>
      <c r="S14" s="197"/>
    </row>
    <row r="15" spans="1:19" s="22" customFormat="1" ht="50.1" customHeight="1" thickBot="1">
      <c r="A15" s="27" t="s">
        <v>12</v>
      </c>
      <c r="B15" s="28" t="s">
        <v>109</v>
      </c>
      <c r="C15" s="58" t="s">
        <v>148</v>
      </c>
      <c r="D15" s="253"/>
      <c r="E15" s="256"/>
      <c r="F15" s="47" t="s">
        <v>111</v>
      </c>
      <c r="G15" s="256"/>
      <c r="H15" s="256"/>
      <c r="I15" s="256"/>
      <c r="J15" s="84" t="s">
        <v>115</v>
      </c>
      <c r="K15" s="30" t="s">
        <v>116</v>
      </c>
      <c r="L15" s="170" t="s">
        <v>117</v>
      </c>
      <c r="M15" s="86">
        <v>45017</v>
      </c>
      <c r="N15" s="30">
        <v>200000</v>
      </c>
      <c r="O15" s="259"/>
      <c r="P15" s="250"/>
      <c r="Q15" s="250"/>
      <c r="R15" s="196"/>
      <c r="S15" s="197"/>
    </row>
    <row r="16" spans="1:19">
      <c r="J16" s="15"/>
      <c r="K16" s="15"/>
      <c r="L16" s="15"/>
      <c r="M16" s="14"/>
      <c r="N16" s="15"/>
      <c r="P16" s="15"/>
      <c r="Q16" s="15"/>
      <c r="R16" s="15"/>
      <c r="S16" s="15"/>
    </row>
    <row r="17" spans="10:12" ht="24" customHeight="1">
      <c r="J17" s="25"/>
      <c r="K17" s="25"/>
      <c r="L17" s="25"/>
    </row>
    <row r="19" spans="10:12">
      <c r="J19" s="26"/>
      <c r="K19" s="26"/>
      <c r="L19" s="26"/>
    </row>
    <row r="20" spans="10:12">
      <c r="J20" s="26"/>
      <c r="K20" s="26"/>
      <c r="L20" s="26"/>
    </row>
  </sheetData>
  <mergeCells count="8">
    <mergeCell ref="Q11:Q15"/>
    <mergeCell ref="D11:D15"/>
    <mergeCell ref="E11:E15"/>
    <mergeCell ref="G11:G15"/>
    <mergeCell ref="H11:H15"/>
    <mergeCell ref="I11:I15"/>
    <mergeCell ref="P11:P15"/>
    <mergeCell ref="O11:O15"/>
  </mergeCells>
  <phoneticPr fontId="1"/>
  <conditionalFormatting sqref="J11">
    <cfRule type="containsText" dxfId="9" priority="10" operator="containsText" text="上限金額を超えています。">
      <formula>NOT(ISERROR(SEARCH("上限金額を超えています。",J11)))</formula>
    </cfRule>
  </conditionalFormatting>
  <conditionalFormatting sqref="K11:L11">
    <cfRule type="containsText" dxfId="8" priority="9" operator="containsText" text="上限金額を超えています。">
      <formula>NOT(ISERROR(SEARCH("上限金額を超えています。",K11)))</formula>
    </cfRule>
  </conditionalFormatting>
  <conditionalFormatting sqref="J15">
    <cfRule type="containsText" dxfId="7" priority="8" operator="containsText" text="上限金額を超えています。">
      <formula>NOT(ISERROR(SEARCH("上限金額を超えています。",J15)))</formula>
    </cfRule>
  </conditionalFormatting>
  <conditionalFormatting sqref="K15:L15">
    <cfRule type="containsText" dxfId="6" priority="7" operator="containsText" text="上限金額を超えています。">
      <formula>NOT(ISERROR(SEARCH("上限金額を超えています。",K15)))</formula>
    </cfRule>
  </conditionalFormatting>
  <conditionalFormatting sqref="J14">
    <cfRule type="containsText" dxfId="5" priority="6" operator="containsText" text="上限金額を超えています。">
      <formula>NOT(ISERROR(SEARCH("上限金額を超えています。",J14)))</formula>
    </cfRule>
  </conditionalFormatting>
  <conditionalFormatting sqref="K14:L14">
    <cfRule type="containsText" dxfId="4" priority="5" operator="containsText" text="上限金額を超えています。">
      <formula>NOT(ISERROR(SEARCH("上限金額を超えています。",K14)))</formula>
    </cfRule>
  </conditionalFormatting>
  <conditionalFormatting sqref="J13">
    <cfRule type="containsText" dxfId="3" priority="4" operator="containsText" text="上限金額を超えています。">
      <formula>NOT(ISERROR(SEARCH("上限金額を超えています。",J13)))</formula>
    </cfRule>
  </conditionalFormatting>
  <conditionalFormatting sqref="K13:L13">
    <cfRule type="containsText" dxfId="2" priority="3" operator="containsText" text="上限金額を超えています。">
      <formula>NOT(ISERROR(SEARCH("上限金額を超えています。",K13)))</formula>
    </cfRule>
  </conditionalFormatting>
  <conditionalFormatting sqref="J12">
    <cfRule type="containsText" dxfId="1" priority="2" operator="containsText" text="上限金額を超えています。">
      <formula>NOT(ISERROR(SEARCH("上限金額を超えています。",J12)))</formula>
    </cfRule>
  </conditionalFormatting>
  <conditionalFormatting sqref="K12:L12">
    <cfRule type="containsText" dxfId="0" priority="1" operator="containsText" text="上限金額を超えています。">
      <formula>NOT(ISERROR(SEARCH("上限金額を超えています。",K12)))</formula>
    </cfRule>
  </conditionalFormatting>
  <dataValidations disablePrompts="1" count="1">
    <dataValidation type="list" allowBlank="1" showInputMessage="1" showErrorMessage="1" sqref="C10:C15">
      <formula1>"児童発達支援センター,児童発達支援事業所,放課後等デイサービス事業所"</formula1>
    </dataValidation>
  </dataValidations>
  <hyperlinks>
    <hyperlink ref="L11" r:id="rId1"/>
    <hyperlink ref="L15" r:id="rId2"/>
    <hyperlink ref="L14" r:id="rId3"/>
    <hyperlink ref="L13" r:id="rId4"/>
    <hyperlink ref="L12" r:id="rId5"/>
  </hyperlinks>
  <pageMargins left="0.7" right="0.7" top="0.75" bottom="0.75" header="0.3" footer="0.3"/>
  <pageSetup paperSize="9"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23"/>
  <sheetViews>
    <sheetView view="pageBreakPreview" zoomScale="86" zoomScaleNormal="100" zoomScaleSheetLayoutView="86" workbookViewId="0">
      <selection activeCell="E27" sqref="E27:G27"/>
    </sheetView>
  </sheetViews>
  <sheetFormatPr defaultRowHeight="13.5"/>
  <cols>
    <col min="1" max="1" width="3" style="90" customWidth="1"/>
    <col min="2" max="2" width="3.875" style="5" customWidth="1"/>
    <col min="3" max="3" width="14.25" style="90" customWidth="1"/>
    <col min="4" max="4" width="15.25" style="90" customWidth="1"/>
    <col min="5" max="5" width="11.125" style="90" customWidth="1"/>
    <col min="6" max="6" width="13" style="90" customWidth="1"/>
    <col min="7" max="7" width="12.5" style="90" customWidth="1"/>
    <col min="8" max="10" width="13.625" style="90" customWidth="1"/>
    <col min="11" max="13" width="13.875" style="90" customWidth="1"/>
    <col min="14" max="16384" width="9" style="90"/>
  </cols>
  <sheetData>
    <row r="1" spans="2:13" ht="19.5" customHeight="1">
      <c r="H1" s="41" t="s">
        <v>14</v>
      </c>
      <c r="I1" s="260">
        <f>入力シート①【保育用】!G11</f>
        <v>0</v>
      </c>
      <c r="J1" s="261"/>
      <c r="K1" s="262"/>
      <c r="L1" s="183"/>
      <c r="M1" s="183"/>
    </row>
    <row r="2" spans="2:13" ht="18.75">
      <c r="B2" s="95" t="s">
        <v>36</v>
      </c>
      <c r="H2" s="41" t="s">
        <v>15</v>
      </c>
      <c r="I2" s="260">
        <f>入力シート①【保育用】!B11</f>
        <v>0</v>
      </c>
      <c r="J2" s="261"/>
      <c r="K2" s="262"/>
      <c r="L2" s="183"/>
      <c r="M2" s="183"/>
    </row>
    <row r="4" spans="2:13">
      <c r="B4" s="91" t="s">
        <v>93</v>
      </c>
    </row>
    <row r="5" spans="2:13">
      <c r="B5" s="91" t="s">
        <v>39</v>
      </c>
    </row>
    <row r="6" spans="2:13">
      <c r="B6" s="147" t="s">
        <v>152</v>
      </c>
    </row>
    <row r="7" spans="2:13">
      <c r="B7" s="169" t="s">
        <v>153</v>
      </c>
    </row>
    <row r="8" spans="2:13">
      <c r="B8" s="169" t="s">
        <v>154</v>
      </c>
    </row>
    <row r="10" spans="2:13">
      <c r="B10" s="92"/>
      <c r="C10" s="92" t="s">
        <v>40</v>
      </c>
      <c r="D10" s="189"/>
      <c r="E10" s="92" t="s">
        <v>41</v>
      </c>
      <c r="F10" s="92" t="s">
        <v>42</v>
      </c>
      <c r="G10" s="92" t="s">
        <v>43</v>
      </c>
      <c r="H10" s="92" t="s">
        <v>44</v>
      </c>
      <c r="I10" s="92" t="s">
        <v>45</v>
      </c>
      <c r="J10" s="92" t="s">
        <v>46</v>
      </c>
      <c r="K10" s="92" t="s">
        <v>47</v>
      </c>
      <c r="L10" s="92" t="s">
        <v>48</v>
      </c>
      <c r="M10" s="92" t="s">
        <v>151</v>
      </c>
    </row>
    <row r="11" spans="2:13" ht="51" customHeight="1">
      <c r="B11" s="92"/>
      <c r="C11" s="92" t="s">
        <v>31</v>
      </c>
      <c r="D11" s="96" t="s">
        <v>165</v>
      </c>
      <c r="E11" s="96" t="s">
        <v>34</v>
      </c>
      <c r="F11" s="96" t="s">
        <v>49</v>
      </c>
      <c r="G11" s="96" t="s">
        <v>50</v>
      </c>
      <c r="H11" s="97" t="s">
        <v>51</v>
      </c>
      <c r="I11" s="96" t="s">
        <v>92</v>
      </c>
      <c r="J11" s="96" t="s">
        <v>52</v>
      </c>
      <c r="K11" s="96" t="s">
        <v>38</v>
      </c>
      <c r="L11" s="96" t="s">
        <v>149</v>
      </c>
      <c r="M11" s="96" t="s">
        <v>150</v>
      </c>
    </row>
    <row r="12" spans="2:13" ht="36" customHeight="1">
      <c r="B12" s="93" t="s">
        <v>11</v>
      </c>
      <c r="C12" s="93" t="s">
        <v>98</v>
      </c>
      <c r="D12" s="190" t="s">
        <v>164</v>
      </c>
      <c r="E12" s="94">
        <v>20</v>
      </c>
      <c r="F12" s="94" t="s">
        <v>35</v>
      </c>
      <c r="G12" s="93" t="s">
        <v>99</v>
      </c>
      <c r="H12" s="99">
        <v>110000</v>
      </c>
      <c r="I12" s="99">
        <v>80000</v>
      </c>
      <c r="J12" s="99">
        <f>SUM(H12:I12)</f>
        <v>190000</v>
      </c>
      <c r="K12" s="99">
        <f>IF(J12&gt;175001,175000,J12)</f>
        <v>175000</v>
      </c>
      <c r="L12" s="99"/>
      <c r="M12" s="99">
        <f>K12-L12</f>
        <v>175000</v>
      </c>
    </row>
    <row r="13" spans="2:13" ht="29.25" customHeight="1">
      <c r="B13" s="92">
        <v>1</v>
      </c>
      <c r="C13" s="181" t="s">
        <v>98</v>
      </c>
      <c r="D13" s="181"/>
      <c r="E13" s="102"/>
      <c r="F13" s="102"/>
      <c r="G13" s="100"/>
      <c r="H13" s="101"/>
      <c r="I13" s="101"/>
      <c r="J13" s="148">
        <f>SUM(H13:I13)</f>
        <v>0</v>
      </c>
      <c r="K13" s="98">
        <f>IF(J13&gt;175000,175000,J13)</f>
        <v>0</v>
      </c>
      <c r="L13" s="98"/>
      <c r="M13" s="98">
        <f t="shared" ref="M13:M22" si="0">K13-L13</f>
        <v>0</v>
      </c>
    </row>
    <row r="14" spans="2:13" ht="29.25" customHeight="1">
      <c r="B14" s="92">
        <v>2</v>
      </c>
      <c r="C14" s="181" t="s">
        <v>98</v>
      </c>
      <c r="D14" s="181"/>
      <c r="E14" s="102"/>
      <c r="F14" s="102"/>
      <c r="G14" s="100"/>
      <c r="H14" s="101"/>
      <c r="I14" s="101"/>
      <c r="J14" s="148">
        <f t="shared" ref="J14:J22" si="1">SUM(H14:I14)</f>
        <v>0</v>
      </c>
      <c r="K14" s="98">
        <f t="shared" ref="K14:K22" si="2">IF(J14&gt;175000,175000,J14)</f>
        <v>0</v>
      </c>
      <c r="L14" s="98"/>
      <c r="M14" s="98">
        <f t="shared" si="0"/>
        <v>0</v>
      </c>
    </row>
    <row r="15" spans="2:13" ht="29.25" customHeight="1">
      <c r="B15" s="92">
        <v>3</v>
      </c>
      <c r="C15" s="181" t="s">
        <v>98</v>
      </c>
      <c r="D15" s="181"/>
      <c r="E15" s="102"/>
      <c r="F15" s="102"/>
      <c r="G15" s="100"/>
      <c r="H15" s="101"/>
      <c r="I15" s="101"/>
      <c r="J15" s="148">
        <f t="shared" si="1"/>
        <v>0</v>
      </c>
      <c r="K15" s="98">
        <f t="shared" si="2"/>
        <v>0</v>
      </c>
      <c r="L15" s="98"/>
      <c r="M15" s="98">
        <f t="shared" si="0"/>
        <v>0</v>
      </c>
    </row>
    <row r="16" spans="2:13" ht="29.25" customHeight="1">
      <c r="B16" s="92">
        <v>4</v>
      </c>
      <c r="C16" s="181" t="s">
        <v>98</v>
      </c>
      <c r="D16" s="181"/>
      <c r="E16" s="102"/>
      <c r="F16" s="102"/>
      <c r="G16" s="100"/>
      <c r="H16" s="101"/>
      <c r="I16" s="101"/>
      <c r="J16" s="148">
        <f t="shared" si="1"/>
        <v>0</v>
      </c>
      <c r="K16" s="98">
        <f t="shared" si="2"/>
        <v>0</v>
      </c>
      <c r="L16" s="98"/>
      <c r="M16" s="98">
        <f t="shared" si="0"/>
        <v>0</v>
      </c>
    </row>
    <row r="17" spans="2:13" ht="29.25" customHeight="1">
      <c r="B17" s="92">
        <v>5</v>
      </c>
      <c r="C17" s="181" t="s">
        <v>98</v>
      </c>
      <c r="D17" s="181"/>
      <c r="E17" s="102"/>
      <c r="F17" s="102"/>
      <c r="G17" s="100"/>
      <c r="H17" s="101"/>
      <c r="I17" s="101"/>
      <c r="J17" s="148">
        <f t="shared" si="1"/>
        <v>0</v>
      </c>
      <c r="K17" s="98">
        <f t="shared" si="2"/>
        <v>0</v>
      </c>
      <c r="L17" s="98"/>
      <c r="M17" s="98">
        <f t="shared" si="0"/>
        <v>0</v>
      </c>
    </row>
    <row r="18" spans="2:13" ht="29.25" customHeight="1">
      <c r="B18" s="92">
        <v>6</v>
      </c>
      <c r="C18" s="181" t="s">
        <v>98</v>
      </c>
      <c r="D18" s="181"/>
      <c r="E18" s="102"/>
      <c r="F18" s="102"/>
      <c r="G18" s="100"/>
      <c r="H18" s="101"/>
      <c r="I18" s="101"/>
      <c r="J18" s="148">
        <f t="shared" si="1"/>
        <v>0</v>
      </c>
      <c r="K18" s="98">
        <f t="shared" si="2"/>
        <v>0</v>
      </c>
      <c r="L18" s="98"/>
      <c r="M18" s="98">
        <f t="shared" si="0"/>
        <v>0</v>
      </c>
    </row>
    <row r="19" spans="2:13" ht="29.25" customHeight="1">
      <c r="B19" s="92">
        <v>7</v>
      </c>
      <c r="C19" s="181" t="s">
        <v>98</v>
      </c>
      <c r="D19" s="181"/>
      <c r="E19" s="102"/>
      <c r="F19" s="102"/>
      <c r="G19" s="100"/>
      <c r="H19" s="101"/>
      <c r="I19" s="101"/>
      <c r="J19" s="148">
        <f t="shared" si="1"/>
        <v>0</v>
      </c>
      <c r="K19" s="98">
        <f t="shared" si="2"/>
        <v>0</v>
      </c>
      <c r="L19" s="98"/>
      <c r="M19" s="98">
        <f t="shared" si="0"/>
        <v>0</v>
      </c>
    </row>
    <row r="20" spans="2:13" ht="29.25" customHeight="1">
      <c r="B20" s="92">
        <v>8</v>
      </c>
      <c r="C20" s="181" t="s">
        <v>98</v>
      </c>
      <c r="D20" s="181"/>
      <c r="E20" s="102"/>
      <c r="F20" s="102"/>
      <c r="G20" s="100"/>
      <c r="H20" s="101"/>
      <c r="I20" s="101"/>
      <c r="J20" s="148">
        <f t="shared" si="1"/>
        <v>0</v>
      </c>
      <c r="K20" s="98">
        <f t="shared" si="2"/>
        <v>0</v>
      </c>
      <c r="L20" s="98"/>
      <c r="M20" s="98">
        <f t="shared" si="0"/>
        <v>0</v>
      </c>
    </row>
    <row r="21" spans="2:13" ht="29.25" customHeight="1">
      <c r="B21" s="92">
        <v>9</v>
      </c>
      <c r="C21" s="181" t="s">
        <v>98</v>
      </c>
      <c r="D21" s="181"/>
      <c r="E21" s="102"/>
      <c r="F21" s="102"/>
      <c r="G21" s="100"/>
      <c r="H21" s="101"/>
      <c r="I21" s="101"/>
      <c r="J21" s="148">
        <f t="shared" si="1"/>
        <v>0</v>
      </c>
      <c r="K21" s="98">
        <f t="shared" si="2"/>
        <v>0</v>
      </c>
      <c r="L21" s="98"/>
      <c r="M21" s="98">
        <f t="shared" si="0"/>
        <v>0</v>
      </c>
    </row>
    <row r="22" spans="2:13" ht="29.25" customHeight="1" thickBot="1">
      <c r="B22" s="149">
        <v>10</v>
      </c>
      <c r="C22" s="182" t="s">
        <v>98</v>
      </c>
      <c r="D22" s="182"/>
      <c r="E22" s="151"/>
      <c r="F22" s="151"/>
      <c r="G22" s="150"/>
      <c r="H22" s="152"/>
      <c r="I22" s="152"/>
      <c r="J22" s="153">
        <f t="shared" si="1"/>
        <v>0</v>
      </c>
      <c r="K22" s="154">
        <f t="shared" si="2"/>
        <v>0</v>
      </c>
      <c r="L22" s="154"/>
      <c r="M22" s="154">
        <f t="shared" si="0"/>
        <v>0</v>
      </c>
    </row>
    <row r="23" spans="2:13" ht="37.5" customHeight="1" thickTop="1">
      <c r="B23" s="155" t="s">
        <v>90</v>
      </c>
      <c r="C23" s="156">
        <f>COUNTA(C13:C22)</f>
        <v>10</v>
      </c>
      <c r="D23" s="157"/>
      <c r="E23" s="157"/>
      <c r="F23" s="158"/>
      <c r="G23" s="159" t="s">
        <v>89</v>
      </c>
      <c r="H23" s="160">
        <f t="shared" ref="H23" si="3">SUM(H13:H22)</f>
        <v>0</v>
      </c>
      <c r="I23" s="160">
        <f>SUM(I13:I22)</f>
        <v>0</v>
      </c>
      <c r="J23" s="160">
        <f>SUM(J13:J22)</f>
        <v>0</v>
      </c>
      <c r="K23" s="160">
        <f>SUM(K13:K22)</f>
        <v>0</v>
      </c>
      <c r="L23" s="160">
        <f>SUM(L13:L22)</f>
        <v>0</v>
      </c>
      <c r="M23" s="160">
        <f>SUM(M13:M22)</f>
        <v>0</v>
      </c>
    </row>
  </sheetData>
  <mergeCells count="2">
    <mergeCell ref="I1:K1"/>
    <mergeCell ref="I2:K2"/>
  </mergeCells>
  <phoneticPr fontId="1"/>
  <dataValidations count="1">
    <dataValidation type="list" allowBlank="1" showInputMessage="1" showErrorMessage="1" sqref="G12">
      <formula1>"購入,リース,その他"</formula1>
    </dataValidation>
  </dataValidations>
  <pageMargins left="0.25" right="0.25"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23"/>
  <sheetViews>
    <sheetView view="pageBreakPreview" topLeftCell="A7" zoomScale="86" zoomScaleNormal="100" zoomScaleSheetLayoutView="86" workbookViewId="0">
      <selection activeCell="E27" sqref="E27:G27"/>
    </sheetView>
  </sheetViews>
  <sheetFormatPr defaultRowHeight="13.5"/>
  <cols>
    <col min="1" max="1" width="3" style="90" customWidth="1"/>
    <col min="2" max="2" width="3.875" style="5" customWidth="1"/>
    <col min="3" max="3" width="14.25" style="90" customWidth="1"/>
    <col min="4" max="4" width="16.125" style="90" customWidth="1"/>
    <col min="5" max="5" width="11.125" style="90" customWidth="1"/>
    <col min="6" max="6" width="13" style="90" customWidth="1"/>
    <col min="7" max="7" width="12.5" style="90" customWidth="1"/>
    <col min="8" max="10" width="13.625" style="90" customWidth="1"/>
    <col min="11" max="13" width="13.875" style="90" customWidth="1"/>
    <col min="14" max="16384" width="9" style="90"/>
  </cols>
  <sheetData>
    <row r="1" spans="2:13" ht="19.5" customHeight="1">
      <c r="H1" s="41" t="s">
        <v>14</v>
      </c>
      <c r="I1" s="260">
        <f>入力シート①【保育用】!G11</f>
        <v>0</v>
      </c>
      <c r="J1" s="261"/>
      <c r="K1" s="262"/>
      <c r="L1" s="183"/>
      <c r="M1" s="183"/>
    </row>
    <row r="2" spans="2:13" ht="18.75">
      <c r="B2" s="95" t="s">
        <v>36</v>
      </c>
      <c r="H2" s="41" t="s">
        <v>15</v>
      </c>
      <c r="I2" s="260">
        <f>入力シート①【保育用】!B11</f>
        <v>0</v>
      </c>
      <c r="J2" s="261"/>
      <c r="K2" s="262"/>
      <c r="L2" s="183"/>
      <c r="M2" s="183"/>
    </row>
    <row r="4" spans="2:13">
      <c r="B4" s="169" t="s">
        <v>93</v>
      </c>
    </row>
    <row r="5" spans="2:13">
      <c r="B5" s="169" t="s">
        <v>39</v>
      </c>
    </row>
    <row r="6" spans="2:13">
      <c r="B6" s="169" t="s">
        <v>152</v>
      </c>
    </row>
    <row r="7" spans="2:13">
      <c r="B7" s="169" t="s">
        <v>153</v>
      </c>
    </row>
    <row r="8" spans="2:13">
      <c r="B8" s="169" t="s">
        <v>156</v>
      </c>
    </row>
    <row r="10" spans="2:13">
      <c r="B10" s="92"/>
      <c r="C10" s="92" t="s">
        <v>41</v>
      </c>
      <c r="D10" s="189"/>
      <c r="E10" s="92" t="s">
        <v>42</v>
      </c>
      <c r="F10" s="92" t="s">
        <v>43</v>
      </c>
      <c r="G10" s="92" t="s">
        <v>44</v>
      </c>
      <c r="H10" s="92" t="s">
        <v>45</v>
      </c>
      <c r="I10" s="92" t="s">
        <v>46</v>
      </c>
      <c r="J10" s="92" t="s">
        <v>47</v>
      </c>
      <c r="K10" s="92" t="s">
        <v>48</v>
      </c>
      <c r="L10" s="92" t="s">
        <v>151</v>
      </c>
      <c r="M10" s="92" t="s">
        <v>155</v>
      </c>
    </row>
    <row r="11" spans="2:13" ht="47.25" customHeight="1">
      <c r="B11" s="92"/>
      <c r="C11" s="92" t="s">
        <v>31</v>
      </c>
      <c r="D11" s="96" t="s">
        <v>165</v>
      </c>
      <c r="E11" s="96" t="s">
        <v>34</v>
      </c>
      <c r="F11" s="96" t="s">
        <v>49</v>
      </c>
      <c r="G11" s="96" t="s">
        <v>50</v>
      </c>
      <c r="H11" s="97" t="s">
        <v>51</v>
      </c>
      <c r="I11" s="96" t="s">
        <v>92</v>
      </c>
      <c r="J11" s="96" t="s">
        <v>52</v>
      </c>
      <c r="K11" s="96" t="s">
        <v>38</v>
      </c>
      <c r="L11" s="96" t="s">
        <v>149</v>
      </c>
      <c r="M11" s="96" t="s">
        <v>150</v>
      </c>
    </row>
    <row r="12" spans="2:13" ht="36" customHeight="1">
      <c r="B12" s="93" t="s">
        <v>11</v>
      </c>
      <c r="C12" s="93" t="s">
        <v>98</v>
      </c>
      <c r="D12" s="190" t="s">
        <v>164</v>
      </c>
      <c r="E12" s="94">
        <v>20</v>
      </c>
      <c r="F12" s="94" t="s">
        <v>35</v>
      </c>
      <c r="G12" s="93" t="s">
        <v>99</v>
      </c>
      <c r="H12" s="99">
        <v>110000</v>
      </c>
      <c r="I12" s="99">
        <v>80000</v>
      </c>
      <c r="J12" s="99">
        <f>SUM(H12:I12)</f>
        <v>190000</v>
      </c>
      <c r="K12" s="99">
        <f>IF(J12&gt;175001,175000,J12)</f>
        <v>175000</v>
      </c>
      <c r="L12" s="99"/>
      <c r="M12" s="99">
        <f>K12-L12</f>
        <v>175000</v>
      </c>
    </row>
    <row r="13" spans="2:13" ht="29.25" customHeight="1">
      <c r="B13" s="92">
        <v>1</v>
      </c>
      <c r="C13" s="181" t="s">
        <v>98</v>
      </c>
      <c r="D13" s="181"/>
      <c r="E13" s="102"/>
      <c r="F13" s="102"/>
      <c r="G13" s="100"/>
      <c r="H13" s="101"/>
      <c r="I13" s="101"/>
      <c r="J13" s="148">
        <f>SUM(H13:I13)</f>
        <v>0</v>
      </c>
      <c r="K13" s="98">
        <f>IF(J13&gt;175000,175000,J13)</f>
        <v>0</v>
      </c>
      <c r="L13" s="98"/>
      <c r="M13" s="98">
        <f t="shared" ref="M13:M22" si="0">K13-L13</f>
        <v>0</v>
      </c>
    </row>
    <row r="14" spans="2:13" ht="29.25" customHeight="1">
      <c r="B14" s="92">
        <v>2</v>
      </c>
      <c r="C14" s="181" t="s">
        <v>98</v>
      </c>
      <c r="D14" s="181"/>
      <c r="E14" s="102"/>
      <c r="F14" s="102"/>
      <c r="G14" s="100"/>
      <c r="H14" s="101"/>
      <c r="I14" s="101"/>
      <c r="J14" s="148">
        <f t="shared" ref="J14:J22" si="1">SUM(H14:I14)</f>
        <v>0</v>
      </c>
      <c r="K14" s="98">
        <f t="shared" ref="K14:K22" si="2">IF(J14&gt;175000,175000,J14)</f>
        <v>0</v>
      </c>
      <c r="L14" s="98"/>
      <c r="M14" s="98">
        <f t="shared" si="0"/>
        <v>0</v>
      </c>
    </row>
    <row r="15" spans="2:13" ht="29.25" customHeight="1">
      <c r="B15" s="92">
        <v>3</v>
      </c>
      <c r="C15" s="181" t="s">
        <v>98</v>
      </c>
      <c r="D15" s="181"/>
      <c r="E15" s="102"/>
      <c r="F15" s="102"/>
      <c r="G15" s="100"/>
      <c r="H15" s="101"/>
      <c r="I15" s="101"/>
      <c r="J15" s="148">
        <f t="shared" si="1"/>
        <v>0</v>
      </c>
      <c r="K15" s="98">
        <f t="shared" si="2"/>
        <v>0</v>
      </c>
      <c r="L15" s="98"/>
      <c r="M15" s="98">
        <f t="shared" si="0"/>
        <v>0</v>
      </c>
    </row>
    <row r="16" spans="2:13" ht="29.25" customHeight="1">
      <c r="B16" s="92">
        <v>4</v>
      </c>
      <c r="C16" s="181" t="s">
        <v>98</v>
      </c>
      <c r="D16" s="181"/>
      <c r="E16" s="102"/>
      <c r="F16" s="102"/>
      <c r="G16" s="100"/>
      <c r="H16" s="101"/>
      <c r="I16" s="101"/>
      <c r="J16" s="148">
        <f t="shared" si="1"/>
        <v>0</v>
      </c>
      <c r="K16" s="98">
        <f t="shared" si="2"/>
        <v>0</v>
      </c>
      <c r="L16" s="98"/>
      <c r="M16" s="98">
        <f t="shared" si="0"/>
        <v>0</v>
      </c>
    </row>
    <row r="17" spans="2:13" ht="29.25" customHeight="1">
      <c r="B17" s="92">
        <v>5</v>
      </c>
      <c r="C17" s="181" t="s">
        <v>98</v>
      </c>
      <c r="D17" s="181"/>
      <c r="E17" s="102"/>
      <c r="F17" s="102"/>
      <c r="G17" s="100"/>
      <c r="H17" s="101"/>
      <c r="I17" s="101"/>
      <c r="J17" s="148">
        <f t="shared" si="1"/>
        <v>0</v>
      </c>
      <c r="K17" s="98">
        <f t="shared" si="2"/>
        <v>0</v>
      </c>
      <c r="L17" s="98"/>
      <c r="M17" s="98">
        <f t="shared" si="0"/>
        <v>0</v>
      </c>
    </row>
    <row r="18" spans="2:13" ht="29.25" customHeight="1">
      <c r="B18" s="92">
        <v>6</v>
      </c>
      <c r="C18" s="181" t="s">
        <v>98</v>
      </c>
      <c r="D18" s="181"/>
      <c r="E18" s="102"/>
      <c r="F18" s="102"/>
      <c r="G18" s="100"/>
      <c r="H18" s="101"/>
      <c r="I18" s="101"/>
      <c r="J18" s="148">
        <f t="shared" si="1"/>
        <v>0</v>
      </c>
      <c r="K18" s="98">
        <f t="shared" si="2"/>
        <v>0</v>
      </c>
      <c r="L18" s="98"/>
      <c r="M18" s="98">
        <f t="shared" si="0"/>
        <v>0</v>
      </c>
    </row>
    <row r="19" spans="2:13" ht="29.25" customHeight="1">
      <c r="B19" s="92">
        <v>7</v>
      </c>
      <c r="C19" s="181" t="s">
        <v>98</v>
      </c>
      <c r="D19" s="181"/>
      <c r="E19" s="102"/>
      <c r="F19" s="102"/>
      <c r="G19" s="100"/>
      <c r="H19" s="101"/>
      <c r="I19" s="101"/>
      <c r="J19" s="148">
        <f t="shared" si="1"/>
        <v>0</v>
      </c>
      <c r="K19" s="98">
        <f t="shared" si="2"/>
        <v>0</v>
      </c>
      <c r="L19" s="98"/>
      <c r="M19" s="98">
        <f t="shared" si="0"/>
        <v>0</v>
      </c>
    </row>
    <row r="20" spans="2:13" ht="29.25" customHeight="1">
      <c r="B20" s="92">
        <v>8</v>
      </c>
      <c r="C20" s="181" t="s">
        <v>98</v>
      </c>
      <c r="D20" s="181"/>
      <c r="E20" s="102"/>
      <c r="F20" s="102"/>
      <c r="G20" s="100"/>
      <c r="H20" s="101"/>
      <c r="I20" s="101"/>
      <c r="J20" s="148">
        <f t="shared" si="1"/>
        <v>0</v>
      </c>
      <c r="K20" s="98">
        <f t="shared" si="2"/>
        <v>0</v>
      </c>
      <c r="L20" s="98"/>
      <c r="M20" s="98">
        <f t="shared" si="0"/>
        <v>0</v>
      </c>
    </row>
    <row r="21" spans="2:13" ht="29.25" customHeight="1">
      <c r="B21" s="92">
        <v>9</v>
      </c>
      <c r="C21" s="181" t="s">
        <v>98</v>
      </c>
      <c r="D21" s="181"/>
      <c r="E21" s="102"/>
      <c r="F21" s="102"/>
      <c r="G21" s="100"/>
      <c r="H21" s="101"/>
      <c r="I21" s="101"/>
      <c r="J21" s="148">
        <f t="shared" si="1"/>
        <v>0</v>
      </c>
      <c r="K21" s="98">
        <f t="shared" si="2"/>
        <v>0</v>
      </c>
      <c r="L21" s="98"/>
      <c r="M21" s="98">
        <f t="shared" si="0"/>
        <v>0</v>
      </c>
    </row>
    <row r="22" spans="2:13" ht="29.25" customHeight="1" thickBot="1">
      <c r="B22" s="149">
        <v>10</v>
      </c>
      <c r="C22" s="182" t="s">
        <v>98</v>
      </c>
      <c r="D22" s="182"/>
      <c r="E22" s="151"/>
      <c r="F22" s="151"/>
      <c r="G22" s="150"/>
      <c r="H22" s="152"/>
      <c r="I22" s="152"/>
      <c r="J22" s="153">
        <f t="shared" si="1"/>
        <v>0</v>
      </c>
      <c r="K22" s="154">
        <f t="shared" si="2"/>
        <v>0</v>
      </c>
      <c r="L22" s="154"/>
      <c r="M22" s="154">
        <f t="shared" si="0"/>
        <v>0</v>
      </c>
    </row>
    <row r="23" spans="2:13" ht="37.5" customHeight="1" thickTop="1">
      <c r="B23" s="155" t="s">
        <v>90</v>
      </c>
      <c r="C23" s="156">
        <f>COUNTA(C13:C22)</f>
        <v>10</v>
      </c>
      <c r="D23" s="157"/>
      <c r="E23" s="157"/>
      <c r="F23" s="158"/>
      <c r="G23" s="159" t="s">
        <v>89</v>
      </c>
      <c r="H23" s="160">
        <f t="shared" ref="H23" si="3">SUM(H13:H22)</f>
        <v>0</v>
      </c>
      <c r="I23" s="160">
        <f>SUM(I13:I22)</f>
        <v>0</v>
      </c>
      <c r="J23" s="160">
        <f>SUM(J13:J22)</f>
        <v>0</v>
      </c>
      <c r="K23" s="160">
        <f>SUM(K13:K22)</f>
        <v>0</v>
      </c>
      <c r="L23" s="160">
        <f>SUM(L13:L22)</f>
        <v>0</v>
      </c>
      <c r="M23" s="160">
        <f>SUM(M13:M22)</f>
        <v>0</v>
      </c>
    </row>
  </sheetData>
  <mergeCells count="2">
    <mergeCell ref="I1:K1"/>
    <mergeCell ref="I2:K2"/>
  </mergeCells>
  <phoneticPr fontId="1"/>
  <dataValidations count="1">
    <dataValidation type="list" allowBlank="1" showInputMessage="1" showErrorMessage="1" sqref="G12">
      <formula1>"購入,リース,その他"</formula1>
    </dataValidation>
  </dataValidations>
  <pageMargins left="0.25" right="0.25" top="0.75" bottom="0.75" header="0.3" footer="0.3"/>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L54"/>
  <sheetViews>
    <sheetView tabSelected="1" view="pageBreakPreview" zoomScale="80" zoomScaleNormal="85" zoomScaleSheetLayoutView="80" zoomScalePageLayoutView="85" workbookViewId="0">
      <selection activeCell="E8" sqref="E8"/>
    </sheetView>
  </sheetViews>
  <sheetFormatPr defaultRowHeight="13.5"/>
  <cols>
    <col min="1" max="1" width="3.5" customWidth="1"/>
    <col min="2" max="2" width="15.25" customWidth="1"/>
    <col min="3" max="3" width="5.875" customWidth="1"/>
    <col min="4" max="4" width="18.375" customWidth="1"/>
    <col min="5" max="5" width="15.75" customWidth="1"/>
    <col min="6" max="6" width="15.25" customWidth="1"/>
    <col min="7" max="7" width="5.875" customWidth="1"/>
    <col min="8" max="8" width="11.625" style="6" customWidth="1"/>
    <col min="9" max="9" width="11.625" customWidth="1"/>
    <col min="10" max="10" width="13.125" customWidth="1"/>
    <col min="11" max="11" width="3.5" customWidth="1"/>
    <col min="12" max="12" width="3.625" customWidth="1"/>
  </cols>
  <sheetData>
    <row r="1" spans="1:12" ht="13.5" customHeight="1">
      <c r="A1" s="61"/>
      <c r="B1" s="61"/>
      <c r="C1" s="61"/>
      <c r="D1" s="61"/>
      <c r="E1" s="62"/>
      <c r="F1" s="65"/>
      <c r="G1" s="65"/>
      <c r="H1" s="65"/>
      <c r="I1" s="65"/>
      <c r="J1" s="65"/>
      <c r="K1" s="64"/>
      <c r="L1" s="48"/>
    </row>
    <row r="2" spans="1:12">
      <c r="A2" s="61"/>
      <c r="B2" s="145" t="s">
        <v>170</v>
      </c>
      <c r="C2" s="61"/>
      <c r="D2" s="61"/>
      <c r="E2" s="61"/>
      <c r="F2" s="61"/>
      <c r="G2" s="61"/>
      <c r="H2" s="61"/>
      <c r="I2" s="61"/>
      <c r="J2" s="64"/>
      <c r="K2" s="64"/>
      <c r="L2" s="48"/>
    </row>
    <row r="3" spans="1:12">
      <c r="A3" s="61"/>
      <c r="B3" s="61"/>
      <c r="C3" s="61"/>
      <c r="D3" s="61"/>
      <c r="E3" s="61"/>
      <c r="F3" s="61"/>
      <c r="G3" s="276"/>
      <c r="H3" s="276"/>
      <c r="I3" s="276"/>
      <c r="J3" s="276"/>
      <c r="K3" s="233"/>
      <c r="L3" s="1"/>
    </row>
    <row r="4" spans="1:12">
      <c r="A4" s="61"/>
      <c r="B4" s="66"/>
      <c r="C4" s="61"/>
      <c r="D4" s="61"/>
      <c r="E4" s="61"/>
      <c r="F4" s="61"/>
      <c r="G4" s="61"/>
      <c r="H4" s="61"/>
      <c r="I4" s="277" t="s">
        <v>195</v>
      </c>
      <c r="J4" s="277"/>
      <c r="K4" s="235"/>
      <c r="L4" s="48"/>
    </row>
    <row r="5" spans="1:12">
      <c r="A5" s="61"/>
      <c r="B5" s="61" t="s">
        <v>0</v>
      </c>
      <c r="C5" s="61"/>
      <c r="D5" s="61"/>
      <c r="E5" s="61"/>
      <c r="F5" s="61"/>
      <c r="G5" s="61"/>
      <c r="H5" s="61"/>
      <c r="I5" s="61"/>
      <c r="J5" s="64"/>
      <c r="K5" s="64"/>
      <c r="L5" s="48"/>
    </row>
    <row r="6" spans="1:12">
      <c r="A6" s="61"/>
      <c r="B6" s="61" t="s">
        <v>94</v>
      </c>
      <c r="C6" s="61"/>
      <c r="D6" s="61"/>
      <c r="E6" s="61"/>
      <c r="F6" s="61"/>
      <c r="G6" s="61"/>
      <c r="H6" s="61"/>
      <c r="I6" s="61"/>
      <c r="J6" s="64"/>
      <c r="K6" s="64"/>
      <c r="L6" s="48"/>
    </row>
    <row r="7" spans="1:12">
      <c r="A7" s="61"/>
      <c r="B7" s="61"/>
      <c r="C7" s="61"/>
      <c r="D7" s="61"/>
      <c r="E7" s="61"/>
      <c r="F7" s="61" t="s">
        <v>3</v>
      </c>
      <c r="G7" s="61"/>
      <c r="H7" s="61"/>
      <c r="I7" s="61"/>
      <c r="J7" s="64"/>
      <c r="K7" s="64"/>
      <c r="L7" s="48"/>
    </row>
    <row r="8" spans="1:12" ht="26.1" customHeight="1">
      <c r="A8" s="61"/>
      <c r="B8" s="61"/>
      <c r="C8" s="61"/>
      <c r="D8" s="61"/>
      <c r="E8" s="61"/>
      <c r="F8" s="67" t="s">
        <v>4</v>
      </c>
      <c r="G8" s="283"/>
      <c r="H8" s="283"/>
      <c r="I8" s="283"/>
      <c r="J8" s="283"/>
      <c r="K8" s="214"/>
      <c r="L8" s="48"/>
    </row>
    <row r="9" spans="1:12" ht="13.5" customHeight="1">
      <c r="A9" s="61"/>
      <c r="B9" s="61" t="s">
        <v>1</v>
      </c>
      <c r="C9" s="61"/>
      <c r="D9" s="61"/>
      <c r="E9" s="61"/>
      <c r="F9" s="67"/>
      <c r="G9" s="171"/>
      <c r="H9" s="171"/>
      <c r="I9" s="171"/>
      <c r="J9" s="171"/>
      <c r="K9" s="214"/>
      <c r="L9" s="48"/>
    </row>
    <row r="10" spans="1:12" s="6" customFormat="1" ht="13.5" customHeight="1">
      <c r="A10" s="61"/>
      <c r="B10" s="61"/>
      <c r="C10" s="61"/>
      <c r="D10" s="61"/>
      <c r="E10" s="61"/>
      <c r="F10" s="288" t="s">
        <v>5</v>
      </c>
      <c r="G10" s="287" t="s">
        <v>211</v>
      </c>
      <c r="H10" s="287"/>
      <c r="I10" s="287"/>
      <c r="J10" s="171"/>
      <c r="K10" s="214"/>
      <c r="L10" s="49"/>
    </row>
    <row r="11" spans="1:12" ht="26.1" customHeight="1">
      <c r="A11" s="61"/>
      <c r="B11" s="61"/>
      <c r="C11" s="61"/>
      <c r="D11" s="68"/>
      <c r="E11" s="61"/>
      <c r="F11" s="288"/>
      <c r="G11" s="278"/>
      <c r="H11" s="278"/>
      <c r="I11" s="278"/>
      <c r="J11" s="278"/>
      <c r="K11" s="214"/>
      <c r="L11" s="48"/>
    </row>
    <row r="12" spans="1:12">
      <c r="A12" s="61"/>
      <c r="B12" s="66"/>
      <c r="C12" s="61"/>
      <c r="D12" s="61"/>
      <c r="E12" s="61"/>
      <c r="F12" s="67"/>
      <c r="G12" s="171"/>
      <c r="H12" s="171"/>
      <c r="I12" s="171"/>
      <c r="J12" s="171"/>
      <c r="K12" s="214"/>
      <c r="L12" s="48"/>
    </row>
    <row r="13" spans="1:12" ht="26.1" customHeight="1">
      <c r="A13" s="61"/>
      <c r="B13" s="61"/>
      <c r="C13" s="61"/>
      <c r="D13" s="61"/>
      <c r="E13" s="61"/>
      <c r="F13" s="67" t="s">
        <v>193</v>
      </c>
      <c r="G13" s="284"/>
      <c r="H13" s="284"/>
      <c r="I13" s="284"/>
      <c r="J13" s="284"/>
      <c r="K13" s="232"/>
      <c r="L13" s="48"/>
    </row>
    <row r="14" spans="1:12" ht="27" customHeight="1">
      <c r="A14" s="61"/>
      <c r="B14" s="66"/>
      <c r="C14" s="61"/>
      <c r="D14" s="61"/>
      <c r="E14" s="61"/>
      <c r="F14" s="61"/>
      <c r="G14" s="61"/>
      <c r="H14" s="61"/>
      <c r="I14" s="61"/>
      <c r="J14" s="64"/>
      <c r="K14" s="64"/>
      <c r="L14" s="48"/>
    </row>
    <row r="15" spans="1:12" ht="27" customHeight="1">
      <c r="A15" s="61"/>
      <c r="B15" s="279" t="s">
        <v>194</v>
      </c>
      <c r="C15" s="280"/>
      <c r="D15" s="280"/>
      <c r="E15" s="280"/>
      <c r="F15" s="280"/>
      <c r="G15" s="280"/>
      <c r="H15" s="280"/>
      <c r="I15" s="280"/>
      <c r="J15" s="280"/>
      <c r="K15" s="234"/>
      <c r="L15" s="2"/>
    </row>
    <row r="16" spans="1:12" ht="27" customHeight="1">
      <c r="A16" s="61"/>
      <c r="B16" s="281" t="s">
        <v>2</v>
      </c>
      <c r="C16" s="281"/>
      <c r="D16" s="281"/>
      <c r="E16" s="281"/>
      <c r="F16" s="281"/>
      <c r="G16" s="64"/>
      <c r="H16" s="64"/>
      <c r="I16" s="64"/>
      <c r="J16" s="64"/>
      <c r="K16" s="64"/>
      <c r="L16" s="48"/>
    </row>
    <row r="17" spans="1:12" ht="18" customHeight="1">
      <c r="A17" s="61"/>
      <c r="B17" s="282" t="s">
        <v>189</v>
      </c>
      <c r="C17" s="282"/>
      <c r="D17" s="282"/>
      <c r="E17" s="282"/>
      <c r="F17" s="282"/>
      <c r="G17" s="282"/>
      <c r="H17" s="282"/>
      <c r="I17" s="282"/>
      <c r="J17" s="282"/>
      <c r="K17" s="231"/>
      <c r="L17" s="3"/>
    </row>
    <row r="18" spans="1:12" ht="18" customHeight="1">
      <c r="A18" s="61"/>
      <c r="B18" s="282"/>
      <c r="C18" s="282"/>
      <c r="D18" s="282"/>
      <c r="E18" s="282"/>
      <c r="F18" s="282"/>
      <c r="G18" s="282"/>
      <c r="H18" s="282"/>
      <c r="I18" s="282"/>
      <c r="J18" s="282"/>
      <c r="K18" s="231"/>
      <c r="L18" s="3"/>
    </row>
    <row r="19" spans="1:12" ht="18" customHeight="1">
      <c r="A19" s="61"/>
      <c r="B19" s="282"/>
      <c r="C19" s="282"/>
      <c r="D19" s="282"/>
      <c r="E19" s="282"/>
      <c r="F19" s="282"/>
      <c r="G19" s="282"/>
      <c r="H19" s="282"/>
      <c r="I19" s="282"/>
      <c r="J19" s="282"/>
      <c r="K19" s="231"/>
      <c r="L19" s="3"/>
    </row>
    <row r="20" spans="1:12" ht="13.5" customHeight="1">
      <c r="A20" s="61"/>
      <c r="B20" s="236"/>
      <c r="C20" s="236"/>
      <c r="D20" s="236"/>
      <c r="E20" s="236"/>
      <c r="F20" s="236"/>
      <c r="G20" s="236"/>
      <c r="H20" s="236"/>
      <c r="I20" s="236"/>
      <c r="J20" s="69"/>
      <c r="K20" s="69"/>
      <c r="L20" s="3"/>
    </row>
    <row r="21" spans="1:12" ht="21.75" customHeight="1">
      <c r="A21" s="61"/>
      <c r="B21" s="220" t="s">
        <v>190</v>
      </c>
      <c r="C21" s="61"/>
      <c r="D21" s="70"/>
      <c r="E21" s="177"/>
      <c r="F21" s="177"/>
      <c r="G21" s="178"/>
      <c r="H21" s="178"/>
      <c r="I21" s="61"/>
      <c r="J21" s="64"/>
      <c r="K21" s="64"/>
      <c r="L21" s="48"/>
    </row>
    <row r="22" spans="1:12" ht="24.95" customHeight="1">
      <c r="A22" s="61"/>
      <c r="B22" s="71"/>
      <c r="C22" s="64"/>
      <c r="D22" s="72"/>
      <c r="E22" s="285">
        <f>D32</f>
        <v>0</v>
      </c>
      <c r="F22" s="286"/>
      <c r="G22" s="286"/>
      <c r="H22" s="184" t="s">
        <v>87</v>
      </c>
      <c r="I22" s="61"/>
      <c r="J22" s="64"/>
      <c r="K22" s="64"/>
      <c r="L22" s="48"/>
    </row>
    <row r="23" spans="1:12" s="6" customFormat="1" ht="13.5" customHeight="1">
      <c r="A23" s="61"/>
      <c r="B23" s="71"/>
      <c r="C23" s="64"/>
      <c r="D23" s="72"/>
      <c r="E23" s="200"/>
      <c r="F23" s="200"/>
      <c r="G23" s="76"/>
      <c r="H23" s="76"/>
      <c r="I23" s="61"/>
      <c r="J23" s="64"/>
      <c r="K23" s="64"/>
      <c r="L23" s="49"/>
    </row>
    <row r="24" spans="1:12" s="6" customFormat="1" ht="21.75" customHeight="1" thickBot="1">
      <c r="A24" s="61"/>
      <c r="B24" s="220" t="s">
        <v>182</v>
      </c>
      <c r="C24" s="71"/>
      <c r="D24" s="202"/>
      <c r="E24" s="203"/>
      <c r="F24" s="203"/>
      <c r="G24" s="204"/>
      <c r="H24" s="204"/>
      <c r="I24" s="198"/>
      <c r="J24" s="71"/>
      <c r="K24" s="64"/>
      <c r="L24" s="49"/>
    </row>
    <row r="25" spans="1:12" s="6" customFormat="1" ht="29.25" customHeight="1">
      <c r="A25" s="61"/>
      <c r="B25" s="289" t="s">
        <v>183</v>
      </c>
      <c r="C25" s="290"/>
      <c r="D25" s="224" t="s">
        <v>177</v>
      </c>
      <c r="E25" s="225" t="s">
        <v>184</v>
      </c>
      <c r="F25" s="291" t="s">
        <v>222</v>
      </c>
      <c r="G25" s="292"/>
      <c r="H25" s="264" t="s">
        <v>221</v>
      </c>
      <c r="I25" s="265"/>
      <c r="J25" s="230" t="s">
        <v>201</v>
      </c>
      <c r="K25" s="64"/>
      <c r="L25" s="49"/>
    </row>
    <row r="26" spans="1:12" s="6" customFormat="1" ht="24.95" customHeight="1" thickBot="1">
      <c r="A26" s="61"/>
      <c r="B26" s="293"/>
      <c r="C26" s="294"/>
      <c r="D26" s="237"/>
      <c r="E26" s="238"/>
      <c r="F26" s="263"/>
      <c r="G26" s="263"/>
      <c r="H26" s="266"/>
      <c r="I26" s="267"/>
      <c r="J26" s="239"/>
      <c r="K26" s="64"/>
      <c r="L26" s="49"/>
    </row>
    <row r="27" spans="1:12" s="6" customFormat="1" ht="17.25" customHeight="1">
      <c r="A27" s="61"/>
      <c r="B27" s="210" t="s">
        <v>219</v>
      </c>
      <c r="C27" s="205"/>
      <c r="D27" s="202"/>
      <c r="E27" s="203"/>
      <c r="F27" s="203"/>
      <c r="G27" s="203"/>
      <c r="H27" s="203"/>
      <c r="I27" s="205"/>
      <c r="J27" s="205"/>
      <c r="K27" s="64"/>
      <c r="L27" s="49"/>
    </row>
    <row r="28" spans="1:12" s="6" customFormat="1" ht="17.25" customHeight="1">
      <c r="A28" s="61"/>
      <c r="B28" s="210" t="s">
        <v>220</v>
      </c>
      <c r="C28" s="205"/>
      <c r="D28" s="202"/>
      <c r="E28" s="203"/>
      <c r="F28" s="203"/>
      <c r="G28" s="203"/>
      <c r="H28" s="203"/>
      <c r="I28" s="205"/>
      <c r="J28" s="205"/>
      <c r="K28" s="64"/>
      <c r="L28" s="49"/>
    </row>
    <row r="29" spans="1:12" s="6" customFormat="1" ht="13.5" customHeight="1">
      <c r="A29" s="61"/>
      <c r="B29" s="210"/>
      <c r="C29" s="205"/>
      <c r="D29" s="202"/>
      <c r="E29" s="203"/>
      <c r="F29" s="203"/>
      <c r="G29" s="203"/>
      <c r="H29" s="203"/>
      <c r="I29" s="205"/>
      <c r="J29" s="205"/>
      <c r="K29" s="64"/>
      <c r="L29" s="49"/>
    </row>
    <row r="30" spans="1:12" s="6" customFormat="1" ht="17.25" customHeight="1" thickBot="1">
      <c r="A30" s="61"/>
      <c r="B30" s="221" t="s">
        <v>196</v>
      </c>
      <c r="C30" s="205"/>
      <c r="D30" s="202"/>
      <c r="E30" s="203"/>
      <c r="F30" s="203"/>
      <c r="G30" s="203"/>
      <c r="H30" s="203"/>
      <c r="I30" s="205"/>
      <c r="J30" s="205"/>
      <c r="K30" s="64"/>
      <c r="L30" s="49"/>
    </row>
    <row r="31" spans="1:12" s="6" customFormat="1" ht="22.5" customHeight="1">
      <c r="A31" s="61"/>
      <c r="B31" s="297" t="s">
        <v>206</v>
      </c>
      <c r="C31" s="298"/>
      <c r="D31" s="298"/>
      <c r="E31" s="299"/>
      <c r="F31" s="300" t="s">
        <v>207</v>
      </c>
      <c r="G31" s="301"/>
      <c r="H31" s="301"/>
      <c r="I31" s="301"/>
      <c r="J31" s="302"/>
      <c r="K31" s="64"/>
      <c r="L31" s="49"/>
    </row>
    <row r="32" spans="1:12" s="6" customFormat="1" ht="22.5" customHeight="1">
      <c r="A32" s="61"/>
      <c r="B32" s="313" t="s">
        <v>198</v>
      </c>
      <c r="C32" s="314"/>
      <c r="D32" s="303">
        <f>IF(B26="別紙のとおり",'申請書（第１号様式）別紙'!I32,IF(J26&gt;175000,175000,J26))</f>
        <v>0</v>
      </c>
      <c r="E32" s="304"/>
      <c r="F32" s="315" t="s">
        <v>223</v>
      </c>
      <c r="G32" s="275"/>
      <c r="H32" s="303">
        <f>IF(B26="別紙のとおり",'申請書（第１号様式）別紙'!H32,J26)</f>
        <v>0</v>
      </c>
      <c r="I32" s="303"/>
      <c r="J32" s="304"/>
      <c r="K32" s="64"/>
      <c r="L32" s="49"/>
    </row>
    <row r="33" spans="1:12" s="6" customFormat="1" ht="22.5" customHeight="1">
      <c r="A33" s="61"/>
      <c r="B33" s="313" t="s">
        <v>199</v>
      </c>
      <c r="C33" s="314"/>
      <c r="D33" s="305"/>
      <c r="E33" s="306"/>
      <c r="F33" s="274"/>
      <c r="G33" s="275"/>
      <c r="H33" s="309"/>
      <c r="I33" s="309"/>
      <c r="J33" s="310"/>
      <c r="K33" s="64"/>
      <c r="L33" s="49"/>
    </row>
    <row r="34" spans="1:12" s="6" customFormat="1" ht="22.5" customHeight="1" thickBot="1">
      <c r="A34" s="61"/>
      <c r="B34" s="313" t="s">
        <v>200</v>
      </c>
      <c r="C34" s="314"/>
      <c r="D34" s="307"/>
      <c r="E34" s="308"/>
      <c r="F34" s="274"/>
      <c r="G34" s="275"/>
      <c r="H34" s="311"/>
      <c r="I34" s="311"/>
      <c r="J34" s="312"/>
      <c r="K34" s="64"/>
      <c r="L34" s="49"/>
    </row>
    <row r="35" spans="1:12" s="6" customFormat="1" ht="22.5" customHeight="1" thickTop="1" thickBot="1">
      <c r="A35" s="61"/>
      <c r="B35" s="335" t="s">
        <v>204</v>
      </c>
      <c r="C35" s="336"/>
      <c r="D35" s="339">
        <f>SUM(D32:E34)</f>
        <v>0</v>
      </c>
      <c r="E35" s="340"/>
      <c r="F35" s="337" t="s">
        <v>205</v>
      </c>
      <c r="G35" s="338"/>
      <c r="H35" s="339">
        <f>SUM(H32:J34)</f>
        <v>0</v>
      </c>
      <c r="I35" s="341"/>
      <c r="J35" s="340"/>
      <c r="K35" s="64"/>
      <c r="L35" s="49"/>
    </row>
    <row r="36" spans="1:12" s="6" customFormat="1" ht="13.5" customHeight="1" thickTop="1">
      <c r="A36" s="61"/>
      <c r="B36" s="64"/>
      <c r="C36" s="64"/>
      <c r="D36" s="216"/>
      <c r="E36" s="74"/>
      <c r="F36" s="231"/>
      <c r="G36" s="231"/>
      <c r="H36" s="219"/>
      <c r="I36" s="219"/>
      <c r="J36" s="219"/>
      <c r="K36" s="75"/>
      <c r="L36" s="49"/>
    </row>
    <row r="37" spans="1:12" ht="19.5" customHeight="1">
      <c r="A37" s="61"/>
      <c r="B37" s="222" t="s">
        <v>212</v>
      </c>
      <c r="C37" s="61"/>
      <c r="D37" s="61"/>
      <c r="E37" s="61"/>
      <c r="F37" s="61"/>
      <c r="G37" s="61"/>
      <c r="H37" s="61"/>
      <c r="I37" s="61"/>
      <c r="J37" s="64"/>
      <c r="K37" s="64"/>
      <c r="L37" s="48"/>
    </row>
    <row r="38" spans="1:12" ht="21.75" customHeight="1">
      <c r="A38" s="61"/>
      <c r="B38" s="211" t="s">
        <v>213</v>
      </c>
      <c r="C38" s="211"/>
      <c r="D38" s="81"/>
      <c r="E38" s="61"/>
      <c r="F38" s="61"/>
      <c r="G38" s="61"/>
      <c r="H38" s="61"/>
      <c r="I38" s="61"/>
      <c r="J38" s="64"/>
      <c r="K38" s="64"/>
      <c r="L38" s="48"/>
    </row>
    <row r="39" spans="1:12" ht="21.75" customHeight="1">
      <c r="A39" s="61"/>
      <c r="B39" s="4" t="s">
        <v>214</v>
      </c>
      <c r="C39" s="4"/>
      <c r="D39" s="81"/>
      <c r="E39" s="61"/>
      <c r="F39" s="61"/>
      <c r="G39" s="61"/>
      <c r="H39" s="61"/>
      <c r="I39" s="61"/>
      <c r="J39" s="64"/>
      <c r="K39" s="64"/>
      <c r="L39" s="48"/>
    </row>
    <row r="40" spans="1:12" ht="21.75" customHeight="1">
      <c r="A40" s="61"/>
      <c r="B40" s="4" t="s">
        <v>215</v>
      </c>
      <c r="C40" s="4"/>
      <c r="D40" s="81"/>
      <c r="E40" s="61"/>
      <c r="F40" s="61"/>
      <c r="G40" s="61"/>
      <c r="H40" s="61"/>
      <c r="I40" s="61"/>
      <c r="J40" s="64"/>
      <c r="K40" s="64"/>
      <c r="L40" s="48"/>
    </row>
    <row r="41" spans="1:12" ht="13.5" customHeight="1">
      <c r="A41" s="61"/>
      <c r="B41" s="44"/>
      <c r="C41" s="64"/>
      <c r="D41" s="61"/>
      <c r="E41" s="64"/>
      <c r="F41" s="61"/>
      <c r="G41" s="61"/>
      <c r="H41" s="61"/>
      <c r="I41" s="61"/>
      <c r="J41" s="64"/>
      <c r="K41" s="64"/>
      <c r="L41" s="48"/>
    </row>
    <row r="42" spans="1:12" s="6" customFormat="1" ht="21.75" customHeight="1" thickBot="1">
      <c r="A42" s="61"/>
      <c r="B42" s="295" t="s">
        <v>208</v>
      </c>
      <c r="C42" s="295"/>
      <c r="D42" s="61"/>
      <c r="E42" s="61"/>
      <c r="F42" s="61"/>
      <c r="G42" s="61"/>
      <c r="H42" s="61"/>
      <c r="I42" s="61"/>
      <c r="J42" s="64"/>
      <c r="K42" s="64"/>
      <c r="L42" s="49"/>
    </row>
    <row r="43" spans="1:12" ht="22.5" customHeight="1">
      <c r="A43" s="61"/>
      <c r="B43" s="185" t="s">
        <v>157</v>
      </c>
      <c r="C43" s="271"/>
      <c r="D43" s="272"/>
      <c r="E43" s="317"/>
      <c r="F43" s="212" t="s">
        <v>160</v>
      </c>
      <c r="G43" s="271"/>
      <c r="H43" s="272"/>
      <c r="I43" s="272"/>
      <c r="J43" s="273"/>
      <c r="K43" s="64"/>
      <c r="L43" s="48"/>
    </row>
    <row r="44" spans="1:12" s="6" customFormat="1" ht="22.5" customHeight="1">
      <c r="A44" s="61"/>
      <c r="B44" s="186" t="s">
        <v>161</v>
      </c>
      <c r="C44" s="268"/>
      <c r="D44" s="269"/>
      <c r="E44" s="318"/>
      <c r="F44" s="213" t="s">
        <v>162</v>
      </c>
      <c r="G44" s="268"/>
      <c r="H44" s="269"/>
      <c r="I44" s="269"/>
      <c r="J44" s="270"/>
      <c r="K44" s="64"/>
      <c r="L44" s="49"/>
    </row>
    <row r="45" spans="1:12" ht="22.5" customHeight="1">
      <c r="A45" s="6"/>
      <c r="B45" s="187" t="s">
        <v>158</v>
      </c>
      <c r="C45" s="296"/>
      <c r="D45" s="296"/>
      <c r="E45" s="296"/>
      <c r="F45" s="296"/>
      <c r="G45" s="326" t="s">
        <v>203</v>
      </c>
      <c r="H45" s="327"/>
      <c r="I45" s="328"/>
      <c r="J45" s="329"/>
      <c r="K45" s="6"/>
    </row>
    <row r="46" spans="1:12" ht="22.5" customHeight="1" thickBot="1">
      <c r="A46" s="6"/>
      <c r="B46" s="188" t="s">
        <v>159</v>
      </c>
      <c r="C46" s="316"/>
      <c r="D46" s="316"/>
      <c r="E46" s="316"/>
      <c r="F46" s="316"/>
      <c r="G46" s="324" t="s">
        <v>202</v>
      </c>
      <c r="H46" s="325"/>
      <c r="I46" s="330"/>
      <c r="J46" s="331"/>
      <c r="K46" s="6"/>
    </row>
    <row r="47" spans="1:12" ht="13.5" customHeight="1">
      <c r="A47" s="6"/>
      <c r="B47" s="6"/>
      <c r="C47" s="6"/>
      <c r="D47" s="6"/>
      <c r="E47" s="6"/>
      <c r="F47" s="23"/>
      <c r="G47" s="146"/>
      <c r="H47" s="146"/>
      <c r="I47" s="173"/>
      <c r="J47" s="174"/>
      <c r="K47" s="6"/>
    </row>
    <row r="48" spans="1:12">
      <c r="A48" s="6"/>
      <c r="B48" s="223" t="s">
        <v>216</v>
      </c>
      <c r="C48" s="6"/>
      <c r="D48" s="6"/>
      <c r="E48" s="6"/>
      <c r="F48" s="6"/>
      <c r="G48" s="6"/>
      <c r="I48" s="6"/>
      <c r="J48" s="6"/>
      <c r="K48" s="6"/>
    </row>
    <row r="49" spans="1:11" s="6" customFormat="1" ht="21.75" customHeight="1">
      <c r="A49" s="241"/>
      <c r="B49" s="240"/>
      <c r="C49" s="332" t="s">
        <v>217</v>
      </c>
      <c r="D49" s="333"/>
      <c r="E49" s="333"/>
      <c r="F49" s="333"/>
      <c r="G49" s="333"/>
      <c r="H49" s="333"/>
      <c r="I49" s="333"/>
      <c r="J49" s="334"/>
    </row>
    <row r="50" spans="1:11">
      <c r="A50" s="241"/>
      <c r="B50" s="321"/>
      <c r="C50" s="323" t="s">
        <v>163</v>
      </c>
      <c r="D50" s="323"/>
      <c r="E50" s="323"/>
      <c r="F50" s="323"/>
      <c r="G50" s="323"/>
      <c r="H50" s="323"/>
      <c r="I50" s="323"/>
      <c r="J50" s="323"/>
      <c r="K50" s="6"/>
    </row>
    <row r="51" spans="1:11" ht="22.5" customHeight="1">
      <c r="A51" s="241"/>
      <c r="B51" s="322"/>
      <c r="C51" s="323"/>
      <c r="D51" s="323"/>
      <c r="E51" s="323"/>
      <c r="F51" s="323"/>
      <c r="G51" s="323"/>
      <c r="H51" s="323"/>
      <c r="I51" s="323"/>
      <c r="J51" s="323"/>
      <c r="K51" s="6"/>
    </row>
    <row r="52" spans="1:11" ht="60.75" customHeight="1">
      <c r="A52" s="241"/>
      <c r="B52" s="240"/>
      <c r="C52" s="323" t="s">
        <v>174</v>
      </c>
      <c r="D52" s="323"/>
      <c r="E52" s="323"/>
      <c r="F52" s="323"/>
      <c r="G52" s="323"/>
      <c r="H52" s="323"/>
      <c r="I52" s="323"/>
      <c r="J52" s="323"/>
      <c r="K52" s="6"/>
    </row>
    <row r="53" spans="1:11" ht="21.75" customHeight="1">
      <c r="A53" s="241"/>
      <c r="B53" s="240"/>
      <c r="C53" s="319" t="s">
        <v>191</v>
      </c>
      <c r="D53" s="320"/>
      <c r="E53" s="320"/>
      <c r="F53" s="320"/>
      <c r="G53" s="320"/>
      <c r="H53" s="320"/>
      <c r="I53" s="320"/>
      <c r="J53" s="320"/>
      <c r="K53" s="6"/>
    </row>
    <row r="54" spans="1:11">
      <c r="A54" s="6"/>
      <c r="B54" s="241"/>
      <c r="C54" s="6"/>
      <c r="D54" s="6"/>
      <c r="E54" s="6"/>
      <c r="F54" s="6"/>
      <c r="G54" s="6"/>
      <c r="I54" s="6"/>
      <c r="J54" s="6"/>
      <c r="K54" s="6"/>
    </row>
  </sheetData>
  <sheetProtection algorithmName="SHA-512" hashValue="0iD/ASNqJjtLOWBMkSoFvfDqsjhnqgTabub20v+sjXleqBaamQ4hTDBO17HrhxOMGYZ113WiEEoIXns3f3JdRA==" saltValue="OSVHM/QU/B9Qbblhm6ueUQ==" spinCount="100000" sheet="1" formatCells="0"/>
  <mergeCells count="51">
    <mergeCell ref="B35:C35"/>
    <mergeCell ref="F35:G35"/>
    <mergeCell ref="D35:E35"/>
    <mergeCell ref="H35:J35"/>
    <mergeCell ref="B34:C34"/>
    <mergeCell ref="F34:G34"/>
    <mergeCell ref="C46:F46"/>
    <mergeCell ref="C43:E43"/>
    <mergeCell ref="C44:E44"/>
    <mergeCell ref="C53:J53"/>
    <mergeCell ref="B50:B51"/>
    <mergeCell ref="C52:J52"/>
    <mergeCell ref="G46:H46"/>
    <mergeCell ref="G45:H45"/>
    <mergeCell ref="I45:J45"/>
    <mergeCell ref="I46:J46"/>
    <mergeCell ref="C49:J49"/>
    <mergeCell ref="C50:J51"/>
    <mergeCell ref="B25:C25"/>
    <mergeCell ref="F25:G25"/>
    <mergeCell ref="B26:C26"/>
    <mergeCell ref="B42:C42"/>
    <mergeCell ref="C45:F45"/>
    <mergeCell ref="B31:E31"/>
    <mergeCell ref="F31:J31"/>
    <mergeCell ref="D32:E32"/>
    <mergeCell ref="D33:E33"/>
    <mergeCell ref="D34:E34"/>
    <mergeCell ref="H32:J32"/>
    <mergeCell ref="H33:J33"/>
    <mergeCell ref="H34:J34"/>
    <mergeCell ref="B33:C33"/>
    <mergeCell ref="B32:C32"/>
    <mergeCell ref="F32:G32"/>
    <mergeCell ref="B17:J19"/>
    <mergeCell ref="G8:J8"/>
    <mergeCell ref="G13:J13"/>
    <mergeCell ref="E22:G22"/>
    <mergeCell ref="G10:I10"/>
    <mergeCell ref="F10:F11"/>
    <mergeCell ref="G3:J3"/>
    <mergeCell ref="I4:J4"/>
    <mergeCell ref="G11:J11"/>
    <mergeCell ref="B15:J15"/>
    <mergeCell ref="B16:F16"/>
    <mergeCell ref="F26:G26"/>
    <mergeCell ref="H25:I25"/>
    <mergeCell ref="H26:I26"/>
    <mergeCell ref="G44:J44"/>
    <mergeCell ref="G43:J43"/>
    <mergeCell ref="F33:G33"/>
  </mergeCells>
  <phoneticPr fontId="1"/>
  <printOptions horizontalCentered="1"/>
  <pageMargins left="0.59055118110236227" right="0.59055118110236227" top="0.74803149606299213" bottom="0.55118110236220474"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6" r:id="rId4" name="Check Box 12">
              <controlPr defaultSize="0" autoFill="0" autoLine="0" autoPict="0">
                <anchor moveWithCells="1">
                  <from>
                    <xdr:col>1</xdr:col>
                    <xdr:colOff>0</xdr:colOff>
                    <xdr:row>49</xdr:row>
                    <xdr:rowOff>9525</xdr:rowOff>
                  </from>
                  <to>
                    <xdr:col>2</xdr:col>
                    <xdr:colOff>0</xdr:colOff>
                    <xdr:row>51</xdr:row>
                    <xdr:rowOff>0</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from>
                    <xdr:col>1</xdr:col>
                    <xdr:colOff>0</xdr:colOff>
                    <xdr:row>52</xdr:row>
                    <xdr:rowOff>9525</xdr:rowOff>
                  </from>
                  <to>
                    <xdr:col>1</xdr:col>
                    <xdr:colOff>1162050</xdr:colOff>
                    <xdr:row>52</xdr:row>
                    <xdr:rowOff>266700</xdr:rowOff>
                  </to>
                </anchor>
              </controlPr>
            </control>
          </mc:Choice>
        </mc:AlternateContent>
        <mc:AlternateContent xmlns:mc="http://schemas.openxmlformats.org/markup-compatibility/2006">
          <mc:Choice Requires="x14">
            <control shapeId="6164" r:id="rId6" name="Check Box 20">
              <controlPr defaultSize="0" autoFill="0" autoLine="0" autoPict="0">
                <anchor moveWithCells="1">
                  <from>
                    <xdr:col>1</xdr:col>
                    <xdr:colOff>0</xdr:colOff>
                    <xdr:row>51</xdr:row>
                    <xdr:rowOff>0</xdr:rowOff>
                  </from>
                  <to>
                    <xdr:col>1</xdr:col>
                    <xdr:colOff>1162050</xdr:colOff>
                    <xdr:row>51</xdr:row>
                    <xdr:rowOff>285750</xdr:rowOff>
                  </to>
                </anchor>
              </controlPr>
            </control>
          </mc:Choice>
        </mc:AlternateContent>
        <mc:AlternateContent xmlns:mc="http://schemas.openxmlformats.org/markup-compatibility/2006">
          <mc:Choice Requires="x14">
            <control shapeId="6173" r:id="rId7" name="Check Box 29">
              <controlPr defaultSize="0" autoFill="0" autoLine="0" autoPict="0">
                <anchor moveWithCells="1">
                  <from>
                    <xdr:col>1</xdr:col>
                    <xdr:colOff>0</xdr:colOff>
                    <xdr:row>48</xdr:row>
                    <xdr:rowOff>0</xdr:rowOff>
                  </from>
                  <to>
                    <xdr:col>2</xdr:col>
                    <xdr:colOff>9525</xdr:colOff>
                    <xdr:row>48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選択!$A$11:$A$12</xm:f>
          </x14:formula1>
          <xm:sqref>I45:J45</xm:sqref>
        </x14:dataValidation>
        <x14:dataValidation type="list" allowBlank="1" showInputMessage="1" showErrorMessage="1">
          <x14:formula1>
            <xm:f>選択!$A$2:$A$4</xm:f>
          </x14:formula1>
          <xm:sqref>D26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2:J34"/>
  <sheetViews>
    <sheetView view="pageBreakPreview" topLeftCell="A5" zoomScale="80" zoomScaleNormal="85" zoomScaleSheetLayoutView="80" workbookViewId="0">
      <selection activeCell="C20" sqref="C20:C21"/>
    </sheetView>
  </sheetViews>
  <sheetFormatPr defaultRowHeight="13.5"/>
  <cols>
    <col min="1" max="1" width="3.625" style="6" customWidth="1"/>
    <col min="2" max="2" width="3.5" style="6" customWidth="1"/>
    <col min="3" max="3" width="22" customWidth="1"/>
    <col min="4" max="4" width="14.875" customWidth="1"/>
    <col min="5" max="5" width="15.75" style="6" customWidth="1"/>
    <col min="6" max="7" width="20.25" style="6" customWidth="1"/>
    <col min="8" max="9" width="15.625" style="206" customWidth="1"/>
    <col min="10" max="10" width="3.5" customWidth="1"/>
  </cols>
  <sheetData>
    <row r="2" spans="2:9">
      <c r="C2" s="90" t="s">
        <v>175</v>
      </c>
    </row>
    <row r="4" spans="2:9">
      <c r="C4" s="90" t="s">
        <v>185</v>
      </c>
    </row>
    <row r="5" spans="2:9" s="6" customFormat="1" ht="9" customHeight="1">
      <c r="C5" s="90"/>
      <c r="H5" s="206"/>
      <c r="I5" s="206"/>
    </row>
    <row r="6" spans="2:9" s="199" customFormat="1" ht="33.75" customHeight="1">
      <c r="C6" s="201" t="s">
        <v>176</v>
      </c>
      <c r="D6" s="201" t="s">
        <v>177</v>
      </c>
      <c r="E6" s="201" t="s">
        <v>184</v>
      </c>
      <c r="F6" s="201" t="s">
        <v>222</v>
      </c>
      <c r="G6" s="201" t="s">
        <v>221</v>
      </c>
      <c r="H6" s="215" t="s">
        <v>197</v>
      </c>
      <c r="I6" s="209" t="s">
        <v>178</v>
      </c>
    </row>
    <row r="7" spans="2:9" ht="24.95" customHeight="1">
      <c r="B7" s="6">
        <v>1</v>
      </c>
      <c r="C7" s="242"/>
      <c r="D7" s="242"/>
      <c r="E7" s="242"/>
      <c r="F7" s="242"/>
      <c r="G7" s="242"/>
      <c r="H7" s="243"/>
      <c r="I7" s="226">
        <f>IF(H7&gt;175000,175000,H7)</f>
        <v>0</v>
      </c>
    </row>
    <row r="8" spans="2:9" ht="24.95" customHeight="1">
      <c r="B8" s="6">
        <v>2</v>
      </c>
      <c r="C8" s="242"/>
      <c r="D8" s="242"/>
      <c r="E8" s="242"/>
      <c r="F8" s="242"/>
      <c r="G8" s="242"/>
      <c r="H8" s="243"/>
      <c r="I8" s="226">
        <f t="shared" ref="I8:I31" si="0">IF(H8&gt;175000,175000,H8)</f>
        <v>0</v>
      </c>
    </row>
    <row r="9" spans="2:9" ht="24.95" customHeight="1">
      <c r="B9" s="6">
        <v>3</v>
      </c>
      <c r="C9" s="242"/>
      <c r="D9" s="242"/>
      <c r="E9" s="242"/>
      <c r="F9" s="242"/>
      <c r="G9" s="242"/>
      <c r="H9" s="243"/>
      <c r="I9" s="226">
        <f t="shared" si="0"/>
        <v>0</v>
      </c>
    </row>
    <row r="10" spans="2:9" ht="24.95" customHeight="1">
      <c r="B10" s="6">
        <v>4</v>
      </c>
      <c r="C10" s="242"/>
      <c r="D10" s="242"/>
      <c r="E10" s="242"/>
      <c r="F10" s="242"/>
      <c r="G10" s="242"/>
      <c r="H10" s="243"/>
      <c r="I10" s="226">
        <f t="shared" si="0"/>
        <v>0</v>
      </c>
    </row>
    <row r="11" spans="2:9" ht="24.95" customHeight="1">
      <c r="B11" s="6">
        <v>5</v>
      </c>
      <c r="C11" s="242"/>
      <c r="D11" s="242"/>
      <c r="E11" s="242"/>
      <c r="F11" s="242"/>
      <c r="G11" s="242"/>
      <c r="H11" s="243"/>
      <c r="I11" s="226">
        <f t="shared" si="0"/>
        <v>0</v>
      </c>
    </row>
    <row r="12" spans="2:9" ht="24.95" customHeight="1">
      <c r="B12" s="6">
        <v>6</v>
      </c>
      <c r="C12" s="242"/>
      <c r="D12" s="242"/>
      <c r="E12" s="242"/>
      <c r="F12" s="242"/>
      <c r="G12" s="242"/>
      <c r="H12" s="243"/>
      <c r="I12" s="226">
        <f t="shared" si="0"/>
        <v>0</v>
      </c>
    </row>
    <row r="13" spans="2:9" ht="24.95" customHeight="1">
      <c r="B13" s="6">
        <v>7</v>
      </c>
      <c r="C13" s="242"/>
      <c r="D13" s="242"/>
      <c r="E13" s="242"/>
      <c r="F13" s="242"/>
      <c r="G13" s="242"/>
      <c r="H13" s="243"/>
      <c r="I13" s="226">
        <f t="shared" si="0"/>
        <v>0</v>
      </c>
    </row>
    <row r="14" spans="2:9" ht="24.95" customHeight="1">
      <c r="B14" s="6">
        <v>8</v>
      </c>
      <c r="C14" s="242"/>
      <c r="D14" s="242"/>
      <c r="E14" s="242"/>
      <c r="F14" s="242"/>
      <c r="G14" s="242"/>
      <c r="H14" s="243"/>
      <c r="I14" s="226">
        <f t="shared" si="0"/>
        <v>0</v>
      </c>
    </row>
    <row r="15" spans="2:9" ht="24.95" customHeight="1">
      <c r="B15" s="6">
        <v>9</v>
      </c>
      <c r="C15" s="242"/>
      <c r="D15" s="242"/>
      <c r="E15" s="242"/>
      <c r="F15" s="242"/>
      <c r="G15" s="242"/>
      <c r="H15" s="243"/>
      <c r="I15" s="226">
        <f t="shared" si="0"/>
        <v>0</v>
      </c>
    </row>
    <row r="16" spans="2:9" ht="24.95" customHeight="1">
      <c r="B16" s="6">
        <v>10</v>
      </c>
      <c r="C16" s="242"/>
      <c r="D16" s="242"/>
      <c r="E16" s="242"/>
      <c r="F16" s="242"/>
      <c r="G16" s="242"/>
      <c r="H16" s="243"/>
      <c r="I16" s="226">
        <f t="shared" si="0"/>
        <v>0</v>
      </c>
    </row>
    <row r="17" spans="2:10" ht="24.95" customHeight="1">
      <c r="B17" s="6">
        <v>11</v>
      </c>
      <c r="C17" s="242"/>
      <c r="D17" s="242"/>
      <c r="E17" s="242"/>
      <c r="F17" s="242"/>
      <c r="G17" s="242"/>
      <c r="H17" s="243"/>
      <c r="I17" s="226">
        <f t="shared" si="0"/>
        <v>0</v>
      </c>
    </row>
    <row r="18" spans="2:10" ht="24.95" customHeight="1">
      <c r="B18" s="6">
        <v>12</v>
      </c>
      <c r="C18" s="242"/>
      <c r="D18" s="242"/>
      <c r="E18" s="242"/>
      <c r="F18" s="242"/>
      <c r="G18" s="242"/>
      <c r="H18" s="243"/>
      <c r="I18" s="226">
        <f t="shared" si="0"/>
        <v>0</v>
      </c>
    </row>
    <row r="19" spans="2:10" ht="24.95" customHeight="1">
      <c r="B19" s="6">
        <v>13</v>
      </c>
      <c r="C19" s="242"/>
      <c r="D19" s="242"/>
      <c r="E19" s="242"/>
      <c r="F19" s="242"/>
      <c r="G19" s="242"/>
      <c r="H19" s="243"/>
      <c r="I19" s="226">
        <f t="shared" si="0"/>
        <v>0</v>
      </c>
    </row>
    <row r="20" spans="2:10" ht="24.95" customHeight="1">
      <c r="B20" s="6">
        <v>14</v>
      </c>
      <c r="C20" s="242"/>
      <c r="D20" s="242"/>
      <c r="E20" s="242"/>
      <c r="F20" s="242"/>
      <c r="G20" s="242"/>
      <c r="H20" s="243"/>
      <c r="I20" s="226">
        <f t="shared" si="0"/>
        <v>0</v>
      </c>
    </row>
    <row r="21" spans="2:10" ht="24.95" customHeight="1">
      <c r="B21" s="6">
        <v>15</v>
      </c>
      <c r="C21" s="242"/>
      <c r="D21" s="242"/>
      <c r="E21" s="242"/>
      <c r="F21" s="242"/>
      <c r="G21" s="242"/>
      <c r="H21" s="243"/>
      <c r="I21" s="226">
        <f t="shared" si="0"/>
        <v>0</v>
      </c>
    </row>
    <row r="22" spans="2:10" ht="24.95" customHeight="1">
      <c r="B22" s="6">
        <v>16</v>
      </c>
      <c r="C22" s="242"/>
      <c r="D22" s="242"/>
      <c r="E22" s="242"/>
      <c r="F22" s="242"/>
      <c r="G22" s="242"/>
      <c r="H22" s="243"/>
      <c r="I22" s="226">
        <f t="shared" si="0"/>
        <v>0</v>
      </c>
    </row>
    <row r="23" spans="2:10" ht="24.95" customHeight="1">
      <c r="B23" s="6">
        <v>17</v>
      </c>
      <c r="C23" s="242"/>
      <c r="D23" s="242"/>
      <c r="E23" s="242"/>
      <c r="F23" s="242"/>
      <c r="G23" s="242"/>
      <c r="H23" s="243"/>
      <c r="I23" s="226">
        <f t="shared" si="0"/>
        <v>0</v>
      </c>
    </row>
    <row r="24" spans="2:10" ht="24.95" customHeight="1">
      <c r="B24" s="6">
        <v>18</v>
      </c>
      <c r="C24" s="242"/>
      <c r="D24" s="242"/>
      <c r="E24" s="242"/>
      <c r="F24" s="242"/>
      <c r="G24" s="242"/>
      <c r="H24" s="243"/>
      <c r="I24" s="226">
        <f t="shared" si="0"/>
        <v>0</v>
      </c>
    </row>
    <row r="25" spans="2:10" s="6" customFormat="1" ht="24.95" customHeight="1">
      <c r="B25" s="6">
        <v>19</v>
      </c>
      <c r="C25" s="242"/>
      <c r="D25" s="242"/>
      <c r="E25" s="242"/>
      <c r="F25" s="242"/>
      <c r="G25" s="242"/>
      <c r="H25" s="243"/>
      <c r="I25" s="226">
        <f t="shared" si="0"/>
        <v>0</v>
      </c>
    </row>
    <row r="26" spans="2:10" s="6" customFormat="1" ht="24.95" customHeight="1">
      <c r="B26" s="6">
        <v>20</v>
      </c>
      <c r="C26" s="242"/>
      <c r="D26" s="242"/>
      <c r="E26" s="242"/>
      <c r="F26" s="242"/>
      <c r="G26" s="242"/>
      <c r="H26" s="243"/>
      <c r="I26" s="226">
        <f t="shared" si="0"/>
        <v>0</v>
      </c>
    </row>
    <row r="27" spans="2:10" s="6" customFormat="1" ht="24.95" customHeight="1">
      <c r="B27" s="6">
        <v>21</v>
      </c>
      <c r="C27" s="242"/>
      <c r="D27" s="242"/>
      <c r="E27" s="242"/>
      <c r="F27" s="242"/>
      <c r="G27" s="242"/>
      <c r="H27" s="243"/>
      <c r="I27" s="226">
        <f t="shared" si="0"/>
        <v>0</v>
      </c>
    </row>
    <row r="28" spans="2:10" s="6" customFormat="1" ht="24.95" customHeight="1">
      <c r="B28" s="6">
        <v>22</v>
      </c>
      <c r="C28" s="242"/>
      <c r="D28" s="242"/>
      <c r="E28" s="242"/>
      <c r="F28" s="242"/>
      <c r="G28" s="242"/>
      <c r="H28" s="243"/>
      <c r="I28" s="226">
        <f t="shared" si="0"/>
        <v>0</v>
      </c>
    </row>
    <row r="29" spans="2:10" s="6" customFormat="1" ht="24.95" customHeight="1">
      <c r="B29" s="6">
        <v>23</v>
      </c>
      <c r="C29" s="242"/>
      <c r="D29" s="242"/>
      <c r="E29" s="242"/>
      <c r="F29" s="242"/>
      <c r="G29" s="242"/>
      <c r="H29" s="243"/>
      <c r="I29" s="226">
        <f t="shared" si="0"/>
        <v>0</v>
      </c>
    </row>
    <row r="30" spans="2:10" s="6" customFormat="1" ht="24.95" customHeight="1">
      <c r="B30" s="6">
        <v>24</v>
      </c>
      <c r="C30" s="242"/>
      <c r="D30" s="242"/>
      <c r="E30" s="242"/>
      <c r="F30" s="242"/>
      <c r="G30" s="242"/>
      <c r="H30" s="243"/>
      <c r="I30" s="226">
        <f t="shared" si="0"/>
        <v>0</v>
      </c>
    </row>
    <row r="31" spans="2:10" s="6" customFormat="1" ht="24.95" customHeight="1" thickBot="1">
      <c r="B31" s="6">
        <v>25</v>
      </c>
      <c r="C31" s="244"/>
      <c r="D31" s="244"/>
      <c r="E31" s="244"/>
      <c r="F31" s="244"/>
      <c r="G31" s="244"/>
      <c r="H31" s="245"/>
      <c r="I31" s="227">
        <f t="shared" si="0"/>
        <v>0</v>
      </c>
    </row>
    <row r="32" spans="2:10" s="6" customFormat="1" ht="24.95" customHeight="1" thickBot="1">
      <c r="C32" s="342" t="s">
        <v>187</v>
      </c>
      <c r="D32" s="342"/>
      <c r="E32" s="342"/>
      <c r="F32" s="342"/>
      <c r="G32" s="343"/>
      <c r="H32" s="229">
        <f>SUM(H7:H31)</f>
        <v>0</v>
      </c>
      <c r="I32" s="228">
        <f>SUM(I7:I31)</f>
        <v>0</v>
      </c>
      <c r="J32" s="217"/>
    </row>
    <row r="33" spans="3:9" s="6" customFormat="1" ht="9" customHeight="1" thickTop="1">
      <c r="C33" s="70"/>
      <c r="D33" s="70"/>
      <c r="E33" s="70"/>
      <c r="F33" s="70"/>
      <c r="G33" s="70"/>
      <c r="H33" s="207"/>
      <c r="I33" s="218"/>
    </row>
    <row r="34" spans="3:9" ht="14.25">
      <c r="C34" s="208" t="s">
        <v>186</v>
      </c>
    </row>
  </sheetData>
  <sheetProtection algorithmName="SHA-512" hashValue="kBMbz33zxqii15pqua03m4lGksVHTkGn2dpUMXe45v6vAAdKPKSedop+BFeyLczQya8eQKcYbSA6qH4IIp+LHg==" saltValue="qv9d9ZZYH6h9/0q2wI7+Jg==" spinCount="100000" sheet="1" objects="1" scenarios="1"/>
  <mergeCells count="1">
    <mergeCell ref="C32:G32"/>
  </mergeCells>
  <phoneticPr fontId="1"/>
  <printOptions horizontalCentered="1"/>
  <pageMargins left="0.43307086614173229" right="0.23622047244094491" top="0.74803149606299213" bottom="0.74803149606299213" header="0.31496062992125984" footer="0.31496062992125984"/>
  <pageSetup paperSize="9" scale="73"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選択!$A$2:$A$8</xm:f>
          </x14:formula1>
          <xm:sqref>D33</xm:sqref>
        </x14:dataValidation>
        <x14:dataValidation type="list" allowBlank="1" showInputMessage="1" showErrorMessage="1">
          <x14:formula1>
            <xm:f>選択!$A$2:$A$4</xm:f>
          </x14:formula1>
          <xm:sqref>D7:D31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39"/>
  <sheetViews>
    <sheetView view="pageBreakPreview" zoomScale="85" zoomScaleNormal="85" zoomScaleSheetLayoutView="85" zoomScalePageLayoutView="85" workbookViewId="0">
      <selection activeCell="B18" sqref="B18:F18"/>
    </sheetView>
  </sheetViews>
  <sheetFormatPr defaultRowHeight="13.5"/>
  <cols>
    <col min="1" max="1" width="3.5" style="6" customWidth="1"/>
    <col min="2" max="2" width="12.75" style="6" customWidth="1"/>
    <col min="3" max="3" width="9" style="6" customWidth="1"/>
    <col min="4" max="4" width="14.875" style="6" customWidth="1"/>
    <col min="5" max="5" width="15.75" style="6" customWidth="1"/>
    <col min="6" max="6" width="11.625" style="6" customWidth="1"/>
    <col min="7" max="7" width="12.5" style="6" customWidth="1"/>
    <col min="8" max="8" width="11.625" style="6" customWidth="1"/>
    <col min="9" max="9" width="13.125" style="6" customWidth="1"/>
    <col min="10" max="10" width="3.5" style="6" customWidth="1"/>
    <col min="11" max="11" width="3.625" style="6" customWidth="1"/>
    <col min="12" max="16384" width="9" style="6"/>
  </cols>
  <sheetData>
    <row r="1" spans="1:11" ht="17.25">
      <c r="A1" s="61"/>
      <c r="B1" s="61"/>
      <c r="C1" s="61"/>
      <c r="D1" s="61"/>
      <c r="E1" s="24"/>
      <c r="F1" s="62"/>
      <c r="G1" s="63"/>
      <c r="H1" s="345"/>
      <c r="I1" s="345"/>
      <c r="J1" s="64"/>
      <c r="K1" s="49"/>
    </row>
    <row r="2" spans="1:11" ht="17.25">
      <c r="A2" s="61"/>
      <c r="B2" s="61"/>
      <c r="C2" s="61"/>
      <c r="D2" s="61"/>
      <c r="E2" s="62"/>
      <c r="F2" s="65"/>
      <c r="G2" s="65"/>
      <c r="H2" s="65"/>
      <c r="I2" s="65"/>
      <c r="J2" s="64"/>
      <c r="K2" s="49"/>
    </row>
    <row r="3" spans="1:11">
      <c r="A3" s="61"/>
      <c r="B3" s="145" t="s">
        <v>124</v>
      </c>
      <c r="C3" s="61"/>
      <c r="D3" s="61"/>
      <c r="E3" s="61"/>
      <c r="F3" s="61"/>
      <c r="G3" s="61"/>
      <c r="H3" s="61"/>
      <c r="I3" s="64"/>
      <c r="J3" s="64"/>
      <c r="K3" s="49"/>
    </row>
    <row r="4" spans="1:11">
      <c r="A4" s="61"/>
      <c r="B4" s="61"/>
      <c r="C4" s="61"/>
      <c r="D4" s="61"/>
      <c r="E4" s="61"/>
      <c r="F4" s="61"/>
      <c r="H4" s="346" t="s">
        <v>118</v>
      </c>
      <c r="I4" s="346"/>
      <c r="J4" s="161"/>
      <c r="K4" s="1"/>
    </row>
    <row r="5" spans="1:11">
      <c r="A5" s="61"/>
      <c r="B5" s="66"/>
      <c r="C5" s="61"/>
      <c r="D5" s="61"/>
      <c r="E5" s="61"/>
      <c r="F5" s="61"/>
      <c r="G5" s="61"/>
      <c r="H5" s="347" t="s">
        <v>123</v>
      </c>
      <c r="I5" s="347"/>
      <c r="J5" s="162"/>
      <c r="K5" s="49"/>
    </row>
    <row r="6" spans="1:11">
      <c r="A6" s="61"/>
      <c r="B6" s="61"/>
      <c r="C6" s="61"/>
      <c r="D6" s="61"/>
      <c r="E6" s="61"/>
      <c r="F6" s="61"/>
      <c r="G6" s="61"/>
      <c r="H6" s="61"/>
      <c r="I6" s="64"/>
      <c r="J6" s="64"/>
      <c r="K6" s="49"/>
    </row>
    <row r="7" spans="1:11" ht="17.25" customHeight="1">
      <c r="A7" s="61"/>
      <c r="B7" s="348"/>
      <c r="C7" s="348"/>
      <c r="D7" s="61"/>
      <c r="E7" s="61"/>
      <c r="F7" s="61"/>
      <c r="G7" s="61"/>
      <c r="H7" s="61"/>
      <c r="I7" s="64"/>
      <c r="J7" s="64"/>
      <c r="K7" s="49"/>
    </row>
    <row r="8" spans="1:11" ht="17.25" customHeight="1">
      <c r="A8" s="61"/>
      <c r="B8" s="349"/>
      <c r="C8" s="349"/>
      <c r="D8" s="61" t="s">
        <v>119</v>
      </c>
      <c r="E8" s="61"/>
      <c r="F8" s="61"/>
      <c r="G8" s="61"/>
      <c r="H8" s="61"/>
      <c r="I8" s="64"/>
      <c r="J8" s="64"/>
      <c r="K8" s="49"/>
    </row>
    <row r="9" spans="1:11" ht="17.25" customHeight="1">
      <c r="A9" s="61"/>
      <c r="B9" s="61"/>
      <c r="C9" s="61"/>
      <c r="D9" s="61"/>
      <c r="E9" s="61"/>
      <c r="F9" s="67"/>
      <c r="G9" s="171"/>
      <c r="H9" s="344" t="s">
        <v>120</v>
      </c>
      <c r="I9" s="344"/>
      <c r="J9" s="163"/>
      <c r="K9" s="49"/>
    </row>
    <row r="10" spans="1:11" ht="17.25" customHeight="1">
      <c r="A10" s="61"/>
      <c r="B10" s="61" t="s">
        <v>1</v>
      </c>
      <c r="C10" s="61"/>
      <c r="D10" s="61"/>
      <c r="E10" s="61"/>
      <c r="F10" s="67"/>
      <c r="G10" s="171"/>
      <c r="H10" s="344" t="s">
        <v>122</v>
      </c>
      <c r="I10" s="344"/>
      <c r="J10" s="163"/>
      <c r="K10" s="49"/>
    </row>
    <row r="11" spans="1:11" ht="17.25" customHeight="1">
      <c r="A11" s="61"/>
      <c r="B11" s="61"/>
      <c r="C11" s="61"/>
      <c r="D11" s="68"/>
      <c r="E11" s="61"/>
      <c r="F11" s="67"/>
      <c r="G11" s="172"/>
      <c r="H11" s="353" t="s">
        <v>121</v>
      </c>
      <c r="I11" s="353"/>
      <c r="J11" s="163"/>
      <c r="K11" s="49"/>
    </row>
    <row r="12" spans="1:11" ht="18" customHeight="1">
      <c r="A12" s="61"/>
      <c r="B12" s="61"/>
      <c r="C12" s="61"/>
      <c r="D12" s="68"/>
      <c r="E12" s="61"/>
      <c r="F12" s="67"/>
      <c r="G12" s="171"/>
      <c r="H12" s="171"/>
      <c r="I12" s="171"/>
      <c r="J12" s="163"/>
      <c r="K12" s="49"/>
    </row>
    <row r="13" spans="1:11">
      <c r="A13" s="61"/>
      <c r="B13" s="66"/>
      <c r="C13" s="61"/>
      <c r="D13" s="61"/>
      <c r="E13" s="61"/>
      <c r="F13" s="67"/>
      <c r="G13" s="171"/>
      <c r="H13" s="171"/>
      <c r="I13" s="171"/>
      <c r="J13" s="163"/>
      <c r="K13" s="49"/>
    </row>
    <row r="14" spans="1:11" ht="17.25" customHeight="1">
      <c r="A14" s="61"/>
      <c r="B14" s="61"/>
      <c r="C14" s="61"/>
      <c r="D14" s="61"/>
      <c r="E14" s="61"/>
      <c r="F14" s="67"/>
      <c r="G14" s="167"/>
      <c r="H14" s="288"/>
      <c r="I14" s="288"/>
      <c r="J14" s="167"/>
      <c r="K14" s="49"/>
    </row>
    <row r="15" spans="1:11" ht="27" customHeight="1">
      <c r="A15" s="61"/>
      <c r="B15" s="66"/>
      <c r="C15" s="61"/>
      <c r="D15" s="61"/>
      <c r="E15" s="61"/>
      <c r="F15" s="61"/>
      <c r="G15" s="61"/>
      <c r="H15" s="61"/>
      <c r="I15" s="64"/>
      <c r="J15" s="64"/>
      <c r="K15" s="49"/>
    </row>
    <row r="16" spans="1:11" ht="27" customHeight="1">
      <c r="A16" s="61"/>
      <c r="B16" s="279" t="s">
        <v>97</v>
      </c>
      <c r="C16" s="280"/>
      <c r="D16" s="280"/>
      <c r="E16" s="280"/>
      <c r="F16" s="280"/>
      <c r="G16" s="280"/>
      <c r="H16" s="280"/>
      <c r="I16" s="280"/>
      <c r="J16" s="164"/>
      <c r="K16" s="2"/>
    </row>
    <row r="17" spans="1:11" ht="27" customHeight="1">
      <c r="A17" s="61"/>
      <c r="B17" s="354" t="s">
        <v>125</v>
      </c>
      <c r="C17" s="355"/>
      <c r="D17" s="355"/>
      <c r="E17" s="355"/>
      <c r="F17" s="355"/>
      <c r="G17" s="355"/>
      <c r="H17" s="355"/>
      <c r="I17" s="355"/>
      <c r="J17" s="165"/>
      <c r="K17" s="21"/>
    </row>
    <row r="18" spans="1:11" ht="27" customHeight="1">
      <c r="A18" s="61"/>
      <c r="B18" s="281" t="s">
        <v>2</v>
      </c>
      <c r="C18" s="281"/>
      <c r="D18" s="281"/>
      <c r="E18" s="281"/>
      <c r="F18" s="281"/>
      <c r="G18" s="64"/>
      <c r="H18" s="64"/>
      <c r="I18" s="64"/>
      <c r="J18" s="64"/>
      <c r="K18" s="49"/>
    </row>
    <row r="19" spans="1:11" ht="17.25" customHeight="1">
      <c r="A19" s="61"/>
      <c r="B19" s="282" t="s">
        <v>126</v>
      </c>
      <c r="C19" s="282"/>
      <c r="D19" s="282"/>
      <c r="E19" s="282"/>
      <c r="F19" s="282"/>
      <c r="G19" s="282"/>
      <c r="H19" s="282"/>
      <c r="I19" s="282"/>
      <c r="J19" s="166"/>
      <c r="K19" s="3"/>
    </row>
    <row r="20" spans="1:11" ht="17.25" customHeight="1">
      <c r="A20" s="61"/>
      <c r="B20" s="282"/>
      <c r="C20" s="282"/>
      <c r="D20" s="282"/>
      <c r="E20" s="282"/>
      <c r="F20" s="282"/>
      <c r="G20" s="282"/>
      <c r="H20" s="282"/>
      <c r="I20" s="282"/>
      <c r="J20" s="166"/>
      <c r="K20" s="3"/>
    </row>
    <row r="21" spans="1:11" ht="13.5" customHeight="1">
      <c r="A21" s="61"/>
      <c r="B21" s="168"/>
      <c r="C21" s="168"/>
      <c r="D21" s="168"/>
      <c r="E21" s="168"/>
      <c r="F21" s="168"/>
      <c r="G21" s="168"/>
      <c r="H21" s="168"/>
      <c r="I21" s="69"/>
      <c r="J21" s="69"/>
      <c r="K21" s="3"/>
    </row>
    <row r="22" spans="1:11" ht="17.25" customHeight="1">
      <c r="A22" s="61"/>
      <c r="B22" s="61" t="s">
        <v>127</v>
      </c>
      <c r="C22" s="61"/>
      <c r="D22" s="61"/>
      <c r="E22" s="61"/>
      <c r="F22" s="61"/>
      <c r="G22" s="61"/>
      <c r="H22" s="61"/>
      <c r="I22" s="64"/>
      <c r="J22" s="64"/>
      <c r="K22" s="49"/>
    </row>
    <row r="23" spans="1:11" ht="32.25" customHeight="1">
      <c r="A23" s="61"/>
      <c r="B23" s="61"/>
      <c r="C23" s="352"/>
      <c r="D23" s="352"/>
      <c r="E23" s="352"/>
      <c r="F23" s="352"/>
      <c r="G23" s="352"/>
      <c r="H23" s="352"/>
      <c r="I23" s="64"/>
      <c r="J23" s="64"/>
      <c r="K23" s="49"/>
    </row>
    <row r="24" spans="1:11" ht="36.75" customHeight="1">
      <c r="A24" s="61"/>
      <c r="B24" s="61"/>
      <c r="C24" s="61"/>
      <c r="D24" s="44"/>
      <c r="E24" s="44"/>
      <c r="F24" s="44"/>
      <c r="G24" s="44"/>
      <c r="H24" s="64"/>
      <c r="I24" s="64"/>
      <c r="J24" s="64"/>
      <c r="K24" s="49"/>
    </row>
    <row r="25" spans="1:11" ht="17.25" customHeight="1">
      <c r="A25" s="61"/>
      <c r="B25" s="61" t="s">
        <v>128</v>
      </c>
      <c r="C25" s="351"/>
      <c r="D25" s="351"/>
      <c r="E25" s="351"/>
      <c r="F25" s="351"/>
      <c r="G25" s="351"/>
      <c r="H25" s="351"/>
      <c r="I25" s="64"/>
      <c r="J25" s="64"/>
      <c r="K25" s="49"/>
    </row>
    <row r="26" spans="1:11" ht="17.25" customHeight="1">
      <c r="A26" s="61"/>
      <c r="B26" s="61"/>
      <c r="C26" s="351"/>
      <c r="D26" s="351"/>
      <c r="E26" s="351"/>
      <c r="F26" s="351"/>
      <c r="G26" s="351"/>
      <c r="H26" s="351"/>
      <c r="I26" s="64"/>
      <c r="J26" s="64"/>
      <c r="K26" s="49"/>
    </row>
    <row r="27" spans="1:11" ht="17.25" customHeight="1">
      <c r="A27" s="61"/>
      <c r="B27" s="61"/>
      <c r="C27" s="351"/>
      <c r="D27" s="351"/>
      <c r="E27" s="351"/>
      <c r="F27" s="351"/>
      <c r="G27" s="351"/>
      <c r="H27" s="351"/>
      <c r="I27" s="64"/>
      <c r="J27" s="64"/>
      <c r="K27" s="49"/>
    </row>
    <row r="28" spans="1:11" ht="17.25" customHeight="1">
      <c r="A28" s="61"/>
      <c r="B28" s="71"/>
      <c r="C28" s="352"/>
      <c r="D28" s="352"/>
      <c r="E28" s="352"/>
      <c r="F28" s="352"/>
      <c r="G28" s="352"/>
      <c r="H28" s="352"/>
      <c r="I28" s="64"/>
      <c r="J28" s="64"/>
      <c r="K28" s="49"/>
    </row>
    <row r="29" spans="1:11" ht="10.5" customHeight="1">
      <c r="A29" s="61"/>
      <c r="B29" s="71"/>
      <c r="C29" s="64"/>
      <c r="D29" s="74"/>
      <c r="E29" s="74"/>
      <c r="F29" s="60"/>
      <c r="G29" s="60"/>
      <c r="H29" s="60"/>
      <c r="I29" s="60"/>
      <c r="J29" s="75"/>
      <c r="K29" s="49"/>
    </row>
    <row r="30" spans="1:11" ht="19.5" customHeight="1">
      <c r="A30" s="61"/>
      <c r="B30" s="77"/>
      <c r="C30" s="61"/>
      <c r="D30" s="61"/>
      <c r="E30" s="61"/>
      <c r="F30" s="61"/>
      <c r="G30" s="61"/>
      <c r="H30" s="61"/>
      <c r="I30" s="64"/>
      <c r="J30" s="64"/>
      <c r="K30" s="49"/>
    </row>
    <row r="31" spans="1:11" ht="21.75" customHeight="1">
      <c r="A31" s="61"/>
      <c r="B31" s="350"/>
      <c r="C31" s="350"/>
      <c r="D31" s="350"/>
      <c r="E31" s="350"/>
      <c r="F31" s="350"/>
      <c r="G31" s="350"/>
      <c r="H31" s="350"/>
      <c r="I31" s="350"/>
      <c r="J31" s="64"/>
      <c r="K31" s="49"/>
    </row>
    <row r="32" spans="1:11" ht="21.75" customHeight="1">
      <c r="A32" s="61"/>
      <c r="B32" s="350"/>
      <c r="C32" s="350"/>
      <c r="D32" s="350"/>
      <c r="E32" s="350"/>
      <c r="F32" s="350"/>
      <c r="G32" s="350"/>
      <c r="H32" s="350"/>
      <c r="I32" s="350"/>
      <c r="J32" s="64"/>
      <c r="K32" s="49"/>
    </row>
    <row r="33" spans="1:11" ht="21.75" customHeight="1">
      <c r="A33" s="61"/>
      <c r="B33" s="82"/>
      <c r="C33" s="4"/>
      <c r="D33" s="81"/>
      <c r="E33" s="61"/>
      <c r="F33" s="61"/>
      <c r="G33" s="61"/>
      <c r="H33" s="61"/>
      <c r="I33" s="64"/>
      <c r="J33" s="64"/>
      <c r="K33" s="49"/>
    </row>
    <row r="34" spans="1:11" ht="21.75" customHeight="1">
      <c r="A34" s="61"/>
      <c r="B34" s="44"/>
      <c r="C34" s="64"/>
      <c r="D34" s="61"/>
      <c r="E34" s="64"/>
      <c r="F34" s="61"/>
      <c r="G34" s="61"/>
      <c r="H34" s="61"/>
      <c r="I34" s="64"/>
      <c r="J34" s="64"/>
      <c r="K34" s="49"/>
    </row>
    <row r="35" spans="1:11" ht="21.75" customHeight="1">
      <c r="A35" s="61"/>
      <c r="B35" s="44"/>
      <c r="C35" s="78"/>
      <c r="D35" s="61"/>
      <c r="E35" s="61"/>
      <c r="F35" s="61"/>
      <c r="G35" s="61"/>
      <c r="H35" s="61"/>
      <c r="I35" s="64"/>
      <c r="J35" s="64"/>
      <c r="K35" s="49"/>
    </row>
    <row r="36" spans="1:11" ht="22.5" customHeight="1">
      <c r="A36" s="61"/>
      <c r="B36" s="79"/>
      <c r="C36" s="75"/>
      <c r="D36" s="61"/>
      <c r="E36" s="61"/>
      <c r="F36" s="61"/>
      <c r="G36" s="61"/>
      <c r="H36" s="61"/>
      <c r="I36" s="64"/>
      <c r="J36" s="64"/>
      <c r="K36" s="49"/>
    </row>
    <row r="37" spans="1:11" ht="18.75" customHeight="1">
      <c r="F37" s="23"/>
      <c r="G37" s="146"/>
      <c r="H37" s="173"/>
      <c r="I37" s="174"/>
    </row>
    <row r="38" spans="1:11" ht="18.75" customHeight="1">
      <c r="F38" s="59"/>
      <c r="G38" s="146"/>
      <c r="H38" s="175"/>
      <c r="I38" s="176"/>
    </row>
    <row r="39" spans="1:11" ht="18.75" customHeight="1">
      <c r="F39" s="23"/>
      <c r="G39" s="146"/>
    </row>
  </sheetData>
  <mergeCells count="16">
    <mergeCell ref="B19:I20"/>
    <mergeCell ref="B31:I32"/>
    <mergeCell ref="C25:H28"/>
    <mergeCell ref="C23:H23"/>
    <mergeCell ref="H10:I10"/>
    <mergeCell ref="H11:I11"/>
    <mergeCell ref="H14:I14"/>
    <mergeCell ref="B16:I16"/>
    <mergeCell ref="B17:I17"/>
    <mergeCell ref="B18:F18"/>
    <mergeCell ref="H9:I9"/>
    <mergeCell ref="H1:I1"/>
    <mergeCell ref="H4:I4"/>
    <mergeCell ref="H5:I5"/>
    <mergeCell ref="B7:C7"/>
    <mergeCell ref="B8:C8"/>
  </mergeCells>
  <phoneticPr fontId="1"/>
  <pageMargins left="0.25" right="0.25"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H63"/>
  <sheetViews>
    <sheetView view="pageBreakPreview" topLeftCell="A25" zoomScale="60" zoomScaleNormal="100" workbookViewId="0">
      <selection activeCell="AM62" sqref="AM62"/>
    </sheetView>
  </sheetViews>
  <sheetFormatPr defaultColWidth="3" defaultRowHeight="14.25"/>
  <cols>
    <col min="1" max="4" width="4.25" style="103" customWidth="1"/>
    <col min="5" max="5" width="6.125" style="103" customWidth="1"/>
    <col min="6" max="24" width="4.25" style="103" customWidth="1"/>
    <col min="25" max="30" width="3.75" style="103" customWidth="1"/>
    <col min="31" max="16384" width="3" style="103"/>
  </cols>
  <sheetData>
    <row r="1" spans="1:34" ht="18" customHeight="1">
      <c r="B1" s="103" t="s">
        <v>74</v>
      </c>
    </row>
    <row r="2" spans="1:34" ht="21.75" customHeight="1">
      <c r="R2" s="104" t="s">
        <v>53</v>
      </c>
      <c r="S2" s="105"/>
      <c r="T2" s="106" t="s">
        <v>54</v>
      </c>
      <c r="U2" s="106"/>
      <c r="V2" s="106" t="s">
        <v>55</v>
      </c>
      <c r="W2" s="106"/>
      <c r="X2" s="106" t="s">
        <v>56</v>
      </c>
    </row>
    <row r="3" spans="1:34" ht="21.75" customHeight="1">
      <c r="B3" s="465" t="s">
        <v>81</v>
      </c>
      <c r="C3" s="465"/>
      <c r="D3" s="465"/>
      <c r="R3" s="104"/>
      <c r="S3" s="105"/>
      <c r="T3" s="106"/>
      <c r="U3" s="106"/>
      <c r="V3" s="106"/>
      <c r="W3" s="106"/>
      <c r="X3" s="106"/>
    </row>
    <row r="4" spans="1:34" ht="21.75" customHeight="1">
      <c r="B4" s="103" t="s">
        <v>95</v>
      </c>
    </row>
    <row r="5" spans="1:34" ht="12" customHeight="1">
      <c r="J5" s="107"/>
      <c r="K5" s="107"/>
      <c r="L5" s="107"/>
      <c r="M5" s="107"/>
      <c r="N5" s="107"/>
      <c r="O5" s="107"/>
    </row>
    <row r="6" spans="1:34" ht="12" customHeight="1">
      <c r="J6" s="141"/>
      <c r="K6" s="141"/>
      <c r="L6" s="61" t="s">
        <v>3</v>
      </c>
      <c r="M6" s="61"/>
      <c r="N6" s="61"/>
      <c r="O6" s="64"/>
      <c r="P6" s="142"/>
      <c r="Q6" s="142"/>
      <c r="R6" s="142"/>
      <c r="S6" s="142"/>
      <c r="T6" s="142"/>
      <c r="U6" s="142"/>
      <c r="V6" s="142"/>
      <c r="W6" s="142"/>
      <c r="X6" s="142"/>
    </row>
    <row r="7" spans="1:34" ht="12" customHeight="1">
      <c r="J7" s="141"/>
      <c r="K7" s="141"/>
      <c r="M7" s="453" t="s">
        <v>4</v>
      </c>
      <c r="N7" s="453"/>
      <c r="O7" s="453"/>
      <c r="P7" s="452">
        <f>入力シート①【保育用】!G11</f>
        <v>0</v>
      </c>
      <c r="Q7" s="452"/>
      <c r="R7" s="452"/>
      <c r="S7" s="452"/>
      <c r="T7" s="452"/>
      <c r="U7" s="452"/>
      <c r="V7" s="452"/>
      <c r="W7" s="452"/>
      <c r="X7" s="452"/>
    </row>
    <row r="8" spans="1:34" ht="12" customHeight="1">
      <c r="J8" s="141"/>
      <c r="K8" s="141"/>
      <c r="L8" s="67"/>
      <c r="M8" s="453"/>
      <c r="N8" s="453"/>
      <c r="O8" s="453"/>
      <c r="P8" s="452"/>
      <c r="Q8" s="452"/>
      <c r="R8" s="452"/>
      <c r="S8" s="452"/>
      <c r="T8" s="452"/>
      <c r="U8" s="452"/>
      <c r="V8" s="452"/>
      <c r="W8" s="452"/>
      <c r="X8" s="452"/>
    </row>
    <row r="9" spans="1:34" ht="16.5" customHeight="1">
      <c r="J9" s="108"/>
      <c r="K9" s="108"/>
      <c r="M9" s="453" t="s">
        <v>5</v>
      </c>
      <c r="N9" s="453"/>
      <c r="O9" s="453"/>
      <c r="P9" s="454">
        <f>入力シート①【保育用】!D11</f>
        <v>0</v>
      </c>
      <c r="Q9" s="454"/>
      <c r="R9" s="454"/>
      <c r="S9" s="454"/>
      <c r="T9" s="454"/>
      <c r="U9" s="454"/>
      <c r="V9" s="454"/>
      <c r="W9" s="454"/>
      <c r="X9" s="454"/>
      <c r="AB9" s="110"/>
    </row>
    <row r="10" spans="1:34" ht="12" customHeight="1">
      <c r="J10" s="143"/>
      <c r="K10" s="143"/>
      <c r="L10" s="67"/>
      <c r="M10" s="453"/>
      <c r="N10" s="453"/>
      <c r="O10" s="453"/>
      <c r="P10" s="452">
        <f>入力シート①【保育用】!E11</f>
        <v>0</v>
      </c>
      <c r="Q10" s="452"/>
      <c r="R10" s="452"/>
      <c r="S10" s="452"/>
      <c r="T10" s="452"/>
      <c r="U10" s="452"/>
      <c r="V10" s="452"/>
      <c r="W10" s="452"/>
      <c r="X10" s="452"/>
    </row>
    <row r="11" spans="1:34" ht="12" customHeight="1">
      <c r="J11" s="143"/>
      <c r="K11" s="143"/>
      <c r="L11" s="67"/>
      <c r="M11" s="453"/>
      <c r="N11" s="453"/>
      <c r="O11" s="453"/>
      <c r="P11" s="452"/>
      <c r="Q11" s="452"/>
      <c r="R11" s="452"/>
      <c r="S11" s="452"/>
      <c r="T11" s="452"/>
      <c r="U11" s="452"/>
      <c r="V11" s="452"/>
      <c r="W11" s="452"/>
      <c r="X11" s="452"/>
    </row>
    <row r="12" spans="1:34" ht="21.75" customHeight="1">
      <c r="J12" s="143"/>
      <c r="K12" s="143"/>
      <c r="M12" s="453" t="s">
        <v>6</v>
      </c>
      <c r="N12" s="453"/>
      <c r="O12" s="453"/>
      <c r="P12" s="288">
        <f>入力シート①【保育用】!H11</f>
        <v>0</v>
      </c>
      <c r="Q12" s="288"/>
      <c r="R12" s="288"/>
      <c r="S12" s="288">
        <f>入力シート①【保育用】!I11</f>
        <v>0</v>
      </c>
      <c r="T12" s="288"/>
      <c r="U12" s="288"/>
      <c r="V12" s="288"/>
      <c r="W12" s="288"/>
      <c r="X12" s="80"/>
    </row>
    <row r="13" spans="1:34" ht="12" customHeight="1">
      <c r="J13" s="108"/>
      <c r="K13" s="108"/>
      <c r="L13" s="61"/>
      <c r="M13" s="61"/>
      <c r="N13" s="61"/>
      <c r="O13" s="64"/>
      <c r="P13" s="109"/>
      <c r="Q13" s="109"/>
      <c r="R13" s="109"/>
      <c r="S13" s="109"/>
      <c r="T13" s="109"/>
      <c r="U13" s="109"/>
      <c r="V13" s="109"/>
      <c r="W13" s="109"/>
      <c r="X13" s="109"/>
      <c r="AH13" s="106"/>
    </row>
    <row r="14" spans="1:34" ht="12" customHeight="1">
      <c r="J14" s="143"/>
      <c r="K14" s="143"/>
      <c r="L14" s="143"/>
      <c r="M14" s="143"/>
      <c r="N14" s="143"/>
      <c r="O14" s="143"/>
      <c r="P14" s="109"/>
      <c r="Q14" s="109"/>
      <c r="R14" s="109"/>
      <c r="S14" s="109"/>
      <c r="T14" s="109"/>
      <c r="U14" s="109"/>
      <c r="V14" s="109"/>
      <c r="W14" s="113"/>
      <c r="X14" s="113"/>
    </row>
    <row r="15" spans="1:34" ht="12" customHeight="1">
      <c r="A15" s="464" t="s">
        <v>82</v>
      </c>
      <c r="B15" s="464"/>
      <c r="C15" s="464"/>
      <c r="D15" s="464"/>
      <c r="E15" s="464"/>
      <c r="F15" s="464"/>
      <c r="G15" s="464"/>
      <c r="H15" s="464"/>
      <c r="I15" s="464"/>
      <c r="J15" s="464"/>
      <c r="K15" s="464"/>
      <c r="L15" s="464"/>
      <c r="M15" s="464"/>
      <c r="N15" s="464"/>
      <c r="O15" s="464"/>
      <c r="P15" s="464"/>
      <c r="Q15" s="464"/>
      <c r="R15" s="464"/>
      <c r="S15" s="464"/>
      <c r="T15" s="464"/>
      <c r="U15" s="464"/>
      <c r="V15" s="464"/>
      <c r="W15" s="464"/>
      <c r="X15" s="464"/>
      <c r="Y15" s="107"/>
    </row>
    <row r="16" spans="1:34" ht="12" customHeight="1">
      <c r="A16" s="464"/>
      <c r="B16" s="464"/>
      <c r="C16" s="464"/>
      <c r="D16" s="464"/>
      <c r="E16" s="464"/>
      <c r="F16" s="464"/>
      <c r="G16" s="464"/>
      <c r="H16" s="464"/>
      <c r="I16" s="464"/>
      <c r="J16" s="464"/>
      <c r="K16" s="464"/>
      <c r="L16" s="464"/>
      <c r="M16" s="464"/>
      <c r="N16" s="464"/>
      <c r="O16" s="464"/>
      <c r="P16" s="464"/>
      <c r="Q16" s="464"/>
      <c r="R16" s="464"/>
      <c r="S16" s="464"/>
      <c r="T16" s="464"/>
      <c r="U16" s="464"/>
      <c r="V16" s="464"/>
      <c r="W16" s="464"/>
      <c r="X16" s="464"/>
      <c r="Y16" s="107"/>
    </row>
    <row r="17" spans="1:24" ht="12" customHeight="1">
      <c r="K17" s="111"/>
      <c r="L17" s="111"/>
      <c r="M17" s="111"/>
      <c r="N17" s="111"/>
      <c r="O17" s="111"/>
      <c r="P17" s="112"/>
      <c r="Q17" s="112"/>
      <c r="R17" s="112"/>
      <c r="S17" s="112"/>
      <c r="T17" s="112"/>
      <c r="U17" s="112"/>
      <c r="V17" s="112"/>
      <c r="W17" s="112"/>
      <c r="X17" s="112"/>
    </row>
    <row r="18" spans="1:24" ht="21" customHeight="1">
      <c r="B18" s="357">
        <f>入力シート①【保育用】!R11</f>
        <v>0</v>
      </c>
      <c r="C18" s="357"/>
      <c r="D18" s="357"/>
      <c r="E18" s="357"/>
      <c r="F18" s="373" t="s">
        <v>96</v>
      </c>
      <c r="G18" s="373"/>
      <c r="H18" s="373"/>
      <c r="I18" s="373"/>
      <c r="J18" s="373"/>
      <c r="K18" s="373"/>
      <c r="L18" s="373"/>
      <c r="M18" s="107" t="s">
        <v>101</v>
      </c>
      <c r="O18" s="110"/>
      <c r="P18" s="110"/>
      <c r="Q18" s="110"/>
      <c r="R18" s="110"/>
      <c r="S18" s="110"/>
      <c r="T18" s="110"/>
      <c r="U18" s="110"/>
      <c r="V18" s="110"/>
      <c r="W18" s="110"/>
      <c r="X18" s="110"/>
    </row>
    <row r="19" spans="1:24" ht="21" customHeight="1">
      <c r="B19" s="107" t="s">
        <v>100</v>
      </c>
      <c r="C19" s="110"/>
      <c r="D19" s="110"/>
      <c r="E19" s="110"/>
      <c r="F19" s="110"/>
      <c r="G19" s="110"/>
      <c r="H19" s="110"/>
      <c r="I19" s="110"/>
      <c r="J19" s="110"/>
      <c r="K19" s="110"/>
      <c r="L19" s="110"/>
      <c r="M19" s="110"/>
      <c r="N19" s="110"/>
      <c r="O19" s="110"/>
      <c r="P19" s="110"/>
      <c r="Q19" s="110"/>
      <c r="R19" s="110"/>
      <c r="S19" s="110"/>
      <c r="T19" s="110"/>
      <c r="U19" s="110"/>
      <c r="V19" s="110"/>
      <c r="W19" s="110"/>
      <c r="X19" s="110"/>
    </row>
    <row r="20" spans="1:24" ht="21" customHeight="1">
      <c r="C20" s="144"/>
      <c r="D20" s="110"/>
      <c r="E20" s="110"/>
      <c r="F20" s="110"/>
      <c r="G20" s="110"/>
      <c r="H20" s="110"/>
      <c r="I20" s="110"/>
      <c r="J20" s="110"/>
      <c r="K20" s="110"/>
      <c r="L20" s="110"/>
      <c r="M20" s="110"/>
      <c r="N20" s="110"/>
      <c r="O20" s="110"/>
      <c r="P20" s="110"/>
      <c r="Q20" s="110"/>
      <c r="R20" s="110"/>
      <c r="S20" s="110"/>
      <c r="T20" s="110"/>
      <c r="U20" s="110"/>
      <c r="V20" s="110"/>
      <c r="W20" s="110"/>
      <c r="X20" s="110"/>
    </row>
    <row r="21" spans="1:24" ht="12" customHeight="1">
      <c r="A21" s="113"/>
      <c r="B21" s="113"/>
      <c r="C21" s="113"/>
      <c r="D21" s="113"/>
      <c r="E21" s="113"/>
      <c r="F21" s="113"/>
      <c r="G21" s="113"/>
      <c r="H21" s="113"/>
      <c r="I21" s="114"/>
      <c r="J21" s="114"/>
      <c r="K21" s="114"/>
      <c r="L21" s="114"/>
      <c r="M21" s="114"/>
      <c r="N21" s="113"/>
      <c r="O21" s="113"/>
      <c r="P21" s="113"/>
      <c r="Q21" s="113"/>
      <c r="R21" s="113"/>
      <c r="S21" s="113"/>
      <c r="T21" s="113"/>
      <c r="U21" s="113"/>
      <c r="V21" s="113"/>
      <c r="W21" s="113"/>
      <c r="X21" s="113"/>
    </row>
    <row r="22" spans="1:24" ht="30.75" customHeight="1">
      <c r="A22" s="115">
        <v>1</v>
      </c>
      <c r="B22" s="362" t="s">
        <v>58</v>
      </c>
      <c r="C22" s="362"/>
      <c r="D22" s="362"/>
      <c r="E22" s="362"/>
      <c r="F22" s="113"/>
      <c r="G22" s="372">
        <f>入力シート①【保育用】!Q11</f>
        <v>0</v>
      </c>
      <c r="H22" s="372"/>
      <c r="I22" s="372"/>
      <c r="J22" s="372"/>
      <c r="K22" s="372"/>
      <c r="L22" s="372"/>
      <c r="M22" s="113" t="s">
        <v>88</v>
      </c>
      <c r="N22" s="113"/>
      <c r="O22" s="113"/>
      <c r="P22" s="113"/>
      <c r="Q22" s="113"/>
      <c r="R22" s="113"/>
      <c r="S22" s="113"/>
      <c r="T22" s="113"/>
      <c r="U22" s="113"/>
      <c r="V22" s="113"/>
      <c r="W22" s="113"/>
    </row>
    <row r="23" spans="1:24" ht="12" customHeight="1">
      <c r="A23" s="113"/>
      <c r="B23" s="113"/>
      <c r="C23" s="113"/>
      <c r="D23" s="113"/>
      <c r="E23" s="113"/>
      <c r="G23" s="113"/>
      <c r="H23" s="113"/>
      <c r="I23" s="113"/>
      <c r="J23" s="113"/>
      <c r="K23" s="113"/>
      <c r="L23" s="113"/>
      <c r="M23" s="113"/>
      <c r="N23" s="113"/>
      <c r="O23" s="113"/>
      <c r="P23" s="113"/>
      <c r="Q23" s="113"/>
      <c r="R23" s="113"/>
      <c r="S23" s="113"/>
      <c r="T23" s="113"/>
      <c r="U23" s="113"/>
      <c r="V23" s="113"/>
      <c r="W23" s="113"/>
    </row>
    <row r="24" spans="1:24" ht="30.75" customHeight="1">
      <c r="A24" s="116">
        <v>2</v>
      </c>
      <c r="B24" s="362" t="s">
        <v>83</v>
      </c>
      <c r="C24" s="362"/>
      <c r="D24" s="362"/>
      <c r="E24" s="362"/>
      <c r="F24" s="113"/>
      <c r="G24" s="356">
        <f>入力シート①【保育用】!B11</f>
        <v>0</v>
      </c>
      <c r="H24" s="356"/>
      <c r="I24" s="356"/>
      <c r="J24" s="356"/>
      <c r="K24" s="356"/>
      <c r="L24" s="356"/>
      <c r="M24" s="356"/>
      <c r="N24" s="356"/>
      <c r="O24" s="356"/>
      <c r="P24" s="356"/>
      <c r="Q24" s="356"/>
      <c r="R24" s="356"/>
      <c r="S24" s="356"/>
      <c r="T24" s="356"/>
      <c r="U24" s="113"/>
      <c r="V24" s="113"/>
      <c r="W24" s="113"/>
    </row>
    <row r="25" spans="1:24" ht="12" customHeight="1">
      <c r="A25" s="118"/>
      <c r="B25" s="118"/>
      <c r="C25" s="118"/>
      <c r="D25" s="118"/>
      <c r="E25" s="118"/>
      <c r="F25" s="113"/>
      <c r="G25" s="113"/>
      <c r="H25" s="113"/>
      <c r="I25" s="113"/>
      <c r="J25" s="113"/>
      <c r="K25" s="113"/>
      <c r="L25" s="113"/>
      <c r="M25" s="113"/>
      <c r="N25" s="113"/>
      <c r="O25" s="113"/>
      <c r="P25" s="113"/>
      <c r="Q25" s="113"/>
      <c r="R25" s="113"/>
      <c r="S25" s="113"/>
      <c r="T25" s="113"/>
      <c r="U25" s="113"/>
      <c r="V25" s="113"/>
      <c r="W25" s="113"/>
      <c r="X25" s="113"/>
    </row>
    <row r="26" spans="1:24" ht="30.75" customHeight="1">
      <c r="A26" s="118">
        <v>3</v>
      </c>
      <c r="B26" s="363" t="s">
        <v>59</v>
      </c>
      <c r="C26" s="363"/>
      <c r="D26" s="363"/>
      <c r="E26" s="363"/>
      <c r="F26" s="113"/>
      <c r="G26" s="113"/>
      <c r="H26" s="119"/>
      <c r="I26" s="119"/>
      <c r="J26" s="119"/>
      <c r="K26" s="119"/>
      <c r="L26" s="119"/>
      <c r="M26" s="113"/>
      <c r="N26" s="119"/>
      <c r="O26" s="120"/>
      <c r="P26" s="113"/>
      <c r="Q26" s="113"/>
      <c r="R26" s="113"/>
      <c r="S26" s="113"/>
      <c r="T26" s="113"/>
      <c r="U26" s="113"/>
      <c r="V26" s="113"/>
      <c r="W26" s="113"/>
    </row>
    <row r="27" spans="1:24" ht="7.5" customHeight="1" thickBot="1">
      <c r="A27" s="118"/>
      <c r="B27" s="118"/>
      <c r="C27" s="118"/>
      <c r="D27" s="118"/>
      <c r="E27" s="118"/>
      <c r="F27" s="118"/>
      <c r="G27" s="113"/>
      <c r="H27" s="113"/>
      <c r="I27" s="119"/>
      <c r="J27" s="119"/>
      <c r="K27" s="119"/>
      <c r="L27" s="119"/>
      <c r="M27" s="119"/>
      <c r="N27" s="113"/>
      <c r="O27" s="119"/>
      <c r="P27" s="120"/>
      <c r="Q27" s="113"/>
      <c r="R27" s="113"/>
      <c r="S27" s="113"/>
      <c r="T27" s="113"/>
      <c r="U27" s="113"/>
      <c r="V27" s="113"/>
      <c r="W27" s="113"/>
      <c r="X27" s="113"/>
    </row>
    <row r="28" spans="1:24" ht="15" customHeight="1">
      <c r="A28" s="118"/>
      <c r="B28" s="364" t="s">
        <v>60</v>
      </c>
      <c r="C28" s="365"/>
      <c r="D28" s="365"/>
      <c r="E28" s="365"/>
      <c r="F28" s="365"/>
      <c r="G28" s="368"/>
      <c r="H28" s="368"/>
      <c r="I28" s="368"/>
      <c r="J28" s="368"/>
      <c r="K28" s="368"/>
      <c r="L28" s="368"/>
      <c r="M28" s="368"/>
      <c r="N28" s="368"/>
      <c r="O28" s="368"/>
      <c r="P28" s="368"/>
      <c r="Q28" s="368"/>
      <c r="R28" s="368"/>
      <c r="S28" s="368"/>
      <c r="T28" s="368"/>
      <c r="U28" s="368"/>
      <c r="V28" s="368"/>
      <c r="W28" s="369"/>
    </row>
    <row r="29" spans="1:24" ht="22.5" customHeight="1" thickBot="1">
      <c r="A29" s="118"/>
      <c r="B29" s="366"/>
      <c r="C29" s="367"/>
      <c r="D29" s="367"/>
      <c r="E29" s="367"/>
      <c r="F29" s="367"/>
      <c r="G29" s="370"/>
      <c r="H29" s="370"/>
      <c r="I29" s="370"/>
      <c r="J29" s="370"/>
      <c r="K29" s="370"/>
      <c r="L29" s="370"/>
      <c r="M29" s="370"/>
      <c r="N29" s="370"/>
      <c r="O29" s="370"/>
      <c r="P29" s="370"/>
      <c r="Q29" s="370"/>
      <c r="R29" s="370"/>
      <c r="S29" s="370"/>
      <c r="T29" s="370"/>
      <c r="U29" s="370"/>
      <c r="V29" s="370"/>
      <c r="W29" s="371"/>
    </row>
    <row r="30" spans="1:24" ht="23.25" customHeight="1">
      <c r="A30" s="118"/>
      <c r="B30" s="358" t="s">
        <v>61</v>
      </c>
      <c r="C30" s="359"/>
      <c r="D30" s="359"/>
      <c r="E30" s="359"/>
      <c r="F30" s="359"/>
      <c r="G30" s="388"/>
      <c r="H30" s="389"/>
      <c r="I30" s="389"/>
      <c r="J30" s="389"/>
      <c r="K30" s="389"/>
      <c r="L30" s="389"/>
      <c r="M30" s="389"/>
      <c r="N30" s="389"/>
      <c r="O30" s="389"/>
      <c r="P30" s="389"/>
      <c r="Q30" s="389"/>
      <c r="R30" s="389"/>
      <c r="S30" s="389"/>
      <c r="T30" s="389"/>
      <c r="U30" s="389"/>
      <c r="V30" s="389"/>
      <c r="W30" s="390"/>
    </row>
    <row r="31" spans="1:24" ht="23.25" customHeight="1" thickBot="1">
      <c r="A31" s="118"/>
      <c r="B31" s="360"/>
      <c r="C31" s="361"/>
      <c r="D31" s="361"/>
      <c r="E31" s="361"/>
      <c r="F31" s="361"/>
      <c r="G31" s="391"/>
      <c r="H31" s="392"/>
      <c r="I31" s="392"/>
      <c r="J31" s="392"/>
      <c r="K31" s="392"/>
      <c r="L31" s="392"/>
      <c r="M31" s="392"/>
      <c r="N31" s="392"/>
      <c r="O31" s="392"/>
      <c r="P31" s="392"/>
      <c r="Q31" s="392"/>
      <c r="R31" s="392"/>
      <c r="S31" s="392"/>
      <c r="T31" s="392"/>
      <c r="U31" s="392"/>
      <c r="V31" s="392"/>
      <c r="W31" s="393"/>
    </row>
    <row r="32" spans="1:24" ht="12" customHeight="1">
      <c r="A32" s="118"/>
      <c r="B32" s="374" t="s">
        <v>62</v>
      </c>
      <c r="C32" s="375"/>
      <c r="D32" s="375"/>
      <c r="E32" s="375"/>
      <c r="F32" s="375"/>
      <c r="G32" s="375"/>
      <c r="H32" s="376"/>
      <c r="I32" s="380" t="s">
        <v>63</v>
      </c>
      <c r="J32" s="381"/>
      <c r="K32" s="381"/>
      <c r="L32" s="382"/>
      <c r="M32" s="380" t="s">
        <v>64</v>
      </c>
      <c r="N32" s="381"/>
      <c r="O32" s="381"/>
      <c r="P32" s="381"/>
      <c r="Q32" s="381"/>
      <c r="R32" s="381"/>
      <c r="S32" s="382"/>
      <c r="T32" s="380" t="s">
        <v>65</v>
      </c>
      <c r="U32" s="381"/>
      <c r="V32" s="381"/>
      <c r="W32" s="386"/>
    </row>
    <row r="33" spans="1:24" ht="12" customHeight="1">
      <c r="A33" s="117"/>
      <c r="B33" s="377"/>
      <c r="C33" s="378"/>
      <c r="D33" s="378"/>
      <c r="E33" s="378"/>
      <c r="F33" s="378"/>
      <c r="G33" s="378"/>
      <c r="H33" s="379"/>
      <c r="I33" s="383"/>
      <c r="J33" s="384"/>
      <c r="K33" s="384"/>
      <c r="L33" s="385"/>
      <c r="M33" s="383"/>
      <c r="N33" s="384"/>
      <c r="O33" s="384"/>
      <c r="P33" s="384"/>
      <c r="Q33" s="384"/>
      <c r="R33" s="384"/>
      <c r="S33" s="385"/>
      <c r="T33" s="383"/>
      <c r="U33" s="384"/>
      <c r="V33" s="384"/>
      <c r="W33" s="387"/>
    </row>
    <row r="34" spans="1:24" ht="8.25" customHeight="1">
      <c r="A34" s="121"/>
      <c r="B34" s="420"/>
      <c r="C34" s="421"/>
      <c r="D34" s="421"/>
      <c r="E34" s="421"/>
      <c r="F34" s="421"/>
      <c r="G34" s="421"/>
      <c r="H34" s="422"/>
      <c r="I34" s="409"/>
      <c r="J34" s="397"/>
      <c r="K34" s="397"/>
      <c r="L34" s="400"/>
      <c r="M34" s="403"/>
      <c r="N34" s="404"/>
      <c r="O34" s="404"/>
      <c r="P34" s="404"/>
      <c r="Q34" s="404"/>
      <c r="R34" s="404"/>
      <c r="S34" s="405"/>
      <c r="T34" s="409"/>
      <c r="U34" s="397"/>
      <c r="V34" s="397"/>
      <c r="W34" s="394"/>
    </row>
    <row r="35" spans="1:24" ht="8.25" customHeight="1">
      <c r="A35" s="121"/>
      <c r="B35" s="423"/>
      <c r="C35" s="424"/>
      <c r="D35" s="424"/>
      <c r="E35" s="424"/>
      <c r="F35" s="424"/>
      <c r="G35" s="424"/>
      <c r="H35" s="425"/>
      <c r="I35" s="410"/>
      <c r="J35" s="398"/>
      <c r="K35" s="398"/>
      <c r="L35" s="401"/>
      <c r="M35" s="406"/>
      <c r="N35" s="407"/>
      <c r="O35" s="407"/>
      <c r="P35" s="407"/>
      <c r="Q35" s="407"/>
      <c r="R35" s="407"/>
      <c r="S35" s="408"/>
      <c r="T35" s="410"/>
      <c r="U35" s="398"/>
      <c r="V35" s="398"/>
      <c r="W35" s="395"/>
    </row>
    <row r="36" spans="1:24" ht="8.25" customHeight="1" thickBot="1">
      <c r="A36" s="121"/>
      <c r="B36" s="423"/>
      <c r="C36" s="424"/>
      <c r="D36" s="424"/>
      <c r="E36" s="424"/>
      <c r="F36" s="424"/>
      <c r="G36" s="424"/>
      <c r="H36" s="425"/>
      <c r="I36" s="411"/>
      <c r="J36" s="399"/>
      <c r="K36" s="399"/>
      <c r="L36" s="402"/>
      <c r="M36" s="406"/>
      <c r="N36" s="407"/>
      <c r="O36" s="407"/>
      <c r="P36" s="407"/>
      <c r="Q36" s="407"/>
      <c r="R36" s="407"/>
      <c r="S36" s="408"/>
      <c r="T36" s="411"/>
      <c r="U36" s="399"/>
      <c r="V36" s="399"/>
      <c r="W36" s="396"/>
    </row>
    <row r="37" spans="1:24" ht="8.25" customHeight="1">
      <c r="A37" s="121"/>
      <c r="B37" s="434" t="s">
        <v>66</v>
      </c>
      <c r="C37" s="435"/>
      <c r="D37" s="435"/>
      <c r="E37" s="435"/>
      <c r="F37" s="388"/>
      <c r="G37" s="389"/>
      <c r="H37" s="389"/>
      <c r="I37" s="389"/>
      <c r="J37" s="389"/>
      <c r="K37" s="390"/>
      <c r="L37" s="443" t="s">
        <v>67</v>
      </c>
      <c r="M37" s="381"/>
      <c r="N37" s="381"/>
      <c r="O37" s="381"/>
      <c r="P37" s="382"/>
      <c r="Q37" s="412"/>
      <c r="R37" s="415"/>
      <c r="S37" s="415"/>
      <c r="T37" s="418"/>
      <c r="U37" s="418"/>
      <c r="V37" s="418"/>
      <c r="W37" s="419"/>
    </row>
    <row r="38" spans="1:24" ht="8.25" customHeight="1">
      <c r="A38" s="121"/>
      <c r="B38" s="436"/>
      <c r="C38" s="437"/>
      <c r="D38" s="437"/>
      <c r="E38" s="437"/>
      <c r="F38" s="440"/>
      <c r="G38" s="441"/>
      <c r="H38" s="441"/>
      <c r="I38" s="441"/>
      <c r="J38" s="441"/>
      <c r="K38" s="442"/>
      <c r="L38" s="444"/>
      <c r="M38" s="445"/>
      <c r="N38" s="445"/>
      <c r="O38" s="445"/>
      <c r="P38" s="446"/>
      <c r="Q38" s="413"/>
      <c r="R38" s="416"/>
      <c r="S38" s="416"/>
      <c r="T38" s="398"/>
      <c r="U38" s="398"/>
      <c r="V38" s="398"/>
      <c r="W38" s="395"/>
    </row>
    <row r="39" spans="1:24" ht="8.25" customHeight="1" thickBot="1">
      <c r="A39" s="121"/>
      <c r="B39" s="438"/>
      <c r="C39" s="439"/>
      <c r="D39" s="439"/>
      <c r="E39" s="439"/>
      <c r="F39" s="391"/>
      <c r="G39" s="392"/>
      <c r="H39" s="392"/>
      <c r="I39" s="392"/>
      <c r="J39" s="392"/>
      <c r="K39" s="393"/>
      <c r="L39" s="447"/>
      <c r="M39" s="448"/>
      <c r="N39" s="448"/>
      <c r="O39" s="448"/>
      <c r="P39" s="449"/>
      <c r="Q39" s="414"/>
      <c r="R39" s="417"/>
      <c r="S39" s="417"/>
      <c r="T39" s="399"/>
      <c r="U39" s="399"/>
      <c r="V39" s="399"/>
      <c r="W39" s="396"/>
    </row>
    <row r="40" spans="1:24" ht="8.25" customHeight="1">
      <c r="A40" s="121"/>
      <c r="B40" s="121"/>
      <c r="C40" s="121"/>
      <c r="D40" s="121"/>
      <c r="E40" s="121"/>
      <c r="F40" s="121"/>
      <c r="G40" s="122"/>
      <c r="H40" s="122"/>
      <c r="I40" s="122"/>
      <c r="J40" s="122"/>
      <c r="K40" s="122"/>
      <c r="L40" s="122"/>
      <c r="M40" s="123"/>
      <c r="N40" s="123"/>
      <c r="O40" s="123"/>
      <c r="P40" s="123"/>
      <c r="Q40" s="123"/>
      <c r="R40" s="122"/>
      <c r="S40" s="122"/>
      <c r="T40" s="122"/>
      <c r="U40" s="124"/>
      <c r="V40" s="124"/>
      <c r="W40" s="124"/>
      <c r="X40" s="124"/>
    </row>
    <row r="41" spans="1:24" ht="8.25" customHeight="1">
      <c r="A41" s="121"/>
      <c r="B41" s="121"/>
      <c r="C41" s="121"/>
      <c r="D41" s="121"/>
      <c r="E41" s="121"/>
      <c r="F41" s="121"/>
      <c r="G41" s="122"/>
      <c r="H41" s="122"/>
      <c r="I41" s="122"/>
      <c r="J41" s="122"/>
      <c r="K41" s="122"/>
      <c r="L41" s="122"/>
      <c r="M41" s="123"/>
      <c r="N41" s="123"/>
      <c r="O41" s="123"/>
      <c r="P41" s="123"/>
      <c r="Q41" s="123"/>
      <c r="R41" s="122"/>
      <c r="S41" s="122"/>
      <c r="T41" s="122"/>
      <c r="U41" s="124"/>
      <c r="V41" s="124"/>
      <c r="W41" s="124"/>
      <c r="X41" s="124"/>
    </row>
    <row r="42" spans="1:24" ht="12" customHeight="1">
      <c r="A42" s="125"/>
      <c r="B42" s="126"/>
      <c r="C42" s="127"/>
      <c r="D42" s="127"/>
      <c r="E42" s="127"/>
      <c r="F42" s="127"/>
      <c r="G42" s="128"/>
      <c r="H42" s="128"/>
      <c r="I42" s="128"/>
      <c r="J42" s="128"/>
      <c r="K42" s="128"/>
      <c r="L42" s="128"/>
      <c r="M42" s="128"/>
      <c r="N42" s="128"/>
      <c r="O42" s="129"/>
      <c r="P42" s="130"/>
      <c r="Q42" s="130"/>
      <c r="R42" s="130"/>
      <c r="S42" s="130"/>
      <c r="T42" s="130"/>
      <c r="U42" s="130"/>
      <c r="V42" s="130"/>
      <c r="W42" s="130"/>
      <c r="X42" s="131"/>
    </row>
    <row r="43" spans="1:24" ht="12" customHeight="1">
      <c r="A43" s="125"/>
      <c r="B43" s="432" t="s">
        <v>68</v>
      </c>
      <c r="C43" s="356"/>
      <c r="D43" s="356"/>
      <c r="E43" s="356"/>
      <c r="F43" s="356"/>
      <c r="G43" s="356"/>
      <c r="H43" s="356"/>
      <c r="I43" s="356"/>
      <c r="J43" s="356"/>
      <c r="K43" s="356"/>
      <c r="L43" s="356"/>
      <c r="M43" s="356"/>
      <c r="N43" s="356"/>
      <c r="O43" s="433"/>
      <c r="P43" s="130"/>
      <c r="Q43" s="130"/>
      <c r="R43" s="130"/>
      <c r="S43" s="130"/>
      <c r="T43" s="130"/>
      <c r="U43" s="130"/>
      <c r="V43" s="130"/>
      <c r="W43" s="130"/>
      <c r="X43" s="131"/>
    </row>
    <row r="44" spans="1:24" ht="23.25" customHeight="1">
      <c r="A44" s="125"/>
      <c r="B44" s="458" t="s">
        <v>69</v>
      </c>
      <c r="C44" s="459"/>
      <c r="D44" s="459"/>
      <c r="E44" s="459"/>
      <c r="F44" s="459"/>
      <c r="G44" s="459"/>
      <c r="H44" s="459"/>
      <c r="I44" s="459"/>
      <c r="J44" s="459"/>
      <c r="K44" s="459"/>
      <c r="L44" s="459"/>
      <c r="M44" s="459"/>
      <c r="N44" s="459"/>
      <c r="O44" s="460"/>
      <c r="Q44" s="130"/>
      <c r="R44" s="130"/>
      <c r="S44" s="130"/>
      <c r="T44" s="130"/>
      <c r="U44" s="130"/>
      <c r="V44" s="130"/>
      <c r="W44" s="130"/>
      <c r="X44" s="131"/>
    </row>
    <row r="45" spans="1:24" ht="12" customHeight="1">
      <c r="A45" s="125"/>
      <c r="B45" s="461" t="s">
        <v>80</v>
      </c>
      <c r="C45" s="462"/>
      <c r="D45" s="462"/>
      <c r="E45" s="462"/>
      <c r="F45" s="463"/>
      <c r="G45" s="463"/>
      <c r="H45" s="463"/>
      <c r="I45" s="463"/>
      <c r="J45" s="463"/>
      <c r="K45" s="463"/>
      <c r="L45" s="463"/>
      <c r="M45" s="463"/>
      <c r="N45" s="132"/>
      <c r="O45" s="133"/>
      <c r="P45" s="132"/>
      <c r="Q45" s="132"/>
      <c r="R45" s="132"/>
      <c r="S45" s="132"/>
      <c r="T45" s="130"/>
      <c r="U45" s="130"/>
      <c r="V45" s="130"/>
      <c r="W45" s="130"/>
      <c r="X45" s="131"/>
    </row>
    <row r="46" spans="1:24" ht="12" customHeight="1">
      <c r="A46" s="125"/>
      <c r="B46" s="461"/>
      <c r="C46" s="462"/>
      <c r="D46" s="462"/>
      <c r="E46" s="462"/>
      <c r="F46" s="463"/>
      <c r="G46" s="463"/>
      <c r="H46" s="463"/>
      <c r="I46" s="463"/>
      <c r="J46" s="463"/>
      <c r="K46" s="463"/>
      <c r="L46" s="463"/>
      <c r="M46" s="463"/>
      <c r="N46" s="132"/>
      <c r="O46" s="133"/>
      <c r="P46" s="132"/>
      <c r="Q46" s="132"/>
      <c r="R46" s="132"/>
      <c r="S46" s="132"/>
      <c r="T46" s="130"/>
      <c r="U46" s="130"/>
      <c r="V46" s="130"/>
      <c r="W46" s="130"/>
      <c r="X46" s="131"/>
    </row>
    <row r="47" spans="1:24" ht="12" customHeight="1">
      <c r="A47" s="125"/>
      <c r="B47" s="461"/>
      <c r="C47" s="462"/>
      <c r="D47" s="462"/>
      <c r="E47" s="462"/>
      <c r="F47" s="463"/>
      <c r="G47" s="463"/>
      <c r="H47" s="463"/>
      <c r="I47" s="463"/>
      <c r="J47" s="463"/>
      <c r="K47" s="463"/>
      <c r="L47" s="463"/>
      <c r="M47" s="463"/>
      <c r="N47" s="120"/>
      <c r="O47" s="133"/>
      <c r="P47" s="132"/>
      <c r="Q47" s="132"/>
      <c r="R47" s="132"/>
      <c r="S47" s="132"/>
      <c r="T47" s="130"/>
      <c r="U47" s="130"/>
      <c r="V47" s="130"/>
      <c r="W47" s="130"/>
      <c r="X47" s="131"/>
    </row>
    <row r="48" spans="1:24" ht="12" customHeight="1">
      <c r="A48" s="125"/>
      <c r="B48" s="461" t="s">
        <v>70</v>
      </c>
      <c r="C48" s="462"/>
      <c r="D48" s="462"/>
      <c r="E48" s="462"/>
      <c r="F48" s="426"/>
      <c r="G48" s="426"/>
      <c r="H48" s="426"/>
      <c r="I48" s="426"/>
      <c r="J48" s="426"/>
      <c r="K48" s="426"/>
      <c r="L48" s="426"/>
      <c r="M48" s="426"/>
      <c r="N48" s="132"/>
      <c r="O48" s="133"/>
      <c r="P48" s="132"/>
      <c r="Q48" s="132"/>
      <c r="R48" s="132"/>
      <c r="S48" s="132"/>
      <c r="T48" s="130"/>
      <c r="U48" s="130"/>
      <c r="V48" s="130"/>
      <c r="W48" s="130"/>
      <c r="X48" s="131"/>
    </row>
    <row r="49" spans="1:24" ht="12" customHeight="1">
      <c r="A49" s="125"/>
      <c r="B49" s="461"/>
      <c r="C49" s="462"/>
      <c r="D49" s="462"/>
      <c r="E49" s="462"/>
      <c r="F49" s="426"/>
      <c r="G49" s="426"/>
      <c r="H49" s="426"/>
      <c r="I49" s="426"/>
      <c r="J49" s="426"/>
      <c r="K49" s="426"/>
      <c r="L49" s="426"/>
      <c r="M49" s="426"/>
      <c r="N49" s="132"/>
      <c r="O49" s="134"/>
      <c r="P49" s="135"/>
      <c r="Q49" s="135"/>
      <c r="R49" s="135"/>
      <c r="S49" s="109"/>
      <c r="T49" s="130"/>
      <c r="U49" s="130"/>
      <c r="V49" s="130"/>
      <c r="W49" s="130"/>
      <c r="X49" s="131"/>
    </row>
    <row r="50" spans="1:24" ht="12" customHeight="1">
      <c r="A50" s="125"/>
      <c r="B50" s="461"/>
      <c r="C50" s="462"/>
      <c r="D50" s="462"/>
      <c r="E50" s="462"/>
      <c r="F50" s="426"/>
      <c r="G50" s="426"/>
      <c r="H50" s="426"/>
      <c r="I50" s="426"/>
      <c r="J50" s="426"/>
      <c r="K50" s="426"/>
      <c r="L50" s="426"/>
      <c r="M50" s="426"/>
      <c r="N50" s="120"/>
      <c r="O50" s="134"/>
      <c r="P50" s="135"/>
      <c r="Q50" s="135"/>
      <c r="R50" s="135"/>
      <c r="S50" s="109"/>
      <c r="T50" s="130"/>
      <c r="U50" s="130"/>
      <c r="V50" s="130"/>
      <c r="W50" s="130"/>
      <c r="X50" s="131"/>
    </row>
    <row r="51" spans="1:24" ht="12" customHeight="1">
      <c r="A51" s="125"/>
      <c r="B51" s="427" t="s">
        <v>57</v>
      </c>
      <c r="C51" s="428"/>
      <c r="D51" s="428"/>
      <c r="E51" s="428"/>
      <c r="F51" s="426"/>
      <c r="G51" s="426"/>
      <c r="H51" s="426"/>
      <c r="I51" s="426"/>
      <c r="J51" s="426"/>
      <c r="K51" s="426"/>
      <c r="L51" s="426"/>
      <c r="M51" s="426"/>
      <c r="N51" s="132"/>
      <c r="O51" s="136"/>
      <c r="T51" s="130"/>
      <c r="U51" s="130"/>
      <c r="V51" s="130"/>
      <c r="W51" s="130"/>
      <c r="X51" s="131"/>
    </row>
    <row r="52" spans="1:24" ht="12" customHeight="1">
      <c r="A52" s="125"/>
      <c r="B52" s="427"/>
      <c r="C52" s="428"/>
      <c r="D52" s="428"/>
      <c r="E52" s="428"/>
      <c r="F52" s="426"/>
      <c r="G52" s="426"/>
      <c r="H52" s="426"/>
      <c r="I52" s="426"/>
      <c r="J52" s="426"/>
      <c r="K52" s="426"/>
      <c r="L52" s="426"/>
      <c r="M52" s="426"/>
      <c r="N52" s="132"/>
      <c r="O52" s="137"/>
      <c r="P52" s="130"/>
      <c r="Q52" s="130"/>
      <c r="R52" s="130"/>
      <c r="S52" s="130"/>
      <c r="T52" s="130"/>
      <c r="U52" s="130"/>
      <c r="V52" s="130"/>
      <c r="W52" s="130"/>
      <c r="X52" s="131"/>
    </row>
    <row r="53" spans="1:24" ht="12" customHeight="1">
      <c r="A53" s="125"/>
      <c r="B53" s="429"/>
      <c r="C53" s="430"/>
      <c r="D53" s="430"/>
      <c r="E53" s="430"/>
      <c r="F53" s="431"/>
      <c r="G53" s="431"/>
      <c r="H53" s="431"/>
      <c r="I53" s="431"/>
      <c r="J53" s="431"/>
      <c r="K53" s="431"/>
      <c r="L53" s="431"/>
      <c r="M53" s="431"/>
      <c r="N53" s="138"/>
      <c r="O53" s="139"/>
      <c r="P53" s="130"/>
      <c r="Q53" s="130"/>
      <c r="R53" s="130"/>
      <c r="S53" s="130"/>
      <c r="T53" s="130"/>
      <c r="U53" s="130"/>
      <c r="V53" s="130"/>
      <c r="W53" s="130"/>
      <c r="X53" s="131"/>
    </row>
    <row r="54" spans="1:24" ht="12" customHeight="1">
      <c r="A54" s="125"/>
      <c r="B54" s="455"/>
      <c r="C54" s="455"/>
      <c r="D54" s="455"/>
      <c r="E54" s="455"/>
      <c r="F54" s="455"/>
      <c r="G54" s="455"/>
      <c r="H54" s="455"/>
      <c r="I54" s="455"/>
      <c r="J54" s="455"/>
      <c r="K54" s="455"/>
      <c r="L54" s="455"/>
      <c r="M54" s="455"/>
      <c r="N54" s="455"/>
      <c r="O54" s="455"/>
      <c r="P54" s="455"/>
      <c r="Q54" s="455"/>
      <c r="R54" s="455"/>
      <c r="S54" s="455"/>
      <c r="T54" s="455"/>
      <c r="U54" s="455"/>
      <c r="V54" s="455"/>
      <c r="W54" s="455"/>
      <c r="X54" s="455"/>
    </row>
    <row r="55" spans="1:24" ht="18" customHeight="1">
      <c r="L55" s="103" t="s">
        <v>71</v>
      </c>
    </row>
    <row r="56" spans="1:24" ht="12" customHeight="1">
      <c r="L56" s="450" t="s">
        <v>79</v>
      </c>
      <c r="M56" s="450"/>
      <c r="N56" s="450"/>
      <c r="O56" s="450"/>
      <c r="P56" s="456">
        <f>入力シート①【保育用】!J11</f>
        <v>0</v>
      </c>
      <c r="Q56" s="451"/>
      <c r="R56" s="451"/>
      <c r="S56" s="451"/>
      <c r="T56" s="451"/>
      <c r="U56" s="451"/>
      <c r="V56" s="451"/>
      <c r="W56" s="451"/>
      <c r="X56" s="451"/>
    </row>
    <row r="57" spans="1:24" ht="12" customHeight="1">
      <c r="L57" s="450"/>
      <c r="M57" s="450"/>
      <c r="N57" s="450"/>
      <c r="O57" s="450"/>
      <c r="P57" s="457"/>
      <c r="Q57" s="457"/>
      <c r="R57" s="457"/>
      <c r="S57" s="457"/>
      <c r="T57" s="457"/>
      <c r="U57" s="457"/>
      <c r="V57" s="457"/>
      <c r="W57" s="457"/>
      <c r="X57" s="457"/>
    </row>
    <row r="58" spans="1:24" ht="12" customHeight="1">
      <c r="L58" s="450" t="s">
        <v>72</v>
      </c>
      <c r="M58" s="450"/>
      <c r="N58" s="450"/>
      <c r="O58" s="450"/>
      <c r="P58" s="456">
        <f>入力シート①【保育用】!K11</f>
        <v>0</v>
      </c>
      <c r="Q58" s="451"/>
      <c r="R58" s="451"/>
      <c r="S58" s="451"/>
      <c r="T58" s="451"/>
      <c r="U58" s="451"/>
      <c r="V58" s="451"/>
      <c r="W58" s="451"/>
      <c r="X58" s="451"/>
    </row>
    <row r="59" spans="1:24" ht="12" customHeight="1">
      <c r="L59" s="450"/>
      <c r="M59" s="450"/>
      <c r="N59" s="450"/>
      <c r="O59" s="450"/>
      <c r="P59" s="457"/>
      <c r="Q59" s="457"/>
      <c r="R59" s="457"/>
      <c r="S59" s="457"/>
      <c r="T59" s="457"/>
      <c r="U59" s="457"/>
      <c r="V59" s="457"/>
      <c r="W59" s="457"/>
      <c r="X59" s="457"/>
    </row>
    <row r="60" spans="1:24" ht="12" customHeight="1">
      <c r="L60" s="450" t="s">
        <v>73</v>
      </c>
      <c r="M60" s="450"/>
      <c r="N60" s="450"/>
      <c r="O60" s="450"/>
      <c r="P60" s="456">
        <f>入力シート①【保育用】!L11</f>
        <v>0</v>
      </c>
      <c r="Q60" s="451"/>
      <c r="R60" s="451"/>
      <c r="S60" s="451"/>
      <c r="T60" s="451"/>
      <c r="U60" s="451"/>
      <c r="V60" s="451"/>
      <c r="W60" s="451"/>
      <c r="X60" s="451"/>
    </row>
    <row r="61" spans="1:24" ht="12" customHeight="1">
      <c r="K61" s="140"/>
      <c r="L61" s="450"/>
      <c r="M61" s="450"/>
      <c r="N61" s="450"/>
      <c r="O61" s="450"/>
      <c r="P61" s="457"/>
      <c r="Q61" s="457"/>
      <c r="R61" s="457"/>
      <c r="S61" s="457"/>
      <c r="T61" s="457"/>
      <c r="U61" s="457"/>
      <c r="V61" s="457"/>
      <c r="W61" s="457"/>
      <c r="X61" s="457"/>
    </row>
    <row r="62" spans="1:24" ht="12" customHeight="1">
      <c r="L62" s="450"/>
      <c r="M62" s="450"/>
      <c r="N62" s="450"/>
      <c r="O62" s="450"/>
      <c r="P62" s="451"/>
      <c r="Q62" s="451"/>
      <c r="R62" s="451"/>
      <c r="S62" s="451"/>
      <c r="T62" s="451"/>
      <c r="U62" s="451"/>
      <c r="V62" s="451"/>
      <c r="W62" s="451"/>
      <c r="X62" s="451"/>
    </row>
    <row r="63" spans="1:24" ht="12" customHeight="1"/>
  </sheetData>
  <mergeCells count="62">
    <mergeCell ref="A15:X16"/>
    <mergeCell ref="B3:D3"/>
    <mergeCell ref="P10:X11"/>
    <mergeCell ref="M9:O11"/>
    <mergeCell ref="P12:R12"/>
    <mergeCell ref="M12:O12"/>
    <mergeCell ref="S12:W12"/>
    <mergeCell ref="L62:O62"/>
    <mergeCell ref="P62:X62"/>
    <mergeCell ref="P7:X8"/>
    <mergeCell ref="M7:O8"/>
    <mergeCell ref="P9:X9"/>
    <mergeCell ref="B54:X54"/>
    <mergeCell ref="L56:O57"/>
    <mergeCell ref="P56:X57"/>
    <mergeCell ref="L58:O59"/>
    <mergeCell ref="P58:X59"/>
    <mergeCell ref="L60:O61"/>
    <mergeCell ref="P60:X61"/>
    <mergeCell ref="B44:O44"/>
    <mergeCell ref="B45:E47"/>
    <mergeCell ref="F45:M47"/>
    <mergeCell ref="B48:E50"/>
    <mergeCell ref="B34:H36"/>
    <mergeCell ref="I34:I36"/>
    <mergeCell ref="F48:M50"/>
    <mergeCell ref="B51:E53"/>
    <mergeCell ref="F51:M53"/>
    <mergeCell ref="B43:O43"/>
    <mergeCell ref="B37:E39"/>
    <mergeCell ref="F37:K39"/>
    <mergeCell ref="L37:P39"/>
    <mergeCell ref="Q37:Q39"/>
    <mergeCell ref="R37:R39"/>
    <mergeCell ref="U37:U39"/>
    <mergeCell ref="V37:V39"/>
    <mergeCell ref="W37:W39"/>
    <mergeCell ref="S37:S39"/>
    <mergeCell ref="T37:T39"/>
    <mergeCell ref="W34:W36"/>
    <mergeCell ref="J34:J36"/>
    <mergeCell ref="K34:K36"/>
    <mergeCell ref="L34:L36"/>
    <mergeCell ref="M34:S36"/>
    <mergeCell ref="T34:T36"/>
    <mergeCell ref="U34:U36"/>
    <mergeCell ref="V34:V36"/>
    <mergeCell ref="B32:H33"/>
    <mergeCell ref="I32:L33"/>
    <mergeCell ref="M32:S33"/>
    <mergeCell ref="T32:W33"/>
    <mergeCell ref="G30:W31"/>
    <mergeCell ref="G24:T24"/>
    <mergeCell ref="B18:E18"/>
    <mergeCell ref="B30:F31"/>
    <mergeCell ref="B24:E24"/>
    <mergeCell ref="B26:E26"/>
    <mergeCell ref="B28:F29"/>
    <mergeCell ref="G28:W29"/>
    <mergeCell ref="B22:E22"/>
    <mergeCell ref="G22:L22"/>
    <mergeCell ref="F18:L18"/>
  </mergeCells>
  <phoneticPr fontId="1"/>
  <pageMargins left="0.31496062992125984" right="0.31496062992125984" top="0.35433070866141736" bottom="0.35433070866141736" header="0" footer="0"/>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K45"/>
  <sheetViews>
    <sheetView view="pageBreakPreview" zoomScale="85" zoomScaleNormal="85" zoomScaleSheetLayoutView="85" zoomScalePageLayoutView="85" workbookViewId="0">
      <selection activeCell="E11" sqref="E11"/>
    </sheetView>
  </sheetViews>
  <sheetFormatPr defaultRowHeight="13.5"/>
  <cols>
    <col min="1" max="1" width="3.5" style="6" customWidth="1"/>
    <col min="2" max="2" width="12.75" style="6" customWidth="1"/>
    <col min="3" max="3" width="9" style="6" customWidth="1"/>
    <col min="4" max="4" width="14.875" style="6" customWidth="1"/>
    <col min="5" max="5" width="15.75" style="6" customWidth="1"/>
    <col min="6" max="6" width="11.625" style="6" customWidth="1"/>
    <col min="7" max="7" width="12.5" style="6" customWidth="1"/>
    <col min="8" max="8" width="11.625" style="6" customWidth="1"/>
    <col min="9" max="9" width="13.125" style="6" customWidth="1"/>
    <col min="10" max="10" width="3.5" style="6" customWidth="1"/>
    <col min="11" max="11" width="3.625" style="6" customWidth="1"/>
    <col min="12" max="16384" width="9" style="6"/>
  </cols>
  <sheetData>
    <row r="1" spans="1:11" ht="17.25">
      <c r="A1" s="61"/>
      <c r="B1" s="61"/>
      <c r="C1" s="61"/>
      <c r="D1" s="61"/>
      <c r="E1" s="24"/>
      <c r="F1" s="62"/>
      <c r="G1" s="63"/>
      <c r="H1" s="345"/>
      <c r="I1" s="345"/>
      <c r="J1" s="64"/>
      <c r="K1" s="49"/>
    </row>
    <row r="2" spans="1:11" ht="17.25">
      <c r="A2" s="61"/>
      <c r="B2" s="61"/>
      <c r="C2" s="61"/>
      <c r="D2" s="61"/>
      <c r="E2" s="62"/>
      <c r="F2" s="65"/>
      <c r="G2" s="65"/>
      <c r="H2" s="65"/>
      <c r="I2" s="65"/>
      <c r="J2" s="64"/>
      <c r="K2" s="49"/>
    </row>
    <row r="3" spans="1:11">
      <c r="A3" s="61"/>
      <c r="B3" s="145" t="s">
        <v>169</v>
      </c>
      <c r="C3" s="61"/>
      <c r="D3" s="61"/>
      <c r="E3" s="61"/>
      <c r="F3" s="61"/>
      <c r="G3" s="61"/>
      <c r="H3" s="61"/>
      <c r="I3" s="64"/>
      <c r="J3" s="64"/>
      <c r="K3" s="49"/>
    </row>
    <row r="4" spans="1:11">
      <c r="A4" s="61"/>
      <c r="B4" s="61"/>
      <c r="C4" s="61"/>
      <c r="D4" s="61"/>
      <c r="E4" s="61"/>
      <c r="F4" s="61"/>
      <c r="G4" s="276"/>
      <c r="H4" s="276"/>
      <c r="I4" s="276"/>
      <c r="J4" s="161"/>
      <c r="K4" s="1"/>
    </row>
    <row r="5" spans="1:11" ht="13.5" customHeight="1">
      <c r="A5" s="61"/>
      <c r="B5" s="66"/>
      <c r="C5" s="61"/>
      <c r="D5" s="61"/>
      <c r="E5" s="61"/>
      <c r="F5" s="61"/>
      <c r="G5" s="61"/>
      <c r="H5" s="277" t="s">
        <v>195</v>
      </c>
      <c r="I5" s="277"/>
      <c r="J5" s="162"/>
      <c r="K5" s="49"/>
    </row>
    <row r="6" spans="1:11">
      <c r="A6" s="61"/>
      <c r="B6" s="61" t="s">
        <v>0</v>
      </c>
      <c r="C6" s="61"/>
      <c r="D6" s="61"/>
      <c r="E6" s="61"/>
      <c r="F6" s="61"/>
      <c r="G6" s="61"/>
      <c r="H6" s="61"/>
      <c r="I6" s="64"/>
      <c r="J6" s="64"/>
      <c r="K6" s="49"/>
    </row>
    <row r="7" spans="1:11">
      <c r="A7" s="61"/>
      <c r="B7" s="61" t="s">
        <v>94</v>
      </c>
      <c r="C7" s="61"/>
      <c r="D7" s="61"/>
      <c r="E7" s="61"/>
      <c r="F7" s="61"/>
      <c r="G7" s="61"/>
      <c r="H7" s="61"/>
      <c r="I7" s="64"/>
      <c r="J7" s="64"/>
      <c r="K7" s="49"/>
    </row>
    <row r="8" spans="1:11">
      <c r="A8" s="61"/>
      <c r="B8" s="61"/>
      <c r="C8" s="61"/>
      <c r="D8" s="61"/>
      <c r="E8" s="61"/>
      <c r="F8" s="61" t="s">
        <v>129</v>
      </c>
      <c r="G8" s="61"/>
      <c r="H8" s="61"/>
      <c r="I8" s="64"/>
      <c r="J8" s="64"/>
      <c r="K8" s="49"/>
    </row>
    <row r="9" spans="1:11" ht="26.1" customHeight="1">
      <c r="A9" s="61"/>
      <c r="B9" s="61"/>
      <c r="C9" s="61"/>
      <c r="D9" s="61"/>
      <c r="E9" s="61"/>
      <c r="F9" s="67" t="s">
        <v>4</v>
      </c>
      <c r="G9" s="467"/>
      <c r="H9" s="467"/>
      <c r="I9" s="467"/>
      <c r="J9" s="163"/>
      <c r="K9" s="49"/>
    </row>
    <row r="10" spans="1:11" ht="13.5" customHeight="1">
      <c r="A10" s="61"/>
      <c r="B10" s="61" t="s">
        <v>1</v>
      </c>
      <c r="C10" s="61"/>
      <c r="D10" s="61"/>
      <c r="E10" s="61"/>
      <c r="F10" s="67"/>
      <c r="G10" s="171"/>
      <c r="H10" s="171"/>
      <c r="I10" s="171"/>
      <c r="J10" s="163"/>
      <c r="K10" s="49"/>
    </row>
    <row r="11" spans="1:11" ht="13.5" customHeight="1">
      <c r="A11" s="61"/>
      <c r="B11" s="61"/>
      <c r="C11" s="61"/>
      <c r="D11" s="61"/>
      <c r="E11" s="61"/>
      <c r="F11" s="288" t="s">
        <v>5</v>
      </c>
      <c r="G11" s="287" t="s">
        <v>218</v>
      </c>
      <c r="H11" s="287"/>
      <c r="I11" s="171"/>
      <c r="J11" s="214"/>
      <c r="K11" s="49"/>
    </row>
    <row r="12" spans="1:11" ht="26.1" customHeight="1">
      <c r="A12" s="61"/>
      <c r="B12" s="61"/>
      <c r="C12" s="61"/>
      <c r="D12" s="68"/>
      <c r="E12" s="61"/>
      <c r="F12" s="288"/>
      <c r="G12" s="466"/>
      <c r="H12" s="466"/>
      <c r="I12" s="466"/>
      <c r="J12" s="163"/>
      <c r="K12" s="49"/>
    </row>
    <row r="13" spans="1:11" ht="13.5" customHeight="1">
      <c r="A13" s="61"/>
      <c r="B13" s="66"/>
      <c r="C13" s="61"/>
      <c r="D13" s="61"/>
      <c r="E13" s="61"/>
      <c r="F13" s="67"/>
      <c r="G13" s="171"/>
      <c r="H13" s="171"/>
      <c r="I13" s="171"/>
      <c r="J13" s="163"/>
      <c r="K13" s="49"/>
    </row>
    <row r="14" spans="1:11" ht="26.1" customHeight="1">
      <c r="A14" s="61"/>
      <c r="B14" s="61"/>
      <c r="C14" s="61"/>
      <c r="D14" s="61"/>
      <c r="E14" s="61"/>
      <c r="F14" s="67" t="s">
        <v>193</v>
      </c>
      <c r="G14" s="474"/>
      <c r="H14" s="474"/>
      <c r="I14" s="474"/>
      <c r="J14" s="167"/>
      <c r="K14" s="49"/>
    </row>
    <row r="15" spans="1:11" ht="27" customHeight="1">
      <c r="A15" s="61"/>
      <c r="B15" s="66"/>
      <c r="C15" s="61"/>
      <c r="D15" s="61"/>
      <c r="E15" s="61"/>
      <c r="F15" s="61"/>
      <c r="G15" s="61"/>
      <c r="H15" s="61"/>
      <c r="I15" s="64"/>
      <c r="J15" s="64"/>
      <c r="K15" s="49"/>
    </row>
    <row r="16" spans="1:11" ht="27" customHeight="1">
      <c r="A16" s="61"/>
      <c r="B16" s="279" t="s">
        <v>188</v>
      </c>
      <c r="C16" s="280"/>
      <c r="D16" s="280"/>
      <c r="E16" s="280"/>
      <c r="F16" s="280"/>
      <c r="G16" s="280"/>
      <c r="H16" s="280"/>
      <c r="I16" s="280"/>
      <c r="J16" s="164"/>
      <c r="K16" s="2"/>
    </row>
    <row r="17" spans="1:11" ht="27" customHeight="1">
      <c r="A17" s="61"/>
      <c r="B17" s="354" t="s">
        <v>130</v>
      </c>
      <c r="C17" s="355"/>
      <c r="D17" s="355"/>
      <c r="E17" s="355"/>
      <c r="F17" s="355"/>
      <c r="G17" s="355"/>
      <c r="H17" s="355"/>
      <c r="I17" s="355"/>
      <c r="J17" s="165"/>
      <c r="K17" s="21"/>
    </row>
    <row r="18" spans="1:11" ht="27" customHeight="1">
      <c r="A18" s="61"/>
      <c r="B18" s="281" t="s">
        <v>2</v>
      </c>
      <c r="C18" s="281"/>
      <c r="D18" s="281"/>
      <c r="E18" s="281"/>
      <c r="F18" s="281"/>
      <c r="G18" s="64"/>
      <c r="H18" s="64"/>
      <c r="I18" s="64"/>
      <c r="J18" s="64"/>
      <c r="K18" s="49"/>
    </row>
    <row r="19" spans="1:11" ht="17.25" customHeight="1">
      <c r="A19" s="61"/>
      <c r="B19" s="282" t="s">
        <v>192</v>
      </c>
      <c r="C19" s="282"/>
      <c r="D19" s="282"/>
      <c r="E19" s="282"/>
      <c r="F19" s="282"/>
      <c r="G19" s="282"/>
      <c r="H19" s="282"/>
      <c r="I19" s="282"/>
      <c r="J19" s="166"/>
      <c r="K19" s="3"/>
    </row>
    <row r="20" spans="1:11" ht="17.25" customHeight="1">
      <c r="A20" s="61"/>
      <c r="B20" s="282"/>
      <c r="C20" s="282"/>
      <c r="D20" s="282"/>
      <c r="E20" s="282"/>
      <c r="F20" s="282"/>
      <c r="G20" s="282"/>
      <c r="H20" s="282"/>
      <c r="I20" s="282"/>
      <c r="J20" s="166"/>
      <c r="K20" s="3"/>
    </row>
    <row r="21" spans="1:11" ht="13.5" customHeight="1">
      <c r="A21" s="61"/>
      <c r="B21" s="168"/>
      <c r="C21" s="168"/>
      <c r="D21" s="168"/>
      <c r="E21" s="168"/>
      <c r="F21" s="168"/>
      <c r="G21" s="168"/>
      <c r="H21" s="168"/>
      <c r="I21" s="69"/>
      <c r="J21" s="69"/>
      <c r="K21" s="3"/>
    </row>
    <row r="22" spans="1:11" ht="17.25" customHeight="1">
      <c r="A22" s="61"/>
      <c r="B22" s="61" t="s">
        <v>131</v>
      </c>
      <c r="C22" s="61"/>
      <c r="D22" s="61"/>
      <c r="E22" s="61"/>
      <c r="F22" s="61"/>
      <c r="G22" s="61"/>
      <c r="H22" s="61"/>
      <c r="I22" s="64"/>
      <c r="J22" s="64"/>
      <c r="K22" s="49"/>
    </row>
    <row r="23" spans="1:11" ht="17.25" customHeight="1">
      <c r="A23" s="61"/>
      <c r="B23" s="61"/>
      <c r="C23" s="61"/>
      <c r="D23" s="64"/>
      <c r="E23" s="179"/>
      <c r="F23" s="246" t="s">
        <v>171</v>
      </c>
      <c r="G23" s="246"/>
      <c r="H23" s="247" t="s">
        <v>172</v>
      </c>
      <c r="I23" s="64"/>
      <c r="J23" s="64"/>
      <c r="K23" s="49"/>
    </row>
    <row r="24" spans="1:11" ht="10.5" customHeight="1">
      <c r="A24" s="61"/>
      <c r="B24" s="61"/>
      <c r="C24" s="61"/>
      <c r="D24" s="44"/>
      <c r="E24" s="44"/>
      <c r="F24" s="44"/>
      <c r="G24" s="44"/>
      <c r="H24" s="64"/>
      <c r="I24" s="64"/>
      <c r="J24" s="64"/>
      <c r="K24" s="49"/>
    </row>
    <row r="25" spans="1:11" ht="17.25" customHeight="1">
      <c r="A25" s="61"/>
      <c r="B25" s="61" t="s">
        <v>132</v>
      </c>
      <c r="C25" s="61"/>
      <c r="D25" s="70"/>
      <c r="E25" s="177"/>
      <c r="F25" s="177"/>
      <c r="G25" s="178"/>
      <c r="H25" s="61"/>
      <c r="I25" s="64"/>
      <c r="J25" s="64"/>
      <c r="K25" s="49"/>
    </row>
    <row r="26" spans="1:11" ht="17.25" customHeight="1">
      <c r="A26" s="61"/>
      <c r="B26" s="71"/>
      <c r="C26" s="64"/>
      <c r="D26" s="72"/>
      <c r="E26" s="177"/>
      <c r="F26" s="246" t="s">
        <v>173</v>
      </c>
      <c r="G26" s="246"/>
      <c r="H26" s="247" t="s">
        <v>172</v>
      </c>
      <c r="I26" s="64"/>
      <c r="J26" s="64"/>
      <c r="K26" s="49"/>
    </row>
    <row r="27" spans="1:11" ht="10.5" customHeight="1">
      <c r="A27" s="61"/>
      <c r="B27" s="71"/>
      <c r="C27" s="64"/>
      <c r="D27" s="74"/>
      <c r="E27" s="74"/>
      <c r="F27" s="60"/>
      <c r="G27" s="60"/>
      <c r="H27" s="60"/>
      <c r="I27" s="60"/>
      <c r="J27" s="75"/>
      <c r="K27" s="49"/>
    </row>
    <row r="28" spans="1:11" ht="17.25" customHeight="1">
      <c r="A28" s="61"/>
      <c r="B28" s="61" t="s">
        <v>133</v>
      </c>
      <c r="C28" s="61"/>
      <c r="D28" s="70"/>
      <c r="E28" s="177"/>
      <c r="F28" s="177"/>
      <c r="G28" s="178"/>
      <c r="H28" s="61"/>
      <c r="I28" s="64"/>
      <c r="J28" s="64"/>
      <c r="K28" s="49"/>
    </row>
    <row r="29" spans="1:11" ht="17.25" customHeight="1">
      <c r="A29" s="61"/>
      <c r="B29" s="71"/>
      <c r="C29" s="64"/>
      <c r="D29" s="72"/>
      <c r="E29" s="177"/>
      <c r="F29" s="246" t="s">
        <v>171</v>
      </c>
      <c r="G29" s="246"/>
      <c r="H29" s="247" t="s">
        <v>87</v>
      </c>
      <c r="I29" s="64"/>
      <c r="J29" s="64"/>
      <c r="K29" s="49"/>
    </row>
    <row r="30" spans="1:11" ht="9.9499999999999993" customHeight="1">
      <c r="A30" s="61"/>
      <c r="B30" s="71"/>
      <c r="C30" s="24"/>
      <c r="D30" s="74"/>
      <c r="E30" s="74"/>
      <c r="F30" s="76"/>
      <c r="G30" s="73"/>
      <c r="H30" s="73"/>
      <c r="I30" s="75"/>
      <c r="J30" s="75"/>
      <c r="K30" s="49"/>
    </row>
    <row r="31" spans="1:11" ht="17.25" customHeight="1">
      <c r="A31" s="61"/>
      <c r="B31" s="61" t="s">
        <v>134</v>
      </c>
      <c r="C31" s="61"/>
      <c r="D31" s="70"/>
      <c r="E31" s="177"/>
      <c r="F31" s="177"/>
      <c r="G31" s="178"/>
      <c r="H31" s="61"/>
      <c r="I31" s="64"/>
      <c r="J31" s="64"/>
      <c r="K31" s="49"/>
    </row>
    <row r="32" spans="1:11" ht="17.25" customHeight="1">
      <c r="A32" s="61"/>
      <c r="B32" s="71"/>
      <c r="C32" s="64"/>
      <c r="D32" s="72"/>
      <c r="E32" s="177"/>
      <c r="F32" s="246" t="s">
        <v>171</v>
      </c>
      <c r="G32" s="246"/>
      <c r="H32" s="247" t="s">
        <v>172</v>
      </c>
      <c r="I32" s="64"/>
      <c r="J32" s="64"/>
      <c r="K32" s="49"/>
    </row>
    <row r="33" spans="1:11" ht="17.25" customHeight="1">
      <c r="A33" s="61"/>
      <c r="B33" s="71"/>
      <c r="C33" s="64"/>
      <c r="D33" s="72"/>
      <c r="E33" s="177"/>
      <c r="F33" s="180"/>
      <c r="G33" s="180"/>
      <c r="H33" s="180"/>
      <c r="I33" s="64"/>
      <c r="J33" s="64"/>
      <c r="K33" s="49"/>
    </row>
    <row r="34" spans="1:11" ht="19.5" customHeight="1">
      <c r="A34" s="61"/>
      <c r="B34" s="77" t="s">
        <v>135</v>
      </c>
      <c r="C34" s="61"/>
      <c r="D34" s="61"/>
      <c r="E34" s="61"/>
      <c r="F34" s="61"/>
      <c r="G34" s="61"/>
      <c r="H34" s="61"/>
      <c r="I34" s="64"/>
      <c r="J34" s="64"/>
      <c r="K34" s="49"/>
    </row>
    <row r="35" spans="1:11" ht="21.75" customHeight="1">
      <c r="A35" s="61"/>
      <c r="B35" s="4" t="s">
        <v>136</v>
      </c>
      <c r="C35" s="81"/>
      <c r="D35" s="61"/>
      <c r="E35" s="61"/>
      <c r="F35" s="61"/>
      <c r="G35" s="61"/>
      <c r="H35" s="64"/>
      <c r="I35" s="64"/>
      <c r="J35" s="49"/>
    </row>
    <row r="36" spans="1:11" ht="21.75" customHeight="1">
      <c r="A36" s="61"/>
      <c r="B36" s="4" t="s">
        <v>137</v>
      </c>
      <c r="C36" s="81"/>
      <c r="D36" s="61"/>
      <c r="E36" s="61"/>
      <c r="F36" s="61"/>
      <c r="G36" s="61"/>
      <c r="H36" s="64"/>
      <c r="I36" s="64"/>
      <c r="J36" s="49"/>
    </row>
    <row r="37" spans="1:11" ht="21.75" customHeight="1">
      <c r="A37" s="61"/>
      <c r="B37" s="4" t="s">
        <v>138</v>
      </c>
      <c r="C37" s="81"/>
      <c r="D37" s="61"/>
      <c r="E37" s="61"/>
      <c r="F37" s="61"/>
      <c r="G37" s="61"/>
      <c r="H37" s="64"/>
      <c r="I37" s="64"/>
      <c r="J37" s="49"/>
    </row>
    <row r="38" spans="1:11" ht="21.75" customHeight="1">
      <c r="A38" s="61"/>
      <c r="B38" s="44"/>
      <c r="C38" s="64"/>
      <c r="D38" s="61"/>
      <c r="E38" s="64"/>
      <c r="F38" s="61"/>
      <c r="G38" s="61"/>
      <c r="H38" s="61"/>
      <c r="I38" s="64"/>
      <c r="J38" s="64"/>
      <c r="K38" s="49"/>
    </row>
    <row r="39" spans="1:11" ht="21.75" customHeight="1">
      <c r="A39" s="61"/>
      <c r="B39" s="77" t="s">
        <v>139</v>
      </c>
      <c r="C39" s="64"/>
      <c r="D39" s="61"/>
      <c r="E39" s="64"/>
      <c r="F39" s="61"/>
      <c r="G39" s="61"/>
      <c r="H39" s="61"/>
      <c r="I39" s="64"/>
      <c r="J39" s="64"/>
      <c r="K39" s="49"/>
    </row>
    <row r="40" spans="1:11" ht="21.75" customHeight="1">
      <c r="A40" s="61"/>
      <c r="B40" s="44"/>
      <c r="C40" s="64"/>
      <c r="D40" s="61"/>
      <c r="E40" s="64"/>
      <c r="F40" s="473"/>
      <c r="G40" s="473"/>
      <c r="H40" s="473"/>
      <c r="I40" s="64"/>
      <c r="J40" s="64"/>
      <c r="K40" s="49"/>
    </row>
    <row r="41" spans="1:11" ht="21.75" customHeight="1">
      <c r="A41" s="61"/>
      <c r="B41" s="44"/>
      <c r="C41" s="78"/>
      <c r="D41" s="61"/>
      <c r="E41" s="61"/>
      <c r="F41" s="61"/>
      <c r="G41" s="61"/>
      <c r="H41" s="61"/>
      <c r="I41" s="64"/>
      <c r="J41" s="64"/>
      <c r="K41" s="49"/>
    </row>
    <row r="42" spans="1:11" ht="22.5" customHeight="1">
      <c r="A42" s="61"/>
      <c r="B42" s="79"/>
      <c r="C42" s="75"/>
      <c r="D42" s="61"/>
      <c r="E42" s="61"/>
      <c r="F42" s="61"/>
      <c r="G42" s="61" t="s">
        <v>84</v>
      </c>
      <c r="H42" s="61"/>
      <c r="I42" s="64"/>
      <c r="J42" s="64"/>
      <c r="K42" s="49"/>
    </row>
    <row r="43" spans="1:11" ht="18.75" customHeight="1">
      <c r="F43" s="23"/>
      <c r="G43" s="146" t="s">
        <v>85</v>
      </c>
      <c r="H43" s="468"/>
      <c r="I43" s="468"/>
    </row>
    <row r="44" spans="1:11" ht="18.75" customHeight="1">
      <c r="F44" s="59"/>
      <c r="G44" s="146" t="s">
        <v>86</v>
      </c>
      <c r="H44" s="469"/>
      <c r="I44" s="470"/>
    </row>
    <row r="45" spans="1:11" ht="18.75" customHeight="1">
      <c r="F45" s="23"/>
      <c r="G45" s="146" t="s">
        <v>24</v>
      </c>
      <c r="H45" s="471"/>
      <c r="I45" s="472"/>
    </row>
  </sheetData>
  <sheetProtection algorithmName="SHA-512" hashValue="nTIfuN6nF1zrz0KWyiIMS/BE3l80RYaOkEjfSfVzT0KuH0/pA0YGg4wqhWqBdM5s/z4MUu5ZW5wnV3PcaJNsgA==" saltValue="l59uk0wgtVVj4+8FtJ9kwA==" spinCount="100000" sheet="1" objects="1" scenarios="1"/>
  <mergeCells count="16">
    <mergeCell ref="F11:F12"/>
    <mergeCell ref="H43:I43"/>
    <mergeCell ref="H44:I44"/>
    <mergeCell ref="H45:I45"/>
    <mergeCell ref="F40:H40"/>
    <mergeCell ref="B16:I16"/>
    <mergeCell ref="B17:I17"/>
    <mergeCell ref="B18:F18"/>
    <mergeCell ref="B19:I20"/>
    <mergeCell ref="G14:I14"/>
    <mergeCell ref="H1:I1"/>
    <mergeCell ref="G4:I4"/>
    <mergeCell ref="H5:I5"/>
    <mergeCell ref="G12:I12"/>
    <mergeCell ref="G9:I9"/>
    <mergeCell ref="G11:H11"/>
  </mergeCells>
  <phoneticPr fontId="1"/>
  <pageMargins left="0.43307086614173229" right="0.43307086614173229"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入力シート①【保育用】</vt:lpstr>
      <vt:lpstr>入力シート①【障害用】</vt:lpstr>
      <vt:lpstr>入力シート③申請書別紙１　申請内容内訳書【保育用】</vt:lpstr>
      <vt:lpstr>入力シート③申請書別紙１　申請内容内訳書【障害用】</vt:lpstr>
      <vt:lpstr>申請書(第1号様式）</vt:lpstr>
      <vt:lpstr>申請書（第１号様式）別紙</vt:lpstr>
      <vt:lpstr>【ボツ】不交付決定通知(第３号様式）</vt:lpstr>
      <vt:lpstr>【ボツ】請求書（第４号様式）</vt:lpstr>
      <vt:lpstr>仕入控除税額報告書(第３号様式）</vt:lpstr>
      <vt:lpstr>選択</vt:lpstr>
      <vt:lpstr>'【ボツ】請求書（第４号様式）'!Print_Area</vt:lpstr>
      <vt:lpstr>'【ボツ】不交付決定通知(第３号様式）'!Print_Area</vt:lpstr>
      <vt:lpstr>'仕入控除税額報告書(第３号様式）'!Print_Area</vt:lpstr>
      <vt:lpstr>'申請書(第1号様式）'!Print_Area</vt:lpstr>
      <vt:lpstr>'申請書（第１号様式）別紙'!Print_Area</vt:lpstr>
      <vt:lpstr>入力シート①【障害用】!Print_Area</vt:lpstr>
      <vt:lpstr>入力シート①【保育用】!Print_Area</vt:lpstr>
      <vt:lpstr>'入力シート③申請書別紙１　申請内容内訳書【障害用】'!Print_Area</vt:lpstr>
      <vt:lpstr>'入力シート③申請書別紙１　申請内容内訳書【保育用】'!Print_Area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河崎 賢</dc:creator>
  <cp:lastModifiedBy>橋口 駿也</cp:lastModifiedBy>
  <cp:lastPrinted>2023-07-07T04:56:05Z</cp:lastPrinted>
  <dcterms:created xsi:type="dcterms:W3CDTF">2023-03-30T04:30:41Z</dcterms:created>
  <dcterms:modified xsi:type="dcterms:W3CDTF">2023-10-18T00:55:13Z</dcterms:modified>
</cp:coreProperties>
</file>