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9200" windowHeight="10410" activeTab="0"/>
  </bookViews>
  <sheets>
    <sheet name="(資金計画)" sheetId="1" r:id="rId1"/>
  </sheets>
  <definedNames>
    <definedName name="_xlnm.Print_Area" localSheetId="0">'(資金計画)'!$A$1:$N$62</definedName>
  </definedNames>
  <calcPr fullCalcOnLoad="1"/>
</workbook>
</file>

<file path=xl/comments1.xml><?xml version="1.0" encoding="utf-8"?>
<comments xmlns="http://schemas.openxmlformats.org/spreadsheetml/2006/main">
  <authors>
    <author>作成者</author>
    <author>5801832</author>
  </authors>
  <commentList>
    <comment ref="E55" authorId="0">
      <text>
        <r>
          <rPr>
            <sz val="9"/>
            <rFont val="ＭＳ Ｐゴシック"/>
            <family val="3"/>
          </rPr>
          <t>決算書又は残高証明の額を上限とします。</t>
        </r>
      </text>
    </comment>
    <comment ref="K6" authorId="1">
      <text>
        <r>
          <rPr>
            <sz val="9"/>
            <rFont val="ＭＳ Ｐゴシック"/>
            <family val="3"/>
          </rPr>
          <t>整備する事業所ごとに記入してください。</t>
        </r>
      </text>
    </comment>
    <comment ref="D24" authorId="1">
      <text>
        <r>
          <rPr>
            <sz val="9"/>
            <rFont val="ＭＳ Ｐゴシック"/>
            <family val="3"/>
          </rPr>
          <t>贈与を受ける場合、括弧内に寄附者氏名を記入してください。</t>
        </r>
      </text>
    </comment>
    <comment ref="C21" authorId="1">
      <text>
        <r>
          <rPr>
            <sz val="9"/>
            <rFont val="ＭＳ Ｐゴシック"/>
            <family val="3"/>
          </rPr>
          <t xml:space="preserve">協調融資を受ける場合、括弧内に金融機関名を記入してください。なお、福祉医療機構からの借入を行わず、民間金融機関のみからの借入とする場合は、「協調」の文字を削除した上で、括弧内に金融機関名を記入してください。
</t>
        </r>
      </text>
    </comment>
    <comment ref="C64" authorId="1">
      <text>
        <r>
          <rPr>
            <sz val="9"/>
            <rFont val="ＭＳ Ｐゴシック"/>
            <family val="3"/>
          </rPr>
          <t>「１」と「２」の合計金額が一致しているか確認してください。</t>
        </r>
      </text>
    </comment>
    <comment ref="E15" authorId="1">
      <text>
        <r>
          <rPr>
            <sz val="9"/>
            <rFont val="ＭＳ Ｐゴシック"/>
            <family val="3"/>
          </rPr>
          <t>少なくとも、資金収支予算内訳書[書類番号28]（初年度）の経常支出計(B)の2/12以上の額としてください。</t>
        </r>
      </text>
    </comment>
    <comment ref="E16" authorId="1">
      <text>
        <r>
          <rPr>
            <sz val="9"/>
            <rFont val="ＭＳ Ｐゴシック"/>
            <family val="3"/>
          </rPr>
          <t>開所前に雇用する職員の人件費、見積書に計上されていない備品・消耗品費及びパンフレット作成費用等、必要額を計上してください。（算出根拠を別途提出してください。）</t>
        </r>
      </text>
    </comment>
    <comment ref="C28" authorId="1">
      <text>
        <r>
          <rPr>
            <sz val="9"/>
            <rFont val="ＭＳ Ｐゴシック"/>
            <family val="3"/>
          </rPr>
          <t>補助金交付額の合計に1,000円未満の端数がある場合、1,000円未満は切り捨てとなりますので、注意してください。</t>
        </r>
      </text>
    </comment>
    <comment ref="C29" authorId="1">
      <text>
        <r>
          <rPr>
            <sz val="9"/>
            <rFont val="ＭＳ Ｐゴシック"/>
            <family val="3"/>
          </rPr>
          <t>福祉医療機構の融資率は90%を上限に設定してください。
更に資金を要する場合は、協調融資による対応で計画してください。</t>
        </r>
      </text>
    </comment>
  </commentList>
</comments>
</file>

<file path=xl/sharedStrings.xml><?xml version="1.0" encoding="utf-8"?>
<sst xmlns="http://schemas.openxmlformats.org/spreadsheetml/2006/main" count="70" uniqueCount="51">
  <si>
    <t>※　必要に応じて、行の追加等をして作成してください。</t>
  </si>
  <si>
    <t>－</t>
  </si>
  <si>
    <t>借入予定額と事業費総額との割合（Ｃ）＝Ａ／Ｂ</t>
  </si>
  <si>
    <t>－</t>
  </si>
  <si>
    <t>資金総額（＝事業費合計額）（Ｂ）</t>
  </si>
  <si>
    <t>借入予定額（Ａ）</t>
  </si>
  <si>
    <t>３　借入比率算出表</t>
  </si>
  <si>
    <t>自 己 資 金 計</t>
  </si>
  <si>
    <t>法人自己資金</t>
  </si>
  <si>
    <t>自己資金内訳（再掲）</t>
  </si>
  <si>
    <t>（独）福祉医療機構借入金</t>
  </si>
  <si>
    <t>借入金内訳（再掲）</t>
  </si>
  <si>
    <t>補助金内訳（再掲）</t>
  </si>
  <si>
    <t>合　　　　　　　　　計</t>
  </si>
  <si>
    <t>小　　　計</t>
  </si>
  <si>
    <t>自己資金</t>
  </si>
  <si>
    <t>運用財産
（運転資金）</t>
  </si>
  <si>
    <t>計</t>
  </si>
  <si>
    <t>整備費</t>
  </si>
  <si>
    <t>寄附金②（寄附者氏名）</t>
  </si>
  <si>
    <t>寄附金①（寄附者氏名）</t>
  </si>
  <si>
    <t>土地取得費等</t>
  </si>
  <si>
    <t>２　資金調達内訳</t>
  </si>
  <si>
    <t>開所前に要する事務費・人件費等</t>
  </si>
  <si>
    <t>運用財産（運転資金）</t>
  </si>
  <si>
    <t>設備整備費</t>
  </si>
  <si>
    <t>設計監理費</t>
  </si>
  <si>
    <t>施設整備費</t>
  </si>
  <si>
    <t>土地造成費</t>
  </si>
  <si>
    <t>土地取得費</t>
  </si>
  <si>
    <t>土地取得費等</t>
  </si>
  <si>
    <t>１　事業費</t>
  </si>
  <si>
    <t>比率</t>
  </si>
  <si>
    <t>左記小計</t>
  </si>
  <si>
    <r>
      <t xml:space="preserve">合計
</t>
    </r>
    <r>
      <rPr>
        <sz val="9"/>
        <rFont val="ＭＳ 明朝"/>
        <family val="1"/>
      </rPr>
      <t>(按分割合)</t>
    </r>
  </si>
  <si>
    <t>区　　　　　　　分</t>
  </si>
  <si>
    <t>単位：円・％</t>
  </si>
  <si>
    <t>施設名：</t>
  </si>
  <si>
    <t>法人名：</t>
  </si>
  <si>
    <t>資　金　計　画　書</t>
  </si>
  <si>
    <t>地域交流ｽﾍﾟｰｽ</t>
  </si>
  <si>
    <t>広島市民間社会福祉施設整備費補助金</t>
  </si>
  <si>
    <t>補　助　金　計</t>
  </si>
  <si>
    <t>借　入　金　計</t>
  </si>
  <si>
    <t>[書類番号２６]</t>
  </si>
  <si>
    <t>開所前に要する事務費・人件費等</t>
  </si>
  <si>
    <t>特養（従来型）</t>
  </si>
  <si>
    <t>短期</t>
  </si>
  <si>
    <t>協調融資①（金融機関名）</t>
  </si>
  <si>
    <t>協調融資②（金融機関名）</t>
  </si>
  <si>
    <t>特養（ユニット型）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</si>
</sst>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b/>
      <sz val="9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6"/>
      <name val="ＭＳ 明朝"/>
      <family val="1"/>
    </font>
    <font>
      <sz val="16"/>
      <name val="ＭＳ ゴシック"/>
      <family val="3"/>
    </font>
    <font>
      <sz val="16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 style="double"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 style="hair"/>
    </border>
    <border>
      <left style="hair"/>
      <right style="thin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38" fontId="2" fillId="0" borderId="0" xfId="49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2" fillId="0" borderId="0" xfId="49" applyFont="1" applyFill="1" applyAlignment="1">
      <alignment vertical="center"/>
    </xf>
    <xf numFmtId="38" fontId="6" fillId="0" borderId="10" xfId="49" applyFont="1" applyFill="1" applyBorder="1" applyAlignment="1">
      <alignment vertical="center"/>
    </xf>
    <xf numFmtId="10" fontId="4" fillId="0" borderId="11" xfId="49" applyNumberFormat="1" applyFont="1" applyFill="1" applyBorder="1" applyAlignment="1">
      <alignment horizontal="center" vertical="center" shrinkToFit="1"/>
    </xf>
    <xf numFmtId="38" fontId="4" fillId="0" borderId="12" xfId="49" applyFont="1" applyFill="1" applyBorder="1" applyAlignment="1">
      <alignment horizontal="right" vertical="center" shrinkToFit="1"/>
    </xf>
    <xf numFmtId="38" fontId="4" fillId="0" borderId="13" xfId="49" applyFont="1" applyFill="1" applyBorder="1" applyAlignment="1">
      <alignment horizontal="right" vertical="center" shrinkToFit="1"/>
    </xf>
    <xf numFmtId="38" fontId="4" fillId="0" borderId="14" xfId="49" applyFont="1" applyFill="1" applyBorder="1" applyAlignment="1">
      <alignment horizontal="right" vertical="center" shrinkToFit="1"/>
    </xf>
    <xf numFmtId="38" fontId="4" fillId="0" borderId="11" xfId="49" applyFont="1" applyFill="1" applyBorder="1" applyAlignment="1">
      <alignment horizontal="right" vertical="center" shrinkToFit="1"/>
    </xf>
    <xf numFmtId="38" fontId="6" fillId="0" borderId="15" xfId="49" applyFont="1" applyFill="1" applyBorder="1" applyAlignment="1">
      <alignment vertical="center"/>
    </xf>
    <xf numFmtId="38" fontId="6" fillId="0" borderId="16" xfId="49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38" fontId="6" fillId="0" borderId="18" xfId="49" applyFont="1" applyFill="1" applyBorder="1" applyAlignment="1">
      <alignment vertical="center"/>
    </xf>
    <xf numFmtId="10" fontId="4" fillId="0" borderId="19" xfId="49" applyNumberFormat="1" applyFont="1" applyFill="1" applyBorder="1" applyAlignment="1">
      <alignment horizontal="center" vertical="center" shrinkToFit="1"/>
    </xf>
    <xf numFmtId="38" fontId="4" fillId="0" borderId="20" xfId="49" applyFont="1" applyFill="1" applyBorder="1" applyAlignment="1">
      <alignment horizontal="right" vertical="center" shrinkToFit="1"/>
    </xf>
    <xf numFmtId="38" fontId="4" fillId="0" borderId="21" xfId="49" applyFont="1" applyFill="1" applyBorder="1" applyAlignment="1">
      <alignment horizontal="right" vertical="center" shrinkToFit="1"/>
    </xf>
    <xf numFmtId="38" fontId="4" fillId="0" borderId="22" xfId="49" applyFont="1" applyFill="1" applyBorder="1" applyAlignment="1">
      <alignment horizontal="right" vertical="center" shrinkToFit="1"/>
    </xf>
    <xf numFmtId="38" fontId="4" fillId="0" borderId="19" xfId="49" applyFont="1" applyFill="1" applyBorder="1" applyAlignment="1">
      <alignment horizontal="right" vertical="center" shrinkToFit="1"/>
    </xf>
    <xf numFmtId="38" fontId="6" fillId="0" borderId="23" xfId="49" applyFont="1" applyFill="1" applyBorder="1" applyAlignment="1">
      <alignment vertical="center"/>
    </xf>
    <xf numFmtId="38" fontId="6" fillId="0" borderId="24" xfId="49" applyFont="1" applyFill="1" applyBorder="1" applyAlignment="1">
      <alignment vertical="center"/>
    </xf>
    <xf numFmtId="38" fontId="6" fillId="0" borderId="25" xfId="49" applyFont="1" applyFill="1" applyBorder="1" applyAlignment="1">
      <alignment vertical="center"/>
    </xf>
    <xf numFmtId="10" fontId="4" fillId="0" borderId="26" xfId="49" applyNumberFormat="1" applyFont="1" applyFill="1" applyBorder="1" applyAlignment="1">
      <alignment horizontal="right" vertical="center" shrinkToFit="1"/>
    </xf>
    <xf numFmtId="38" fontId="4" fillId="0" borderId="27" xfId="49" applyFont="1" applyFill="1" applyBorder="1" applyAlignment="1">
      <alignment horizontal="right" vertical="center" shrinkToFit="1"/>
    </xf>
    <xf numFmtId="38" fontId="6" fillId="0" borderId="27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 shrinkToFit="1"/>
    </xf>
    <xf numFmtId="38" fontId="4" fillId="0" borderId="0" xfId="49" applyFont="1" applyFill="1" applyAlignment="1">
      <alignment vertical="center" shrinkToFit="1"/>
    </xf>
    <xf numFmtId="38" fontId="6" fillId="0" borderId="0" xfId="49" applyFont="1" applyFill="1" applyAlignment="1">
      <alignment vertical="center"/>
    </xf>
    <xf numFmtId="10" fontId="4" fillId="0" borderId="28" xfId="49" applyNumberFormat="1" applyFont="1" applyFill="1" applyBorder="1" applyAlignment="1">
      <alignment horizontal="right" vertical="center" shrinkToFit="1"/>
    </xf>
    <xf numFmtId="38" fontId="4" fillId="0" borderId="29" xfId="49" applyFont="1" applyFill="1" applyBorder="1" applyAlignment="1">
      <alignment horizontal="right" vertical="center" shrinkToFit="1"/>
    </xf>
    <xf numFmtId="38" fontId="4" fillId="0" borderId="30" xfId="49" applyFont="1" applyFill="1" applyBorder="1" applyAlignment="1">
      <alignment horizontal="right" vertical="center" shrinkToFit="1"/>
    </xf>
    <xf numFmtId="38" fontId="4" fillId="0" borderId="31" xfId="49" applyFont="1" applyFill="1" applyBorder="1" applyAlignment="1">
      <alignment horizontal="right" vertical="center" shrinkToFit="1"/>
    </xf>
    <xf numFmtId="38" fontId="4" fillId="0" borderId="28" xfId="49" applyFont="1" applyFill="1" applyBorder="1" applyAlignment="1">
      <alignment horizontal="right" vertical="center" shrinkToFit="1"/>
    </xf>
    <xf numFmtId="38" fontId="6" fillId="0" borderId="32" xfId="49" applyFont="1" applyFill="1" applyBorder="1" applyAlignment="1">
      <alignment horizontal="left" vertical="center" shrinkToFit="1"/>
    </xf>
    <xf numFmtId="10" fontId="4" fillId="0" borderId="11" xfId="49" applyNumberFormat="1" applyFont="1" applyFill="1" applyBorder="1" applyAlignment="1">
      <alignment horizontal="right" vertical="center" shrinkToFit="1"/>
    </xf>
    <xf numFmtId="38" fontId="6" fillId="0" borderId="17" xfId="49" applyFont="1" applyFill="1" applyBorder="1" applyAlignment="1">
      <alignment horizontal="left" vertical="center" shrinkToFit="1"/>
    </xf>
    <xf numFmtId="10" fontId="4" fillId="0" borderId="19" xfId="49" applyNumberFormat="1" applyFont="1" applyFill="1" applyBorder="1" applyAlignment="1">
      <alignment horizontal="right" vertical="center" shrinkToFit="1"/>
    </xf>
    <xf numFmtId="38" fontId="6" fillId="0" borderId="24" xfId="49" applyFont="1" applyFill="1" applyBorder="1" applyAlignment="1">
      <alignment horizontal="left" vertical="center" shrinkToFit="1"/>
    </xf>
    <xf numFmtId="38" fontId="6" fillId="0" borderId="25" xfId="49" applyFont="1" applyFill="1" applyBorder="1" applyAlignment="1">
      <alignment horizontal="left" vertical="center" shrinkToFit="1"/>
    </xf>
    <xf numFmtId="10" fontId="4" fillId="0" borderId="33" xfId="49" applyNumberFormat="1" applyFont="1" applyFill="1" applyBorder="1" applyAlignment="1">
      <alignment horizontal="right" vertical="center" shrinkToFit="1"/>
    </xf>
    <xf numFmtId="38" fontId="4" fillId="0" borderId="34" xfId="49" applyFont="1" applyFill="1" applyBorder="1" applyAlignment="1">
      <alignment horizontal="right" vertical="center" shrinkToFit="1"/>
    </xf>
    <xf numFmtId="38" fontId="4" fillId="0" borderId="35" xfId="49" applyFont="1" applyFill="1" applyBorder="1" applyAlignment="1">
      <alignment horizontal="right" vertical="center" shrinkToFit="1"/>
    </xf>
    <xf numFmtId="38" fontId="4" fillId="0" borderId="36" xfId="49" applyFont="1" applyFill="1" applyBorder="1" applyAlignment="1">
      <alignment horizontal="right" vertical="center" shrinkToFit="1"/>
    </xf>
    <xf numFmtId="38" fontId="4" fillId="0" borderId="33" xfId="49" applyFont="1" applyFill="1" applyBorder="1" applyAlignment="1">
      <alignment horizontal="right" vertical="center" shrinkToFit="1"/>
    </xf>
    <xf numFmtId="10" fontId="4" fillId="0" borderId="37" xfId="49" applyNumberFormat="1" applyFont="1" applyFill="1" applyBorder="1" applyAlignment="1">
      <alignment horizontal="right" vertical="center" shrinkToFit="1"/>
    </xf>
    <xf numFmtId="38" fontId="4" fillId="0" borderId="38" xfId="49" applyFont="1" applyFill="1" applyBorder="1" applyAlignment="1">
      <alignment horizontal="right" vertical="center" shrinkToFit="1"/>
    </xf>
    <xf numFmtId="38" fontId="4" fillId="0" borderId="39" xfId="49" applyFont="1" applyFill="1" applyBorder="1" applyAlignment="1">
      <alignment horizontal="right" vertical="center" shrinkToFit="1"/>
    </xf>
    <xf numFmtId="38" fontId="4" fillId="0" borderId="40" xfId="49" applyFont="1" applyFill="1" applyBorder="1" applyAlignment="1">
      <alignment horizontal="right" vertical="center" shrinkToFit="1"/>
    </xf>
    <xf numFmtId="38" fontId="4" fillId="0" borderId="37" xfId="49" applyFont="1" applyFill="1" applyBorder="1" applyAlignment="1">
      <alignment horizontal="right" vertical="center" shrinkToFit="1"/>
    </xf>
    <xf numFmtId="10" fontId="4" fillId="0" borderId="41" xfId="49" applyNumberFormat="1" applyFont="1" applyFill="1" applyBorder="1" applyAlignment="1">
      <alignment horizontal="right" vertical="center" shrinkToFit="1"/>
    </xf>
    <xf numFmtId="38" fontId="4" fillId="0" borderId="42" xfId="49" applyFont="1" applyFill="1" applyBorder="1" applyAlignment="1">
      <alignment horizontal="right" vertical="center" shrinkToFit="1"/>
    </xf>
    <xf numFmtId="38" fontId="4" fillId="0" borderId="43" xfId="49" applyFont="1" applyFill="1" applyBorder="1" applyAlignment="1">
      <alignment horizontal="right" vertical="center" shrinkToFit="1"/>
    </xf>
    <xf numFmtId="38" fontId="4" fillId="0" borderId="44" xfId="49" applyFont="1" applyFill="1" applyBorder="1" applyAlignment="1">
      <alignment horizontal="right" vertical="center" shrinkToFit="1"/>
    </xf>
    <xf numFmtId="38" fontId="4" fillId="0" borderId="41" xfId="49" applyFont="1" applyFill="1" applyBorder="1" applyAlignment="1">
      <alignment horizontal="right" vertical="center" shrinkToFit="1"/>
    </xf>
    <xf numFmtId="38" fontId="6" fillId="0" borderId="32" xfId="49" applyFont="1" applyFill="1" applyBorder="1" applyAlignment="1">
      <alignment horizontal="center" vertical="center"/>
    </xf>
    <xf numFmtId="10" fontId="4" fillId="0" borderId="45" xfId="49" applyNumberFormat="1" applyFont="1" applyFill="1" applyBorder="1" applyAlignment="1">
      <alignment horizontal="right" vertical="center" shrinkToFit="1"/>
    </xf>
    <xf numFmtId="38" fontId="4" fillId="0" borderId="45" xfId="49" applyFont="1" applyFill="1" applyBorder="1" applyAlignment="1">
      <alignment horizontal="right" vertical="center" shrinkToFit="1"/>
    </xf>
    <xf numFmtId="38" fontId="6" fillId="0" borderId="46" xfId="49" applyFont="1" applyFill="1" applyBorder="1" applyAlignment="1">
      <alignment horizontal="left" vertical="center" shrinkToFit="1"/>
    </xf>
    <xf numFmtId="38" fontId="4" fillId="0" borderId="47" xfId="49" applyFont="1" applyFill="1" applyBorder="1" applyAlignment="1">
      <alignment horizontal="right" vertical="center" shrinkToFit="1"/>
    </xf>
    <xf numFmtId="10" fontId="4" fillId="0" borderId="47" xfId="49" applyNumberFormat="1" applyFont="1" applyFill="1" applyBorder="1" applyAlignment="1">
      <alignment horizontal="right" vertical="center" shrinkToFit="1"/>
    </xf>
    <xf numFmtId="38" fontId="7" fillId="0" borderId="0" xfId="49" applyFont="1" applyFill="1" applyBorder="1" applyAlignment="1">
      <alignment horizontal="center" vertical="center" shrinkToFit="1"/>
    </xf>
    <xf numFmtId="38" fontId="6" fillId="0" borderId="0" xfId="49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center" vertical="center" textRotation="255"/>
    </xf>
    <xf numFmtId="10" fontId="4" fillId="0" borderId="0" xfId="49" applyNumberFormat="1" applyFont="1" applyFill="1" applyBorder="1" applyAlignment="1">
      <alignment horizontal="right" vertical="center" shrinkToFit="1"/>
    </xf>
    <xf numFmtId="38" fontId="4" fillId="0" borderId="0" xfId="49" applyFont="1" applyFill="1" applyBorder="1" applyAlignment="1">
      <alignment horizontal="right" vertical="center" shrinkToFit="1"/>
    </xf>
    <xf numFmtId="38" fontId="5" fillId="0" borderId="0" xfId="49" applyFont="1" applyFill="1" applyBorder="1" applyAlignment="1">
      <alignment horizontal="center" vertical="center"/>
    </xf>
    <xf numFmtId="38" fontId="4" fillId="0" borderId="48" xfId="49" applyFont="1" applyFill="1" applyBorder="1" applyAlignment="1">
      <alignment horizontal="right" vertical="center" shrinkToFit="1"/>
    </xf>
    <xf numFmtId="38" fontId="4" fillId="0" borderId="15" xfId="49" applyFont="1" applyFill="1" applyBorder="1" applyAlignment="1">
      <alignment horizontal="right" vertical="center" shrinkToFit="1"/>
    </xf>
    <xf numFmtId="38" fontId="4" fillId="0" borderId="23" xfId="49" applyFont="1" applyFill="1" applyBorder="1" applyAlignment="1">
      <alignment horizontal="right" vertical="center" shrinkToFit="1"/>
    </xf>
    <xf numFmtId="38" fontId="4" fillId="0" borderId="49" xfId="49" applyFont="1" applyFill="1" applyBorder="1" applyAlignment="1">
      <alignment horizontal="right" vertical="center" shrinkToFit="1"/>
    </xf>
    <xf numFmtId="38" fontId="4" fillId="0" borderId="50" xfId="49" applyFont="1" applyFill="1" applyBorder="1" applyAlignment="1">
      <alignment horizontal="right" vertical="center" shrinkToFit="1"/>
    </xf>
    <xf numFmtId="10" fontId="9" fillId="0" borderId="51" xfId="42" applyNumberFormat="1" applyFont="1" applyFill="1" applyBorder="1" applyAlignment="1">
      <alignment horizontal="center" vertical="center" shrinkToFit="1"/>
    </xf>
    <xf numFmtId="10" fontId="9" fillId="0" borderId="52" xfId="42" applyNumberFormat="1" applyFont="1" applyFill="1" applyBorder="1" applyAlignment="1">
      <alignment horizontal="center" vertical="center" shrinkToFit="1"/>
    </xf>
    <xf numFmtId="10" fontId="9" fillId="0" borderId="53" xfId="42" applyNumberFormat="1" applyFont="1" applyFill="1" applyBorder="1" applyAlignment="1">
      <alignment horizontal="center" vertical="center" shrinkToFit="1"/>
    </xf>
    <xf numFmtId="10" fontId="9" fillId="0" borderId="54" xfId="42" applyNumberFormat="1" applyFont="1" applyFill="1" applyBorder="1" applyAlignment="1">
      <alignment horizontal="center" vertical="center" shrinkToFit="1"/>
    </xf>
    <xf numFmtId="38" fontId="10" fillId="0" borderId="41" xfId="49" applyFont="1" applyFill="1" applyBorder="1" applyAlignment="1">
      <alignment horizontal="center" vertical="center" shrinkToFit="1"/>
    </xf>
    <xf numFmtId="38" fontId="8" fillId="0" borderId="44" xfId="49" applyFont="1" applyFill="1" applyBorder="1" applyAlignment="1">
      <alignment horizontal="center" vertical="center" shrinkToFit="1"/>
    </xf>
    <xf numFmtId="38" fontId="2" fillId="0" borderId="0" xfId="49" applyFont="1" applyFill="1" applyAlignment="1">
      <alignment horizontal="right" vertical="center"/>
    </xf>
    <xf numFmtId="38" fontId="0" fillId="0" borderId="0" xfId="49" applyFont="1" applyFill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55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38" fontId="14" fillId="0" borderId="0" xfId="49" applyFont="1" applyFill="1" applyAlignment="1">
      <alignment vertical="center"/>
    </xf>
    <xf numFmtId="38" fontId="4" fillId="0" borderId="56" xfId="49" applyFont="1" applyFill="1" applyBorder="1" applyAlignment="1">
      <alignment horizontal="right" vertical="center" shrinkToFit="1"/>
    </xf>
    <xf numFmtId="38" fontId="4" fillId="0" borderId="57" xfId="49" applyFont="1" applyFill="1" applyBorder="1" applyAlignment="1">
      <alignment horizontal="right" vertical="center" shrinkToFit="1"/>
    </xf>
    <xf numFmtId="38" fontId="4" fillId="0" borderId="58" xfId="49" applyFont="1" applyFill="1" applyBorder="1" applyAlignment="1">
      <alignment horizontal="right" vertical="center" shrinkToFit="1"/>
    </xf>
    <xf numFmtId="38" fontId="4" fillId="0" borderId="59" xfId="49" applyFont="1" applyFill="1" applyBorder="1" applyAlignment="1">
      <alignment horizontal="right" vertical="center" shrinkToFit="1"/>
    </xf>
    <xf numFmtId="38" fontId="4" fillId="0" borderId="60" xfId="49" applyFont="1" applyFill="1" applyBorder="1" applyAlignment="1">
      <alignment horizontal="right" vertical="center" shrinkToFit="1"/>
    </xf>
    <xf numFmtId="38" fontId="4" fillId="0" borderId="61" xfId="49" applyFont="1" applyFill="1" applyBorder="1" applyAlignment="1">
      <alignment horizontal="right" vertical="center" shrinkToFit="1"/>
    </xf>
    <xf numFmtId="38" fontId="5" fillId="0" borderId="0" xfId="49" applyFont="1" applyFill="1" applyBorder="1" applyAlignment="1">
      <alignment vertical="center"/>
    </xf>
    <xf numFmtId="10" fontId="4" fillId="0" borderId="0" xfId="49" applyNumberFormat="1" applyFont="1" applyFill="1" applyBorder="1" applyAlignment="1">
      <alignment horizontal="center" vertical="center" shrinkToFit="1"/>
    </xf>
    <xf numFmtId="0" fontId="4" fillId="0" borderId="0" xfId="49" applyNumberFormat="1" applyFont="1" applyFill="1" applyBorder="1" applyAlignment="1">
      <alignment horizontal="center" vertical="center" shrinkToFit="1"/>
    </xf>
    <xf numFmtId="38" fontId="5" fillId="0" borderId="62" xfId="49" applyFont="1" applyFill="1" applyBorder="1" applyAlignment="1">
      <alignment vertical="center"/>
    </xf>
    <xf numFmtId="38" fontId="5" fillId="0" borderId="63" xfId="49" applyFont="1" applyFill="1" applyBorder="1" applyAlignment="1">
      <alignment vertical="center"/>
    </xf>
    <xf numFmtId="38" fontId="5" fillId="0" borderId="64" xfId="49" applyFont="1" applyFill="1" applyBorder="1" applyAlignment="1">
      <alignment vertical="center"/>
    </xf>
    <xf numFmtId="38" fontId="5" fillId="0" borderId="32" xfId="49" applyFont="1" applyFill="1" applyBorder="1" applyAlignment="1">
      <alignment vertical="center"/>
    </xf>
    <xf numFmtId="38" fontId="5" fillId="0" borderId="65" xfId="49" applyFont="1" applyFill="1" applyBorder="1" applyAlignment="1">
      <alignment vertical="center"/>
    </xf>
    <xf numFmtId="38" fontId="5" fillId="0" borderId="49" xfId="49" applyFont="1" applyFill="1" applyBorder="1" applyAlignment="1">
      <alignment vertical="center"/>
    </xf>
    <xf numFmtId="10" fontId="4" fillId="0" borderId="28" xfId="49" applyNumberFormat="1" applyFont="1" applyFill="1" applyBorder="1" applyAlignment="1">
      <alignment horizontal="center" vertical="center" shrinkToFit="1"/>
    </xf>
    <xf numFmtId="10" fontId="4" fillId="0" borderId="31" xfId="49" applyNumberFormat="1" applyFont="1" applyFill="1" applyBorder="1" applyAlignment="1">
      <alignment horizontal="center" vertical="center" shrinkToFit="1"/>
    </xf>
    <xf numFmtId="10" fontId="4" fillId="0" borderId="29" xfId="49" applyNumberFormat="1" applyFont="1" applyFill="1" applyBorder="1" applyAlignment="1">
      <alignment horizontal="center" vertical="center" shrinkToFit="1"/>
    </xf>
    <xf numFmtId="10" fontId="4" fillId="0" borderId="30" xfId="49" applyNumberFormat="1" applyFont="1" applyFill="1" applyBorder="1" applyAlignment="1">
      <alignment horizontal="center" vertical="center" shrinkToFit="1"/>
    </xf>
    <xf numFmtId="0" fontId="4" fillId="0" borderId="28" xfId="49" applyNumberFormat="1" applyFont="1" applyFill="1" applyBorder="1" applyAlignment="1">
      <alignment horizontal="center" vertical="center" shrinkToFit="1"/>
    </xf>
    <xf numFmtId="38" fontId="6" fillId="0" borderId="66" xfId="49" applyFont="1" applyFill="1" applyBorder="1" applyAlignment="1">
      <alignment horizontal="left" vertical="center" shrinkToFit="1"/>
    </xf>
    <xf numFmtId="38" fontId="8" fillId="0" borderId="40" xfId="49" applyFont="1" applyFill="1" applyBorder="1" applyAlignment="1">
      <alignment horizontal="center" vertical="center" shrinkToFit="1"/>
    </xf>
    <xf numFmtId="38" fontId="8" fillId="0" borderId="39" xfId="49" applyFont="1" applyFill="1" applyBorder="1" applyAlignment="1">
      <alignment horizontal="center" vertical="center" shrinkToFit="1"/>
    </xf>
    <xf numFmtId="38" fontId="8" fillId="0" borderId="38" xfId="49" applyFont="1" applyFill="1" applyBorder="1" applyAlignment="1">
      <alignment horizontal="center" vertical="center" shrinkToFit="1"/>
    </xf>
    <xf numFmtId="38" fontId="4" fillId="0" borderId="54" xfId="49" applyFont="1" applyFill="1" applyBorder="1" applyAlignment="1">
      <alignment horizontal="right" vertical="center" shrinkToFit="1"/>
    </xf>
    <xf numFmtId="38" fontId="4" fillId="0" borderId="53" xfId="49" applyFont="1" applyFill="1" applyBorder="1" applyAlignment="1">
      <alignment horizontal="right" vertical="center" shrinkToFit="1"/>
    </xf>
    <xf numFmtId="38" fontId="4" fillId="0" borderId="51" xfId="49" applyFont="1" applyFill="1" applyBorder="1" applyAlignment="1">
      <alignment horizontal="right" vertical="center" shrinkToFit="1"/>
    </xf>
    <xf numFmtId="38" fontId="4" fillId="0" borderId="52" xfId="49" applyFont="1" applyFill="1" applyBorder="1" applyAlignment="1">
      <alignment horizontal="right" vertical="center" shrinkToFit="1"/>
    </xf>
    <xf numFmtId="10" fontId="4" fillId="0" borderId="54" xfId="49" applyNumberFormat="1" applyFont="1" applyFill="1" applyBorder="1" applyAlignment="1">
      <alignment horizontal="right" vertical="center" shrinkToFit="1"/>
    </xf>
    <xf numFmtId="38" fontId="5" fillId="0" borderId="33" xfId="49" applyFont="1" applyFill="1" applyBorder="1" applyAlignment="1">
      <alignment vertical="center" shrinkToFit="1"/>
    </xf>
    <xf numFmtId="38" fontId="6" fillId="0" borderId="48" xfId="49" applyFont="1" applyFill="1" applyBorder="1" applyAlignment="1">
      <alignment horizontal="left" vertical="center" shrinkToFit="1"/>
    </xf>
    <xf numFmtId="10" fontId="9" fillId="0" borderId="67" xfId="42" applyNumberFormat="1" applyFont="1" applyFill="1" applyBorder="1" applyAlignment="1">
      <alignment horizontal="center" vertical="center" shrinkToFit="1"/>
    </xf>
    <xf numFmtId="38" fontId="4" fillId="0" borderId="68" xfId="49" applyFont="1" applyFill="1" applyBorder="1" applyAlignment="1">
      <alignment horizontal="right" vertical="center" shrinkToFit="1"/>
    </xf>
    <xf numFmtId="38" fontId="4" fillId="0" borderId="65" xfId="49" applyFont="1" applyFill="1" applyBorder="1" applyAlignment="1">
      <alignment horizontal="right" vertical="center" shrinkToFit="1"/>
    </xf>
    <xf numFmtId="38" fontId="4" fillId="0" borderId="64" xfId="49" applyFont="1" applyFill="1" applyBorder="1" applyAlignment="1">
      <alignment horizontal="right" vertical="center" shrinkToFit="1"/>
    </xf>
    <xf numFmtId="38" fontId="4" fillId="0" borderId="24" xfId="49" applyFont="1" applyFill="1" applyBorder="1" applyAlignment="1">
      <alignment horizontal="right" vertical="center" shrinkToFit="1"/>
    </xf>
    <xf numFmtId="38" fontId="4" fillId="0" borderId="16" xfId="49" applyFont="1" applyFill="1" applyBorder="1" applyAlignment="1">
      <alignment horizontal="right" vertical="center" shrinkToFit="1"/>
    </xf>
    <xf numFmtId="38" fontId="4" fillId="0" borderId="69" xfId="49" applyFont="1" applyFill="1" applyBorder="1" applyAlignment="1">
      <alignment horizontal="right" vertical="center" shrinkToFit="1"/>
    </xf>
    <xf numFmtId="38" fontId="4" fillId="0" borderId="70" xfId="49" applyFont="1" applyFill="1" applyBorder="1" applyAlignment="1">
      <alignment horizontal="right" vertical="center" shrinkToFit="1"/>
    </xf>
    <xf numFmtId="38" fontId="4" fillId="0" borderId="67" xfId="49" applyFont="1" applyFill="1" applyBorder="1" applyAlignment="1">
      <alignment horizontal="right" vertical="center" shrinkToFit="1"/>
    </xf>
    <xf numFmtId="10" fontId="4" fillId="0" borderId="65" xfId="49" applyNumberFormat="1" applyFont="1" applyFill="1" applyBorder="1" applyAlignment="1">
      <alignment horizontal="center" vertical="center" shrinkToFit="1"/>
    </xf>
    <xf numFmtId="38" fontId="8" fillId="0" borderId="27" xfId="49" applyFont="1" applyFill="1" applyBorder="1" applyAlignment="1">
      <alignment horizontal="center" vertical="center" shrinkToFit="1"/>
    </xf>
    <xf numFmtId="38" fontId="10" fillId="0" borderId="42" xfId="49" applyFont="1" applyFill="1" applyBorder="1" applyAlignment="1">
      <alignment horizontal="center" vertical="center" wrapText="1" shrinkToFit="1"/>
    </xf>
    <xf numFmtId="38" fontId="6" fillId="0" borderId="41" xfId="49" applyFont="1" applyFill="1" applyBorder="1" applyAlignment="1">
      <alignment horizontal="center" vertical="center"/>
    </xf>
    <xf numFmtId="38" fontId="6" fillId="0" borderId="27" xfId="49" applyFont="1" applyFill="1" applyBorder="1" applyAlignment="1">
      <alignment horizontal="center" vertical="center"/>
    </xf>
    <xf numFmtId="38" fontId="6" fillId="0" borderId="19" xfId="49" applyFont="1" applyFill="1" applyBorder="1" applyAlignment="1">
      <alignment horizontal="left" vertical="center" shrinkToFit="1"/>
    </xf>
    <xf numFmtId="38" fontId="6" fillId="0" borderId="25" xfId="49" applyFont="1" applyFill="1" applyBorder="1" applyAlignment="1">
      <alignment horizontal="left" vertical="center" shrinkToFit="1"/>
    </xf>
    <xf numFmtId="38" fontId="6" fillId="0" borderId="46" xfId="49" applyFont="1" applyFill="1" applyBorder="1" applyAlignment="1">
      <alignment horizontal="left" vertical="center" shrinkToFit="1"/>
    </xf>
    <xf numFmtId="38" fontId="6" fillId="0" borderId="16" xfId="49" applyFont="1" applyFill="1" applyBorder="1" applyAlignment="1">
      <alignment horizontal="left" vertical="center" shrinkToFit="1"/>
    </xf>
    <xf numFmtId="38" fontId="6" fillId="0" borderId="25" xfId="49" applyFont="1" applyFill="1" applyBorder="1" applyAlignment="1">
      <alignment vertical="center" shrinkToFit="1"/>
    </xf>
    <xf numFmtId="38" fontId="6" fillId="0" borderId="24" xfId="49" applyFont="1" applyFill="1" applyBorder="1" applyAlignment="1">
      <alignment vertical="center" shrinkToFit="1"/>
    </xf>
    <xf numFmtId="38" fontId="6" fillId="0" borderId="17" xfId="49" applyFont="1" applyFill="1" applyBorder="1" applyAlignment="1">
      <alignment horizontal="left" vertical="center" shrinkToFit="1"/>
    </xf>
    <xf numFmtId="0" fontId="15" fillId="0" borderId="71" xfId="0" applyFont="1" applyFill="1" applyBorder="1" applyAlignment="1">
      <alignment horizontal="center" vertical="center" shrinkToFit="1"/>
    </xf>
    <xf numFmtId="0" fontId="15" fillId="0" borderId="72" xfId="0" applyFont="1" applyFill="1" applyBorder="1" applyAlignment="1">
      <alignment horizontal="center" vertical="center" shrinkToFit="1"/>
    </xf>
    <xf numFmtId="0" fontId="15" fillId="0" borderId="73" xfId="0" applyFont="1" applyFill="1" applyBorder="1" applyAlignment="1">
      <alignment horizontal="center" vertical="center" shrinkToFit="1"/>
    </xf>
    <xf numFmtId="38" fontId="6" fillId="0" borderId="63" xfId="49" applyFont="1" applyFill="1" applyBorder="1" applyAlignment="1">
      <alignment horizontal="left" vertical="center" shrinkToFit="1"/>
    </xf>
    <xf numFmtId="38" fontId="6" fillId="0" borderId="64" xfId="49" applyFont="1" applyFill="1" applyBorder="1" applyAlignment="1">
      <alignment horizontal="left" vertical="center" shrinkToFit="1"/>
    </xf>
    <xf numFmtId="38" fontId="6" fillId="0" borderId="41" xfId="49" applyFont="1" applyFill="1" applyBorder="1" applyAlignment="1">
      <alignment horizontal="left" vertical="center" shrinkToFit="1"/>
    </xf>
    <xf numFmtId="38" fontId="6" fillId="0" borderId="74" xfId="49" applyFont="1" applyFill="1" applyBorder="1" applyAlignment="1">
      <alignment horizontal="left" vertical="center" shrinkToFit="1"/>
    </xf>
    <xf numFmtId="38" fontId="6" fillId="0" borderId="75" xfId="49" applyFont="1" applyFill="1" applyBorder="1" applyAlignment="1">
      <alignment horizontal="left" vertical="center" shrinkToFit="1"/>
    </xf>
    <xf numFmtId="38" fontId="6" fillId="0" borderId="11" xfId="49" applyFont="1" applyFill="1" applyBorder="1" applyAlignment="1">
      <alignment horizontal="left" vertical="center" shrinkToFit="1"/>
    </xf>
    <xf numFmtId="38" fontId="6" fillId="0" borderId="63" xfId="49" applyFont="1" applyFill="1" applyBorder="1" applyAlignment="1">
      <alignment horizontal="center" vertical="center"/>
    </xf>
    <xf numFmtId="38" fontId="6" fillId="0" borderId="48" xfId="49" applyFont="1" applyFill="1" applyBorder="1" applyAlignment="1">
      <alignment horizontal="center" vertical="center"/>
    </xf>
    <xf numFmtId="38" fontId="6" fillId="0" borderId="37" xfId="49" applyFont="1" applyFill="1" applyBorder="1" applyAlignment="1">
      <alignment horizontal="left" vertical="center" wrapText="1" shrinkToFit="1"/>
    </xf>
    <xf numFmtId="38" fontId="6" fillId="0" borderId="37" xfId="49" applyFont="1" applyFill="1" applyBorder="1" applyAlignment="1">
      <alignment horizontal="left" vertical="center" shrinkToFit="1"/>
    </xf>
    <xf numFmtId="38" fontId="6" fillId="0" borderId="32" xfId="49" applyFont="1" applyFill="1" applyBorder="1" applyAlignment="1">
      <alignment horizontal="left" vertical="center" shrinkToFit="1"/>
    </xf>
    <xf numFmtId="38" fontId="6" fillId="0" borderId="65" xfId="49" applyFont="1" applyFill="1" applyBorder="1" applyAlignment="1">
      <alignment horizontal="left" vertical="center" shrinkToFit="1"/>
    </xf>
    <xf numFmtId="38" fontId="6" fillId="0" borderId="76" xfId="49" applyFont="1" applyFill="1" applyBorder="1" applyAlignment="1">
      <alignment horizontal="left" vertical="center"/>
    </xf>
    <xf numFmtId="0" fontId="0" fillId="0" borderId="77" xfId="0" applyBorder="1" applyAlignment="1">
      <alignment vertical="center"/>
    </xf>
    <xf numFmtId="38" fontId="13" fillId="0" borderId="0" xfId="49" applyFont="1" applyFill="1" applyAlignment="1">
      <alignment horizontal="center" vertical="center"/>
    </xf>
    <xf numFmtId="38" fontId="5" fillId="0" borderId="74" xfId="49" applyFont="1" applyFill="1" applyBorder="1" applyAlignment="1">
      <alignment horizontal="center" vertical="center" textRotation="255"/>
    </xf>
    <xf numFmtId="38" fontId="5" fillId="0" borderId="75" xfId="49" applyFont="1" applyFill="1" applyBorder="1" applyAlignment="1">
      <alignment horizontal="center" vertical="center" textRotation="255"/>
    </xf>
    <xf numFmtId="38" fontId="11" fillId="0" borderId="55" xfId="49" applyFont="1" applyFill="1" applyBorder="1" applyAlignment="1">
      <alignment horizontal="center" vertical="center" shrinkToFit="1"/>
    </xf>
    <xf numFmtId="38" fontId="6" fillId="0" borderId="78" xfId="49" applyFont="1" applyFill="1" applyBorder="1" applyAlignment="1">
      <alignment vertical="center" shrinkToFit="1"/>
    </xf>
    <xf numFmtId="38" fontId="6" fillId="0" borderId="74" xfId="49" applyFont="1" applyFill="1" applyBorder="1" applyAlignment="1">
      <alignment vertical="center" shrinkToFit="1"/>
    </xf>
    <xf numFmtId="38" fontId="6" fillId="0" borderId="75" xfId="49" applyFont="1" applyFill="1" applyBorder="1" applyAlignment="1">
      <alignment vertical="center" shrinkToFit="1"/>
    </xf>
    <xf numFmtId="38" fontId="6" fillId="0" borderId="32" xfId="49" applyFont="1" applyFill="1" applyBorder="1" applyAlignment="1">
      <alignment vertical="center" shrinkToFit="1"/>
    </xf>
    <xf numFmtId="38" fontId="6" fillId="0" borderId="49" xfId="49" applyFont="1" applyFill="1" applyBorder="1" applyAlignment="1">
      <alignment vertical="center" shrinkToFit="1"/>
    </xf>
    <xf numFmtId="38" fontId="6" fillId="0" borderId="79" xfId="49" applyFont="1" applyFill="1" applyBorder="1" applyAlignment="1">
      <alignment vertical="center" shrinkToFit="1"/>
    </xf>
    <xf numFmtId="38" fontId="6" fillId="0" borderId="50" xfId="49" applyFont="1" applyFill="1" applyBorder="1" applyAlignment="1">
      <alignment vertical="center" shrinkToFit="1"/>
    </xf>
    <xf numFmtId="38" fontId="8" fillId="0" borderId="37" xfId="49" applyFont="1" applyFill="1" applyBorder="1" applyAlignment="1">
      <alignment horizontal="center" vertical="center" shrinkToFit="1"/>
    </xf>
    <xf numFmtId="38" fontId="8" fillId="0" borderId="54" xfId="49" applyFont="1" applyFill="1" applyBorder="1" applyAlignment="1">
      <alignment horizontal="center" vertical="center" shrinkToFit="1"/>
    </xf>
    <xf numFmtId="38" fontId="8" fillId="0" borderId="37" xfId="49" applyFont="1" applyFill="1" applyBorder="1" applyAlignment="1">
      <alignment horizontal="center" vertical="center" wrapText="1" shrinkToFit="1"/>
    </xf>
    <xf numFmtId="38" fontId="6" fillId="0" borderId="37" xfId="49" applyFont="1" applyFill="1" applyBorder="1" applyAlignment="1">
      <alignment horizontal="center" vertical="center"/>
    </xf>
    <xf numFmtId="38" fontId="6" fillId="0" borderId="54" xfId="49" applyFont="1" applyFill="1" applyBorder="1" applyAlignment="1">
      <alignment horizontal="center" vertical="center"/>
    </xf>
    <xf numFmtId="38" fontId="6" fillId="0" borderId="62" xfId="49" applyFont="1" applyFill="1" applyBorder="1" applyAlignment="1">
      <alignment vertical="center"/>
    </xf>
    <xf numFmtId="38" fontId="6" fillId="0" borderId="27" xfId="49" applyFont="1" applyFill="1" applyBorder="1" applyAlignment="1">
      <alignment vertical="center"/>
    </xf>
    <xf numFmtId="38" fontId="6" fillId="0" borderId="18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38" fontId="6" fillId="0" borderId="55" xfId="49" applyFont="1" applyFill="1" applyBorder="1" applyAlignment="1">
      <alignment vertical="center"/>
    </xf>
    <xf numFmtId="38" fontId="6" fillId="0" borderId="28" xfId="49" applyFont="1" applyFill="1" applyBorder="1" applyAlignment="1">
      <alignment horizontal="left" vertical="center" shrinkToFit="1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38" fontId="5" fillId="0" borderId="41" xfId="49" applyFont="1" applyFill="1" applyBorder="1" applyAlignment="1">
      <alignment horizontal="center" vertical="center" textRotation="255"/>
    </xf>
    <xf numFmtId="38" fontId="5" fillId="0" borderId="63" xfId="49" applyFont="1" applyFill="1" applyBorder="1" applyAlignment="1">
      <alignment horizontal="center" vertical="center"/>
    </xf>
    <xf numFmtId="38" fontId="5" fillId="0" borderId="64" xfId="49" applyFont="1" applyFill="1" applyBorder="1" applyAlignment="1">
      <alignment horizontal="center" vertical="center"/>
    </xf>
    <xf numFmtId="38" fontId="6" fillId="0" borderId="26" xfId="49" applyFont="1" applyFill="1" applyBorder="1" applyAlignment="1">
      <alignment vertical="center"/>
    </xf>
    <xf numFmtId="38" fontId="6" fillId="0" borderId="80" xfId="49" applyFont="1" applyFill="1" applyBorder="1" applyAlignment="1">
      <alignment vertical="center"/>
    </xf>
    <xf numFmtId="38" fontId="6" fillId="0" borderId="81" xfId="49" applyFont="1" applyFill="1" applyBorder="1" applyAlignment="1">
      <alignment vertical="center"/>
    </xf>
    <xf numFmtId="38" fontId="6" fillId="0" borderId="41" xfId="49" applyFont="1" applyFill="1" applyBorder="1" applyAlignment="1">
      <alignment horizontal="left" vertical="center" wrapText="1" shrinkToFit="1"/>
    </xf>
    <xf numFmtId="38" fontId="6" fillId="0" borderId="62" xfId="49" applyFont="1" applyFill="1" applyBorder="1" applyAlignment="1">
      <alignment vertical="center" shrinkToFit="1"/>
    </xf>
    <xf numFmtId="38" fontId="6" fillId="0" borderId="18" xfId="49" applyFont="1" applyFill="1" applyBorder="1" applyAlignment="1">
      <alignment vertical="center" shrinkToFit="1"/>
    </xf>
    <xf numFmtId="38" fontId="6" fillId="0" borderId="10" xfId="49" applyFont="1" applyFill="1" applyBorder="1" applyAlignment="1">
      <alignment vertical="center" shrinkToFit="1"/>
    </xf>
    <xf numFmtId="38" fontId="5" fillId="0" borderId="82" xfId="49" applyFont="1" applyFill="1" applyBorder="1" applyAlignment="1">
      <alignment horizontal="center" vertical="center"/>
    </xf>
    <xf numFmtId="38" fontId="5" fillId="0" borderId="67" xfId="49" applyFont="1" applyFill="1" applyBorder="1" applyAlignment="1">
      <alignment horizontal="center" vertical="center"/>
    </xf>
    <xf numFmtId="38" fontId="5" fillId="0" borderId="83" xfId="49" applyFont="1" applyFill="1" applyBorder="1" applyAlignment="1">
      <alignment horizontal="center" vertical="center"/>
    </xf>
    <xf numFmtId="0" fontId="6" fillId="0" borderId="41" xfId="0" applyFont="1" applyBorder="1" applyAlignment="1">
      <alignment horizontal="left" vertical="center" wrapText="1" shrinkToFit="1"/>
    </xf>
    <xf numFmtId="0" fontId="6" fillId="0" borderId="74" xfId="0" applyFont="1" applyBorder="1" applyAlignment="1">
      <alignment horizontal="left" vertical="center" wrapText="1" shrinkToFit="1"/>
    </xf>
    <xf numFmtId="0" fontId="6" fillId="0" borderId="75" xfId="0" applyFont="1" applyBorder="1" applyAlignment="1">
      <alignment horizontal="left" vertical="center" wrapText="1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55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619375" y="11601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152400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2400" y="11601450"/>
          <a:ext cx="412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●　事業費・資金調達内訳一覧表注記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事業費　及び　２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資金調達内訳について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運転資金として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年間事業費の１２分の３以上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を確保すること。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法人事務費として、開設までに必要な額（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）を用意すること。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また、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別紙によりその内訳を添付すること（例：事務所代、入札準備代、収入印紙代、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開設前人件費、固定資産税等）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新設法人の場合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①法人認可要件：最低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万円以上用意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②設立準備会と法人の会計は区別すること。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負債（未払金含む）を負っての法人設立は認められない。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設立準備会の会計に残余が生じた時は、準備会設立の趣旨を考慮し、社会福祉法人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に引き継ぐ（寄附する）ことが望ましい。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法人設立に必要な資産（建設資金・運転資金・法人事務費等）は、準備会に要する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経費には充当できない。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寄附者が複数いる場合、「寄付金」欄を増やして寄付者ごとにわかりやすく記載する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④　移行時特別積立預金を有する社会福祉法人は、原則、移行時特別積立預金を用地費及び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整備費に全額充当すること（用地費、整備費どちらに充てるかは任意）。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３</a:t>
          </a: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借入比率算出表について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当該計画の事業費及び資金総額における借入金総額（区市町村等からの償還補助額を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除く）の比率を算定し、</a:t>
          </a:r>
          <a:r>
            <a:rPr lang="en-US" cap="none" sz="11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借入比率が５０％を超えない範囲であること。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showGridLines="0" tabSelected="1" view="pageBreakPreview" zoomScaleNormal="90" zoomScaleSheetLayoutView="100" zoomScalePageLayoutView="0" workbookViewId="0" topLeftCell="A52">
      <selection activeCell="Q65" sqref="Q65"/>
    </sheetView>
  </sheetViews>
  <sheetFormatPr defaultColWidth="9.00390625" defaultRowHeight="17.25" customHeight="1"/>
  <cols>
    <col min="1" max="1" width="3.625" style="1" customWidth="1"/>
    <col min="2" max="2" width="13.875" style="1" customWidth="1"/>
    <col min="3" max="3" width="8.50390625" style="1" customWidth="1"/>
    <col min="4" max="4" width="20.50390625" style="1" customWidth="1"/>
    <col min="5" max="5" width="9.625" style="2" customWidth="1"/>
    <col min="6" max="7" width="8.625" style="1" customWidth="1"/>
    <col min="8" max="8" width="8.125" style="1" customWidth="1"/>
    <col min="9" max="9" width="8.625" style="1" customWidth="1"/>
    <col min="10" max="13" width="8.125" style="1" customWidth="1"/>
    <col min="14" max="14" width="6.375" style="1" customWidth="1"/>
    <col min="15" max="15" width="9.00390625" style="1" customWidth="1"/>
    <col min="16" max="16" width="13.25390625" style="1" customWidth="1"/>
    <col min="17" max="16384" width="9.00390625" style="1" customWidth="1"/>
  </cols>
  <sheetData>
    <row r="1" spans="1:5" s="82" customFormat="1" ht="20.25">
      <c r="A1" s="1" t="s">
        <v>44</v>
      </c>
      <c r="E1" s="83"/>
    </row>
    <row r="2" spans="1:14" s="82" customFormat="1" ht="17.25" customHeight="1">
      <c r="A2" s="153" t="s">
        <v>39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2:14" ht="17.25" customHeight="1">
      <c r="B3" s="82"/>
      <c r="E3" s="81"/>
      <c r="J3" s="80" t="s">
        <v>38</v>
      </c>
      <c r="K3" s="156"/>
      <c r="L3" s="156"/>
      <c r="M3" s="156"/>
      <c r="N3" s="79"/>
    </row>
    <row r="4" spans="2:14" ht="17.25" customHeight="1">
      <c r="B4" s="82"/>
      <c r="E4" s="81"/>
      <c r="J4" s="80" t="s">
        <v>37</v>
      </c>
      <c r="K4" s="156"/>
      <c r="L4" s="156"/>
      <c r="M4" s="156"/>
      <c r="N4" s="79"/>
    </row>
    <row r="5" spans="5:14" ht="16.5" customHeight="1">
      <c r="E5" s="78"/>
      <c r="L5" s="77"/>
      <c r="M5" s="77"/>
      <c r="N5" s="77" t="s">
        <v>36</v>
      </c>
    </row>
    <row r="6" spans="1:14" ht="16.5" customHeight="1">
      <c r="A6" s="167" t="s">
        <v>35</v>
      </c>
      <c r="B6" s="167"/>
      <c r="C6" s="167"/>
      <c r="D6" s="167"/>
      <c r="E6" s="166" t="s">
        <v>34</v>
      </c>
      <c r="F6" s="76" t="s">
        <v>50</v>
      </c>
      <c r="G6" s="125" t="s">
        <v>46</v>
      </c>
      <c r="H6" s="126" t="s">
        <v>47</v>
      </c>
      <c r="I6" s="75" t="s">
        <v>33</v>
      </c>
      <c r="J6" s="105" t="s">
        <v>40</v>
      </c>
      <c r="K6" s="106"/>
      <c r="L6" s="106"/>
      <c r="M6" s="107"/>
      <c r="N6" s="164" t="s">
        <v>32</v>
      </c>
    </row>
    <row r="7" spans="1:14" ht="16.5" customHeight="1" thickBot="1">
      <c r="A7" s="168"/>
      <c r="B7" s="168"/>
      <c r="C7" s="168"/>
      <c r="D7" s="168"/>
      <c r="E7" s="165"/>
      <c r="F7" s="73">
        <f aca="true" t="shared" si="0" ref="F7:M7">IF(F17=0,"",F17/$E$17)</f>
      </c>
      <c r="G7" s="115"/>
      <c r="H7" s="71">
        <f t="shared" si="0"/>
      </c>
      <c r="I7" s="74">
        <f t="shared" si="0"/>
      </c>
      <c r="J7" s="73">
        <f t="shared" si="0"/>
      </c>
      <c r="K7" s="72">
        <f t="shared" si="0"/>
      </c>
      <c r="L7" s="72">
        <f t="shared" si="0"/>
      </c>
      <c r="M7" s="71">
        <f t="shared" si="0"/>
      </c>
      <c r="N7" s="165"/>
    </row>
    <row r="8" spans="1:14" ht="16.5" customHeight="1" thickTop="1">
      <c r="A8" s="154" t="s">
        <v>31</v>
      </c>
      <c r="B8" s="157" t="s">
        <v>30</v>
      </c>
      <c r="C8" s="162" t="s">
        <v>29</v>
      </c>
      <c r="D8" s="163"/>
      <c r="E8" s="43">
        <f>SUM(I8:M8)</f>
        <v>0</v>
      </c>
      <c r="F8" s="42"/>
      <c r="G8" s="116"/>
      <c r="H8" s="40"/>
      <c r="I8" s="70">
        <f>SUM(F8:H8)</f>
        <v>0</v>
      </c>
      <c r="J8" s="42"/>
      <c r="K8" s="41"/>
      <c r="L8" s="41"/>
      <c r="M8" s="40"/>
      <c r="N8" s="39">
        <f aca="true" t="shared" si="1" ref="N8:N17">IF(E8=0,"",E8/$E$17)</f>
      </c>
    </row>
    <row r="9" spans="1:14" ht="16.5" customHeight="1">
      <c r="A9" s="154"/>
      <c r="B9" s="158"/>
      <c r="C9" s="160" t="s">
        <v>28</v>
      </c>
      <c r="D9" s="161"/>
      <c r="E9" s="32">
        <f>SUM(I9:M9)</f>
        <v>0</v>
      </c>
      <c r="F9" s="31"/>
      <c r="G9" s="117"/>
      <c r="H9" s="29"/>
      <c r="I9" s="69">
        <f aca="true" t="shared" si="2" ref="I9:I16">SUM(F9:H9)</f>
        <v>0</v>
      </c>
      <c r="J9" s="31"/>
      <c r="K9" s="30"/>
      <c r="L9" s="30"/>
      <c r="M9" s="29"/>
      <c r="N9" s="28">
        <f t="shared" si="1"/>
      </c>
    </row>
    <row r="10" spans="1:14" ht="16.5" customHeight="1">
      <c r="A10" s="154"/>
      <c r="B10" s="159"/>
      <c r="C10" s="127" t="s">
        <v>14</v>
      </c>
      <c r="D10" s="128"/>
      <c r="E10" s="48">
        <f>SUM(E8:E9)</f>
        <v>0</v>
      </c>
      <c r="F10" s="47">
        <f>SUM(F8:F9)</f>
        <v>0</v>
      </c>
      <c r="G10" s="118">
        <f>SUM(G8:G9)</f>
        <v>0</v>
      </c>
      <c r="H10" s="45">
        <f>SUM(H8:H9)</f>
        <v>0</v>
      </c>
      <c r="I10" s="66">
        <f t="shared" si="2"/>
        <v>0</v>
      </c>
      <c r="J10" s="47">
        <f>SUM(J8:J9)</f>
        <v>0</v>
      </c>
      <c r="K10" s="46">
        <f>SUM(K8:K9)</f>
        <v>0</v>
      </c>
      <c r="L10" s="46">
        <f>SUM(L8:L9)</f>
        <v>0</v>
      </c>
      <c r="M10" s="45">
        <f>SUM(M8:M9)</f>
        <v>0</v>
      </c>
      <c r="N10" s="44">
        <f t="shared" si="1"/>
      </c>
    </row>
    <row r="11" spans="1:14" ht="16.5" customHeight="1">
      <c r="A11" s="154"/>
      <c r="B11" s="141" t="s">
        <v>18</v>
      </c>
      <c r="C11" s="141" t="s">
        <v>27</v>
      </c>
      <c r="D11" s="130"/>
      <c r="E11" s="18">
        <f>SUM(I11:M11)</f>
        <v>0</v>
      </c>
      <c r="F11" s="17"/>
      <c r="G11" s="119"/>
      <c r="H11" s="15"/>
      <c r="I11" s="68">
        <f t="shared" si="2"/>
        <v>0</v>
      </c>
      <c r="J11" s="17"/>
      <c r="K11" s="16"/>
      <c r="L11" s="16"/>
      <c r="M11" s="15"/>
      <c r="N11" s="36">
        <f t="shared" si="1"/>
      </c>
    </row>
    <row r="12" spans="1:14" ht="16.5" customHeight="1">
      <c r="A12" s="154"/>
      <c r="B12" s="142"/>
      <c r="C12" s="144" t="s">
        <v>26</v>
      </c>
      <c r="D12" s="135"/>
      <c r="E12" s="9">
        <f>SUM(I12:M12)</f>
        <v>0</v>
      </c>
      <c r="F12" s="8"/>
      <c r="G12" s="120"/>
      <c r="H12" s="6"/>
      <c r="I12" s="67">
        <f t="shared" si="2"/>
        <v>0</v>
      </c>
      <c r="J12" s="8"/>
      <c r="K12" s="7"/>
      <c r="L12" s="7"/>
      <c r="M12" s="6"/>
      <c r="N12" s="34">
        <f t="shared" si="1"/>
      </c>
    </row>
    <row r="13" spans="1:14" ht="16.5" customHeight="1">
      <c r="A13" s="154"/>
      <c r="B13" s="142"/>
      <c r="C13" s="131" t="s">
        <v>25</v>
      </c>
      <c r="D13" s="132"/>
      <c r="E13" s="9">
        <f>SUM(I13:M13)</f>
        <v>0</v>
      </c>
      <c r="F13" s="8"/>
      <c r="G13" s="120"/>
      <c r="H13" s="6"/>
      <c r="I13" s="67">
        <f t="shared" si="2"/>
        <v>0</v>
      </c>
      <c r="J13" s="8"/>
      <c r="K13" s="7"/>
      <c r="L13" s="7"/>
      <c r="M13" s="6"/>
      <c r="N13" s="34">
        <f t="shared" si="1"/>
      </c>
    </row>
    <row r="14" spans="1:14" ht="16.5" customHeight="1">
      <c r="A14" s="154"/>
      <c r="B14" s="143"/>
      <c r="C14" s="127" t="s">
        <v>14</v>
      </c>
      <c r="D14" s="128"/>
      <c r="E14" s="48">
        <f>SUM(E11:E13)</f>
        <v>0</v>
      </c>
      <c r="F14" s="47">
        <f>SUM(F11:F13)</f>
        <v>0</v>
      </c>
      <c r="G14" s="118">
        <f>SUM(G11:G13)</f>
        <v>0</v>
      </c>
      <c r="H14" s="45">
        <f>SUM(H11:H13)</f>
        <v>0</v>
      </c>
      <c r="I14" s="66">
        <f t="shared" si="2"/>
        <v>0</v>
      </c>
      <c r="J14" s="47">
        <f>SUM(J11:J13)</f>
        <v>0</v>
      </c>
      <c r="K14" s="46">
        <f>SUM(K11:K13)</f>
        <v>0</v>
      </c>
      <c r="L14" s="46">
        <f>SUM(L11:L13)</f>
        <v>0</v>
      </c>
      <c r="M14" s="45">
        <f>SUM(M11:M13)</f>
        <v>0</v>
      </c>
      <c r="N14" s="44">
        <f t="shared" si="1"/>
      </c>
    </row>
    <row r="15" spans="1:14" ht="16.5" customHeight="1">
      <c r="A15" s="154"/>
      <c r="B15" s="139" t="s">
        <v>24</v>
      </c>
      <c r="C15" s="140"/>
      <c r="D15" s="140"/>
      <c r="E15" s="48">
        <f>SUM(I15:M15)</f>
        <v>0</v>
      </c>
      <c r="F15" s="47"/>
      <c r="G15" s="118"/>
      <c r="H15" s="45"/>
      <c r="I15" s="66">
        <f t="shared" si="2"/>
        <v>0</v>
      </c>
      <c r="J15" s="47"/>
      <c r="K15" s="46"/>
      <c r="L15" s="46"/>
      <c r="M15" s="45"/>
      <c r="N15" s="44">
        <f t="shared" si="1"/>
      </c>
    </row>
    <row r="16" spans="1:14" ht="16.5" customHeight="1">
      <c r="A16" s="154"/>
      <c r="B16" s="139" t="s">
        <v>23</v>
      </c>
      <c r="C16" s="140"/>
      <c r="D16" s="140"/>
      <c r="E16" s="48">
        <f>SUM(I16:M16)</f>
        <v>0</v>
      </c>
      <c r="F16" s="47"/>
      <c r="G16" s="118"/>
      <c r="H16" s="45"/>
      <c r="I16" s="66">
        <f t="shared" si="2"/>
        <v>0</v>
      </c>
      <c r="J16" s="47"/>
      <c r="K16" s="46"/>
      <c r="L16" s="46"/>
      <c r="M16" s="45"/>
      <c r="N16" s="44">
        <f t="shared" si="1"/>
      </c>
    </row>
    <row r="17" spans="1:14" ht="16.5" customHeight="1">
      <c r="A17" s="155"/>
      <c r="B17" s="179" t="s">
        <v>13</v>
      </c>
      <c r="C17" s="180"/>
      <c r="D17" s="180"/>
      <c r="E17" s="48">
        <f>SUM(E10,E14,E15,E16)</f>
        <v>0</v>
      </c>
      <c r="F17" s="47">
        <f>SUM(F10,F14,F15,F16)</f>
        <v>0</v>
      </c>
      <c r="G17" s="118">
        <f>SUM(G10,G14,G15,G16)</f>
        <v>0</v>
      </c>
      <c r="H17" s="45">
        <f>SUM(H10,H14,H15,H16)</f>
        <v>0</v>
      </c>
      <c r="I17" s="66">
        <f>SUM(F17:H17)</f>
        <v>0</v>
      </c>
      <c r="J17" s="47">
        <f>SUM(J10,J14,J15,J16)</f>
        <v>0</v>
      </c>
      <c r="K17" s="46">
        <f>SUM(K10,K14,K15,K16)</f>
        <v>0</v>
      </c>
      <c r="L17" s="46">
        <f>SUM(L10,L14,L15,L16)</f>
        <v>0</v>
      </c>
      <c r="M17" s="45">
        <f>SUM(M10,M14,M15,M16)</f>
        <v>0</v>
      </c>
      <c r="N17" s="44">
        <f t="shared" si="1"/>
      </c>
    </row>
    <row r="18" spans="1:14" ht="16.5" customHeight="1">
      <c r="A18" s="62"/>
      <c r="B18" s="65"/>
      <c r="C18" s="65"/>
      <c r="D18" s="65"/>
      <c r="E18" s="64"/>
      <c r="F18" s="64"/>
      <c r="G18" s="64"/>
      <c r="H18" s="64"/>
      <c r="I18" s="64"/>
      <c r="J18" s="64"/>
      <c r="K18" s="64"/>
      <c r="L18" s="64"/>
      <c r="M18" s="64"/>
      <c r="N18" s="63"/>
    </row>
    <row r="19" spans="1:14" ht="16.5" customHeight="1">
      <c r="A19" s="62"/>
      <c r="B19" s="61"/>
      <c r="C19" s="61"/>
      <c r="D19" s="61"/>
      <c r="E19" s="25"/>
      <c r="F19" s="60"/>
      <c r="G19" s="60"/>
      <c r="H19" s="60"/>
      <c r="I19" s="60"/>
      <c r="J19" s="60"/>
      <c r="K19" s="60"/>
      <c r="L19" s="60"/>
      <c r="M19" s="60"/>
      <c r="N19" s="25"/>
    </row>
    <row r="20" spans="1:14" ht="16.5" customHeight="1">
      <c r="A20" s="178" t="s">
        <v>22</v>
      </c>
      <c r="B20" s="147" t="s">
        <v>21</v>
      </c>
      <c r="C20" s="133" t="s">
        <v>10</v>
      </c>
      <c r="D20" s="134"/>
      <c r="E20" s="18">
        <f aca="true" t="shared" si="3" ref="E20:E25">SUM(I20:M20)</f>
        <v>0</v>
      </c>
      <c r="F20" s="17"/>
      <c r="G20" s="119"/>
      <c r="H20" s="15"/>
      <c r="I20" s="18">
        <f aca="true" t="shared" si="4" ref="I20:I55">SUM(F20:H20)</f>
        <v>0</v>
      </c>
      <c r="J20" s="17"/>
      <c r="K20" s="16"/>
      <c r="L20" s="16"/>
      <c r="M20" s="15"/>
      <c r="N20" s="36">
        <f aca="true" t="shared" si="5" ref="N20:N45">IF(E20=0,"",E20/$E$45)</f>
      </c>
    </row>
    <row r="21" spans="1:14" ht="16.5" customHeight="1">
      <c r="A21" s="154"/>
      <c r="B21" s="143"/>
      <c r="C21" s="135" t="s">
        <v>48</v>
      </c>
      <c r="D21" s="132"/>
      <c r="E21" s="9">
        <f t="shared" si="3"/>
        <v>0</v>
      </c>
      <c r="F21" s="84"/>
      <c r="G21" s="121"/>
      <c r="H21" s="85"/>
      <c r="I21" s="58">
        <f t="shared" si="4"/>
        <v>0</v>
      </c>
      <c r="J21" s="84"/>
      <c r="K21" s="86"/>
      <c r="L21" s="86"/>
      <c r="M21" s="85"/>
      <c r="N21" s="59">
        <f t="shared" si="5"/>
      </c>
    </row>
    <row r="22" spans="1:14" ht="16.5" customHeight="1">
      <c r="A22" s="154"/>
      <c r="B22" s="148"/>
      <c r="C22" s="149" t="s">
        <v>49</v>
      </c>
      <c r="D22" s="150"/>
      <c r="E22" s="32">
        <f t="shared" si="3"/>
        <v>0</v>
      </c>
      <c r="F22" s="87"/>
      <c r="G22" s="122"/>
      <c r="H22" s="88"/>
      <c r="I22" s="56">
        <f t="shared" si="4"/>
        <v>0</v>
      </c>
      <c r="J22" s="87"/>
      <c r="K22" s="89"/>
      <c r="L22" s="89"/>
      <c r="M22" s="88"/>
      <c r="N22" s="55">
        <f t="shared" si="5"/>
      </c>
    </row>
    <row r="23" spans="1:14" ht="16.5" customHeight="1">
      <c r="A23" s="154"/>
      <c r="B23" s="148"/>
      <c r="C23" s="141" t="s">
        <v>15</v>
      </c>
      <c r="D23" s="38" t="s">
        <v>8</v>
      </c>
      <c r="E23" s="18">
        <f t="shared" si="3"/>
        <v>0</v>
      </c>
      <c r="F23" s="17"/>
      <c r="G23" s="119"/>
      <c r="H23" s="15"/>
      <c r="I23" s="18">
        <f t="shared" si="4"/>
        <v>0</v>
      </c>
      <c r="J23" s="17"/>
      <c r="K23" s="16"/>
      <c r="L23" s="16"/>
      <c r="M23" s="15"/>
      <c r="N23" s="36">
        <f t="shared" si="5"/>
      </c>
    </row>
    <row r="24" spans="1:14" ht="16.5" customHeight="1">
      <c r="A24" s="154"/>
      <c r="B24" s="148"/>
      <c r="C24" s="142"/>
      <c r="D24" s="35" t="s">
        <v>20</v>
      </c>
      <c r="E24" s="9">
        <f t="shared" si="3"/>
        <v>0</v>
      </c>
      <c r="F24" s="8"/>
      <c r="G24" s="120"/>
      <c r="H24" s="6"/>
      <c r="I24" s="9">
        <f t="shared" si="4"/>
        <v>0</v>
      </c>
      <c r="J24" s="8"/>
      <c r="K24" s="7"/>
      <c r="L24" s="7"/>
      <c r="M24" s="6"/>
      <c r="N24" s="34">
        <f t="shared" si="5"/>
      </c>
    </row>
    <row r="25" spans="1:14" ht="16.5" customHeight="1">
      <c r="A25" s="154"/>
      <c r="B25" s="148"/>
      <c r="C25" s="142"/>
      <c r="D25" s="35" t="s">
        <v>19</v>
      </c>
      <c r="E25" s="9">
        <f t="shared" si="3"/>
        <v>0</v>
      </c>
      <c r="F25" s="8"/>
      <c r="G25" s="120"/>
      <c r="H25" s="6"/>
      <c r="I25" s="9">
        <f t="shared" si="4"/>
        <v>0</v>
      </c>
      <c r="J25" s="8"/>
      <c r="K25" s="7"/>
      <c r="L25" s="7"/>
      <c r="M25" s="6"/>
      <c r="N25" s="34">
        <f t="shared" si="5"/>
      </c>
    </row>
    <row r="26" spans="1:14" ht="16.5" customHeight="1">
      <c r="A26" s="154"/>
      <c r="B26" s="148"/>
      <c r="C26" s="143"/>
      <c r="D26" s="54" t="s">
        <v>17</v>
      </c>
      <c r="E26" s="32">
        <f>SUM(E23:E25)</f>
        <v>0</v>
      </c>
      <c r="F26" s="31">
        <f>SUM(F23:F25)</f>
        <v>0</v>
      </c>
      <c r="G26" s="117">
        <f>SUM(G23:G25)</f>
        <v>0</v>
      </c>
      <c r="H26" s="29">
        <f>SUM(H23:H25)</f>
        <v>0</v>
      </c>
      <c r="I26" s="32">
        <f t="shared" si="4"/>
        <v>0</v>
      </c>
      <c r="J26" s="31">
        <f>SUM(J23:J25)</f>
        <v>0</v>
      </c>
      <c r="K26" s="30">
        <f>SUM(K23:K25)</f>
        <v>0</v>
      </c>
      <c r="L26" s="30">
        <f>SUM(L23:L25)</f>
        <v>0</v>
      </c>
      <c r="M26" s="29">
        <f>SUM(M23:M25)</f>
        <v>0</v>
      </c>
      <c r="N26" s="28">
        <f t="shared" si="5"/>
      </c>
    </row>
    <row r="27" spans="1:14" ht="16.5" customHeight="1">
      <c r="A27" s="154"/>
      <c r="B27" s="148"/>
      <c r="C27" s="127" t="s">
        <v>14</v>
      </c>
      <c r="D27" s="128"/>
      <c r="E27" s="48">
        <f>SUM(E20:E22,E26)</f>
        <v>0</v>
      </c>
      <c r="F27" s="52">
        <f>SUM(F20:F22,F26)</f>
        <v>0</v>
      </c>
      <c r="G27" s="23">
        <f>SUM(G20:G22,G26)</f>
        <v>0</v>
      </c>
      <c r="H27" s="50">
        <f>SUM(H20:H22,H26)</f>
        <v>0</v>
      </c>
      <c r="I27" s="53">
        <f t="shared" si="4"/>
        <v>0</v>
      </c>
      <c r="J27" s="52">
        <f>SUM(J20:J22,J26)</f>
        <v>0</v>
      </c>
      <c r="K27" s="51">
        <f>SUM(K20:K22,K26)</f>
        <v>0</v>
      </c>
      <c r="L27" s="51">
        <f>SUM(L20:L22,L26)</f>
        <v>0</v>
      </c>
      <c r="M27" s="50">
        <f>SUM(M20:M22,M26)</f>
        <v>0</v>
      </c>
      <c r="N27" s="49">
        <f t="shared" si="5"/>
      </c>
    </row>
    <row r="28" spans="1:14" ht="16.5" customHeight="1">
      <c r="A28" s="154"/>
      <c r="B28" s="148" t="s">
        <v>18</v>
      </c>
      <c r="C28" s="129" t="s">
        <v>41</v>
      </c>
      <c r="D28" s="130"/>
      <c r="E28" s="18">
        <f aca="true" t="shared" si="6" ref="E28:E34">SUM(I28:M28)</f>
        <v>0</v>
      </c>
      <c r="F28" s="17"/>
      <c r="G28" s="119"/>
      <c r="H28" s="15"/>
      <c r="I28" s="18">
        <f t="shared" si="4"/>
        <v>0</v>
      </c>
      <c r="J28" s="17"/>
      <c r="K28" s="16"/>
      <c r="L28" s="16"/>
      <c r="M28" s="15"/>
      <c r="N28" s="36">
        <f t="shared" si="5"/>
      </c>
    </row>
    <row r="29" spans="1:14" ht="16.5" customHeight="1">
      <c r="A29" s="154"/>
      <c r="B29" s="148"/>
      <c r="C29" s="144" t="s">
        <v>10</v>
      </c>
      <c r="D29" s="135"/>
      <c r="E29" s="9">
        <f t="shared" si="6"/>
        <v>0</v>
      </c>
      <c r="F29" s="8"/>
      <c r="G29" s="120"/>
      <c r="H29" s="6"/>
      <c r="I29" s="9">
        <f t="shared" si="4"/>
        <v>0</v>
      </c>
      <c r="J29" s="8"/>
      <c r="K29" s="7"/>
      <c r="L29" s="7"/>
      <c r="M29" s="6"/>
      <c r="N29" s="34">
        <f t="shared" si="5"/>
      </c>
    </row>
    <row r="30" spans="1:14" ht="16.5" customHeight="1">
      <c r="A30" s="154"/>
      <c r="B30" s="148"/>
      <c r="C30" s="135" t="str">
        <f>C21</f>
        <v>協調融資①（金融機関名）</v>
      </c>
      <c r="D30" s="132"/>
      <c r="E30" s="9">
        <f t="shared" si="6"/>
        <v>0</v>
      </c>
      <c r="F30" s="8"/>
      <c r="G30" s="120"/>
      <c r="H30" s="6"/>
      <c r="I30" s="9">
        <f t="shared" si="4"/>
        <v>0</v>
      </c>
      <c r="J30" s="8"/>
      <c r="K30" s="7"/>
      <c r="L30" s="7"/>
      <c r="M30" s="6"/>
      <c r="N30" s="34">
        <f t="shared" si="5"/>
      </c>
    </row>
    <row r="31" spans="1:14" ht="16.5" customHeight="1">
      <c r="A31" s="154"/>
      <c r="B31" s="148"/>
      <c r="C31" s="175" t="str">
        <f>C22</f>
        <v>協調融資②（金融機関名）</v>
      </c>
      <c r="D31" s="131"/>
      <c r="E31" s="32">
        <f t="shared" si="6"/>
        <v>0</v>
      </c>
      <c r="F31" s="87"/>
      <c r="G31" s="122"/>
      <c r="H31" s="88"/>
      <c r="I31" s="56">
        <f t="shared" si="4"/>
        <v>0</v>
      </c>
      <c r="J31" s="87"/>
      <c r="K31" s="89"/>
      <c r="L31" s="89"/>
      <c r="M31" s="88"/>
      <c r="N31" s="55">
        <f t="shared" si="5"/>
      </c>
    </row>
    <row r="32" spans="1:14" ht="16.5" customHeight="1">
      <c r="A32" s="154"/>
      <c r="B32" s="148"/>
      <c r="C32" s="141" t="s">
        <v>15</v>
      </c>
      <c r="D32" s="38" t="s">
        <v>8</v>
      </c>
      <c r="E32" s="58">
        <f t="shared" si="6"/>
        <v>0</v>
      </c>
      <c r="F32" s="17"/>
      <c r="G32" s="119"/>
      <c r="H32" s="15"/>
      <c r="I32" s="18">
        <f t="shared" si="4"/>
        <v>0</v>
      </c>
      <c r="J32" s="17"/>
      <c r="K32" s="16"/>
      <c r="L32" s="16"/>
      <c r="M32" s="15"/>
      <c r="N32" s="36">
        <f t="shared" si="5"/>
      </c>
    </row>
    <row r="33" spans="1:14" ht="16.5" customHeight="1">
      <c r="A33" s="154"/>
      <c r="B33" s="148"/>
      <c r="C33" s="142"/>
      <c r="D33" s="35" t="str">
        <f>D24</f>
        <v>寄附金①（寄附者氏名）</v>
      </c>
      <c r="E33" s="9">
        <f t="shared" si="6"/>
        <v>0</v>
      </c>
      <c r="F33" s="8"/>
      <c r="G33" s="120"/>
      <c r="H33" s="6"/>
      <c r="I33" s="9">
        <f t="shared" si="4"/>
        <v>0</v>
      </c>
      <c r="J33" s="8"/>
      <c r="K33" s="7"/>
      <c r="L33" s="7"/>
      <c r="M33" s="6"/>
      <c r="N33" s="34">
        <f t="shared" si="5"/>
      </c>
    </row>
    <row r="34" spans="1:14" ht="16.5" customHeight="1">
      <c r="A34" s="154"/>
      <c r="B34" s="148"/>
      <c r="C34" s="142"/>
      <c r="D34" s="57" t="str">
        <f>D25</f>
        <v>寄附金②（寄附者氏名）</v>
      </c>
      <c r="E34" s="56">
        <f t="shared" si="6"/>
        <v>0</v>
      </c>
      <c r="F34" s="87"/>
      <c r="G34" s="122"/>
      <c r="H34" s="88"/>
      <c r="I34" s="56">
        <f t="shared" si="4"/>
        <v>0</v>
      </c>
      <c r="J34" s="87"/>
      <c r="K34" s="89"/>
      <c r="L34" s="89"/>
      <c r="M34" s="88"/>
      <c r="N34" s="55">
        <f t="shared" si="5"/>
      </c>
    </row>
    <row r="35" spans="1:14" ht="16.5" customHeight="1">
      <c r="A35" s="154"/>
      <c r="B35" s="148"/>
      <c r="C35" s="143"/>
      <c r="D35" s="54" t="s">
        <v>17</v>
      </c>
      <c r="E35" s="32">
        <f>SUM(E32:E34)</f>
        <v>0</v>
      </c>
      <c r="F35" s="31">
        <f>SUM(F32:F34)</f>
        <v>0</v>
      </c>
      <c r="G35" s="117"/>
      <c r="H35" s="29">
        <f>SUM(H32:H34)</f>
        <v>0</v>
      </c>
      <c r="I35" s="32">
        <f>SUM(F35:H35)</f>
        <v>0</v>
      </c>
      <c r="J35" s="31">
        <f>SUM(J32:J34)</f>
        <v>0</v>
      </c>
      <c r="K35" s="30">
        <f>SUM(K32:K34)</f>
        <v>0</v>
      </c>
      <c r="L35" s="30">
        <f>SUM(L32:L34)</f>
        <v>0</v>
      </c>
      <c r="M35" s="29">
        <f>SUM(M32:M34)</f>
        <v>0</v>
      </c>
      <c r="N35" s="28">
        <f t="shared" si="5"/>
      </c>
    </row>
    <row r="36" spans="1:14" ht="16.5" customHeight="1">
      <c r="A36" s="154"/>
      <c r="B36" s="148"/>
      <c r="C36" s="145" t="s">
        <v>14</v>
      </c>
      <c r="D36" s="128"/>
      <c r="E36" s="48">
        <f>SUM(E28:E31,E35)</f>
        <v>0</v>
      </c>
      <c r="F36" s="52">
        <f>SUM(F28:F31,F35)</f>
        <v>0</v>
      </c>
      <c r="G36" s="23">
        <f>SUM(G28:G31,G35)</f>
        <v>0</v>
      </c>
      <c r="H36" s="50">
        <f>SUM(H28:H31,H35)</f>
        <v>0</v>
      </c>
      <c r="I36" s="53">
        <f>SUM(F36:H36)</f>
        <v>0</v>
      </c>
      <c r="J36" s="52">
        <f>SUM(J28:J31,J35)</f>
        <v>0</v>
      </c>
      <c r="K36" s="51">
        <f>SUM(K28:K31,K35)</f>
        <v>0</v>
      </c>
      <c r="L36" s="51">
        <f>SUM(L28:L31,L35)</f>
        <v>0</v>
      </c>
      <c r="M36" s="50">
        <f>SUM(M28:M31,M35)</f>
        <v>0</v>
      </c>
      <c r="N36" s="49">
        <f t="shared" si="5"/>
      </c>
    </row>
    <row r="37" spans="1:14" ht="16.5" customHeight="1">
      <c r="A37" s="154"/>
      <c r="B37" s="184" t="s">
        <v>16</v>
      </c>
      <c r="C37" s="185" t="s">
        <v>15</v>
      </c>
      <c r="D37" s="38" t="s">
        <v>8</v>
      </c>
      <c r="E37" s="18">
        <f>SUM(I37:M37)</f>
        <v>0</v>
      </c>
      <c r="F37" s="17"/>
      <c r="G37" s="119"/>
      <c r="H37" s="15"/>
      <c r="I37" s="18">
        <f t="shared" si="4"/>
        <v>0</v>
      </c>
      <c r="J37" s="17"/>
      <c r="K37" s="16"/>
      <c r="L37" s="16"/>
      <c r="M37" s="15"/>
      <c r="N37" s="36">
        <f t="shared" si="5"/>
      </c>
    </row>
    <row r="38" spans="1:14" ht="16.5" customHeight="1">
      <c r="A38" s="154"/>
      <c r="B38" s="142"/>
      <c r="C38" s="186"/>
      <c r="D38" s="35" t="str">
        <f>D33</f>
        <v>寄附金①（寄附者氏名）</v>
      </c>
      <c r="E38" s="9">
        <f>SUM(I38:M38)</f>
        <v>0</v>
      </c>
      <c r="F38" s="8"/>
      <c r="G38" s="120"/>
      <c r="H38" s="6"/>
      <c r="I38" s="9">
        <f t="shared" si="4"/>
        <v>0</v>
      </c>
      <c r="J38" s="8"/>
      <c r="K38" s="7"/>
      <c r="L38" s="7"/>
      <c r="M38" s="6"/>
      <c r="N38" s="34">
        <f t="shared" si="5"/>
      </c>
    </row>
    <row r="39" spans="1:14" ht="16.5" customHeight="1">
      <c r="A39" s="154"/>
      <c r="B39" s="142"/>
      <c r="C39" s="187"/>
      <c r="D39" s="33" t="str">
        <f>D34</f>
        <v>寄附金②（寄附者氏名）</v>
      </c>
      <c r="E39" s="32">
        <f>SUM(I39:M39)</f>
        <v>0</v>
      </c>
      <c r="F39" s="31"/>
      <c r="G39" s="117"/>
      <c r="H39" s="29"/>
      <c r="I39" s="32">
        <f t="shared" si="4"/>
        <v>0</v>
      </c>
      <c r="J39" s="31"/>
      <c r="K39" s="30"/>
      <c r="L39" s="30"/>
      <c r="M39" s="29"/>
      <c r="N39" s="28">
        <f t="shared" si="5"/>
      </c>
    </row>
    <row r="40" spans="1:14" ht="16.5" customHeight="1">
      <c r="A40" s="154"/>
      <c r="B40" s="143"/>
      <c r="C40" s="145" t="s">
        <v>14</v>
      </c>
      <c r="D40" s="146"/>
      <c r="E40" s="48">
        <f>SUM(E37:E39)</f>
        <v>0</v>
      </c>
      <c r="F40" s="47">
        <f>SUM(F37:F39)</f>
        <v>0</v>
      </c>
      <c r="G40" s="118">
        <f>SUM(G37:G39)</f>
        <v>0</v>
      </c>
      <c r="H40" s="45">
        <f>SUM(H37:H39)</f>
        <v>0</v>
      </c>
      <c r="I40" s="48">
        <f t="shared" si="4"/>
        <v>0</v>
      </c>
      <c r="J40" s="47">
        <f>SUM(J37:J39)</f>
        <v>0</v>
      </c>
      <c r="K40" s="46">
        <f>SUM(K37:K39)</f>
        <v>0</v>
      </c>
      <c r="L40" s="46">
        <f>SUM(L37:L39)</f>
        <v>0</v>
      </c>
      <c r="M40" s="45">
        <f>SUM(M37:M39)</f>
        <v>0</v>
      </c>
      <c r="N40" s="44">
        <f t="shared" si="5"/>
      </c>
    </row>
    <row r="41" spans="1:14" ht="16.5" customHeight="1">
      <c r="A41" s="154"/>
      <c r="B41" s="191" t="s">
        <v>45</v>
      </c>
      <c r="C41" s="158" t="s">
        <v>15</v>
      </c>
      <c r="D41" s="104" t="s">
        <v>8</v>
      </c>
      <c r="E41" s="58">
        <f>SUM(I41:M41)</f>
        <v>0</v>
      </c>
      <c r="F41" s="84"/>
      <c r="G41" s="121"/>
      <c r="H41" s="85"/>
      <c r="I41" s="58">
        <f>SUM(F41:H41)</f>
        <v>0</v>
      </c>
      <c r="J41" s="84"/>
      <c r="K41" s="86"/>
      <c r="L41" s="86"/>
      <c r="M41" s="85"/>
      <c r="N41" s="59">
        <f t="shared" si="5"/>
      </c>
    </row>
    <row r="42" spans="1:14" ht="16.5" customHeight="1">
      <c r="A42" s="154"/>
      <c r="B42" s="192"/>
      <c r="C42" s="158"/>
      <c r="D42" s="35" t="str">
        <f>D38</f>
        <v>寄附金①（寄附者氏名）</v>
      </c>
      <c r="E42" s="9">
        <f>SUM(I42:M42)</f>
        <v>0</v>
      </c>
      <c r="F42" s="8"/>
      <c r="G42" s="120"/>
      <c r="H42" s="6"/>
      <c r="I42" s="9">
        <f t="shared" si="4"/>
        <v>0</v>
      </c>
      <c r="J42" s="8"/>
      <c r="K42" s="7"/>
      <c r="L42" s="7"/>
      <c r="M42" s="6"/>
      <c r="N42" s="34">
        <f t="shared" si="5"/>
      </c>
    </row>
    <row r="43" spans="1:14" ht="16.5" customHeight="1">
      <c r="A43" s="154"/>
      <c r="B43" s="192"/>
      <c r="C43" s="159"/>
      <c r="D43" s="33" t="str">
        <f>D39</f>
        <v>寄附金②（寄附者氏名）</v>
      </c>
      <c r="E43" s="32">
        <f>SUM(I43:M43)</f>
        <v>0</v>
      </c>
      <c r="F43" s="31"/>
      <c r="G43" s="117"/>
      <c r="H43" s="29"/>
      <c r="I43" s="32">
        <f t="shared" si="4"/>
        <v>0</v>
      </c>
      <c r="J43" s="31"/>
      <c r="K43" s="30"/>
      <c r="L43" s="30"/>
      <c r="M43" s="29"/>
      <c r="N43" s="28">
        <f t="shared" si="5"/>
      </c>
    </row>
    <row r="44" spans="1:14" ht="16.5" customHeight="1">
      <c r="A44" s="154"/>
      <c r="B44" s="193"/>
      <c r="C44" s="145" t="s">
        <v>14</v>
      </c>
      <c r="D44" s="146"/>
      <c r="E44" s="48">
        <f aca="true" t="shared" si="7" ref="E44:M44">SUM(E41:E43)</f>
        <v>0</v>
      </c>
      <c r="F44" s="47">
        <f t="shared" si="7"/>
        <v>0</v>
      </c>
      <c r="G44" s="118">
        <f t="shared" si="7"/>
        <v>0</v>
      </c>
      <c r="H44" s="45">
        <f t="shared" si="7"/>
        <v>0</v>
      </c>
      <c r="I44" s="48">
        <f t="shared" si="7"/>
        <v>0</v>
      </c>
      <c r="J44" s="47">
        <f t="shared" si="7"/>
        <v>0</v>
      </c>
      <c r="K44" s="46">
        <f t="shared" si="7"/>
        <v>0</v>
      </c>
      <c r="L44" s="46">
        <f t="shared" si="7"/>
        <v>0</v>
      </c>
      <c r="M44" s="45">
        <f t="shared" si="7"/>
        <v>0</v>
      </c>
      <c r="N44" s="44">
        <f t="shared" si="5"/>
      </c>
    </row>
    <row r="45" spans="1:14" ht="16.5" customHeight="1" thickBot="1">
      <c r="A45" s="154"/>
      <c r="B45" s="188" t="s">
        <v>13</v>
      </c>
      <c r="C45" s="189"/>
      <c r="D45" s="190"/>
      <c r="E45" s="108">
        <f>E27+E36+E40+E44</f>
        <v>0</v>
      </c>
      <c r="F45" s="109">
        <f>F27+F36+F40+F44</f>
        <v>0</v>
      </c>
      <c r="G45" s="123">
        <f>G27+G36+G40+G44</f>
        <v>0</v>
      </c>
      <c r="H45" s="110">
        <f>H27+H36+H40+H44</f>
        <v>0</v>
      </c>
      <c r="I45" s="108">
        <f t="shared" si="4"/>
        <v>0</v>
      </c>
      <c r="J45" s="109">
        <f>J27+J36+J40+J44</f>
        <v>0</v>
      </c>
      <c r="K45" s="111">
        <f>K27+K36+K40+K44</f>
        <v>0</v>
      </c>
      <c r="L45" s="111">
        <f>L27+L36+L40+L44</f>
        <v>0</v>
      </c>
      <c r="M45" s="110">
        <f>M27+M36+M40+M44</f>
        <v>0</v>
      </c>
      <c r="N45" s="112">
        <f t="shared" si="5"/>
      </c>
    </row>
    <row r="46" spans="1:14" ht="16.5" customHeight="1" thickTop="1">
      <c r="A46" s="154"/>
      <c r="B46" s="151" t="s">
        <v>12</v>
      </c>
      <c r="C46" s="152"/>
      <c r="D46" s="113" t="s">
        <v>41</v>
      </c>
      <c r="E46" s="43">
        <f>E28</f>
        <v>0</v>
      </c>
      <c r="F46" s="42">
        <f aca="true" t="shared" si="8" ref="F46:M46">F28</f>
        <v>0</v>
      </c>
      <c r="G46" s="116">
        <f>G28</f>
        <v>0</v>
      </c>
      <c r="H46" s="40">
        <f t="shared" si="8"/>
        <v>0</v>
      </c>
      <c r="I46" s="43">
        <f t="shared" si="8"/>
        <v>0</v>
      </c>
      <c r="J46" s="42">
        <f t="shared" si="8"/>
        <v>0</v>
      </c>
      <c r="K46" s="41">
        <f t="shared" si="8"/>
        <v>0</v>
      </c>
      <c r="L46" s="41">
        <f t="shared" si="8"/>
        <v>0</v>
      </c>
      <c r="M46" s="40">
        <f t="shared" si="8"/>
        <v>0</v>
      </c>
      <c r="N46" s="39"/>
    </row>
    <row r="47" spans="1:14" ht="16.5" customHeight="1">
      <c r="A47" s="154"/>
      <c r="B47" s="176" t="s">
        <v>42</v>
      </c>
      <c r="C47" s="177"/>
      <c r="D47" s="114"/>
      <c r="E47" s="48">
        <f aca="true" t="shared" si="9" ref="E47:M47">SUM(E46:E46)</f>
        <v>0</v>
      </c>
      <c r="F47" s="47">
        <f t="shared" si="9"/>
        <v>0</v>
      </c>
      <c r="G47" s="118">
        <f>SUM(G46:G46)</f>
        <v>0</v>
      </c>
      <c r="H47" s="45">
        <f t="shared" si="9"/>
        <v>0</v>
      </c>
      <c r="I47" s="48">
        <f t="shared" si="9"/>
        <v>0</v>
      </c>
      <c r="J47" s="47">
        <f t="shared" si="9"/>
        <v>0</v>
      </c>
      <c r="K47" s="46">
        <f t="shared" si="9"/>
        <v>0</v>
      </c>
      <c r="L47" s="46">
        <f t="shared" si="9"/>
        <v>0</v>
      </c>
      <c r="M47" s="45">
        <f t="shared" si="9"/>
        <v>0</v>
      </c>
      <c r="N47" s="44"/>
    </row>
    <row r="48" spans="1:14" ht="16.5" customHeight="1">
      <c r="A48" s="154"/>
      <c r="B48" s="169" t="s">
        <v>11</v>
      </c>
      <c r="C48" s="170"/>
      <c r="D48" s="38" t="s">
        <v>10</v>
      </c>
      <c r="E48" s="18">
        <f aca="true" t="shared" si="10" ref="E48:H50">E20+E29</f>
        <v>0</v>
      </c>
      <c r="F48" s="17">
        <f t="shared" si="10"/>
        <v>0</v>
      </c>
      <c r="G48" s="119">
        <f>G20+G29</f>
        <v>0</v>
      </c>
      <c r="H48" s="15">
        <f t="shared" si="10"/>
        <v>0</v>
      </c>
      <c r="I48" s="18">
        <f t="shared" si="4"/>
        <v>0</v>
      </c>
      <c r="J48" s="17">
        <f aca="true" t="shared" si="11" ref="J48:M50">J20+J29</f>
        <v>0</v>
      </c>
      <c r="K48" s="16">
        <f t="shared" si="11"/>
        <v>0</v>
      </c>
      <c r="L48" s="16">
        <f t="shared" si="11"/>
        <v>0</v>
      </c>
      <c r="M48" s="15">
        <f t="shared" si="11"/>
        <v>0</v>
      </c>
      <c r="N48" s="36">
        <f aca="true" t="shared" si="12" ref="N48:N55">IF(E48=0,"",E48/$E$45)</f>
      </c>
    </row>
    <row r="49" spans="1:14" ht="16.5" customHeight="1">
      <c r="A49" s="154"/>
      <c r="B49" s="171"/>
      <c r="C49" s="172"/>
      <c r="D49" s="35" t="str">
        <f>C21</f>
        <v>協調融資①（金融機関名）</v>
      </c>
      <c r="E49" s="9">
        <f t="shared" si="10"/>
        <v>0</v>
      </c>
      <c r="F49" s="8">
        <f t="shared" si="10"/>
        <v>0</v>
      </c>
      <c r="G49" s="120">
        <f>G21+G30</f>
        <v>0</v>
      </c>
      <c r="H49" s="6">
        <f t="shared" si="10"/>
        <v>0</v>
      </c>
      <c r="I49" s="9">
        <f t="shared" si="4"/>
        <v>0</v>
      </c>
      <c r="J49" s="8">
        <f t="shared" si="11"/>
        <v>0</v>
      </c>
      <c r="K49" s="7">
        <f t="shared" si="11"/>
        <v>0</v>
      </c>
      <c r="L49" s="7">
        <f t="shared" si="11"/>
        <v>0</v>
      </c>
      <c r="M49" s="6">
        <f t="shared" si="11"/>
        <v>0</v>
      </c>
      <c r="N49" s="34">
        <f t="shared" si="12"/>
      </c>
    </row>
    <row r="50" spans="1:14" ht="16.5" customHeight="1">
      <c r="A50" s="154"/>
      <c r="B50" s="173"/>
      <c r="C50" s="174"/>
      <c r="D50" s="33" t="str">
        <f>C22</f>
        <v>協調融資②（金融機関名）</v>
      </c>
      <c r="E50" s="32">
        <f t="shared" si="10"/>
        <v>0</v>
      </c>
      <c r="F50" s="31">
        <f t="shared" si="10"/>
        <v>0</v>
      </c>
      <c r="G50" s="117">
        <f>G22+G31</f>
        <v>0</v>
      </c>
      <c r="H50" s="29">
        <f t="shared" si="10"/>
        <v>0</v>
      </c>
      <c r="I50" s="32">
        <f t="shared" si="4"/>
        <v>0</v>
      </c>
      <c r="J50" s="31">
        <f t="shared" si="11"/>
        <v>0</v>
      </c>
      <c r="K50" s="30">
        <f t="shared" si="11"/>
        <v>0</v>
      </c>
      <c r="L50" s="30">
        <f t="shared" si="11"/>
        <v>0</v>
      </c>
      <c r="M50" s="29">
        <f t="shared" si="11"/>
        <v>0</v>
      </c>
      <c r="N50" s="28">
        <f t="shared" si="12"/>
      </c>
    </row>
    <row r="51" spans="1:14" ht="16.5" customHeight="1">
      <c r="A51" s="154"/>
      <c r="B51" s="94" t="s">
        <v>43</v>
      </c>
      <c r="C51" s="95"/>
      <c r="D51" s="95"/>
      <c r="E51" s="48">
        <f>SUM(E48:E50)</f>
        <v>0</v>
      </c>
      <c r="F51" s="47">
        <f>SUM(F48:F50)</f>
        <v>0</v>
      </c>
      <c r="G51" s="118">
        <f>SUM(G48:G50)</f>
        <v>0</v>
      </c>
      <c r="H51" s="45">
        <f>SUM(H48:H50)</f>
        <v>0</v>
      </c>
      <c r="I51" s="48">
        <f t="shared" si="4"/>
        <v>0</v>
      </c>
      <c r="J51" s="47">
        <f>SUM(J48:J50)</f>
        <v>0</v>
      </c>
      <c r="K51" s="46">
        <f>SUM(K48:K50)</f>
        <v>0</v>
      </c>
      <c r="L51" s="46">
        <f>SUM(L48:L50)</f>
        <v>0</v>
      </c>
      <c r="M51" s="45">
        <f>SUM(M48:M50)</f>
        <v>0</v>
      </c>
      <c r="N51" s="44">
        <f t="shared" si="12"/>
      </c>
    </row>
    <row r="52" spans="1:14" ht="16.5" customHeight="1">
      <c r="A52" s="154"/>
      <c r="B52" s="169" t="s">
        <v>9</v>
      </c>
      <c r="C52" s="181"/>
      <c r="D52" s="37" t="s">
        <v>8</v>
      </c>
      <c r="E52" s="18">
        <f aca="true" t="shared" si="13" ref="E52:H54">E23+E32+E37+E41</f>
        <v>0</v>
      </c>
      <c r="F52" s="17">
        <f t="shared" si="13"/>
        <v>0</v>
      </c>
      <c r="G52" s="119">
        <f>G23+G32+G37+G41</f>
        <v>0</v>
      </c>
      <c r="H52" s="15">
        <f t="shared" si="13"/>
        <v>0</v>
      </c>
      <c r="I52" s="18">
        <f>SUM(F52:H52)</f>
        <v>0</v>
      </c>
      <c r="J52" s="17">
        <f aca="true" t="shared" si="14" ref="J52:M54">J23+J32+J37+J41</f>
        <v>0</v>
      </c>
      <c r="K52" s="16">
        <f t="shared" si="14"/>
        <v>0</v>
      </c>
      <c r="L52" s="16">
        <f t="shared" si="14"/>
        <v>0</v>
      </c>
      <c r="M52" s="15">
        <f t="shared" si="14"/>
        <v>0</v>
      </c>
      <c r="N52" s="36">
        <f t="shared" si="12"/>
      </c>
    </row>
    <row r="53" spans="1:14" ht="16.5" customHeight="1">
      <c r="A53" s="154"/>
      <c r="B53" s="171"/>
      <c r="C53" s="182"/>
      <c r="D53" s="35" t="str">
        <f>D33</f>
        <v>寄附金①（寄附者氏名）</v>
      </c>
      <c r="E53" s="9">
        <f t="shared" si="13"/>
        <v>0</v>
      </c>
      <c r="F53" s="8">
        <f t="shared" si="13"/>
        <v>0</v>
      </c>
      <c r="G53" s="120">
        <f>G24+G33+G38+G42</f>
        <v>0</v>
      </c>
      <c r="H53" s="6">
        <f t="shared" si="13"/>
        <v>0</v>
      </c>
      <c r="I53" s="9">
        <f t="shared" si="4"/>
        <v>0</v>
      </c>
      <c r="J53" s="8">
        <f t="shared" si="14"/>
        <v>0</v>
      </c>
      <c r="K53" s="7">
        <f t="shared" si="14"/>
        <v>0</v>
      </c>
      <c r="L53" s="7">
        <f t="shared" si="14"/>
        <v>0</v>
      </c>
      <c r="M53" s="6">
        <f t="shared" si="14"/>
        <v>0</v>
      </c>
      <c r="N53" s="34">
        <f t="shared" si="12"/>
      </c>
    </row>
    <row r="54" spans="1:14" ht="16.5" customHeight="1">
      <c r="A54" s="154"/>
      <c r="B54" s="173"/>
      <c r="C54" s="183"/>
      <c r="D54" s="33" t="str">
        <f>D34</f>
        <v>寄附金②（寄附者氏名）</v>
      </c>
      <c r="E54" s="32">
        <f t="shared" si="13"/>
        <v>0</v>
      </c>
      <c r="F54" s="31">
        <f t="shared" si="13"/>
        <v>0</v>
      </c>
      <c r="G54" s="117">
        <f>G25+G34+G39+G43</f>
        <v>0</v>
      </c>
      <c r="H54" s="29">
        <f t="shared" si="13"/>
        <v>0</v>
      </c>
      <c r="I54" s="32">
        <f t="shared" si="4"/>
        <v>0</v>
      </c>
      <c r="J54" s="31">
        <f t="shared" si="14"/>
        <v>0</v>
      </c>
      <c r="K54" s="30">
        <f t="shared" si="14"/>
        <v>0</v>
      </c>
      <c r="L54" s="30">
        <f t="shared" si="14"/>
        <v>0</v>
      </c>
      <c r="M54" s="29">
        <f t="shared" si="14"/>
        <v>0</v>
      </c>
      <c r="N54" s="28">
        <f t="shared" si="12"/>
      </c>
    </row>
    <row r="55" spans="1:14" ht="16.5" customHeight="1">
      <c r="A55" s="155"/>
      <c r="B55" s="94" t="s">
        <v>7</v>
      </c>
      <c r="C55" s="95"/>
      <c r="D55" s="95"/>
      <c r="E55" s="48">
        <f>SUM(E52:E54)</f>
        <v>0</v>
      </c>
      <c r="F55" s="47">
        <f>SUM(F52:F54)</f>
        <v>0</v>
      </c>
      <c r="G55" s="118">
        <f>SUM(G52:G54)</f>
        <v>0</v>
      </c>
      <c r="H55" s="45">
        <f>SUM(H52:H54)</f>
        <v>0</v>
      </c>
      <c r="I55" s="48">
        <f t="shared" si="4"/>
        <v>0</v>
      </c>
      <c r="J55" s="47">
        <f>SUM(J52:J54)</f>
        <v>0</v>
      </c>
      <c r="K55" s="46">
        <f>SUM(K52:K54)</f>
        <v>0</v>
      </c>
      <c r="L55" s="46">
        <f>SUM(L52:L54)</f>
        <v>0</v>
      </c>
      <c r="M55" s="45">
        <f>SUM(M52:M54)</f>
        <v>0</v>
      </c>
      <c r="N55" s="44">
        <f t="shared" si="12"/>
      </c>
    </row>
    <row r="56" spans="1:14" ht="16.5" customHeight="1">
      <c r="A56" s="27"/>
      <c r="B56" s="27"/>
      <c r="C56" s="27"/>
      <c r="D56" s="27"/>
      <c r="E56" s="26"/>
      <c r="F56" s="26"/>
      <c r="G56" s="26"/>
      <c r="H56" s="26"/>
      <c r="I56" s="26"/>
      <c r="J56" s="26"/>
      <c r="K56" s="26"/>
      <c r="L56" s="26"/>
      <c r="M56" s="26"/>
      <c r="N56" s="25"/>
    </row>
    <row r="57" spans="1:14" ht="16.5" customHeight="1">
      <c r="A57" s="93" t="s">
        <v>6</v>
      </c>
      <c r="B57" s="24"/>
      <c r="C57" s="24"/>
      <c r="D57" s="24"/>
      <c r="E57" s="23"/>
      <c r="F57" s="23"/>
      <c r="G57" s="23"/>
      <c r="H57" s="23"/>
      <c r="I57" s="23"/>
      <c r="J57" s="23"/>
      <c r="K57" s="23"/>
      <c r="L57" s="23"/>
      <c r="M57" s="23"/>
      <c r="N57" s="22"/>
    </row>
    <row r="58" spans="1:14" ht="16.5" customHeight="1">
      <c r="A58" s="13"/>
      <c r="B58" s="21" t="s">
        <v>5</v>
      </c>
      <c r="C58" s="20"/>
      <c r="D58" s="19"/>
      <c r="E58" s="18">
        <f>E51</f>
        <v>0</v>
      </c>
      <c r="F58" s="17">
        <f>F51</f>
        <v>0</v>
      </c>
      <c r="G58" s="119">
        <f>G51</f>
        <v>0</v>
      </c>
      <c r="H58" s="15">
        <f>H51</f>
        <v>0</v>
      </c>
      <c r="I58" s="18">
        <f>SUM(F58:H58)</f>
        <v>0</v>
      </c>
      <c r="J58" s="17">
        <f>J51</f>
        <v>0</v>
      </c>
      <c r="K58" s="16">
        <f>K51</f>
        <v>0</v>
      </c>
      <c r="L58" s="16">
        <f>L51</f>
        <v>0</v>
      </c>
      <c r="M58" s="15">
        <f>M51</f>
        <v>0</v>
      </c>
      <c r="N58" s="14" t="s">
        <v>3</v>
      </c>
    </row>
    <row r="59" spans="1:14" ht="16.5" customHeight="1">
      <c r="A59" s="13"/>
      <c r="B59" s="12" t="s">
        <v>4</v>
      </c>
      <c r="C59" s="11"/>
      <c r="D59" s="10"/>
      <c r="E59" s="9">
        <f>E17</f>
        <v>0</v>
      </c>
      <c r="F59" s="8">
        <f>F17</f>
        <v>0</v>
      </c>
      <c r="G59" s="120">
        <f>G17</f>
        <v>0</v>
      </c>
      <c r="H59" s="6">
        <f>H17</f>
        <v>0</v>
      </c>
      <c r="I59" s="9">
        <f>SUM(F59:H59)</f>
        <v>0</v>
      </c>
      <c r="J59" s="8">
        <f>J17</f>
        <v>0</v>
      </c>
      <c r="K59" s="7">
        <f>K17</f>
        <v>0</v>
      </c>
      <c r="L59" s="7">
        <f>L17</f>
        <v>0</v>
      </c>
      <c r="M59" s="6">
        <f>M17</f>
        <v>0</v>
      </c>
      <c r="N59" s="5" t="s">
        <v>3</v>
      </c>
    </row>
    <row r="60" spans="1:14" ht="16.5" customHeight="1">
      <c r="A60" s="4"/>
      <c r="B60" s="96" t="s">
        <v>2</v>
      </c>
      <c r="C60" s="97"/>
      <c r="D60" s="98"/>
      <c r="E60" s="99" t="e">
        <f>E58/E59</f>
        <v>#DIV/0!</v>
      </c>
      <c r="F60" s="100" t="e">
        <f aca="true" t="shared" si="15" ref="F60:M60">F58/F59</f>
        <v>#DIV/0!</v>
      </c>
      <c r="G60" s="124" t="e">
        <f t="shared" si="15"/>
        <v>#DIV/0!</v>
      </c>
      <c r="H60" s="101" t="e">
        <f t="shared" si="15"/>
        <v>#DIV/0!</v>
      </c>
      <c r="I60" s="99" t="e">
        <f t="shared" si="15"/>
        <v>#DIV/0!</v>
      </c>
      <c r="J60" s="100" t="e">
        <f t="shared" si="15"/>
        <v>#DIV/0!</v>
      </c>
      <c r="K60" s="102" t="e">
        <f t="shared" si="15"/>
        <v>#DIV/0!</v>
      </c>
      <c r="L60" s="102" t="e">
        <f t="shared" si="15"/>
        <v>#DIV/0!</v>
      </c>
      <c r="M60" s="101" t="e">
        <f t="shared" si="15"/>
        <v>#DIV/0!</v>
      </c>
      <c r="N60" s="103" t="s">
        <v>1</v>
      </c>
    </row>
    <row r="61" spans="1:14" ht="16.5" customHeight="1">
      <c r="A61" s="1" t="s">
        <v>0</v>
      </c>
      <c r="B61" s="90"/>
      <c r="C61" s="90"/>
      <c r="D61" s="90"/>
      <c r="E61" s="91"/>
      <c r="F61" s="91"/>
      <c r="G61" s="91"/>
      <c r="H61" s="91"/>
      <c r="I61" s="91"/>
      <c r="J61" s="91"/>
      <c r="K61" s="91"/>
      <c r="L61" s="91"/>
      <c r="M61" s="91"/>
      <c r="N61" s="92"/>
    </row>
    <row r="62" ht="16.5" customHeight="1"/>
    <row r="63" ht="17.25" customHeight="1" thickBot="1"/>
    <row r="64" spans="3:9" ht="33.75" customHeight="1" thickBot="1">
      <c r="C64" s="136" t="str">
        <f>IF(E17=E45,"OK!","｢1 事業費｣合計と｢2 資金調達内訳｣合計が不一致!!")</f>
        <v>OK!</v>
      </c>
      <c r="D64" s="137"/>
      <c r="E64" s="137"/>
      <c r="F64" s="137"/>
      <c r="G64" s="137"/>
      <c r="H64" s="137"/>
      <c r="I64" s="138"/>
    </row>
    <row r="74" spans="5:15" ht="17.25" customHeight="1">
      <c r="E74" s="1"/>
      <c r="O74" s="3"/>
    </row>
    <row r="75" spans="5:15" ht="17.25" customHeight="1">
      <c r="E75" s="1"/>
      <c r="O75" s="3"/>
    </row>
    <row r="76" spans="5:15" ht="17.25" customHeight="1">
      <c r="E76" s="1"/>
      <c r="O76" s="3"/>
    </row>
    <row r="77" spans="5:15" ht="17.25" customHeight="1">
      <c r="E77" s="1"/>
      <c r="O77" s="3"/>
    </row>
    <row r="78" spans="5:15" ht="17.25" customHeight="1">
      <c r="E78" s="1"/>
      <c r="O78" s="3"/>
    </row>
  </sheetData>
  <sheetProtection/>
  <mergeCells count="45">
    <mergeCell ref="A20:A55"/>
    <mergeCell ref="B17:D17"/>
    <mergeCell ref="B52:C54"/>
    <mergeCell ref="B37:B40"/>
    <mergeCell ref="C37:C39"/>
    <mergeCell ref="B28:B36"/>
    <mergeCell ref="B45:D45"/>
    <mergeCell ref="C41:C43"/>
    <mergeCell ref="B41:B44"/>
    <mergeCell ref="N6:N7"/>
    <mergeCell ref="K4:M4"/>
    <mergeCell ref="E6:E7"/>
    <mergeCell ref="A6:D7"/>
    <mergeCell ref="B48:C50"/>
    <mergeCell ref="C30:D30"/>
    <mergeCell ref="C44:D44"/>
    <mergeCell ref="C36:D36"/>
    <mergeCell ref="C31:D31"/>
    <mergeCell ref="B47:C47"/>
    <mergeCell ref="A2:N2"/>
    <mergeCell ref="A8:A17"/>
    <mergeCell ref="B11:B14"/>
    <mergeCell ref="C11:D11"/>
    <mergeCell ref="C12:D12"/>
    <mergeCell ref="K3:M3"/>
    <mergeCell ref="B8:B10"/>
    <mergeCell ref="C10:D10"/>
    <mergeCell ref="C9:D9"/>
    <mergeCell ref="C8:D8"/>
    <mergeCell ref="C64:I64"/>
    <mergeCell ref="B15:D15"/>
    <mergeCell ref="C23:C26"/>
    <mergeCell ref="C29:D29"/>
    <mergeCell ref="B16:D16"/>
    <mergeCell ref="C40:D40"/>
    <mergeCell ref="C32:C35"/>
    <mergeCell ref="B20:B27"/>
    <mergeCell ref="C22:D22"/>
    <mergeCell ref="B46:C46"/>
    <mergeCell ref="C14:D14"/>
    <mergeCell ref="C28:D28"/>
    <mergeCell ref="C13:D13"/>
    <mergeCell ref="C27:D27"/>
    <mergeCell ref="C20:D20"/>
    <mergeCell ref="C21:D21"/>
  </mergeCells>
  <printOptions/>
  <pageMargins left="0.5905511811023623" right="0.1968503937007874" top="0.3937007874015748" bottom="0.1968503937007874" header="0.5118110236220472" footer="0.31496062992125984"/>
  <pageSetup cellComments="asDisplayed" horizontalDpi="300" verticalDpi="300" orientation="portrait" paperSize="9" scale="75" r:id="rId4"/>
  <headerFooter alignWithMargins="0">
    <oddFooter>&amp;L&amp;"ＭＳ 明朝,標準"&amp;9【書類番号26】&amp;C&amp;"ＭＳ 明朝,標準"&amp;9&amp;P&amp;R&amp;"ＭＳ 明朝,標準"&amp;9【令和４年１月募集】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様式10</dc:title>
  <dc:subject/>
  <dc:creator>広島市（高齢福祉課）</dc:creator>
  <cp:keywords/>
  <dc:description/>
  <cp:lastModifiedBy>髙橋 啓司</cp:lastModifiedBy>
  <cp:lastPrinted>2021-12-28T14:59:42Z</cp:lastPrinted>
  <dcterms:created xsi:type="dcterms:W3CDTF">2009-03-04T05:07:33Z</dcterms:created>
  <dcterms:modified xsi:type="dcterms:W3CDTF">2021-12-28T15:01:13Z</dcterms:modified>
  <cp:category/>
  <cp:version/>
  <cp:contentType/>
  <cp:contentStatus/>
</cp:coreProperties>
</file>