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bukeiei-12\Desktop\交通ランド資料\指定管理\回答案\"/>
    </mc:Choice>
  </mc:AlternateContent>
  <xr:revisionPtr revIDLastSave="0" documentId="13_ncr:1_{8A53697D-9D48-4E8D-8BB4-3369DB00F496}" xr6:coauthVersionLast="43" xr6:coauthVersionMax="43" xr10:uidLastSave="{00000000-0000-0000-0000-000000000000}"/>
  <bookViews>
    <workbookView xWindow="-120" yWindow="-120" windowWidth="24240" windowHeight="13140" xr2:uid="{9C705618-943D-4A6E-95AB-146EAB5309D1}"/>
  </bookViews>
  <sheets>
    <sheet name="Sheet1" sheetId="1" r:id="rId1"/>
  </sheets>
  <definedNames>
    <definedName name="_xlnm.Print_Area" localSheetId="0">Sheet1!$A$2:$AI$19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5" i="1" l="1"/>
  <c r="AG5" i="1"/>
  <c r="AH7" i="1"/>
  <c r="AI7" i="1" s="1"/>
  <c r="AH6" i="1"/>
  <c r="AI6" i="1" s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G15" i="1"/>
  <c r="AG14" i="1"/>
  <c r="AG13" i="1"/>
  <c r="AG12" i="1"/>
  <c r="AG11" i="1"/>
  <c r="AG10" i="1"/>
  <c r="AG9" i="1"/>
  <c r="AG8" i="1"/>
  <c r="AF7" i="1"/>
  <c r="AF6" i="1"/>
  <c r="AF5" i="1"/>
  <c r="AI9" i="1" l="1"/>
  <c r="AI10" i="1"/>
  <c r="AI11" i="1"/>
  <c r="AI12" i="1"/>
  <c r="AI13" i="1"/>
  <c r="AI14" i="1"/>
  <c r="AI15" i="1"/>
  <c r="AI8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I5" i="1"/>
</calcChain>
</file>

<file path=xl/sharedStrings.xml><?xml version="1.0" encoding="utf-8"?>
<sst xmlns="http://schemas.openxmlformats.org/spreadsheetml/2006/main" count="215" uniqueCount="47">
  <si>
    <t>木</t>
  </si>
  <si>
    <t>木</t>
    <rPh sb="0" eb="1">
      <t>キ</t>
    </rPh>
    <phoneticPr fontId="1"/>
  </si>
  <si>
    <t>金</t>
  </si>
  <si>
    <t>土</t>
  </si>
  <si>
    <t>日</t>
  </si>
  <si>
    <t>月</t>
  </si>
  <si>
    <t>火</t>
  </si>
  <si>
    <t>水</t>
  </si>
  <si>
    <t>園長</t>
    <rPh sb="0" eb="2">
      <t>エンチョウ</t>
    </rPh>
    <phoneticPr fontId="1"/>
  </si>
  <si>
    <t>事務推進員A</t>
    <rPh sb="0" eb="2">
      <t>ジム</t>
    </rPh>
    <rPh sb="2" eb="4">
      <t>スイシン</t>
    </rPh>
    <rPh sb="4" eb="5">
      <t>イン</t>
    </rPh>
    <phoneticPr fontId="1"/>
  </si>
  <si>
    <t>事務推進員B</t>
    <rPh sb="0" eb="2">
      <t>ジム</t>
    </rPh>
    <rPh sb="2" eb="4">
      <t>スイシン</t>
    </rPh>
    <rPh sb="4" eb="5">
      <t>イン</t>
    </rPh>
    <phoneticPr fontId="1"/>
  </si>
  <si>
    <t>派遣職員A</t>
    <rPh sb="0" eb="2">
      <t>ハケン</t>
    </rPh>
    <rPh sb="2" eb="4">
      <t>ショクイン</t>
    </rPh>
    <phoneticPr fontId="1"/>
  </si>
  <si>
    <t>派遣職員B</t>
    <rPh sb="0" eb="2">
      <t>ハケン</t>
    </rPh>
    <rPh sb="2" eb="4">
      <t>ショクイン</t>
    </rPh>
    <phoneticPr fontId="1"/>
  </si>
  <si>
    <t>派遣職員C</t>
    <rPh sb="0" eb="2">
      <t>ハケン</t>
    </rPh>
    <rPh sb="2" eb="4">
      <t>ショクイン</t>
    </rPh>
    <phoneticPr fontId="1"/>
  </si>
  <si>
    <t>派遣職員D</t>
    <rPh sb="0" eb="2">
      <t>ハケン</t>
    </rPh>
    <rPh sb="2" eb="4">
      <t>ショクイン</t>
    </rPh>
    <phoneticPr fontId="1"/>
  </si>
  <si>
    <t>派遣職員E</t>
    <rPh sb="0" eb="2">
      <t>ハケン</t>
    </rPh>
    <rPh sb="2" eb="4">
      <t>ショクイン</t>
    </rPh>
    <phoneticPr fontId="1"/>
  </si>
  <si>
    <t>派遣職員F</t>
    <rPh sb="0" eb="2">
      <t>ハケン</t>
    </rPh>
    <rPh sb="2" eb="4">
      <t>ショクイン</t>
    </rPh>
    <phoneticPr fontId="1"/>
  </si>
  <si>
    <t>派遣職員G</t>
    <rPh sb="0" eb="2">
      <t>ハケン</t>
    </rPh>
    <rPh sb="2" eb="4">
      <t>ショクイン</t>
    </rPh>
    <phoneticPr fontId="1"/>
  </si>
  <si>
    <t>派遣職員H</t>
    <rPh sb="0" eb="2">
      <t>ハケン</t>
    </rPh>
    <rPh sb="2" eb="4">
      <t>ショクイン</t>
    </rPh>
    <phoneticPr fontId="1"/>
  </si>
  <si>
    <t>○</t>
  </si>
  <si>
    <t>△</t>
  </si>
  <si>
    <t>◎</t>
  </si>
  <si>
    <t>早出</t>
    <rPh sb="0" eb="2">
      <t>ハヤデ</t>
    </rPh>
    <phoneticPr fontId="1"/>
  </si>
  <si>
    <t>遅出</t>
    <rPh sb="0" eb="2">
      <t>オソデ</t>
    </rPh>
    <phoneticPr fontId="1"/>
  </si>
  <si>
    <t>中出</t>
    <rPh sb="0" eb="2">
      <t>ナカデ</t>
    </rPh>
    <phoneticPr fontId="1"/>
  </si>
  <si>
    <t>03 令和３年４月勤務予定表</t>
    <rPh sb="3" eb="5">
      <t>レイワ</t>
    </rPh>
    <rPh sb="6" eb="7">
      <t>ネン</t>
    </rPh>
    <rPh sb="8" eb="9">
      <t>ツキ</t>
    </rPh>
    <rPh sb="9" eb="11">
      <t>キンム</t>
    </rPh>
    <rPh sb="11" eb="14">
      <t>ヨテイヒョウ</t>
    </rPh>
    <phoneticPr fontId="1"/>
  </si>
  <si>
    <t>●</t>
  </si>
  <si>
    <t>●</t>
    <phoneticPr fontId="1"/>
  </si>
  <si>
    <t>□</t>
  </si>
  <si>
    <t>□</t>
    <phoneticPr fontId="1"/>
  </si>
  <si>
    <t>○</t>
    <phoneticPr fontId="1"/>
  </si>
  <si>
    <t>△</t>
    <phoneticPr fontId="1"/>
  </si>
  <si>
    <t>-</t>
  </si>
  <si>
    <t>-</t>
    <phoneticPr fontId="1"/>
  </si>
  <si>
    <t>■</t>
  </si>
  <si>
    <t>■</t>
    <phoneticPr fontId="1"/>
  </si>
  <si>
    <t>○
□</t>
    <phoneticPr fontId="1"/>
  </si>
  <si>
    <t>●
■</t>
    <phoneticPr fontId="1"/>
  </si>
  <si>
    <t>◎
△</t>
    <phoneticPr fontId="1"/>
  </si>
  <si>
    <t>◎</t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</si>
  <si>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</si>
  <si>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</si>
  <si>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園　　長　　○8:30～15:15 　◎9:15～16:00　 ●10:45～17:30　　</t>
    <rPh sb="0" eb="1">
      <t>エン</t>
    </rPh>
    <rPh sb="3" eb="4">
      <t>チョウ</t>
    </rPh>
    <phoneticPr fontId="1"/>
  </si>
  <si>
    <t>派遣職員　　　　　　　　  　△9:00～16:00</t>
    <rPh sb="0" eb="2">
      <t>ハケン</t>
    </rPh>
    <rPh sb="2" eb="4">
      <t>ショクイン</t>
    </rPh>
    <phoneticPr fontId="1"/>
  </si>
  <si>
    <t>計</t>
    <rPh sb="0" eb="1">
      <t>ケイ</t>
    </rPh>
    <phoneticPr fontId="1"/>
  </si>
  <si>
    <t>事務推進員　□8:30～14:15 　　　　　　　　   ■11:45～17:30</t>
    <rPh sb="0" eb="2">
      <t>ジム</t>
    </rPh>
    <phoneticPr fontId="1"/>
  </si>
  <si>
    <t>派遣職員計</t>
    <rPh sb="0" eb="2">
      <t>ハケン</t>
    </rPh>
    <rPh sb="2" eb="4">
      <t>ショクイン</t>
    </rPh>
    <rPh sb="4" eb="5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</si>
</sst>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9" xfId="0" applyFill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2" fillId="0" borderId="0" xfId="0" applyFo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5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5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ABA38-4065-4028-A7CB-81534D43AD9B}">
  <dimension ref="A2:AM19"/>
  <sheetViews>
    <sheetView tabSelected="1" view="pageBreakPreview" topLeftCell="A2" zoomScale="85" zoomScaleNormal="100" zoomScaleSheetLayoutView="85" workbookViewId="0">
      <selection activeCell="AN9" sqref="AN9"/>
    </sheetView>
  </sheetViews>
  <sheetFormatPr defaultRowHeight="18.75" x14ac:dyDescent="0.4"/>
  <cols>
    <col min="1" max="1" width="12.25" customWidth="1"/>
    <col min="2" max="31" width="3.125" customWidth="1"/>
    <col min="32" max="35" width="4.625" customWidth="1"/>
  </cols>
  <sheetData>
    <row r="2" spans="1:39" ht="28.5" customHeight="1" thickBot="1" x14ac:dyDescent="0.45">
      <c r="A2" s="22" t="s">
        <v>25</v>
      </c>
    </row>
    <row r="3" spans="1:39" ht="24.95" customHeight="1" x14ac:dyDescent="0.4">
      <c r="A3" s="43" t="s">
        <v>40</v>
      </c>
      <c r="B3" s="7">
        <v>1</v>
      </c>
      <c r="C3" s="7">
        <f>B3+1</f>
        <v>2</v>
      </c>
      <c r="D3" s="23">
        <f t="shared" ref="D3:AE3" si="0">C3+1</f>
        <v>3</v>
      </c>
      <c r="E3" s="23">
        <f t="shared" si="0"/>
        <v>4</v>
      </c>
      <c r="F3" s="29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23">
        <f t="shared" si="0"/>
        <v>10</v>
      </c>
      <c r="L3" s="23">
        <f t="shared" si="0"/>
        <v>11</v>
      </c>
      <c r="M3" s="29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23">
        <f t="shared" si="0"/>
        <v>17</v>
      </c>
      <c r="S3" s="23">
        <f t="shared" si="0"/>
        <v>18</v>
      </c>
      <c r="T3" s="29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>W3+1</f>
        <v>23</v>
      </c>
      <c r="Y3" s="23">
        <f t="shared" si="0"/>
        <v>24</v>
      </c>
      <c r="Z3" s="23">
        <f t="shared" si="0"/>
        <v>25</v>
      </c>
      <c r="AA3" s="29">
        <f t="shared" si="0"/>
        <v>26</v>
      </c>
      <c r="AB3" s="7">
        <f t="shared" si="0"/>
        <v>27</v>
      </c>
      <c r="AC3" s="7">
        <f t="shared" si="0"/>
        <v>28</v>
      </c>
      <c r="AD3" s="23">
        <f t="shared" si="0"/>
        <v>29</v>
      </c>
      <c r="AE3" s="7">
        <f t="shared" si="0"/>
        <v>30</v>
      </c>
      <c r="AF3" s="7" t="s">
        <v>22</v>
      </c>
      <c r="AG3" s="7" t="s">
        <v>24</v>
      </c>
      <c r="AH3" s="7" t="s">
        <v>23</v>
      </c>
      <c r="AI3" s="52" t="s">
        <v>44</v>
      </c>
      <c r="AJ3" s="35" t="s">
        <v>30</v>
      </c>
      <c r="AK3" s="36" t="s">
        <v>39</v>
      </c>
      <c r="AL3" s="35" t="s">
        <v>27</v>
      </c>
      <c r="AM3" s="35"/>
    </row>
    <row r="4" spans="1:39" ht="50.25" customHeight="1" thickBot="1" x14ac:dyDescent="0.45">
      <c r="A4" s="44" t="s">
        <v>41</v>
      </c>
      <c r="B4" s="4" t="s">
        <v>1</v>
      </c>
      <c r="C4" s="4" t="s">
        <v>2</v>
      </c>
      <c r="D4" s="24" t="s">
        <v>3</v>
      </c>
      <c r="E4" s="24" t="s">
        <v>4</v>
      </c>
      <c r="F4" s="30" t="s">
        <v>5</v>
      </c>
      <c r="G4" s="4" t="s">
        <v>6</v>
      </c>
      <c r="H4" s="4" t="s">
        <v>7</v>
      </c>
      <c r="I4" s="4" t="s">
        <v>0</v>
      </c>
      <c r="J4" s="4" t="s">
        <v>2</v>
      </c>
      <c r="K4" s="24" t="s">
        <v>3</v>
      </c>
      <c r="L4" s="24" t="s">
        <v>4</v>
      </c>
      <c r="M4" s="30" t="s">
        <v>5</v>
      </c>
      <c r="N4" s="4" t="s">
        <v>6</v>
      </c>
      <c r="O4" s="4" t="s">
        <v>7</v>
      </c>
      <c r="P4" s="4" t="s">
        <v>0</v>
      </c>
      <c r="Q4" s="4" t="s">
        <v>2</v>
      </c>
      <c r="R4" s="24" t="s">
        <v>3</v>
      </c>
      <c r="S4" s="24" t="s">
        <v>4</v>
      </c>
      <c r="T4" s="30" t="s">
        <v>5</v>
      </c>
      <c r="U4" s="4" t="s">
        <v>6</v>
      </c>
      <c r="V4" s="4" t="s">
        <v>7</v>
      </c>
      <c r="W4" s="4" t="s">
        <v>0</v>
      </c>
      <c r="X4" s="4" t="s">
        <v>2</v>
      </c>
      <c r="Y4" s="24" t="s">
        <v>3</v>
      </c>
      <c r="Z4" s="24" t="s">
        <v>4</v>
      </c>
      <c r="AA4" s="30" t="s">
        <v>5</v>
      </c>
      <c r="AB4" s="4" t="s">
        <v>6</v>
      </c>
      <c r="AC4" s="4" t="s">
        <v>7</v>
      </c>
      <c r="AD4" s="24" t="s">
        <v>0</v>
      </c>
      <c r="AE4" s="4" t="s">
        <v>2</v>
      </c>
      <c r="AF4" s="48" t="s">
        <v>36</v>
      </c>
      <c r="AG4" s="49" t="s">
        <v>38</v>
      </c>
      <c r="AH4" s="49" t="s">
        <v>37</v>
      </c>
      <c r="AI4" s="53"/>
      <c r="AJ4" s="36" t="s">
        <v>29</v>
      </c>
      <c r="AK4" s="36" t="s">
        <v>31</v>
      </c>
      <c r="AL4" s="36" t="s">
        <v>35</v>
      </c>
      <c r="AM4" s="36"/>
    </row>
    <row r="5" spans="1:39" ht="24.95" customHeight="1" thickTop="1" x14ac:dyDescent="0.4">
      <c r="A5" s="8" t="s">
        <v>8</v>
      </c>
      <c r="B5" s="5" t="s">
        <v>19</v>
      </c>
      <c r="C5" s="5" t="s">
        <v>19</v>
      </c>
      <c r="D5" s="25"/>
      <c r="E5" s="25" t="s">
        <v>21</v>
      </c>
      <c r="F5" s="31" t="s">
        <v>26</v>
      </c>
      <c r="G5" s="5" t="s">
        <v>26</v>
      </c>
      <c r="H5" s="5"/>
      <c r="I5" s="5"/>
      <c r="J5" s="5" t="s">
        <v>19</v>
      </c>
      <c r="K5" s="25" t="s">
        <v>19</v>
      </c>
      <c r="L5" s="25" t="s">
        <v>21</v>
      </c>
      <c r="M5" s="31"/>
      <c r="N5" s="5" t="s">
        <v>26</v>
      </c>
      <c r="O5" s="5" t="s">
        <v>26</v>
      </c>
      <c r="P5" s="5" t="s">
        <v>21</v>
      </c>
      <c r="Q5" s="5"/>
      <c r="R5" s="25" t="s">
        <v>19</v>
      </c>
      <c r="S5" s="25" t="s">
        <v>19</v>
      </c>
      <c r="T5" s="31"/>
      <c r="U5" s="5"/>
      <c r="V5" s="5" t="s">
        <v>26</v>
      </c>
      <c r="W5" s="5" t="s">
        <v>26</v>
      </c>
      <c r="X5" s="5"/>
      <c r="Y5" s="25" t="s">
        <v>21</v>
      </c>
      <c r="Z5" s="25" t="s">
        <v>19</v>
      </c>
      <c r="AA5" s="31" t="s">
        <v>19</v>
      </c>
      <c r="AB5" s="5"/>
      <c r="AC5" s="5" t="s">
        <v>21</v>
      </c>
      <c r="AD5" s="25" t="s">
        <v>26</v>
      </c>
      <c r="AE5" s="5" t="s">
        <v>26</v>
      </c>
      <c r="AF5" s="5">
        <f>COUNTIF(B5:AE5,AJ3)</f>
        <v>8</v>
      </c>
      <c r="AG5" s="5">
        <f>COUNTIF(B5:AE5,AK3)</f>
        <v>5</v>
      </c>
      <c r="AH5" s="5">
        <f>COUNTIF(B5:AE5,AL3)</f>
        <v>8</v>
      </c>
      <c r="AI5" s="11">
        <f>SUM(AF5:AH5)</f>
        <v>21</v>
      </c>
    </row>
    <row r="6" spans="1:39" ht="24.95" customHeight="1" x14ac:dyDescent="0.4">
      <c r="A6" s="10" t="s">
        <v>9</v>
      </c>
      <c r="B6" s="1"/>
      <c r="C6" s="1" t="s">
        <v>34</v>
      </c>
      <c r="D6" s="26" t="s">
        <v>34</v>
      </c>
      <c r="E6" s="26" t="s">
        <v>34</v>
      </c>
      <c r="F6" s="32"/>
      <c r="G6" s="1" t="s">
        <v>28</v>
      </c>
      <c r="H6" s="1" t="s">
        <v>28</v>
      </c>
      <c r="I6" s="1" t="s">
        <v>28</v>
      </c>
      <c r="J6" s="1"/>
      <c r="K6" s="26" t="s">
        <v>34</v>
      </c>
      <c r="L6" s="26" t="s">
        <v>34</v>
      </c>
      <c r="M6" s="32" t="s">
        <v>34</v>
      </c>
      <c r="N6" s="1"/>
      <c r="O6" s="1" t="s">
        <v>28</v>
      </c>
      <c r="P6" s="1" t="s">
        <v>28</v>
      </c>
      <c r="Q6" s="1" t="s">
        <v>28</v>
      </c>
      <c r="R6" s="26"/>
      <c r="S6" s="26" t="s">
        <v>34</v>
      </c>
      <c r="T6" s="32" t="s">
        <v>34</v>
      </c>
      <c r="U6" s="1" t="s">
        <v>34</v>
      </c>
      <c r="V6" s="1"/>
      <c r="W6" s="1" t="s">
        <v>28</v>
      </c>
      <c r="X6" s="1" t="s">
        <v>28</v>
      </c>
      <c r="Y6" s="26" t="s">
        <v>28</v>
      </c>
      <c r="Z6" s="26"/>
      <c r="AA6" s="32" t="s">
        <v>34</v>
      </c>
      <c r="AB6" s="1" t="s">
        <v>34</v>
      </c>
      <c r="AC6" s="1" t="s">
        <v>34</v>
      </c>
      <c r="AD6" s="26"/>
      <c r="AE6" s="1" t="s">
        <v>28</v>
      </c>
      <c r="AF6" s="1">
        <f>COUNTIF($B6:AE6,AJ4)</f>
        <v>10</v>
      </c>
      <c r="AG6" s="37" t="s">
        <v>33</v>
      </c>
      <c r="AH6" s="1">
        <f>COUNTIF(B6:AE6,AL4)</f>
        <v>12</v>
      </c>
      <c r="AI6" s="11">
        <f>SUM(AF6:AH6)</f>
        <v>22</v>
      </c>
    </row>
    <row r="7" spans="1:39" ht="24.95" customHeight="1" thickBot="1" x14ac:dyDescent="0.45">
      <c r="A7" s="12" t="s">
        <v>10</v>
      </c>
      <c r="B7" s="2" t="s">
        <v>34</v>
      </c>
      <c r="C7" s="2"/>
      <c r="D7" s="27" t="s">
        <v>28</v>
      </c>
      <c r="E7" s="27" t="s">
        <v>28</v>
      </c>
      <c r="F7" s="33" t="s">
        <v>28</v>
      </c>
      <c r="G7" s="2"/>
      <c r="H7" s="2" t="s">
        <v>34</v>
      </c>
      <c r="I7" s="2" t="s">
        <v>34</v>
      </c>
      <c r="J7" s="2" t="s">
        <v>34</v>
      </c>
      <c r="K7" s="27"/>
      <c r="L7" s="27" t="s">
        <v>28</v>
      </c>
      <c r="M7" s="33" t="s">
        <v>28</v>
      </c>
      <c r="N7" s="2" t="s">
        <v>28</v>
      </c>
      <c r="O7" s="2"/>
      <c r="P7" s="2" t="s">
        <v>34</v>
      </c>
      <c r="Q7" s="2" t="s">
        <v>34</v>
      </c>
      <c r="R7" s="27" t="s">
        <v>34</v>
      </c>
      <c r="S7" s="27"/>
      <c r="T7" s="33" t="s">
        <v>28</v>
      </c>
      <c r="U7" s="2" t="s">
        <v>28</v>
      </c>
      <c r="V7" s="2" t="s">
        <v>28</v>
      </c>
      <c r="W7" s="2"/>
      <c r="X7" s="2" t="s">
        <v>34</v>
      </c>
      <c r="Y7" s="27" t="s">
        <v>34</v>
      </c>
      <c r="Z7" s="27" t="s">
        <v>34</v>
      </c>
      <c r="AA7" s="33"/>
      <c r="AB7" s="2" t="s">
        <v>28</v>
      </c>
      <c r="AC7" s="2" t="s">
        <v>28</v>
      </c>
      <c r="AD7" s="27" t="s">
        <v>28</v>
      </c>
      <c r="AE7" s="2"/>
      <c r="AF7" s="2">
        <f>COUNTIF($B7:AE7,AJ4)</f>
        <v>12</v>
      </c>
      <c r="AG7" s="4" t="s">
        <v>32</v>
      </c>
      <c r="AH7" s="2">
        <f>COUNTIF(B7:AE7,AL4)</f>
        <v>10</v>
      </c>
      <c r="AI7" s="13">
        <f>SUM(AF7:AH7)</f>
        <v>22</v>
      </c>
    </row>
    <row r="8" spans="1:39" ht="24.95" customHeight="1" thickTop="1" x14ac:dyDescent="0.4">
      <c r="A8" s="8" t="s">
        <v>11</v>
      </c>
      <c r="B8" s="5" t="s">
        <v>20</v>
      </c>
      <c r="C8" s="5"/>
      <c r="D8" s="25"/>
      <c r="E8" s="25" t="s">
        <v>20</v>
      </c>
      <c r="F8" s="31"/>
      <c r="G8" s="5"/>
      <c r="H8" s="5"/>
      <c r="I8" s="5"/>
      <c r="J8" s="5" t="s">
        <v>20</v>
      </c>
      <c r="K8" s="25"/>
      <c r="L8" s="25" t="s">
        <v>20</v>
      </c>
      <c r="M8" s="31"/>
      <c r="N8" s="5"/>
      <c r="O8" s="5"/>
      <c r="P8" s="5"/>
      <c r="Q8" s="5"/>
      <c r="R8" s="25" t="s">
        <v>20</v>
      </c>
      <c r="S8" s="25"/>
      <c r="T8" s="31"/>
      <c r="U8" s="5" t="s">
        <v>20</v>
      </c>
      <c r="V8" s="5"/>
      <c r="W8" s="5"/>
      <c r="X8" s="5"/>
      <c r="Y8" s="25"/>
      <c r="Z8" s="25" t="s">
        <v>20</v>
      </c>
      <c r="AA8" s="31"/>
      <c r="AB8" s="5"/>
      <c r="AC8" s="5" t="s">
        <v>20</v>
      </c>
      <c r="AD8" s="25"/>
      <c r="AE8" s="5" t="s">
        <v>20</v>
      </c>
      <c r="AF8" s="38" t="s">
        <v>32</v>
      </c>
      <c r="AG8" s="38">
        <f>COUNTIF(B8:AE8,AK$4)</f>
        <v>9</v>
      </c>
      <c r="AH8" s="38" t="s">
        <v>32</v>
      </c>
      <c r="AI8" s="9">
        <f t="shared" ref="AI8:AI15" si="1">SUM(AF8:AG8)</f>
        <v>9</v>
      </c>
    </row>
    <row r="9" spans="1:39" ht="24.95" customHeight="1" x14ac:dyDescent="0.4">
      <c r="A9" s="10" t="s">
        <v>12</v>
      </c>
      <c r="B9" s="1"/>
      <c r="C9" s="1" t="s">
        <v>20</v>
      </c>
      <c r="D9" s="26"/>
      <c r="E9" s="26" t="s">
        <v>20</v>
      </c>
      <c r="F9" s="32"/>
      <c r="G9" s="1"/>
      <c r="H9" s="1"/>
      <c r="I9" s="1"/>
      <c r="J9" s="1"/>
      <c r="K9" s="26" t="s">
        <v>20</v>
      </c>
      <c r="L9" s="26"/>
      <c r="M9" s="32"/>
      <c r="N9" s="1" t="s">
        <v>20</v>
      </c>
      <c r="O9" s="1"/>
      <c r="P9" s="1"/>
      <c r="Q9" s="1" t="s">
        <v>20</v>
      </c>
      <c r="R9" s="26"/>
      <c r="S9" s="26" t="s">
        <v>20</v>
      </c>
      <c r="T9" s="32"/>
      <c r="U9" s="1"/>
      <c r="V9" s="1" t="s">
        <v>20</v>
      </c>
      <c r="W9" s="1"/>
      <c r="X9" s="1"/>
      <c r="Y9" s="26" t="s">
        <v>20</v>
      </c>
      <c r="Z9" s="26"/>
      <c r="AA9" s="32"/>
      <c r="AB9" s="1"/>
      <c r="AC9" s="1"/>
      <c r="AD9" s="26" t="s">
        <v>20</v>
      </c>
      <c r="AE9" s="1"/>
      <c r="AF9" s="37" t="s">
        <v>32</v>
      </c>
      <c r="AG9" s="37">
        <f t="shared" ref="AG9:AG15" si="2">COUNTIF(B9:AE9,AK$4)</f>
        <v>9</v>
      </c>
      <c r="AH9" s="37" t="s">
        <v>32</v>
      </c>
      <c r="AI9" s="11">
        <f t="shared" si="1"/>
        <v>9</v>
      </c>
    </row>
    <row r="10" spans="1:39" ht="24.95" customHeight="1" x14ac:dyDescent="0.4">
      <c r="A10" s="10" t="s">
        <v>13</v>
      </c>
      <c r="B10" s="1"/>
      <c r="C10" s="1"/>
      <c r="D10" s="26"/>
      <c r="E10" s="26" t="s">
        <v>20</v>
      </c>
      <c r="F10" s="32"/>
      <c r="G10" s="1"/>
      <c r="H10" s="1" t="s">
        <v>20</v>
      </c>
      <c r="I10" s="1" t="s">
        <v>20</v>
      </c>
      <c r="J10" s="1"/>
      <c r="K10" s="26"/>
      <c r="L10" s="26" t="s">
        <v>20</v>
      </c>
      <c r="M10" s="32"/>
      <c r="N10" s="1"/>
      <c r="O10" s="1" t="s">
        <v>20</v>
      </c>
      <c r="P10" s="1"/>
      <c r="Q10" s="1"/>
      <c r="R10" s="26" t="s">
        <v>20</v>
      </c>
      <c r="S10" s="26"/>
      <c r="T10" s="32"/>
      <c r="U10" s="1"/>
      <c r="V10" s="1" t="s">
        <v>20</v>
      </c>
      <c r="W10" s="1"/>
      <c r="X10" s="1"/>
      <c r="Y10" s="26" t="s">
        <v>20</v>
      </c>
      <c r="Z10" s="26"/>
      <c r="AA10" s="32"/>
      <c r="AB10" s="1"/>
      <c r="AC10" s="1"/>
      <c r="AD10" s="26" t="s">
        <v>20</v>
      </c>
      <c r="AE10" s="1"/>
      <c r="AF10" s="37" t="s">
        <v>32</v>
      </c>
      <c r="AG10" s="37">
        <f t="shared" si="2"/>
        <v>9</v>
      </c>
      <c r="AH10" s="37" t="s">
        <v>32</v>
      </c>
      <c r="AI10" s="11">
        <f t="shared" si="1"/>
        <v>9</v>
      </c>
    </row>
    <row r="11" spans="1:39" ht="24.95" customHeight="1" x14ac:dyDescent="0.4">
      <c r="A11" s="10" t="s">
        <v>14</v>
      </c>
      <c r="B11" s="1"/>
      <c r="C11" s="1"/>
      <c r="D11" s="26" t="s">
        <v>20</v>
      </c>
      <c r="E11" s="26"/>
      <c r="F11" s="32"/>
      <c r="G11" s="1" t="s">
        <v>20</v>
      </c>
      <c r="H11" s="1"/>
      <c r="I11" s="1"/>
      <c r="J11" s="1"/>
      <c r="K11" s="26" t="s">
        <v>20</v>
      </c>
      <c r="L11" s="26"/>
      <c r="M11" s="32"/>
      <c r="N11" s="1"/>
      <c r="O11" s="1"/>
      <c r="P11" s="1" t="s">
        <v>20</v>
      </c>
      <c r="Q11" s="1"/>
      <c r="R11" s="26"/>
      <c r="S11" s="26" t="s">
        <v>20</v>
      </c>
      <c r="T11" s="32"/>
      <c r="U11" s="1"/>
      <c r="V11" s="1"/>
      <c r="W11" s="1"/>
      <c r="X11" s="1" t="s">
        <v>20</v>
      </c>
      <c r="Y11" s="26"/>
      <c r="Z11" s="26" t="s">
        <v>20</v>
      </c>
      <c r="AA11" s="32"/>
      <c r="AB11" s="1"/>
      <c r="AC11" s="1"/>
      <c r="AD11" s="26" t="s">
        <v>20</v>
      </c>
      <c r="AE11" s="1"/>
      <c r="AF11" s="37" t="s">
        <v>32</v>
      </c>
      <c r="AG11" s="37">
        <f t="shared" si="2"/>
        <v>8</v>
      </c>
      <c r="AH11" s="37" t="s">
        <v>32</v>
      </c>
      <c r="AI11" s="11">
        <f t="shared" si="1"/>
        <v>8</v>
      </c>
    </row>
    <row r="12" spans="1:39" ht="24.95" customHeight="1" x14ac:dyDescent="0.4">
      <c r="A12" s="10" t="s">
        <v>15</v>
      </c>
      <c r="B12" s="1" t="s">
        <v>20</v>
      </c>
      <c r="C12" s="1"/>
      <c r="D12" s="26" t="s">
        <v>20</v>
      </c>
      <c r="E12" s="26"/>
      <c r="F12" s="32"/>
      <c r="G12" s="1"/>
      <c r="H12" s="1"/>
      <c r="I12" s="1" t="s">
        <v>20</v>
      </c>
      <c r="J12" s="1"/>
      <c r="K12" s="26" t="s">
        <v>20</v>
      </c>
      <c r="L12" s="26"/>
      <c r="M12" s="32"/>
      <c r="N12" s="1"/>
      <c r="O12" s="1"/>
      <c r="P12" s="1"/>
      <c r="Q12" s="1" t="s">
        <v>20</v>
      </c>
      <c r="R12" s="26" t="s">
        <v>20</v>
      </c>
      <c r="S12" s="26"/>
      <c r="T12" s="32"/>
      <c r="U12" s="1" t="s">
        <v>20</v>
      </c>
      <c r="V12" s="1"/>
      <c r="W12" s="1"/>
      <c r="X12" s="1"/>
      <c r="Y12" s="26"/>
      <c r="Z12" s="26" t="s">
        <v>20</v>
      </c>
      <c r="AA12" s="32"/>
      <c r="AB12" s="1" t="s">
        <v>20</v>
      </c>
      <c r="AC12" s="1"/>
      <c r="AD12" s="26"/>
      <c r="AE12" s="1"/>
      <c r="AF12" s="37" t="s">
        <v>32</v>
      </c>
      <c r="AG12" s="37">
        <f t="shared" si="2"/>
        <v>9</v>
      </c>
      <c r="AH12" s="37" t="s">
        <v>32</v>
      </c>
      <c r="AI12" s="11">
        <f t="shared" si="1"/>
        <v>9</v>
      </c>
    </row>
    <row r="13" spans="1:39" ht="24.95" customHeight="1" x14ac:dyDescent="0.4">
      <c r="A13" s="10" t="s">
        <v>16</v>
      </c>
      <c r="B13" s="1"/>
      <c r="C13" s="1" t="s">
        <v>20</v>
      </c>
      <c r="D13" s="26"/>
      <c r="E13" s="26" t="s">
        <v>20</v>
      </c>
      <c r="F13" s="32"/>
      <c r="G13" s="1"/>
      <c r="H13" s="1"/>
      <c r="I13" s="1"/>
      <c r="J13" s="1" t="s">
        <v>20</v>
      </c>
      <c r="K13" s="26"/>
      <c r="L13" s="26" t="s">
        <v>20</v>
      </c>
      <c r="M13" s="32"/>
      <c r="N13" s="1" t="s">
        <v>20</v>
      </c>
      <c r="O13" s="1"/>
      <c r="P13" s="1"/>
      <c r="Q13" s="1"/>
      <c r="R13" s="26"/>
      <c r="S13" s="26" t="s">
        <v>20</v>
      </c>
      <c r="T13" s="32"/>
      <c r="U13" s="1"/>
      <c r="V13" s="1"/>
      <c r="W13" s="1"/>
      <c r="X13" s="1" t="s">
        <v>20</v>
      </c>
      <c r="Y13" s="26" t="s">
        <v>20</v>
      </c>
      <c r="Z13" s="26"/>
      <c r="AA13" s="32"/>
      <c r="AB13" s="1"/>
      <c r="AC13" s="1"/>
      <c r="AD13" s="26"/>
      <c r="AE13" s="1" t="s">
        <v>20</v>
      </c>
      <c r="AF13" s="37" t="s">
        <v>32</v>
      </c>
      <c r="AG13" s="37">
        <f t="shared" si="2"/>
        <v>9</v>
      </c>
      <c r="AH13" s="37" t="s">
        <v>32</v>
      </c>
      <c r="AI13" s="11">
        <f t="shared" si="1"/>
        <v>9</v>
      </c>
    </row>
    <row r="14" spans="1:39" ht="24.95" customHeight="1" x14ac:dyDescent="0.4">
      <c r="A14" s="10" t="s">
        <v>17</v>
      </c>
      <c r="B14" s="1"/>
      <c r="C14" s="1"/>
      <c r="D14" s="26" t="s">
        <v>20</v>
      </c>
      <c r="E14" s="26"/>
      <c r="F14" s="32"/>
      <c r="G14" s="1" t="s">
        <v>20</v>
      </c>
      <c r="H14" s="1"/>
      <c r="I14" s="1"/>
      <c r="J14" s="1"/>
      <c r="K14" s="26"/>
      <c r="L14" s="26" t="s">
        <v>20</v>
      </c>
      <c r="M14" s="32"/>
      <c r="N14" s="1"/>
      <c r="O14" s="1" t="s">
        <v>20</v>
      </c>
      <c r="P14" s="1"/>
      <c r="Q14" s="1"/>
      <c r="R14" s="26" t="s">
        <v>20</v>
      </c>
      <c r="S14" s="26"/>
      <c r="T14" s="32"/>
      <c r="U14" s="1"/>
      <c r="V14" s="1"/>
      <c r="W14" s="1" t="s">
        <v>20</v>
      </c>
      <c r="X14" s="1"/>
      <c r="Y14" s="26"/>
      <c r="Z14" s="26" t="s">
        <v>20</v>
      </c>
      <c r="AA14" s="32"/>
      <c r="AB14" s="1"/>
      <c r="AC14" s="1" t="s">
        <v>20</v>
      </c>
      <c r="AD14" s="26"/>
      <c r="AE14" s="1" t="s">
        <v>20</v>
      </c>
      <c r="AF14" s="37" t="s">
        <v>32</v>
      </c>
      <c r="AG14" s="37">
        <f t="shared" si="2"/>
        <v>9</v>
      </c>
      <c r="AH14" s="37" t="s">
        <v>32</v>
      </c>
      <c r="AI14" s="11">
        <f t="shared" si="1"/>
        <v>9</v>
      </c>
    </row>
    <row r="15" spans="1:39" ht="24.95" customHeight="1" thickBot="1" x14ac:dyDescent="0.45">
      <c r="A15" s="14" t="s">
        <v>18</v>
      </c>
      <c r="B15" s="6"/>
      <c r="C15" s="6"/>
      <c r="D15" s="28" t="s">
        <v>20</v>
      </c>
      <c r="E15" s="28"/>
      <c r="F15" s="34"/>
      <c r="G15" s="6"/>
      <c r="H15" s="6" t="s">
        <v>20</v>
      </c>
      <c r="I15" s="6"/>
      <c r="J15" s="6"/>
      <c r="K15" s="28" t="s">
        <v>20</v>
      </c>
      <c r="L15" s="28"/>
      <c r="M15" s="34"/>
      <c r="N15" s="6"/>
      <c r="O15" s="6"/>
      <c r="P15" s="6" t="s">
        <v>20</v>
      </c>
      <c r="Q15" s="6"/>
      <c r="R15" s="28"/>
      <c r="S15" s="28" t="s">
        <v>20</v>
      </c>
      <c r="T15" s="34"/>
      <c r="U15" s="6"/>
      <c r="V15" s="6"/>
      <c r="W15" s="6" t="s">
        <v>20</v>
      </c>
      <c r="X15" s="6"/>
      <c r="Y15" s="28" t="s">
        <v>20</v>
      </c>
      <c r="Z15" s="28"/>
      <c r="AA15" s="34"/>
      <c r="AB15" s="6" t="s">
        <v>20</v>
      </c>
      <c r="AC15" s="6"/>
      <c r="AD15" s="28" t="s">
        <v>20</v>
      </c>
      <c r="AE15" s="6"/>
      <c r="AF15" s="39" t="s">
        <v>32</v>
      </c>
      <c r="AG15" s="39">
        <f t="shared" si="2"/>
        <v>9</v>
      </c>
      <c r="AH15" s="39" t="s">
        <v>32</v>
      </c>
      <c r="AI15" s="15">
        <f t="shared" si="1"/>
        <v>9</v>
      </c>
    </row>
    <row r="16" spans="1:39" ht="24.95" customHeight="1" thickTop="1" x14ac:dyDescent="0.4">
      <c r="A16" s="16" t="s">
        <v>46</v>
      </c>
      <c r="B16" s="5">
        <f>COUNTIF(B8:B15,$AK4)</f>
        <v>2</v>
      </c>
      <c r="C16" s="5">
        <f t="shared" ref="C16:AE16" si="3">COUNTIF(C8:C15,$AK4)</f>
        <v>2</v>
      </c>
      <c r="D16" s="5">
        <f t="shared" si="3"/>
        <v>4</v>
      </c>
      <c r="E16" s="5">
        <f t="shared" si="3"/>
        <v>4</v>
      </c>
      <c r="F16" s="5">
        <f t="shared" si="3"/>
        <v>0</v>
      </c>
      <c r="G16" s="5">
        <f t="shared" si="3"/>
        <v>2</v>
      </c>
      <c r="H16" s="5">
        <f t="shared" si="3"/>
        <v>2</v>
      </c>
      <c r="I16" s="5">
        <f t="shared" si="3"/>
        <v>2</v>
      </c>
      <c r="J16" s="5">
        <f t="shared" si="3"/>
        <v>2</v>
      </c>
      <c r="K16" s="5">
        <f t="shared" si="3"/>
        <v>4</v>
      </c>
      <c r="L16" s="5">
        <f t="shared" si="3"/>
        <v>4</v>
      </c>
      <c r="M16" s="5">
        <f t="shared" si="3"/>
        <v>0</v>
      </c>
      <c r="N16" s="5">
        <f t="shared" si="3"/>
        <v>2</v>
      </c>
      <c r="O16" s="5">
        <f t="shared" si="3"/>
        <v>2</v>
      </c>
      <c r="P16" s="5">
        <f t="shared" si="3"/>
        <v>2</v>
      </c>
      <c r="Q16" s="5">
        <f t="shared" si="3"/>
        <v>2</v>
      </c>
      <c r="R16" s="5">
        <f t="shared" si="3"/>
        <v>4</v>
      </c>
      <c r="S16" s="5">
        <f t="shared" si="3"/>
        <v>4</v>
      </c>
      <c r="T16" s="5">
        <f t="shared" si="3"/>
        <v>0</v>
      </c>
      <c r="U16" s="5">
        <f t="shared" si="3"/>
        <v>2</v>
      </c>
      <c r="V16" s="5">
        <f t="shared" si="3"/>
        <v>2</v>
      </c>
      <c r="W16" s="5">
        <f t="shared" si="3"/>
        <v>2</v>
      </c>
      <c r="X16" s="5">
        <f t="shared" si="3"/>
        <v>2</v>
      </c>
      <c r="Y16" s="5">
        <f t="shared" si="3"/>
        <v>4</v>
      </c>
      <c r="Z16" s="5">
        <f t="shared" si="3"/>
        <v>4</v>
      </c>
      <c r="AA16" s="5">
        <f t="shared" si="3"/>
        <v>0</v>
      </c>
      <c r="AB16" s="5">
        <f t="shared" si="3"/>
        <v>2</v>
      </c>
      <c r="AC16" s="5">
        <f t="shared" si="3"/>
        <v>2</v>
      </c>
      <c r="AD16" s="5">
        <f t="shared" si="3"/>
        <v>4</v>
      </c>
      <c r="AE16" s="5">
        <f t="shared" si="3"/>
        <v>3</v>
      </c>
      <c r="AF16" s="40"/>
      <c r="AG16" s="41"/>
      <c r="AH16" s="41"/>
      <c r="AI16" s="42"/>
    </row>
    <row r="17" spans="1:35" ht="24.95" customHeight="1" x14ac:dyDescent="0.4">
      <c r="A17" s="17"/>
      <c r="B17" s="50" t="s">
        <v>42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3"/>
      <c r="AG17" s="3"/>
      <c r="AH17" s="3"/>
      <c r="AI17" s="18"/>
    </row>
    <row r="18" spans="1:35" ht="24.95" customHeight="1" x14ac:dyDescent="0.4">
      <c r="A18" s="45"/>
      <c r="B18" s="50" t="s">
        <v>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46"/>
      <c r="AG18" s="46"/>
      <c r="AH18" s="46"/>
      <c r="AI18" s="47"/>
    </row>
    <row r="19" spans="1:35" ht="24.95" customHeight="1" thickBot="1" x14ac:dyDescent="0.45">
      <c r="A19" s="19"/>
      <c r="B19" s="51" t="s">
        <v>43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20"/>
      <c r="AG19" s="20"/>
      <c r="AH19" s="20"/>
      <c r="AI19" s="21"/>
    </row>
  </sheetData>
  <mergeCells count="4">
    <mergeCell ref="B17:AE17"/>
    <mergeCell ref="B19:AE19"/>
    <mergeCell ref="AI3:AI4"/>
    <mergeCell ref="B18:AE18"/>
  </mergeCells>
  <phoneticPr fontId="1"/>
  <dataValidations count="2">
    <dataValidation type="list" allowBlank="1" showInputMessage="1" showErrorMessage="1" sqref="B5:AD7 AE7 AE5" xr:uid="{4EDDB7FC-02B5-46BE-A7CF-49D66564A3A4}">
      <formula1>#REF!</formula1>
    </dataValidation>
    <dataValidation type="list" allowBlank="1" showInputMessage="1" showErrorMessage="1" sqref="B8:AE15" xr:uid="{6898B0D8-0A5D-401F-8CE9-89CAF238B268}">
      <formula1>#REF!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honbukeiei-12</dc:creator>
  <cp:lastModifiedBy>honbukeiei-12</cp:lastModifiedBy>
  <cp:lastPrinted>2021-08-16T00:19:35Z</cp:lastPrinted>
  <dcterms:created xsi:type="dcterms:W3CDTF">2021-08-13T00:53:12Z</dcterms:created>
  <dcterms:modified xsi:type="dcterms:W3CDTF">2021-08-16T02:32:41Z</dcterms:modified>
</cp:coreProperties>
</file>