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7830" activeTab="0"/>
  </bookViews>
  <sheets>
    <sheet name="計算フォーム" sheetId="1" r:id="rId1"/>
    <sheet name="使用方法" sheetId="2" r:id="rId2"/>
  </sheets>
  <definedNames>
    <definedName name="_xlnm.Print_Area" localSheetId="1">'使用方法'!$A$1:$F$60</definedName>
  </definedNames>
  <calcPr fullCalcOnLoad="1"/>
</workbook>
</file>

<file path=xl/comments1.xml><?xml version="1.0" encoding="utf-8"?>
<comments xmlns="http://schemas.openxmlformats.org/spreadsheetml/2006/main">
  <authors>
    <author>Hara</author>
    <author>情報システム厚生課</author>
  </authors>
  <commentList>
    <comment ref="J30" authorId="0">
      <text>
        <r>
          <rPr>
            <b/>
            <sz val="9"/>
            <color indexed="10"/>
            <rFont val="ＭＳ Ｐゴシック"/>
            <family val="3"/>
          </rPr>
          <t>都市ガスの他に、その他の燃料があれば、上記「都市ガス」と同様に、供給会社に問い合わせて、その値をこの欄に、種類の欄に名称を、単位の欄に発熱量の固有単位を、それぞれ入力してください(桁に注意して下さい）。</t>
        </r>
      </text>
    </comment>
    <comment ref="J31" authorId="0">
      <text>
        <r>
          <rPr>
            <b/>
            <sz val="9"/>
            <color indexed="10"/>
            <rFont val="ＭＳ Ｐゴシック"/>
            <family val="3"/>
          </rPr>
          <t>都市ガスの他に、その他の燃料があれば、上記「都市ガス」と同様に、供給会社に問い合わせて、その値をこの欄に、種類の欄に名称を、単位の欄に発熱量の固有単位を、それぞれ入力してください(桁に注意して下さい）。</t>
        </r>
      </text>
    </comment>
    <comment ref="H40" authorId="1">
      <text>
        <r>
          <rPr>
            <b/>
            <sz val="9"/>
            <rFont val="ＭＳ Ｐゴシック"/>
            <family val="3"/>
          </rPr>
          <t>２２時から８時に使用した電気です。わからなければすべて昼間買電に入力してください。</t>
        </r>
      </text>
    </comment>
  </commentList>
</comments>
</file>

<file path=xl/sharedStrings.xml><?xml version="1.0" encoding="utf-8"?>
<sst xmlns="http://schemas.openxmlformats.org/spreadsheetml/2006/main" count="146" uniqueCount="97">
  <si>
    <t>使用量</t>
  </si>
  <si>
    <t>換算係数</t>
  </si>
  <si>
    <t>単位</t>
  </si>
  <si>
    <t>数値</t>
  </si>
  <si>
    <t>ｋｌ</t>
  </si>
  <si>
    <t>ナフサ</t>
  </si>
  <si>
    <t>灯油</t>
  </si>
  <si>
    <t>軽油</t>
  </si>
  <si>
    <t>Ａ重油</t>
  </si>
  <si>
    <t>Ｂ・Ｃ重油</t>
  </si>
  <si>
    <t>石油アスファルト</t>
  </si>
  <si>
    <t>ｔ</t>
  </si>
  <si>
    <t>石油コークス</t>
  </si>
  <si>
    <t>石油ガス</t>
  </si>
  <si>
    <t>液化石油ガス(ＬＰＧ)</t>
  </si>
  <si>
    <t>石油系炭化水素ガス</t>
  </si>
  <si>
    <r>
      <t>千ｍ</t>
    </r>
    <r>
      <rPr>
        <b/>
        <sz val="8"/>
        <rFont val="ＭＳ Ｐ明朝"/>
        <family val="1"/>
      </rPr>
      <t>３</t>
    </r>
  </si>
  <si>
    <t>液化天然ガス(ＬＮＧ)</t>
  </si>
  <si>
    <t>その他可燃性天然ガス</t>
  </si>
  <si>
    <t>石炭</t>
  </si>
  <si>
    <t>原料炭</t>
  </si>
  <si>
    <t>一般炭</t>
  </si>
  <si>
    <t>無煙炭</t>
  </si>
  <si>
    <t>石炭コークス</t>
  </si>
  <si>
    <t>コールタール</t>
  </si>
  <si>
    <t>コークス炉ガス</t>
  </si>
  <si>
    <t>高炉ガス</t>
  </si>
  <si>
    <t>転炉ガス</t>
  </si>
  <si>
    <t>GＪ</t>
  </si>
  <si>
    <t>温水</t>
  </si>
  <si>
    <t>一般電気事業者</t>
  </si>
  <si>
    <t>昼間買電</t>
  </si>
  <si>
    <t>千ｋWh</t>
  </si>
  <si>
    <t>その他</t>
  </si>
  <si>
    <t>上記以外の買電</t>
  </si>
  <si>
    <r>
      <t>GＪ/</t>
    </r>
    <r>
      <rPr>
        <b/>
        <i/>
        <sz val="12"/>
        <rFont val="ＭＳ Ｐ明朝"/>
        <family val="1"/>
      </rPr>
      <t>ｋ</t>
    </r>
    <r>
      <rPr>
        <i/>
        <sz val="12"/>
        <rFont val="ＭＳ Ｐ明朝"/>
        <family val="1"/>
      </rPr>
      <t>ｌ</t>
    </r>
  </si>
  <si>
    <r>
      <t>GＪ/</t>
    </r>
    <r>
      <rPr>
        <b/>
        <i/>
        <sz val="12"/>
        <rFont val="ＭＳ Ｐ明朝"/>
        <family val="1"/>
      </rPr>
      <t>ｋｌ</t>
    </r>
  </si>
  <si>
    <r>
      <t>GＪ/</t>
    </r>
    <r>
      <rPr>
        <b/>
        <i/>
        <sz val="12"/>
        <rFont val="ＭＳ Ｐ明朝"/>
        <family val="1"/>
      </rPr>
      <t>ｔ</t>
    </r>
  </si>
  <si>
    <r>
      <t>GＪ/千ｍ</t>
    </r>
    <r>
      <rPr>
        <b/>
        <i/>
        <sz val="8"/>
        <rFont val="ＭＳ Ｐ明朝"/>
        <family val="1"/>
      </rPr>
      <t>３</t>
    </r>
  </si>
  <si>
    <t>夜間買電</t>
  </si>
  <si>
    <t>原油のうちコンデンセート（ＮＧＬ）</t>
  </si>
  <si>
    <t>産業用蒸気</t>
  </si>
  <si>
    <t>産業用以外の蒸気</t>
  </si>
  <si>
    <t>GJ/千ｋWh</t>
  </si>
  <si>
    <t>kl/GJ</t>
  </si>
  <si>
    <t>その他の
燃料</t>
  </si>
  <si>
    <t>判定</t>
  </si>
  <si>
    <r>
      <t xml:space="preserve">燃 料 </t>
    </r>
    <r>
      <rPr>
        <sz val="10"/>
        <rFont val="ＤＦＰ特太ゴシック体"/>
        <family val="3"/>
      </rPr>
      <t>及び</t>
    </r>
    <r>
      <rPr>
        <sz val="14"/>
        <rFont val="ＤＦＰ特太ゴシック体"/>
        <family val="3"/>
      </rPr>
      <t xml:space="preserve"> 熱</t>
    </r>
  </si>
  <si>
    <t>エネルギーの種類</t>
  </si>
  <si>
    <t>数値</t>
  </si>
  <si>
    <r>
      <t>熱量</t>
    </r>
    <r>
      <rPr>
        <sz val="12"/>
        <rFont val="ＭＳ Ｐ明朝"/>
        <family val="1"/>
      </rPr>
      <t> </t>
    </r>
    <r>
      <rPr>
        <b/>
        <sz val="12"/>
        <rFont val="ＭＳ Ｐ明朝"/>
        <family val="1"/>
      </rPr>
      <t>GＪ</t>
    </r>
  </si>
  <si>
    <t>原油</t>
  </si>
  <si>
    <t>揮発油（ガソリン）</t>
  </si>
  <si>
    <r>
      <t>GＪ/千ｍ</t>
    </r>
    <r>
      <rPr>
        <b/>
        <i/>
        <sz val="8"/>
        <rFont val="ＭＳ Ｐ明朝"/>
        <family val="1"/>
      </rPr>
      <t>３</t>
    </r>
  </si>
  <si>
    <t>可燃性
天然ガス</t>
  </si>
  <si>
    <t>冷水</t>
  </si>
  <si>
    <t>自家発電</t>
  </si>
  <si>
    <t>（     　　     ）</t>
  </si>
  <si>
    <t xml:space="preserve">   </t>
  </si>
  <si>
    <t xml:space="preserve">原油換算  ｋｌ </t>
  </si>
  <si>
    <t>小計②</t>
  </si>
  <si>
    <t>小計①</t>
  </si>
  <si>
    <r>
      <t>合   計</t>
    </r>
    <r>
      <rPr>
        <sz val="12"/>
        <rFont val="ＭＳ Ｐゴシック"/>
        <family val="3"/>
      </rPr>
      <t xml:space="preserve">  </t>
    </r>
    <r>
      <rPr>
        <b/>
        <sz val="11"/>
        <rFont val="ＭＳ Ｐ明朝"/>
        <family val="1"/>
      </rPr>
      <t>GＪ</t>
    </r>
    <r>
      <rPr>
        <b/>
        <sz val="9"/>
        <rFont val="ＭＳ Ｐゴシック"/>
        <family val="3"/>
      </rPr>
      <t>　</t>
    </r>
    <r>
      <rPr>
        <b/>
        <sz val="12"/>
        <rFont val="ＭＳ Ｐゴシック"/>
        <family val="3"/>
      </rPr>
      <t>（③＝</t>
    </r>
    <r>
      <rPr>
        <b/>
        <sz val="12"/>
        <rFont val="ＭＳ Ｐ明朝"/>
        <family val="1"/>
      </rPr>
      <t>①</t>
    </r>
    <r>
      <rPr>
        <b/>
        <sz val="12"/>
        <rFont val="ＭＳ Ｐゴシック"/>
        <family val="3"/>
      </rPr>
      <t>+②）</t>
    </r>
  </si>
  <si>
    <t>エネルギー使用量の計算方法</t>
  </si>
  <si>
    <t>燃料にLPGを使用しており、使用量がm3単位で示されている場合には、供給業者にt（トン）に換算する係数を確認して</t>
  </si>
  <si>
    <t>換算して記入してください。（この係数は地方、季節、供給業者によって異なることがあります。）</t>
  </si>
  <si>
    <t>他人からの蒸気（産業用、産業用以外のいずれも）を使用している場合は、使用量をGJで表示する必要があります。</t>
  </si>
  <si>
    <t>受け入れ量がｔ（トン）で表示されている場合には、これにその蒸気の比エンタルピーを乗じて、GJ単位としてください。</t>
  </si>
  <si>
    <t>蒸気の比エンタルピーは飽和蒸気の場合には蒸気圧力から蒸気表などで求めることができます。</t>
  </si>
  <si>
    <t>一般電気事業者からの買電は、昼間買電と夜間買電に分けます。昼間買電とは土曜休日を含め8時から22時までに</t>
  </si>
  <si>
    <t>産業用以外の蒸気、温水、冷水については換算係数の数値として熱供給事業者が独自の数値を提供する場合は</t>
  </si>
  <si>
    <t>蒸気表がないとか、この情報では充分でない場合には供給元にもご相談ください。</t>
  </si>
  <si>
    <t>　</t>
  </si>
  <si>
    <t>もしドレンを返送しているのであれば、返送ドレンの温度より温水の比エンタルピーを求め、返送量（t）を掛けたものを</t>
  </si>
  <si>
    <t>GJ単位とし、蒸気の熱量（GJ)より引いてください。得られた値を蒸気の使用量の数値として入力します。</t>
  </si>
  <si>
    <t>*</t>
  </si>
  <si>
    <t>**</t>
  </si>
  <si>
    <t>GJ/*</t>
  </si>
  <si>
    <t>GJ/**</t>
  </si>
  <si>
    <t>電気</t>
  </si>
  <si>
    <t>使用量の熱量（GJ)の欄が自動的に計算され、さらに「燃料及び熱」の小計（GJ）、同原油換算使用量（ｋL）①、</t>
  </si>
  <si>
    <t>(換算係数）</t>
  </si>
  <si>
    <t>他の「電気」の小計（千KW)②,（GJ),エネルギーの使用量の合計の熱量（GJ),それに原油換算（ｋｌ）③が計算されます。</t>
  </si>
  <si>
    <t>エネルギー使用量の簡易計算表</t>
  </si>
  <si>
    <t>　　　　　　　(計算フォームの使用上のご注意）</t>
  </si>
  <si>
    <t>白地のセルに入力してください。</t>
  </si>
  <si>
    <t>使用した電気です。</t>
  </si>
  <si>
    <r>
      <t>都市ガス</t>
    </r>
    <r>
      <rPr>
        <b/>
        <sz val="10"/>
        <rFont val="ＭＳ Ｐ明朝"/>
        <family val="1"/>
      </rPr>
      <t>（１３Ａ　広島ガス）</t>
    </r>
  </si>
  <si>
    <t>事業活動環境配慮制度の
該当事業者</t>
  </si>
  <si>
    <t>1,500　kl 以上</t>
  </si>
  <si>
    <t>1,500　ｋｌ 未満</t>
  </si>
  <si>
    <t>該当しない</t>
  </si>
  <si>
    <t>事業所（継続的に事業活動を行っている所を指します。例えば、工場も「事業所」に該当します。）で使用している</t>
  </si>
  <si>
    <t>燃料及び熱、他人からの電気の使用量を調べそれらの値を使用量の数値の欄に記入します。</t>
  </si>
  <si>
    <t>使用量は桃色地セルに示す単位を用いてください。記入は白地セルだけに可能です。</t>
  </si>
  <si>
    <t>その値を用いることができます。その場合には計算表に記入されている値を修正して計算してください。</t>
  </si>
  <si>
    <t>この計算表の算定根拠は、「エネルギーの使用の合理化に基づく法律（省エネ法）」の規定と同じものです。</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</si>
</sst>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
    <numFmt numFmtId="182" formatCode="##.##\ \ \ "/>
    <numFmt numFmtId="183" formatCode="##.###"/>
    <numFmt numFmtId="184" formatCode="0.00#"/>
    <numFmt numFmtId="185" formatCode="#,##0_ "/>
    <numFmt numFmtId="186" formatCode="0.00_ "/>
    <numFmt numFmtId="187" formatCode="0.0_ "/>
    <numFmt numFmtId="188" formatCode="0.0000000_ "/>
    <numFmt numFmtId="189" formatCode="0.000000_ "/>
    <numFmt numFmtId="190" formatCode="0.00000_ "/>
    <numFmt numFmtId="191" formatCode="0.0000_ "/>
    <numFmt numFmtId="192" formatCode="0.000_ "/>
    <numFmt numFmtId="193" formatCode="#,##0.0_ "/>
    <numFmt numFmtId="194" formatCode="#,##0_ ;[Red]\-#,##0\ "/>
    <numFmt numFmtId="195" formatCode="#,##0_);[Red]\(#,##0\)"/>
    <numFmt numFmtId="196" formatCode="#,##0.000;[Red]\-#,##0.000"/>
  </numFmts>
  <fonts count="75">
    <font>
      <sz val="11"/>
      <name val="ＭＳ Ｐゴシック"/>
      <family val="3"/>
    </font>
    <font>
      <sz val="10"/>
      <name val="Times New Roman"/>
      <family val="1"/>
    </font>
    <font>
      <sz val="12"/>
      <name val="ＭＳ Ｐ明朝"/>
      <family val="1"/>
    </font>
    <font>
      <sz val="10.5"/>
      <name val="ＭＳ Ｐ明朝"/>
      <family val="1"/>
    </font>
    <font>
      <b/>
      <sz val="9"/>
      <name val="ＭＳ Ｐ明朝"/>
      <family val="1"/>
    </font>
    <font>
      <b/>
      <sz val="8"/>
      <name val="ＭＳ Ｐ明朝"/>
      <family val="1"/>
    </font>
    <font>
      <b/>
      <sz val="12"/>
      <name val="ＭＳ Ｐ明朝"/>
      <family val="1"/>
    </font>
    <font>
      <b/>
      <sz val="10.5"/>
      <name val="ＭＳ Ｐ明朝"/>
      <family val="1"/>
    </font>
    <font>
      <b/>
      <i/>
      <sz val="9"/>
      <name val="ＭＳ Ｐ明朝"/>
      <family val="1"/>
    </font>
    <font>
      <i/>
      <sz val="12"/>
      <name val="ＭＳ Ｐ明朝"/>
      <family val="1"/>
    </font>
    <font>
      <sz val="6"/>
      <name val="ＭＳ Ｐゴシック"/>
      <family val="3"/>
    </font>
    <font>
      <sz val="12"/>
      <name val="ＭＳ Ｐゴシック"/>
      <family val="3"/>
    </font>
    <font>
      <b/>
      <sz val="14"/>
      <name val="ＭＳ Ｐゴシック"/>
      <family val="3"/>
    </font>
    <font>
      <b/>
      <sz val="12"/>
      <name val="ＭＳ Ｐゴシック"/>
      <family val="3"/>
    </font>
    <font>
      <sz val="14"/>
      <name val="ＤＦＰ特太ゴシック体"/>
      <family val="3"/>
    </font>
    <font>
      <b/>
      <i/>
      <sz val="12"/>
      <name val="Courier New"/>
      <family val="3"/>
    </font>
    <font>
      <b/>
      <i/>
      <sz val="12"/>
      <name val="ＭＳ Ｐ明朝"/>
      <family val="1"/>
    </font>
    <font>
      <b/>
      <i/>
      <sz val="8"/>
      <name val="ＭＳ Ｐ明朝"/>
      <family val="1"/>
    </font>
    <font>
      <b/>
      <sz val="8"/>
      <color indexed="10"/>
      <name val="ＭＳ Ｐ明朝"/>
      <family val="1"/>
    </font>
    <font>
      <b/>
      <sz val="9"/>
      <color indexed="10"/>
      <name val="ＭＳ Ｐ明朝"/>
      <family val="1"/>
    </font>
    <font>
      <b/>
      <sz val="9"/>
      <name val="ＭＳ Ｐゴシック"/>
      <family val="3"/>
    </font>
    <font>
      <b/>
      <sz val="11"/>
      <name val="ＭＳ Ｐ明朝"/>
      <family val="1"/>
    </font>
    <font>
      <b/>
      <sz val="12"/>
      <color indexed="10"/>
      <name val="ＭＳ ゴシック"/>
      <family val="3"/>
    </font>
    <font>
      <b/>
      <sz val="12"/>
      <name val="ＭＳ ゴシック"/>
      <family val="3"/>
    </font>
    <font>
      <b/>
      <sz val="10"/>
      <name val="ＭＳ Ｐ明朝"/>
      <family val="1"/>
    </font>
    <font>
      <b/>
      <i/>
      <sz val="12"/>
      <color indexed="10"/>
      <name val="Courier New"/>
      <family val="3"/>
    </font>
    <font>
      <sz val="12"/>
      <name val="ＤＦＰ特太ゴシック体"/>
      <family val="3"/>
    </font>
    <font>
      <sz val="11"/>
      <name val="ＤＦＰ特太ゴシック体"/>
      <family val="3"/>
    </font>
    <font>
      <b/>
      <sz val="12"/>
      <color indexed="10"/>
      <name val="ＭＳ Ｐゴシック"/>
      <family val="3"/>
    </font>
    <font>
      <sz val="12"/>
      <color indexed="10"/>
      <name val="ＭＳ Ｐ明朝"/>
      <family val="1"/>
    </font>
    <font>
      <b/>
      <sz val="10"/>
      <name val="ＭＳ Ｐゴシック"/>
      <family val="3"/>
    </font>
    <font>
      <sz val="10"/>
      <name val="ＤＦＰ特太ゴシック体"/>
      <family val="3"/>
    </font>
    <font>
      <sz val="10"/>
      <name val="ＭＳ Ｐゴシック"/>
      <family val="3"/>
    </font>
    <font>
      <b/>
      <sz val="9"/>
      <color indexed="10"/>
      <name val="ＭＳ Ｐゴシック"/>
      <family val="3"/>
    </font>
    <font>
      <b/>
      <sz val="16"/>
      <color indexed="10"/>
      <name val="ＭＳ Ｐゴシック"/>
      <family val="3"/>
    </font>
    <font>
      <sz val="10"/>
      <color indexed="10"/>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b/>
      <u val="single"/>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51"/>
        <bgColor indexed="64"/>
      </patternFill>
    </fill>
    <fill>
      <patternFill patternType="solid">
        <fgColor indexed="27"/>
        <bgColor indexed="64"/>
      </patternFill>
    </fill>
    <fill>
      <patternFill patternType="solid">
        <fgColor indexed="13"/>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hair"/>
    </border>
    <border>
      <left style="thin"/>
      <right style="thin"/>
      <top style="hair"/>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medium"/>
    </border>
    <border>
      <left style="medium"/>
      <right style="thin"/>
      <top style="thin"/>
      <bottom style="medium"/>
    </border>
    <border>
      <left style="thin"/>
      <right style="thin"/>
      <top style="thin"/>
      <bottom style="medium"/>
    </border>
    <border>
      <left style="thin"/>
      <right style="medium"/>
      <top>
        <color indexed="63"/>
      </top>
      <bottom style="medium"/>
    </border>
    <border>
      <left style="medium"/>
      <right style="medium"/>
      <top style="medium"/>
      <bottom style="medium"/>
    </border>
    <border>
      <left>
        <color indexed="63"/>
      </left>
      <right style="medium"/>
      <top>
        <color indexed="63"/>
      </top>
      <bottom style="medium"/>
    </border>
    <border>
      <left style="medium"/>
      <right style="thin"/>
      <top style="medium"/>
      <bottom style="hair"/>
    </border>
    <border>
      <left style="medium"/>
      <right style="medium"/>
      <top style="medium"/>
      <bottom style="hair"/>
    </border>
    <border>
      <left style="medium"/>
      <right style="thin"/>
      <top style="hair"/>
      <bottom style="hair"/>
    </border>
    <border>
      <left style="medium"/>
      <right style="medium"/>
      <top style="hair"/>
      <bottom style="hair"/>
    </border>
    <border>
      <left style="medium"/>
      <right style="thin"/>
      <top style="hair"/>
      <bottom style="thin"/>
    </border>
    <border>
      <left style="medium"/>
      <right style="medium"/>
      <top style="hair"/>
      <bottom style="thin"/>
    </border>
    <border>
      <left style="medium"/>
      <right style="thin"/>
      <top style="thin"/>
      <bottom style="hair"/>
    </border>
    <border>
      <left style="medium"/>
      <right style="medium"/>
      <top style="thin"/>
      <bottom style="hair"/>
    </border>
    <border>
      <left style="medium"/>
      <right>
        <color indexed="63"/>
      </right>
      <top style="medium"/>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style="medium"/>
      <right>
        <color indexed="63"/>
      </right>
      <top style="thin"/>
      <bottom style="hair"/>
    </border>
    <border>
      <left style="medium"/>
      <right>
        <color indexed="63"/>
      </right>
      <top style="hair"/>
      <bottom style="medium"/>
    </border>
    <border>
      <left style="medium"/>
      <right style="medium"/>
      <top style="hair"/>
      <bottom style="medium"/>
    </border>
    <border>
      <left style="medium"/>
      <right>
        <color indexed="63"/>
      </right>
      <top>
        <color indexed="63"/>
      </top>
      <bottom style="medium"/>
    </border>
    <border>
      <left style="medium"/>
      <right style="medium"/>
      <top>
        <color indexed="63"/>
      </top>
      <bottom style="medium"/>
    </border>
    <border>
      <left>
        <color indexed="63"/>
      </left>
      <right style="medium"/>
      <top style="medium"/>
      <bottom style="medium"/>
    </border>
    <border diagonalUp="1">
      <left>
        <color indexed="63"/>
      </left>
      <right>
        <color indexed="63"/>
      </right>
      <top style="medium"/>
      <bottom style="thin"/>
      <diagonal style="thin"/>
    </border>
    <border diagonalDown="1">
      <left>
        <color indexed="63"/>
      </left>
      <right>
        <color indexed="63"/>
      </right>
      <top style="medium"/>
      <bottom style="thin"/>
      <diagonal style="thin"/>
    </border>
    <border>
      <left style="thin"/>
      <right style="thin"/>
      <top style="thin"/>
      <bottom style="thin"/>
    </border>
    <border>
      <left style="medium"/>
      <right style="medium"/>
      <top style="hair"/>
      <bottom>
        <color indexed="63"/>
      </bottom>
    </border>
    <border>
      <left style="medium"/>
      <right>
        <color indexed="63"/>
      </right>
      <top style="hair"/>
      <bottom>
        <color indexed="63"/>
      </bottom>
    </border>
    <border>
      <left style="medium"/>
      <right style="thin"/>
      <top style="hair"/>
      <bottom>
        <color indexed="63"/>
      </bottom>
    </border>
    <border diagonalUp="1">
      <left style="thin"/>
      <right style="thin"/>
      <top>
        <color indexed="63"/>
      </top>
      <bottom>
        <color indexed="63"/>
      </bottom>
      <diagonal style="thin"/>
    </border>
    <border>
      <left style="thin"/>
      <right>
        <color indexed="63"/>
      </right>
      <top style="medium"/>
      <bottom style="hair"/>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style="thin"/>
      <right>
        <color indexed="63"/>
      </right>
      <top style="hair"/>
      <bottom>
        <color indexed="63"/>
      </bottom>
    </border>
    <border>
      <left style="thin"/>
      <right>
        <color indexed="63"/>
      </right>
      <top style="hair"/>
      <bottom style="medium"/>
    </border>
    <border>
      <left style="thin"/>
      <right>
        <color indexed="63"/>
      </right>
      <top>
        <color indexed="63"/>
      </top>
      <bottom>
        <color indexed="63"/>
      </bottom>
    </border>
    <border diagonalUp="1">
      <left style="thin"/>
      <right style="medium"/>
      <top style="hair"/>
      <bottom style="medium"/>
      <diagonal style="thin"/>
    </border>
    <border>
      <left>
        <color indexed="63"/>
      </left>
      <right>
        <color indexed="63"/>
      </right>
      <top>
        <color indexed="63"/>
      </top>
      <bottom style="medium"/>
    </border>
    <border>
      <left style="thin"/>
      <right>
        <color indexed="63"/>
      </right>
      <top style="medium"/>
      <bottom>
        <color indexed="63"/>
      </bottom>
    </border>
    <border>
      <left style="thick">
        <color indexed="10"/>
      </left>
      <right style="thick">
        <color indexed="10"/>
      </right>
      <top style="thick">
        <color indexed="10"/>
      </top>
      <bottom style="thick">
        <color indexed="10"/>
      </bottom>
    </border>
    <border>
      <left style="thick">
        <color indexed="10"/>
      </left>
      <right style="thick">
        <color indexed="10"/>
      </right>
      <top>
        <color indexed="63"/>
      </top>
      <bottom>
        <color indexed="63"/>
      </bottom>
    </border>
    <border>
      <left style="thick">
        <color indexed="10"/>
      </left>
      <right style="thick">
        <color indexed="10"/>
      </right>
      <top>
        <color indexed="63"/>
      </top>
      <bottom style="thick">
        <color indexed="10"/>
      </bottom>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medium"/>
      <top style="hair"/>
      <bottom style="hair"/>
    </border>
    <border>
      <left style="thin"/>
      <right style="medium"/>
      <top style="hair"/>
      <bottom style="thin"/>
    </border>
    <border>
      <left style="medium"/>
      <right>
        <color indexed="63"/>
      </right>
      <top style="medium"/>
      <bottom>
        <color indexed="63"/>
      </bottom>
    </border>
    <border>
      <left style="thin"/>
      <right style="medium"/>
      <top style="thin"/>
      <bottom style="hair"/>
    </border>
    <border>
      <left>
        <color indexed="63"/>
      </left>
      <right>
        <color indexed="63"/>
      </right>
      <top style="hair"/>
      <bottom style="medium"/>
    </border>
    <border>
      <left>
        <color indexed="63"/>
      </left>
      <right style="medium"/>
      <top style="hair"/>
      <bottom style="medium"/>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hair"/>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color indexed="9"/>
      </right>
      <top style="medium"/>
      <bottom style="medium"/>
    </border>
    <border>
      <left style="thin"/>
      <right>
        <color indexed="63"/>
      </right>
      <top style="thin"/>
      <bottom style="thin"/>
    </border>
    <border>
      <left>
        <color indexed="63"/>
      </left>
      <right style="medium"/>
      <top style="thin"/>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0" fontId="61" fillId="26"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7" borderId="2" applyNumberFormat="0" applyFont="0" applyAlignment="0" applyProtection="0"/>
    <xf numFmtId="0" fontId="62" fillId="0" borderId="3" applyNumberFormat="0" applyFill="0" applyAlignment="0" applyProtection="0"/>
    <xf numFmtId="0" fontId="63" fillId="28" borderId="0" applyNumberFormat="0" applyBorder="0" applyAlignment="0" applyProtection="0"/>
    <xf numFmtId="0" fontId="64" fillId="29"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9"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0" borderId="4" applyNumberFormat="0" applyAlignment="0" applyProtection="0"/>
    <xf numFmtId="0" fontId="37" fillId="0" borderId="0" applyNumberFormat="0" applyFill="0" applyBorder="0" applyAlignment="0" applyProtection="0"/>
    <xf numFmtId="0" fontId="73" fillId="31" borderId="0" applyNumberFormat="0" applyBorder="0" applyAlignment="0" applyProtection="0"/>
  </cellStyleXfs>
  <cellXfs count="201">
    <xf numFmtId="0" fontId="0" fillId="0" borderId="0" xfId="0" applyAlignment="1">
      <alignment vertical="center"/>
    </xf>
    <xf numFmtId="38" fontId="23" fillId="0" borderId="10" xfId="49" applyFont="1" applyBorder="1" applyAlignment="1" applyProtection="1">
      <alignment vertical="center" wrapText="1"/>
      <protection locked="0"/>
    </xf>
    <xf numFmtId="38" fontId="23" fillId="0" borderId="11" xfId="49" applyFont="1" applyBorder="1" applyAlignment="1" applyProtection="1">
      <alignment vertical="center" wrapText="1"/>
      <protection locked="0"/>
    </xf>
    <xf numFmtId="38" fontId="23" fillId="0" borderId="12" xfId="49" applyFont="1" applyBorder="1" applyAlignment="1" applyProtection="1">
      <alignment vertical="center" wrapText="1"/>
      <protection locked="0"/>
    </xf>
    <xf numFmtId="38" fontId="23" fillId="0" borderId="13" xfId="49" applyFont="1" applyBorder="1" applyAlignment="1" applyProtection="1">
      <alignment vertical="center" wrapText="1"/>
      <protection locked="0"/>
    </xf>
    <xf numFmtId="38" fontId="23" fillId="0" borderId="14" xfId="49" applyFont="1" applyBorder="1" applyAlignment="1" applyProtection="1">
      <alignment vertical="center" wrapText="1"/>
      <protection locked="0"/>
    </xf>
    <xf numFmtId="38" fontId="23" fillId="0" borderId="15" xfId="49" applyFont="1" applyBorder="1" applyAlignment="1" applyProtection="1">
      <alignment vertical="center" wrapText="1"/>
      <protection locked="0"/>
    </xf>
    <xf numFmtId="0" fontId="0" fillId="0" borderId="0" xfId="0" applyAlignment="1" applyProtection="1">
      <alignment vertical="center"/>
      <protection/>
    </xf>
    <xf numFmtId="0" fontId="13" fillId="32" borderId="16" xfId="0" applyFont="1" applyFill="1" applyBorder="1" applyAlignment="1" applyProtection="1">
      <alignment horizontal="center" vertical="center" wrapText="1"/>
      <protection/>
    </xf>
    <xf numFmtId="0" fontId="13" fillId="32" borderId="17" xfId="0" applyFont="1" applyFill="1" applyBorder="1" applyAlignment="1" applyProtection="1">
      <alignment horizontal="center" vertical="center" wrapText="1"/>
      <protection/>
    </xf>
    <xf numFmtId="0" fontId="11" fillId="4" borderId="18" xfId="0" applyFont="1" applyFill="1" applyBorder="1" applyAlignment="1" applyProtection="1">
      <alignment horizontal="center" vertical="center" wrapText="1"/>
      <protection/>
    </xf>
    <xf numFmtId="0" fontId="13" fillId="2" borderId="19" xfId="0" applyFont="1" applyFill="1" applyBorder="1" applyAlignment="1" applyProtection="1">
      <alignment horizontal="center" vertical="center" wrapText="1"/>
      <protection/>
    </xf>
    <xf numFmtId="0" fontId="13" fillId="2" borderId="20" xfId="0" applyFont="1" applyFill="1" applyBorder="1" applyAlignment="1" applyProtection="1">
      <alignment horizontal="center" vertical="center" wrapText="1"/>
      <protection/>
    </xf>
    <xf numFmtId="0" fontId="6" fillId="3" borderId="21" xfId="0" applyFont="1" applyFill="1" applyBorder="1" applyAlignment="1" applyProtection="1">
      <alignment horizontal="center" vertical="center" wrapText="1"/>
      <protection/>
    </xf>
    <xf numFmtId="0" fontId="15" fillId="3" borderId="22" xfId="0" applyFont="1" applyFill="1" applyBorder="1" applyAlignment="1" applyProtection="1">
      <alignment horizontal="center" vertical="center" wrapText="1"/>
      <protection/>
    </xf>
    <xf numFmtId="0" fontId="8" fillId="3" borderId="22" xfId="0" applyFont="1" applyFill="1" applyBorder="1" applyAlignment="1" applyProtection="1">
      <alignment horizontal="center" vertical="center" wrapText="1"/>
      <protection/>
    </xf>
    <xf numFmtId="0" fontId="6" fillId="3" borderId="23" xfId="0" applyFont="1" applyFill="1" applyBorder="1" applyAlignment="1" applyProtection="1">
      <alignment horizontal="center" vertical="center" wrapText="1"/>
      <protection/>
    </xf>
    <xf numFmtId="0" fontId="15" fillId="3" borderId="24" xfId="0" applyFont="1" applyFill="1" applyBorder="1" applyAlignment="1" applyProtection="1">
      <alignment horizontal="center" vertical="center" wrapText="1"/>
      <protection/>
    </xf>
    <xf numFmtId="0" fontId="8" fillId="3" borderId="24" xfId="0" applyFont="1" applyFill="1" applyBorder="1" applyAlignment="1" applyProtection="1">
      <alignment horizontal="center" vertical="center" wrapText="1"/>
      <protection/>
    </xf>
    <xf numFmtId="0" fontId="6" fillId="3" borderId="25" xfId="0" applyFont="1" applyFill="1" applyBorder="1" applyAlignment="1" applyProtection="1">
      <alignment horizontal="center" vertical="center" wrapText="1"/>
      <protection/>
    </xf>
    <xf numFmtId="0" fontId="15" fillId="3" borderId="26" xfId="0" applyFont="1" applyFill="1" applyBorder="1" applyAlignment="1" applyProtection="1">
      <alignment horizontal="center" vertical="center" wrapText="1"/>
      <protection/>
    </xf>
    <xf numFmtId="0" fontId="8" fillId="3" borderId="26" xfId="0" applyFont="1" applyFill="1" applyBorder="1" applyAlignment="1" applyProtection="1">
      <alignment horizontal="center" vertical="center" wrapText="1"/>
      <protection/>
    </xf>
    <xf numFmtId="0" fontId="6" fillId="3" borderId="27" xfId="0" applyFont="1" applyFill="1" applyBorder="1" applyAlignment="1" applyProtection="1">
      <alignment horizontal="center" vertical="center" wrapText="1"/>
      <protection/>
    </xf>
    <xf numFmtId="0" fontId="15" fillId="3" borderId="28" xfId="0" applyFont="1" applyFill="1" applyBorder="1" applyAlignment="1" applyProtection="1">
      <alignment horizontal="center" vertical="center" wrapText="1"/>
      <protection/>
    </xf>
    <xf numFmtId="0" fontId="8" fillId="3" borderId="28" xfId="0" applyFont="1" applyFill="1" applyBorder="1" applyAlignment="1" applyProtection="1">
      <alignment horizontal="center" vertical="center" wrapText="1"/>
      <protection/>
    </xf>
    <xf numFmtId="0" fontId="4" fillId="3" borderId="25" xfId="0" applyFont="1" applyFill="1" applyBorder="1" applyAlignment="1" applyProtection="1">
      <alignment horizontal="center" vertical="center" wrapText="1"/>
      <protection/>
    </xf>
    <xf numFmtId="0" fontId="4" fillId="3" borderId="23" xfId="0" applyFont="1" applyFill="1" applyBorder="1" applyAlignment="1" applyProtection="1">
      <alignment horizontal="center" vertical="center" wrapText="1"/>
      <protection/>
    </xf>
    <xf numFmtId="0" fontId="4" fillId="3" borderId="27" xfId="0" applyFont="1" applyFill="1" applyBorder="1" applyAlignment="1" applyProtection="1">
      <alignment horizontal="center" vertical="center" wrapText="1"/>
      <protection/>
    </xf>
    <xf numFmtId="0" fontId="6" fillId="2" borderId="29"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2" fillId="3" borderId="30" xfId="0" applyFont="1" applyFill="1" applyBorder="1" applyAlignment="1" applyProtection="1">
      <alignment horizontal="center" vertical="center" wrapText="1"/>
      <protection/>
    </xf>
    <xf numFmtId="0" fontId="9" fillId="3" borderId="31" xfId="0" applyFont="1" applyFill="1" applyBorder="1" applyAlignment="1" applyProtection="1">
      <alignment horizontal="justify" vertical="top" wrapText="1"/>
      <protection/>
    </xf>
    <xf numFmtId="0" fontId="7" fillId="34" borderId="29" xfId="0" applyFont="1" applyFill="1" applyBorder="1" applyAlignment="1" applyProtection="1">
      <alignment horizontal="center" vertical="center" wrapText="1"/>
      <protection/>
    </xf>
    <xf numFmtId="0" fontId="4" fillId="34" borderId="22" xfId="0" applyFont="1" applyFill="1" applyBorder="1" applyAlignment="1" applyProtection="1">
      <alignment horizontal="center" vertical="center" wrapText="1"/>
      <protection/>
    </xf>
    <xf numFmtId="0" fontId="6" fillId="2" borderId="32" xfId="0" applyFont="1" applyFill="1" applyBorder="1" applyAlignment="1" applyProtection="1">
      <alignment horizontal="center" vertical="center" wrapText="1"/>
      <protection/>
    </xf>
    <xf numFmtId="0" fontId="7" fillId="34" borderId="3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0" fontId="6" fillId="2" borderId="33" xfId="0" applyFont="1" applyFill="1" applyBorder="1" applyAlignment="1" applyProtection="1">
      <alignment horizontal="center" vertical="center" wrapText="1"/>
      <protection/>
    </xf>
    <xf numFmtId="0" fontId="7" fillId="34" borderId="33" xfId="0" applyFont="1" applyFill="1" applyBorder="1" applyAlignment="1" applyProtection="1">
      <alignment horizontal="center" vertical="center" wrapText="1"/>
      <protection/>
    </xf>
    <xf numFmtId="0" fontId="4" fillId="34" borderId="28" xfId="0" applyFont="1" applyFill="1" applyBorder="1" applyAlignment="1" applyProtection="1">
      <alignment horizontal="center" vertical="center" wrapText="1"/>
      <protection/>
    </xf>
    <xf numFmtId="0" fontId="6" fillId="2" borderId="34" xfId="0" applyFont="1" applyFill="1" applyBorder="1" applyAlignment="1" applyProtection="1">
      <alignment horizontal="center" vertical="center" wrapText="1"/>
      <protection/>
    </xf>
    <xf numFmtId="0" fontId="7" fillId="34" borderId="34" xfId="0" applyFont="1" applyFill="1" applyBorder="1" applyAlignment="1" applyProtection="1">
      <alignment horizontal="center" vertical="center" wrapText="1"/>
      <protection/>
    </xf>
    <xf numFmtId="0" fontId="4" fillId="34" borderId="35" xfId="0" applyFont="1" applyFill="1" applyBorder="1" applyAlignment="1" applyProtection="1">
      <alignment horizontal="center" vertical="center" wrapText="1"/>
      <protection/>
    </xf>
    <xf numFmtId="0" fontId="7" fillId="34" borderId="36" xfId="0" applyFont="1" applyFill="1" applyBorder="1" applyAlignment="1" applyProtection="1">
      <alignment horizontal="center" vertical="center" wrapText="1"/>
      <protection/>
    </xf>
    <xf numFmtId="0" fontId="2" fillId="34" borderId="20" xfId="0" applyFont="1" applyFill="1" applyBorder="1" applyAlignment="1" applyProtection="1">
      <alignment horizontal="center" vertical="center" wrapText="1"/>
      <protection/>
    </xf>
    <xf numFmtId="0" fontId="0" fillId="0" borderId="0" xfId="0" applyAlignment="1" applyProtection="1">
      <alignment horizontal="left" vertical="center"/>
      <protection/>
    </xf>
    <xf numFmtId="0" fontId="2" fillId="2" borderId="37" xfId="0" applyFont="1" applyFill="1" applyBorder="1" applyAlignment="1" applyProtection="1">
      <alignment horizontal="center" vertical="center" wrapText="1"/>
      <protection/>
    </xf>
    <xf numFmtId="0" fontId="2" fillId="2" borderId="38" xfId="0" applyFont="1" applyFill="1" applyBorder="1" applyAlignment="1" applyProtection="1">
      <alignment horizontal="center" vertical="center" wrapText="1"/>
      <protection/>
    </xf>
    <xf numFmtId="0" fontId="22" fillId="2" borderId="38" xfId="0" applyFont="1" applyFill="1" applyBorder="1" applyAlignment="1" applyProtection="1">
      <alignment horizontal="center" vertical="center" wrapText="1"/>
      <protection/>
    </xf>
    <xf numFmtId="0" fontId="16" fillId="2" borderId="19" xfId="0" applyFont="1" applyFill="1" applyBorder="1" applyAlignment="1" applyProtection="1">
      <alignment horizontal="center" vertical="center" wrapText="1"/>
      <protection/>
    </xf>
    <xf numFmtId="0" fontId="1" fillId="4" borderId="0" xfId="0" applyFont="1" applyFill="1" applyAlignment="1" applyProtection="1">
      <alignment vertical="center" wrapText="1"/>
      <protection/>
    </xf>
    <xf numFmtId="0" fontId="1" fillId="4" borderId="39" xfId="0" applyFont="1" applyFill="1" applyBorder="1" applyAlignment="1" applyProtection="1">
      <alignment vertical="center" wrapText="1"/>
      <protection/>
    </xf>
    <xf numFmtId="0" fontId="1" fillId="4" borderId="40" xfId="0" applyFont="1" applyFill="1" applyBorder="1" applyAlignment="1" applyProtection="1">
      <alignment vertical="center" wrapText="1"/>
      <protection/>
    </xf>
    <xf numFmtId="0" fontId="30" fillId="4" borderId="41" xfId="0" applyFont="1" applyFill="1" applyBorder="1" applyAlignment="1" applyProtection="1">
      <alignment horizontal="center" vertical="center" wrapText="1"/>
      <protection/>
    </xf>
    <xf numFmtId="0" fontId="27" fillId="0" borderId="41" xfId="0" applyFont="1" applyBorder="1" applyAlignment="1" applyProtection="1">
      <alignment horizontal="center" vertical="center" wrapText="1"/>
      <protection/>
    </xf>
    <xf numFmtId="0" fontId="19" fillId="4" borderId="0" xfId="0" applyFont="1" applyFill="1" applyAlignment="1" applyProtection="1">
      <alignment vertical="center"/>
      <protection/>
    </xf>
    <xf numFmtId="0" fontId="19"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Alignment="1" applyProtection="1">
      <alignment vertical="center"/>
      <protection/>
    </xf>
    <xf numFmtId="0" fontId="28" fillId="0" borderId="42" xfId="0" applyFont="1" applyFill="1" applyBorder="1" applyAlignment="1" applyProtection="1">
      <alignment horizontal="center" vertical="center" wrapText="1"/>
      <protection locked="0"/>
    </xf>
    <xf numFmtId="0" fontId="32" fillId="0" borderId="0" xfId="0" applyFont="1" applyAlignment="1">
      <alignment vertical="center"/>
    </xf>
    <xf numFmtId="0" fontId="13" fillId="0" borderId="0" xfId="0" applyFont="1" applyAlignment="1">
      <alignment vertical="center"/>
    </xf>
    <xf numFmtId="0" fontId="25" fillId="0" borderId="24"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35"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4" fillId="0" borderId="43"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36" fillId="0" borderId="0" xfId="43" applyAlignment="1" applyProtection="1">
      <alignment vertical="center"/>
      <protection/>
    </xf>
    <xf numFmtId="0" fontId="4" fillId="0" borderId="44" xfId="0" applyFont="1" applyFill="1" applyBorder="1" applyAlignment="1" applyProtection="1">
      <alignment horizontal="center" vertical="center" wrapText="1"/>
      <protection locked="0"/>
    </xf>
    <xf numFmtId="0" fontId="25" fillId="0" borderId="42" xfId="0" applyFont="1" applyFill="1" applyBorder="1" applyAlignment="1" applyProtection="1">
      <alignment horizontal="center" vertical="center" wrapText="1"/>
      <protection locked="0"/>
    </xf>
    <xf numFmtId="0" fontId="2" fillId="3" borderId="45" xfId="0" applyFont="1" applyFill="1" applyBorder="1" applyAlignment="1" applyProtection="1">
      <alignment horizontal="justify" vertical="top" wrapText="1"/>
      <protection locked="0"/>
    </xf>
    <xf numFmtId="0" fontId="4" fillId="33" borderId="21" xfId="0" applyFont="1" applyFill="1" applyBorder="1" applyAlignment="1" applyProtection="1">
      <alignment horizontal="center" vertical="center" wrapText="1"/>
      <protection/>
    </xf>
    <xf numFmtId="4" fontId="28" fillId="0" borderId="22" xfId="0" applyNumberFormat="1" applyFont="1" applyFill="1" applyBorder="1" applyAlignment="1" applyProtection="1">
      <alignment horizontal="center" vertical="center" wrapText="1"/>
      <protection locked="0"/>
    </xf>
    <xf numFmtId="0" fontId="29" fillId="0" borderId="35" xfId="0" applyFont="1" applyFill="1" applyBorder="1" applyAlignment="1" applyProtection="1">
      <alignment horizontal="center" vertical="top" wrapText="1"/>
      <protection locked="0"/>
    </xf>
    <xf numFmtId="195" fontId="23" fillId="4" borderId="46" xfId="49" applyNumberFormat="1" applyFont="1" applyFill="1" applyBorder="1" applyAlignment="1" applyProtection="1">
      <alignment vertical="center" wrapText="1"/>
      <protection/>
    </xf>
    <xf numFmtId="195" fontId="23" fillId="4" borderId="47" xfId="49" applyNumberFormat="1" applyFont="1" applyFill="1" applyBorder="1" applyAlignment="1" applyProtection="1">
      <alignment vertical="center" wrapText="1"/>
      <protection/>
    </xf>
    <xf numFmtId="195" fontId="23" fillId="4" borderId="48" xfId="49" applyNumberFormat="1" applyFont="1" applyFill="1" applyBorder="1" applyAlignment="1" applyProtection="1">
      <alignment vertical="center" wrapText="1"/>
      <protection/>
    </xf>
    <xf numFmtId="195" fontId="23" fillId="4" borderId="49" xfId="49" applyNumberFormat="1" applyFont="1" applyFill="1" applyBorder="1" applyAlignment="1" applyProtection="1">
      <alignment vertical="center" wrapText="1"/>
      <protection/>
    </xf>
    <xf numFmtId="195" fontId="23" fillId="4" borderId="50" xfId="49" applyNumberFormat="1" applyFont="1" applyFill="1" applyBorder="1" applyAlignment="1" applyProtection="1">
      <alignment vertical="center" wrapText="1"/>
      <protection/>
    </xf>
    <xf numFmtId="195" fontId="23" fillId="4" borderId="51" xfId="49" applyNumberFormat="1" applyFont="1" applyFill="1" applyBorder="1" applyAlignment="1" applyProtection="1">
      <alignment vertical="center" wrapText="1"/>
      <protection/>
    </xf>
    <xf numFmtId="0" fontId="2" fillId="4" borderId="37" xfId="0" applyFont="1" applyFill="1" applyBorder="1" applyAlignment="1" applyProtection="1">
      <alignment horizontal="center" vertical="center" wrapText="1"/>
      <protection/>
    </xf>
    <xf numFmtId="4" fontId="13" fillId="32" borderId="22" xfId="0" applyNumberFormat="1" applyFont="1" applyFill="1" applyBorder="1" applyAlignment="1" applyProtection="1">
      <alignment horizontal="center" vertical="center" wrapText="1"/>
      <protection/>
    </xf>
    <xf numFmtId="4" fontId="13" fillId="32" borderId="26" xfId="0" applyNumberFormat="1" applyFont="1" applyFill="1" applyBorder="1" applyAlignment="1" applyProtection="1">
      <alignment horizontal="center" vertical="center" wrapText="1"/>
      <protection/>
    </xf>
    <xf numFmtId="4" fontId="13" fillId="32" borderId="28" xfId="0" applyNumberFormat="1" applyFont="1" applyFill="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locked="0"/>
    </xf>
    <xf numFmtId="0" fontId="18" fillId="32" borderId="35" xfId="0" applyFont="1" applyFill="1" applyBorder="1" applyAlignment="1" applyProtection="1">
      <alignment horizontal="right" vertical="center" wrapText="1"/>
      <protection/>
    </xf>
    <xf numFmtId="195" fontId="23" fillId="4" borderId="52" xfId="0" applyNumberFormat="1" applyFont="1" applyFill="1" applyBorder="1" applyAlignment="1" applyProtection="1">
      <alignment horizontal="right" vertical="center" wrapText="1"/>
      <protection/>
    </xf>
    <xf numFmtId="195" fontId="3" fillId="4" borderId="53" xfId="0" applyNumberFormat="1" applyFont="1" applyFill="1" applyBorder="1" applyAlignment="1" applyProtection="1">
      <alignment horizontal="right" vertical="center" wrapText="1"/>
      <protection/>
    </xf>
    <xf numFmtId="195" fontId="23" fillId="4" borderId="54" xfId="0" applyNumberFormat="1" applyFont="1" applyFill="1" applyBorder="1" applyAlignment="1" applyProtection="1">
      <alignment horizontal="right" vertical="center" wrapText="1"/>
      <protection/>
    </xf>
    <xf numFmtId="195" fontId="23" fillId="4" borderId="55" xfId="49" applyNumberFormat="1" applyFont="1" applyFill="1" applyBorder="1" applyAlignment="1" applyProtection="1">
      <alignment horizontal="right" vertical="center" wrapText="1"/>
      <protection/>
    </xf>
    <xf numFmtId="195" fontId="23" fillId="35" borderId="56" xfId="49" applyNumberFormat="1" applyFont="1" applyFill="1" applyBorder="1" applyAlignment="1" applyProtection="1">
      <alignment horizontal="right" vertical="center" wrapText="1"/>
      <protection/>
    </xf>
    <xf numFmtId="194" fontId="23" fillId="35" borderId="57" xfId="49" applyNumberFormat="1" applyFont="1" applyFill="1" applyBorder="1" applyAlignment="1" applyProtection="1">
      <alignment horizontal="center" vertical="center" wrapText="1"/>
      <protection/>
    </xf>
    <xf numFmtId="194" fontId="38" fillId="35" borderId="58" xfId="49" applyNumberFormat="1" applyFont="1" applyFill="1" applyBorder="1" applyAlignment="1" applyProtection="1">
      <alignment horizontal="right" vertical="center" wrapText="1"/>
      <protection locked="0"/>
    </xf>
    <xf numFmtId="187" fontId="15" fillId="3" borderId="28" xfId="0" applyNumberFormat="1" applyFont="1" applyFill="1" applyBorder="1" applyAlignment="1" applyProtection="1">
      <alignment horizontal="center" vertical="center" wrapText="1"/>
      <protection/>
    </xf>
    <xf numFmtId="0" fontId="20" fillId="4" borderId="59" xfId="0" applyFont="1" applyFill="1" applyBorder="1" applyAlignment="1" applyProtection="1">
      <alignment horizontal="center" vertical="center"/>
      <protection/>
    </xf>
    <xf numFmtId="0" fontId="27" fillId="4" borderId="59" xfId="0" applyFont="1" applyFill="1" applyBorder="1" applyAlignment="1" applyProtection="1">
      <alignment horizontal="center" vertical="center" wrapText="1"/>
      <protection/>
    </xf>
    <xf numFmtId="196" fontId="23" fillId="0" borderId="12" xfId="49" applyNumberFormat="1" applyFont="1" applyBorder="1" applyAlignment="1" applyProtection="1">
      <alignment vertical="center" wrapText="1"/>
      <protection locked="0"/>
    </xf>
    <xf numFmtId="0" fontId="7" fillId="2" borderId="60" xfId="0" applyFont="1" applyFill="1" applyBorder="1" applyAlignment="1" applyProtection="1">
      <alignment horizontal="center" vertical="center" wrapText="1"/>
      <protection/>
    </xf>
    <xf numFmtId="0" fontId="7" fillId="2" borderId="61" xfId="0" applyFont="1" applyFill="1" applyBorder="1" applyAlignment="1" applyProtection="1">
      <alignment horizontal="center" vertical="center" wrapText="1"/>
      <protection/>
    </xf>
    <xf numFmtId="0" fontId="7" fillId="2" borderId="62" xfId="0" applyFont="1" applyFill="1" applyBorder="1" applyAlignment="1" applyProtection="1">
      <alignment horizontal="center" vertical="center" wrapText="1"/>
      <protection/>
    </xf>
    <xf numFmtId="0" fontId="7" fillId="2" borderId="63" xfId="0" applyFont="1" applyFill="1" applyBorder="1" applyAlignment="1" applyProtection="1">
      <alignment horizontal="center" vertical="center" wrapText="1"/>
      <protection/>
    </xf>
    <xf numFmtId="0" fontId="6" fillId="2" borderId="64" xfId="0" applyFont="1" applyFill="1" applyBorder="1" applyAlignment="1" applyProtection="1">
      <alignment horizontal="center" vertical="center" wrapText="1"/>
      <protection/>
    </xf>
    <xf numFmtId="0" fontId="6" fillId="2" borderId="41" xfId="0" applyFont="1" applyFill="1" applyBorder="1" applyAlignment="1" applyProtection="1">
      <alignment horizontal="center" vertical="center" wrapText="1"/>
      <protection/>
    </xf>
    <xf numFmtId="0" fontId="6" fillId="2" borderId="23" xfId="0" applyFont="1" applyFill="1" applyBorder="1" applyAlignment="1" applyProtection="1">
      <alignment horizontal="center" vertical="center" wrapText="1"/>
      <protection/>
    </xf>
    <xf numFmtId="0" fontId="6" fillId="2" borderId="13" xfId="0" applyFont="1" applyFill="1" applyBorder="1" applyAlignment="1" applyProtection="1">
      <alignment horizontal="center" vertical="center" wrapText="1"/>
      <protection/>
    </xf>
    <xf numFmtId="0" fontId="6" fillId="2" borderId="65" xfId="0" applyFont="1" applyFill="1" applyBorder="1" applyAlignment="1" applyProtection="1">
      <alignment horizontal="center" vertical="center" wrapText="1"/>
      <protection/>
    </xf>
    <xf numFmtId="0" fontId="6" fillId="2" borderId="25" xfId="0" applyFont="1" applyFill="1" applyBorder="1" applyAlignment="1" applyProtection="1">
      <alignment horizontal="center" vertical="center" wrapText="1"/>
      <protection/>
    </xf>
    <xf numFmtId="0" fontId="6" fillId="2" borderId="11" xfId="0" applyFont="1" applyFill="1" applyBorder="1" applyAlignment="1" applyProtection="1">
      <alignment horizontal="center" vertical="center" wrapText="1"/>
      <protection/>
    </xf>
    <xf numFmtId="0" fontId="6" fillId="2" borderId="66" xfId="0" applyFont="1" applyFill="1" applyBorder="1" applyAlignment="1" applyProtection="1">
      <alignment horizontal="center" vertical="center" wrapText="1"/>
      <protection/>
    </xf>
    <xf numFmtId="0" fontId="14" fillId="3" borderId="67" xfId="0" applyFont="1" applyFill="1" applyBorder="1" applyAlignment="1" applyProtection="1">
      <alignment horizontal="center" vertical="center" textRotation="255" wrapText="1"/>
      <protection/>
    </xf>
    <xf numFmtId="0" fontId="14" fillId="3" borderId="30" xfId="0" applyFont="1" applyFill="1" applyBorder="1" applyAlignment="1" applyProtection="1">
      <alignment horizontal="center" vertical="center" textRotation="255" wrapText="1"/>
      <protection/>
    </xf>
    <xf numFmtId="0" fontId="14" fillId="3" borderId="36" xfId="0" applyFont="1" applyFill="1" applyBorder="1" applyAlignment="1" applyProtection="1">
      <alignment horizontal="center" vertical="center" textRotation="255" wrapText="1"/>
      <protection/>
    </xf>
    <xf numFmtId="0" fontId="6" fillId="2" borderId="27" xfId="0" applyFont="1" applyFill="1" applyBorder="1" applyAlignment="1" applyProtection="1">
      <alignment horizontal="center" vertical="center" wrapText="1"/>
      <protection/>
    </xf>
    <xf numFmtId="0" fontId="6" fillId="2" borderId="12" xfId="0" applyFont="1" applyFill="1" applyBorder="1" applyAlignment="1" applyProtection="1">
      <alignment horizontal="center" vertical="center" wrapText="1"/>
      <protection/>
    </xf>
    <xf numFmtId="0" fontId="6" fillId="2" borderId="68" xfId="0" applyFont="1" applyFill="1" applyBorder="1" applyAlignment="1" applyProtection="1">
      <alignment horizontal="center" vertical="center" wrapText="1"/>
      <protection/>
    </xf>
    <xf numFmtId="0" fontId="20" fillId="4" borderId="59" xfId="0" applyFont="1" applyFill="1" applyBorder="1" applyAlignment="1" applyProtection="1">
      <alignment horizontal="center" vertical="center"/>
      <protection/>
    </xf>
    <xf numFmtId="0" fontId="6" fillId="0" borderId="34" xfId="0" applyFont="1" applyFill="1" applyBorder="1" applyAlignment="1" applyProtection="1">
      <alignment horizontal="center" vertical="center" wrapText="1"/>
      <protection locked="0"/>
    </xf>
    <xf numFmtId="0" fontId="6" fillId="0" borderId="69" xfId="0" applyFont="1" applyFill="1" applyBorder="1" applyAlignment="1" applyProtection="1">
      <alignment horizontal="center" vertical="center" wrapText="1"/>
      <protection locked="0"/>
    </xf>
    <xf numFmtId="0" fontId="6" fillId="0" borderId="70" xfId="0" applyFont="1" applyFill="1" applyBorder="1" applyAlignment="1" applyProtection="1">
      <alignment horizontal="center" vertical="center" wrapText="1"/>
      <protection locked="0"/>
    </xf>
    <xf numFmtId="0" fontId="6" fillId="2" borderId="29" xfId="0" applyFont="1" applyFill="1" applyBorder="1" applyAlignment="1" applyProtection="1">
      <alignment horizontal="center" vertical="center" wrapText="1"/>
      <protection/>
    </xf>
    <xf numFmtId="0" fontId="6" fillId="2" borderId="71" xfId="0" applyFont="1" applyFill="1" applyBorder="1" applyAlignment="1" applyProtection="1">
      <alignment horizontal="center" vertical="center" wrapText="1"/>
      <protection/>
    </xf>
    <xf numFmtId="0" fontId="6" fillId="2" borderId="72" xfId="0" applyFont="1" applyFill="1" applyBorder="1" applyAlignment="1" applyProtection="1">
      <alignment horizontal="center" vertical="center" wrapText="1"/>
      <protection/>
    </xf>
    <xf numFmtId="0" fontId="6" fillId="2" borderId="73" xfId="0" applyFont="1" applyFill="1" applyBorder="1" applyAlignment="1" applyProtection="1">
      <alignment horizontal="center" vertical="center" wrapText="1"/>
      <protection/>
    </xf>
    <xf numFmtId="0" fontId="6" fillId="2" borderId="74" xfId="0" applyFont="1" applyFill="1" applyBorder="1" applyAlignment="1" applyProtection="1">
      <alignment horizontal="center" vertical="center" wrapText="1"/>
      <protection/>
    </xf>
    <xf numFmtId="0" fontId="6" fillId="2" borderId="75" xfId="0" applyFont="1" applyFill="1" applyBorder="1" applyAlignment="1" applyProtection="1">
      <alignment horizontal="center" vertical="center" wrapText="1"/>
      <protection/>
    </xf>
    <xf numFmtId="0" fontId="4" fillId="33" borderId="76" xfId="0" applyFont="1" applyFill="1" applyBorder="1" applyAlignment="1" applyProtection="1">
      <alignment horizontal="center" vertical="center" wrapText="1"/>
      <protection/>
    </xf>
    <xf numFmtId="0" fontId="4" fillId="33" borderId="77" xfId="0" applyFont="1" applyFill="1" applyBorder="1" applyAlignment="1" applyProtection="1">
      <alignment horizontal="center" vertical="center" wrapText="1"/>
      <protection/>
    </xf>
    <xf numFmtId="0" fontId="4" fillId="33" borderId="37" xfId="0" applyFont="1" applyFill="1" applyBorder="1" applyAlignment="1" applyProtection="1">
      <alignment horizontal="center" vertical="center" wrapText="1"/>
      <protection/>
    </xf>
    <xf numFmtId="0" fontId="24" fillId="2" borderId="11" xfId="0" applyFont="1" applyFill="1" applyBorder="1" applyAlignment="1" applyProtection="1">
      <alignment horizontal="center" vertical="center" wrapText="1"/>
      <protection/>
    </xf>
    <xf numFmtId="0" fontId="24" fillId="2" borderId="66" xfId="0" applyFont="1" applyFill="1" applyBorder="1" applyAlignment="1" applyProtection="1">
      <alignment horizontal="center" vertical="center" wrapText="1"/>
      <protection/>
    </xf>
    <xf numFmtId="0" fontId="39" fillId="0" borderId="54" xfId="0" applyFont="1" applyBorder="1" applyAlignment="1" applyProtection="1">
      <alignment horizontal="center" vertical="center"/>
      <protection/>
    </xf>
    <xf numFmtId="0" fontId="24" fillId="2" borderId="12" xfId="0" applyFont="1" applyFill="1" applyBorder="1" applyAlignment="1" applyProtection="1">
      <alignment horizontal="center" vertical="center" wrapText="1"/>
      <protection/>
    </xf>
    <xf numFmtId="0" fontId="24" fillId="2" borderId="68" xfId="0" applyFont="1" applyFill="1" applyBorder="1" applyAlignment="1" applyProtection="1">
      <alignment horizontal="center" vertical="center" wrapText="1"/>
      <protection/>
    </xf>
    <xf numFmtId="0" fontId="7" fillId="2" borderId="64" xfId="0" applyFont="1" applyFill="1" applyBorder="1" applyAlignment="1" applyProtection="1">
      <alignment horizontal="center" vertical="center" wrapText="1"/>
      <protection/>
    </xf>
    <xf numFmtId="0" fontId="7" fillId="2" borderId="41" xfId="0" applyFont="1" applyFill="1" applyBorder="1" applyAlignment="1" applyProtection="1">
      <alignment horizontal="center" vertical="center" wrapText="1"/>
      <protection/>
    </xf>
    <xf numFmtId="0" fontId="6" fillId="2" borderId="60" xfId="0" applyFont="1" applyFill="1" applyBorder="1" applyAlignment="1" applyProtection="1">
      <alignment horizontal="center" vertical="center" wrapText="1"/>
      <protection/>
    </xf>
    <xf numFmtId="0" fontId="6" fillId="2" borderId="61" xfId="0" applyFont="1" applyFill="1" applyBorder="1" applyAlignment="1" applyProtection="1">
      <alignment horizontal="center" vertical="center" wrapText="1"/>
      <protection/>
    </xf>
    <xf numFmtId="0" fontId="6" fillId="2" borderId="30" xfId="0" applyFont="1" applyFill="1" applyBorder="1" applyAlignment="1" applyProtection="1">
      <alignment horizontal="center" vertical="center" wrapText="1"/>
      <protection/>
    </xf>
    <xf numFmtId="0" fontId="6" fillId="2" borderId="78"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79" xfId="0" applyFont="1" applyFill="1" applyBorder="1" applyAlignment="1" applyProtection="1">
      <alignment horizontal="center" vertical="center" wrapText="1"/>
      <protection/>
    </xf>
    <xf numFmtId="0" fontId="12" fillId="0" borderId="0" xfId="0" applyFont="1" applyAlignment="1" applyProtection="1">
      <alignment horizontal="center" vertical="center"/>
      <protection/>
    </xf>
    <xf numFmtId="0" fontId="11" fillId="2" borderId="67" xfId="0" applyFont="1" applyFill="1" applyBorder="1" applyAlignment="1" applyProtection="1">
      <alignment horizontal="center" vertical="center" wrapText="1"/>
      <protection/>
    </xf>
    <xf numFmtId="0" fontId="11" fillId="2" borderId="80" xfId="0" applyFont="1" applyFill="1" applyBorder="1" applyAlignment="1" applyProtection="1">
      <alignment horizontal="center" vertical="center" wrapText="1"/>
      <protection/>
    </xf>
    <xf numFmtId="0" fontId="11" fillId="2" borderId="81" xfId="0" applyFont="1" applyFill="1" applyBorder="1" applyAlignment="1" applyProtection="1">
      <alignment horizontal="center" vertical="center" wrapText="1"/>
      <protection/>
    </xf>
    <xf numFmtId="0" fontId="11" fillId="2" borderId="30" xfId="0" applyFont="1" applyFill="1" applyBorder="1" applyAlignment="1" applyProtection="1">
      <alignment horizontal="center" vertical="center" wrapText="1"/>
      <protection/>
    </xf>
    <xf numFmtId="0" fontId="11" fillId="2" borderId="0" xfId="0" applyFont="1" applyFill="1" applyBorder="1" applyAlignment="1" applyProtection="1">
      <alignment horizontal="center" vertical="center" wrapText="1"/>
      <protection/>
    </xf>
    <xf numFmtId="0" fontId="11" fillId="2" borderId="31" xfId="0" applyFont="1" applyFill="1" applyBorder="1" applyAlignment="1" applyProtection="1">
      <alignment horizontal="center" vertical="center" wrapText="1"/>
      <protection/>
    </xf>
    <xf numFmtId="0" fontId="11" fillId="2" borderId="36" xfId="0" applyFont="1" applyFill="1" applyBorder="1" applyAlignment="1" applyProtection="1">
      <alignment horizontal="center" vertical="center" wrapText="1"/>
      <protection/>
    </xf>
    <xf numFmtId="0" fontId="11" fillId="2" borderId="54" xfId="0" applyFont="1" applyFill="1" applyBorder="1" applyAlignment="1" applyProtection="1">
      <alignment horizontal="center" vertical="center" wrapText="1"/>
      <protection/>
    </xf>
    <xf numFmtId="0" fontId="11" fillId="2" borderId="20" xfId="0" applyFont="1" applyFill="1" applyBorder="1" applyAlignment="1" applyProtection="1">
      <alignment horizontal="center" vertical="center" wrapText="1"/>
      <protection/>
    </xf>
    <xf numFmtId="0" fontId="13" fillId="4" borderId="67" xfId="0" applyFont="1" applyFill="1" applyBorder="1" applyAlignment="1" applyProtection="1">
      <alignment horizontal="center" vertical="center" wrapText="1"/>
      <protection/>
    </xf>
    <xf numFmtId="0" fontId="13" fillId="4" borderId="80" xfId="0" applyFont="1" applyFill="1" applyBorder="1" applyAlignment="1" applyProtection="1">
      <alignment horizontal="center" vertical="center" wrapText="1"/>
      <protection/>
    </xf>
    <xf numFmtId="0" fontId="13" fillId="4" borderId="30" xfId="0" applyFont="1" applyFill="1" applyBorder="1" applyAlignment="1" applyProtection="1">
      <alignment horizontal="center" vertical="center" wrapText="1"/>
      <protection/>
    </xf>
    <xf numFmtId="0" fontId="13" fillId="4" borderId="0" xfId="0" applyFont="1" applyFill="1" applyBorder="1" applyAlignment="1" applyProtection="1">
      <alignment horizontal="center" vertical="center" wrapText="1"/>
      <protection/>
    </xf>
    <xf numFmtId="0" fontId="13" fillId="2" borderId="67" xfId="0" applyFont="1" applyFill="1" applyBorder="1" applyAlignment="1" applyProtection="1">
      <alignment horizontal="center" vertical="center" wrapText="1"/>
      <protection/>
    </xf>
    <xf numFmtId="0" fontId="13" fillId="2" borderId="81" xfId="0" applyFont="1" applyFill="1" applyBorder="1" applyAlignment="1" applyProtection="1">
      <alignment horizontal="center" vertical="center" wrapText="1"/>
      <protection/>
    </xf>
    <xf numFmtId="0" fontId="13" fillId="2" borderId="30" xfId="0" applyFont="1" applyFill="1" applyBorder="1" applyAlignment="1" applyProtection="1">
      <alignment horizontal="center" vertical="center" wrapText="1"/>
      <protection/>
    </xf>
    <xf numFmtId="0" fontId="13" fillId="2" borderId="31" xfId="0" applyFont="1" applyFill="1" applyBorder="1" applyAlignment="1" applyProtection="1">
      <alignment horizontal="center" vertical="center" wrapText="1"/>
      <protection/>
    </xf>
    <xf numFmtId="0" fontId="6" fillId="2" borderId="21" xfId="0" applyFont="1" applyFill="1" applyBorder="1" applyAlignment="1" applyProtection="1">
      <alignment horizontal="center" vertical="center" wrapText="1"/>
      <protection/>
    </xf>
    <xf numFmtId="0" fontId="6" fillId="2" borderId="10" xfId="0" applyFont="1" applyFill="1" applyBorder="1" applyAlignment="1" applyProtection="1">
      <alignment horizontal="center" vertical="center" wrapText="1"/>
      <protection/>
    </xf>
    <xf numFmtId="0" fontId="6" fillId="2" borderId="82" xfId="0" applyFont="1" applyFill="1" applyBorder="1" applyAlignment="1" applyProtection="1">
      <alignment horizontal="center" vertical="center" wrapText="1"/>
      <protection/>
    </xf>
    <xf numFmtId="0" fontId="14" fillId="2" borderId="83" xfId="0" applyFont="1" applyFill="1" applyBorder="1" applyAlignment="1" applyProtection="1">
      <alignment horizontal="center" vertical="center" wrapText="1"/>
      <protection/>
    </xf>
    <xf numFmtId="0" fontId="2" fillId="2" borderId="84" xfId="0" applyFont="1" applyFill="1" applyBorder="1" applyAlignment="1" applyProtection="1">
      <alignment horizontal="center" vertical="center" wrapText="1"/>
      <protection/>
    </xf>
    <xf numFmtId="0" fontId="14" fillId="34" borderId="67" xfId="0" applyFont="1" applyFill="1" applyBorder="1" applyAlignment="1" applyProtection="1">
      <alignment horizontal="center" vertical="center" textRotation="255" wrapText="1"/>
      <protection/>
    </xf>
    <xf numFmtId="0" fontId="0" fillId="0" borderId="30" xfId="0" applyBorder="1" applyAlignment="1" applyProtection="1">
      <alignment vertical="center"/>
      <protection/>
    </xf>
    <xf numFmtId="0" fontId="0" fillId="0" borderId="36" xfId="0" applyBorder="1" applyAlignment="1" applyProtection="1">
      <alignment vertical="center"/>
      <protection/>
    </xf>
    <xf numFmtId="0" fontId="6" fillId="0" borderId="73" xfId="0" applyFont="1" applyFill="1" applyBorder="1" applyAlignment="1" applyProtection="1">
      <alignment horizontal="center" vertical="center" wrapText="1"/>
      <protection locked="0"/>
    </xf>
    <xf numFmtId="0" fontId="6" fillId="0" borderId="74" xfId="0" applyFont="1" applyFill="1" applyBorder="1" applyAlignment="1" applyProtection="1">
      <alignment horizontal="center" vertical="center" wrapText="1"/>
      <protection locked="0"/>
    </xf>
    <xf numFmtId="0" fontId="6" fillId="0" borderId="75" xfId="0" applyFont="1" applyFill="1" applyBorder="1" applyAlignment="1" applyProtection="1">
      <alignment horizontal="center" vertical="center" wrapText="1"/>
      <protection locked="0"/>
    </xf>
    <xf numFmtId="0" fontId="13" fillId="3" borderId="84" xfId="0" applyFont="1" applyFill="1" applyBorder="1" applyAlignment="1" applyProtection="1">
      <alignment horizontal="center" vertical="center" wrapText="1"/>
      <protection/>
    </xf>
    <xf numFmtId="0" fontId="13" fillId="3" borderId="38" xfId="0" applyFont="1" applyFill="1" applyBorder="1" applyAlignment="1" applyProtection="1">
      <alignment horizontal="center" vertical="center" wrapText="1"/>
      <protection/>
    </xf>
    <xf numFmtId="0" fontId="24" fillId="2" borderId="13" xfId="0" applyFont="1" applyFill="1" applyBorder="1" applyAlignment="1" applyProtection="1">
      <alignment horizontal="center" vertical="center" wrapText="1"/>
      <protection/>
    </xf>
    <xf numFmtId="0" fontId="24" fillId="2" borderId="65" xfId="0" applyFont="1" applyFill="1" applyBorder="1" applyAlignment="1" applyProtection="1">
      <alignment horizontal="center" vertical="center" wrapText="1"/>
      <protection/>
    </xf>
    <xf numFmtId="0" fontId="6" fillId="2" borderId="85" xfId="0" applyFont="1" applyFill="1" applyBorder="1" applyAlignment="1" applyProtection="1">
      <alignment horizontal="center" vertical="center" wrapText="1"/>
      <protection/>
    </xf>
    <xf numFmtId="0" fontId="6" fillId="2" borderId="86" xfId="0" applyFont="1" applyFill="1" applyBorder="1" applyAlignment="1" applyProtection="1">
      <alignment horizontal="center" vertical="center" wrapText="1"/>
      <protection/>
    </xf>
    <xf numFmtId="0" fontId="6" fillId="2" borderId="87" xfId="0" applyFont="1" applyFill="1" applyBorder="1" applyAlignment="1" applyProtection="1">
      <alignment horizontal="center" vertical="center" wrapText="1"/>
      <protection/>
    </xf>
    <xf numFmtId="0" fontId="6" fillId="2" borderId="88" xfId="0" applyFont="1" applyFill="1" applyBorder="1" applyAlignment="1" applyProtection="1">
      <alignment horizontal="center" vertical="center" wrapText="1"/>
      <protection/>
    </xf>
    <xf numFmtId="0" fontId="6" fillId="2" borderId="89" xfId="0" applyFont="1" applyFill="1" applyBorder="1" applyAlignment="1" applyProtection="1">
      <alignment horizontal="center" vertical="center" wrapText="1"/>
      <protection/>
    </xf>
    <xf numFmtId="0" fontId="6" fillId="2" borderId="90" xfId="0" applyFont="1" applyFill="1" applyBorder="1" applyAlignment="1" applyProtection="1">
      <alignment horizontal="center" vertical="center" wrapText="1"/>
      <protection/>
    </xf>
    <xf numFmtId="0" fontId="27" fillId="0" borderId="41" xfId="0" applyFont="1" applyBorder="1" applyAlignment="1" applyProtection="1">
      <alignment horizontal="center" vertical="center" wrapText="1"/>
      <protection/>
    </xf>
    <xf numFmtId="0" fontId="26" fillId="4" borderId="59" xfId="0" applyFont="1" applyFill="1" applyBorder="1" applyAlignment="1" applyProtection="1">
      <alignment horizontal="center" vertical="center" wrapText="1"/>
      <protection/>
    </xf>
    <xf numFmtId="0" fontId="13" fillId="34" borderId="84" xfId="0" applyFont="1" applyFill="1" applyBorder="1" applyAlignment="1" applyProtection="1">
      <alignment horizontal="center" vertical="center" wrapText="1"/>
      <protection/>
    </xf>
    <xf numFmtId="0" fontId="13" fillId="34" borderId="91" xfId="0" applyFont="1" applyFill="1" applyBorder="1" applyAlignment="1" applyProtection="1">
      <alignment horizontal="center" vertical="center" wrapText="1"/>
      <protection/>
    </xf>
    <xf numFmtId="0" fontId="13" fillId="34" borderId="38" xfId="0" applyFont="1" applyFill="1" applyBorder="1" applyAlignment="1" applyProtection="1">
      <alignment horizontal="center" vertical="center" wrapText="1"/>
      <protection/>
    </xf>
    <xf numFmtId="0" fontId="30" fillId="4" borderId="92" xfId="0" applyFont="1" applyFill="1" applyBorder="1" applyAlignment="1" applyProtection="1">
      <alignment horizontal="center" vertical="center" wrapText="1"/>
      <protection/>
    </xf>
    <xf numFmtId="0" fontId="30" fillId="4" borderId="89" xfId="0" applyFont="1" applyFill="1" applyBorder="1" applyAlignment="1" applyProtection="1">
      <alignment horizontal="center" vertical="center" wrapText="1"/>
      <protection/>
    </xf>
    <xf numFmtId="0" fontId="6" fillId="0" borderId="51" xfId="0" applyFont="1" applyFill="1" applyBorder="1" applyAlignment="1" applyProtection="1">
      <alignment horizontal="center" vertical="center" wrapText="1"/>
      <protection locked="0"/>
    </xf>
    <xf numFmtId="0" fontId="6" fillId="2" borderId="49"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13" fillId="2" borderId="83" xfId="0" applyFont="1" applyFill="1" applyBorder="1" applyAlignment="1" applyProtection="1">
      <alignment horizontal="center" vertical="center" wrapText="1"/>
      <protection/>
    </xf>
    <xf numFmtId="0" fontId="11" fillId="2" borderId="84" xfId="0" applyFont="1" applyFill="1" applyBorder="1" applyAlignment="1" applyProtection="1">
      <alignment horizontal="center" vertical="center" wrapText="1"/>
      <protection/>
    </xf>
    <xf numFmtId="0" fontId="6" fillId="0" borderId="47"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xf>
    <xf numFmtId="0" fontId="6" fillId="2" borderId="95" xfId="0" applyFont="1" applyFill="1" applyBorder="1" applyAlignment="1" applyProtection="1">
      <alignment horizontal="center" vertical="center" wrapText="1"/>
      <protection/>
    </xf>
    <xf numFmtId="0" fontId="6" fillId="2" borderId="96" xfId="0" applyFont="1" applyFill="1" applyBorder="1" applyAlignment="1" applyProtection="1">
      <alignment horizontal="center" vertical="center" wrapText="1"/>
      <protection/>
    </xf>
    <xf numFmtId="0" fontId="34" fillId="0" borderId="0" xfId="0" applyFont="1" applyAlignment="1">
      <alignment horizontal="center" vertical="center"/>
    </xf>
    <xf numFmtId="0" fontId="35" fillId="0" borderId="0" xfId="0" applyFont="1" applyAlignment="1">
      <alignment horizontal="left" vertical="top" wrapText="1"/>
    </xf>
    <xf numFmtId="0" fontId="35"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52"/>
  <sheetViews>
    <sheetView showGridLines="0" showRowColHeaders="0" tabSelected="1" showOutlineSymbols="0" zoomScale="85" zoomScaleNormal="85" zoomScalePageLayoutView="0" workbookViewId="0" topLeftCell="A38">
      <selection activeCell="J41" sqref="J41"/>
    </sheetView>
  </sheetViews>
  <sheetFormatPr defaultColWidth="9.00390625" defaultRowHeight="13.5"/>
  <cols>
    <col min="1" max="1" width="1.875" style="7" customWidth="1"/>
    <col min="2" max="2" width="9.375" style="7" customWidth="1"/>
    <col min="3" max="3" width="6.875" style="7" customWidth="1"/>
    <col min="4" max="4" width="3.875" style="7" customWidth="1"/>
    <col min="5" max="5" width="6.875" style="7" customWidth="1"/>
    <col min="6" max="6" width="17.50390625" style="7" customWidth="1"/>
    <col min="7" max="7" width="8.875" style="7" customWidth="1"/>
    <col min="8" max="8" width="11.875" style="7" customWidth="1"/>
    <col min="9" max="9" width="14.25390625" style="7" customWidth="1"/>
    <col min="10" max="10" width="12.00390625" style="7" customWidth="1"/>
    <col min="11" max="11" width="10.75390625" style="7" customWidth="1"/>
    <col min="12" max="12" width="0.875" style="7" customWidth="1"/>
    <col min="13" max="13" width="10.125" style="7" customWidth="1"/>
    <col min="14" max="16384" width="9.00390625" style="7" customWidth="1"/>
  </cols>
  <sheetData>
    <row r="1" spans="2:11" ht="24.75" customHeight="1">
      <c r="B1" s="143" t="s">
        <v>83</v>
      </c>
      <c r="C1" s="143"/>
      <c r="D1" s="143"/>
      <c r="E1" s="143"/>
      <c r="F1" s="143"/>
      <c r="G1" s="143"/>
      <c r="H1" s="143"/>
      <c r="I1" s="143"/>
      <c r="J1" s="143"/>
      <c r="K1" s="143"/>
    </row>
    <row r="2" spans="2:11" ht="24" customHeight="1" thickBot="1">
      <c r="B2" s="132" t="s">
        <v>85</v>
      </c>
      <c r="C2" s="132"/>
      <c r="D2" s="132"/>
      <c r="E2" s="132"/>
      <c r="F2" s="132"/>
      <c r="G2" s="132"/>
      <c r="H2" s="132"/>
      <c r="I2" s="132"/>
      <c r="J2" s="132"/>
      <c r="K2" s="132"/>
    </row>
    <row r="3" spans="2:11" ht="17.25" customHeight="1">
      <c r="B3" s="144" t="s">
        <v>48</v>
      </c>
      <c r="C3" s="145"/>
      <c r="D3" s="145"/>
      <c r="E3" s="145"/>
      <c r="F3" s="146"/>
      <c r="G3" s="153" t="s">
        <v>0</v>
      </c>
      <c r="H3" s="154"/>
      <c r="I3" s="154"/>
      <c r="J3" s="157" t="s">
        <v>1</v>
      </c>
      <c r="K3" s="158"/>
    </row>
    <row r="4" spans="2:11" ht="15.75" customHeight="1">
      <c r="B4" s="147"/>
      <c r="C4" s="148"/>
      <c r="D4" s="148"/>
      <c r="E4" s="148"/>
      <c r="F4" s="149"/>
      <c r="G4" s="155"/>
      <c r="H4" s="156"/>
      <c r="I4" s="156"/>
      <c r="J4" s="159"/>
      <c r="K4" s="160"/>
    </row>
    <row r="5" spans="2:11" ht="7.5" customHeight="1" thickBot="1">
      <c r="B5" s="147"/>
      <c r="C5" s="148"/>
      <c r="D5" s="148"/>
      <c r="E5" s="148"/>
      <c r="F5" s="149"/>
      <c r="G5" s="155"/>
      <c r="H5" s="156"/>
      <c r="I5" s="156"/>
      <c r="J5" s="159"/>
      <c r="K5" s="160"/>
    </row>
    <row r="6" spans="2:11" ht="24" customHeight="1" thickBot="1">
      <c r="B6" s="150"/>
      <c r="C6" s="151"/>
      <c r="D6" s="151"/>
      <c r="E6" s="151"/>
      <c r="F6" s="152"/>
      <c r="G6" s="8" t="s">
        <v>2</v>
      </c>
      <c r="H6" s="9" t="s">
        <v>49</v>
      </c>
      <c r="I6" s="10" t="s">
        <v>50</v>
      </c>
      <c r="J6" s="11" t="s">
        <v>3</v>
      </c>
      <c r="K6" s="12" t="s">
        <v>2</v>
      </c>
    </row>
    <row r="7" spans="2:11" ht="15" customHeight="1">
      <c r="B7" s="111" t="s">
        <v>47</v>
      </c>
      <c r="C7" s="161" t="s">
        <v>51</v>
      </c>
      <c r="D7" s="162"/>
      <c r="E7" s="162"/>
      <c r="F7" s="163"/>
      <c r="G7" s="13" t="s">
        <v>4</v>
      </c>
      <c r="H7" s="1"/>
      <c r="I7" s="76">
        <f>IF(SUM(H7)=0,"",ROUND(H7*J7,0))</f>
      </c>
      <c r="J7" s="14">
        <v>38.2</v>
      </c>
      <c r="K7" s="15" t="s">
        <v>35</v>
      </c>
    </row>
    <row r="8" spans="2:11" ht="15" customHeight="1">
      <c r="B8" s="112"/>
      <c r="C8" s="124" t="s">
        <v>40</v>
      </c>
      <c r="D8" s="125"/>
      <c r="E8" s="125"/>
      <c r="F8" s="126"/>
      <c r="G8" s="16" t="s">
        <v>4</v>
      </c>
      <c r="H8" s="4"/>
      <c r="I8" s="77">
        <f>IF(SUM(H8)=0,"",ROUND(H8*J8,0))</f>
      </c>
      <c r="J8" s="17">
        <v>35.3</v>
      </c>
      <c r="K8" s="18" t="s">
        <v>35</v>
      </c>
    </row>
    <row r="9" spans="2:11" ht="15" customHeight="1">
      <c r="B9" s="112"/>
      <c r="C9" s="105" t="s">
        <v>52</v>
      </c>
      <c r="D9" s="106"/>
      <c r="E9" s="106"/>
      <c r="F9" s="107"/>
      <c r="G9" s="16" t="s">
        <v>4</v>
      </c>
      <c r="H9" s="4"/>
      <c r="I9" s="77">
        <f aca="true" t="shared" si="0" ref="I9:I15">IF(SUM(H9)=0,"",ROUND(H9*J9,0))</f>
      </c>
      <c r="J9" s="17">
        <v>34.6</v>
      </c>
      <c r="K9" s="18" t="s">
        <v>36</v>
      </c>
    </row>
    <row r="10" spans="2:11" ht="15" customHeight="1">
      <c r="B10" s="112"/>
      <c r="C10" s="105" t="s">
        <v>5</v>
      </c>
      <c r="D10" s="106"/>
      <c r="E10" s="106"/>
      <c r="F10" s="107"/>
      <c r="G10" s="16" t="s">
        <v>4</v>
      </c>
      <c r="H10" s="4"/>
      <c r="I10" s="77">
        <f t="shared" si="0"/>
      </c>
      <c r="J10" s="17">
        <v>33.6</v>
      </c>
      <c r="K10" s="18" t="s">
        <v>36</v>
      </c>
    </row>
    <row r="11" spans="2:11" ht="15" customHeight="1">
      <c r="B11" s="112"/>
      <c r="C11" s="105" t="s">
        <v>6</v>
      </c>
      <c r="D11" s="106"/>
      <c r="E11" s="106"/>
      <c r="F11" s="107"/>
      <c r="G11" s="16" t="s">
        <v>4</v>
      </c>
      <c r="H11" s="4"/>
      <c r="I11" s="77">
        <f t="shared" si="0"/>
      </c>
      <c r="J11" s="17">
        <v>36.7</v>
      </c>
      <c r="K11" s="18" t="s">
        <v>36</v>
      </c>
    </row>
    <row r="12" spans="2:11" ht="15" customHeight="1">
      <c r="B12" s="112"/>
      <c r="C12" s="105" t="s">
        <v>7</v>
      </c>
      <c r="D12" s="106"/>
      <c r="E12" s="106"/>
      <c r="F12" s="107"/>
      <c r="G12" s="16" t="s">
        <v>4</v>
      </c>
      <c r="H12" s="4"/>
      <c r="I12" s="77">
        <f t="shared" si="0"/>
      </c>
      <c r="J12" s="17">
        <v>37.7</v>
      </c>
      <c r="K12" s="18" t="s">
        <v>36</v>
      </c>
    </row>
    <row r="13" spans="2:11" ht="15" customHeight="1">
      <c r="B13" s="112"/>
      <c r="C13" s="105" t="s">
        <v>8</v>
      </c>
      <c r="D13" s="106"/>
      <c r="E13" s="106"/>
      <c r="F13" s="107"/>
      <c r="G13" s="16" t="s">
        <v>4</v>
      </c>
      <c r="H13" s="4"/>
      <c r="I13" s="77">
        <f t="shared" si="0"/>
      </c>
      <c r="J13" s="17">
        <v>39.1</v>
      </c>
      <c r="K13" s="18" t="s">
        <v>36</v>
      </c>
    </row>
    <row r="14" spans="2:11" ht="15" customHeight="1">
      <c r="B14" s="112"/>
      <c r="C14" s="105" t="s">
        <v>9</v>
      </c>
      <c r="D14" s="106"/>
      <c r="E14" s="106"/>
      <c r="F14" s="107"/>
      <c r="G14" s="16" t="s">
        <v>4</v>
      </c>
      <c r="H14" s="4"/>
      <c r="I14" s="77">
        <f t="shared" si="0"/>
      </c>
      <c r="J14" s="17">
        <v>41.9</v>
      </c>
      <c r="K14" s="18" t="s">
        <v>36</v>
      </c>
    </row>
    <row r="15" spans="2:11" ht="15" customHeight="1">
      <c r="B15" s="112"/>
      <c r="C15" s="105" t="s">
        <v>10</v>
      </c>
      <c r="D15" s="106"/>
      <c r="E15" s="106"/>
      <c r="F15" s="107"/>
      <c r="G15" s="16" t="s">
        <v>11</v>
      </c>
      <c r="H15" s="4"/>
      <c r="I15" s="77">
        <f t="shared" si="0"/>
      </c>
      <c r="J15" s="17">
        <v>40.9</v>
      </c>
      <c r="K15" s="18" t="s">
        <v>37</v>
      </c>
    </row>
    <row r="16" spans="2:11" ht="15" customHeight="1">
      <c r="B16" s="112"/>
      <c r="C16" s="108" t="s">
        <v>12</v>
      </c>
      <c r="D16" s="109"/>
      <c r="E16" s="109"/>
      <c r="F16" s="110"/>
      <c r="G16" s="19" t="s">
        <v>11</v>
      </c>
      <c r="H16" s="2"/>
      <c r="I16" s="78">
        <f aca="true" t="shared" si="1" ref="I16:I37">IF(SUM(H16)=0,"",ROUND(H16*J16,0))</f>
      </c>
      <c r="J16" s="20">
        <v>29.9</v>
      </c>
      <c r="K16" s="21" t="s">
        <v>37</v>
      </c>
    </row>
    <row r="17" spans="2:11" ht="15" customHeight="1">
      <c r="B17" s="112"/>
      <c r="C17" s="135" t="s">
        <v>13</v>
      </c>
      <c r="D17" s="136"/>
      <c r="E17" s="133" t="s">
        <v>14</v>
      </c>
      <c r="F17" s="134"/>
      <c r="G17" s="22" t="s">
        <v>11</v>
      </c>
      <c r="H17" s="3"/>
      <c r="I17" s="79">
        <f t="shared" si="1"/>
      </c>
      <c r="J17" s="23">
        <v>50.8</v>
      </c>
      <c r="K17" s="24" t="s">
        <v>37</v>
      </c>
    </row>
    <row r="18" spans="2:11" ht="15" customHeight="1">
      <c r="B18" s="112"/>
      <c r="C18" s="135"/>
      <c r="D18" s="136"/>
      <c r="E18" s="130" t="s">
        <v>15</v>
      </c>
      <c r="F18" s="131"/>
      <c r="G18" s="25" t="s">
        <v>16</v>
      </c>
      <c r="H18" s="2"/>
      <c r="I18" s="78">
        <f t="shared" si="1"/>
      </c>
      <c r="J18" s="20">
        <v>44.9</v>
      </c>
      <c r="K18" s="21" t="s">
        <v>53</v>
      </c>
    </row>
    <row r="19" spans="2:11" ht="15" customHeight="1">
      <c r="B19" s="112"/>
      <c r="C19" s="99" t="s">
        <v>54</v>
      </c>
      <c r="D19" s="100"/>
      <c r="E19" s="133" t="s">
        <v>17</v>
      </c>
      <c r="F19" s="134"/>
      <c r="G19" s="22" t="s">
        <v>11</v>
      </c>
      <c r="H19" s="3"/>
      <c r="I19" s="79">
        <f t="shared" si="1"/>
      </c>
      <c r="J19" s="23">
        <v>54.6</v>
      </c>
      <c r="K19" s="24" t="s">
        <v>37</v>
      </c>
    </row>
    <row r="20" spans="2:11" ht="15" customHeight="1">
      <c r="B20" s="112"/>
      <c r="C20" s="101"/>
      <c r="D20" s="102"/>
      <c r="E20" s="130" t="s">
        <v>18</v>
      </c>
      <c r="F20" s="131"/>
      <c r="G20" s="25" t="s">
        <v>16</v>
      </c>
      <c r="H20" s="2"/>
      <c r="I20" s="78">
        <f t="shared" si="1"/>
      </c>
      <c r="J20" s="20">
        <v>43.5</v>
      </c>
      <c r="K20" s="21" t="s">
        <v>38</v>
      </c>
    </row>
    <row r="21" spans="2:11" ht="15" customHeight="1">
      <c r="B21" s="112"/>
      <c r="C21" s="103" t="s">
        <v>19</v>
      </c>
      <c r="D21" s="104"/>
      <c r="E21" s="133" t="s">
        <v>20</v>
      </c>
      <c r="F21" s="134"/>
      <c r="G21" s="22" t="s">
        <v>11</v>
      </c>
      <c r="H21" s="3"/>
      <c r="I21" s="79">
        <f t="shared" si="1"/>
      </c>
      <c r="J21" s="95">
        <v>29</v>
      </c>
      <c r="K21" s="24" t="s">
        <v>37</v>
      </c>
    </row>
    <row r="22" spans="2:11" ht="15" customHeight="1">
      <c r="B22" s="112"/>
      <c r="C22" s="103"/>
      <c r="D22" s="104"/>
      <c r="E22" s="174" t="s">
        <v>21</v>
      </c>
      <c r="F22" s="175"/>
      <c r="G22" s="16" t="s">
        <v>11</v>
      </c>
      <c r="H22" s="4"/>
      <c r="I22" s="77">
        <f t="shared" si="1"/>
      </c>
      <c r="J22" s="17">
        <v>25.7</v>
      </c>
      <c r="K22" s="18" t="s">
        <v>37</v>
      </c>
    </row>
    <row r="23" spans="2:11" ht="15" customHeight="1">
      <c r="B23" s="112"/>
      <c r="C23" s="103"/>
      <c r="D23" s="104"/>
      <c r="E23" s="130" t="s">
        <v>22</v>
      </c>
      <c r="F23" s="131"/>
      <c r="G23" s="19" t="s">
        <v>11</v>
      </c>
      <c r="H23" s="2"/>
      <c r="I23" s="78">
        <f t="shared" si="1"/>
      </c>
      <c r="J23" s="20">
        <v>26.9</v>
      </c>
      <c r="K23" s="21" t="s">
        <v>37</v>
      </c>
    </row>
    <row r="24" spans="2:11" ht="15" customHeight="1">
      <c r="B24" s="112"/>
      <c r="C24" s="114" t="s">
        <v>23</v>
      </c>
      <c r="D24" s="115"/>
      <c r="E24" s="115"/>
      <c r="F24" s="116"/>
      <c r="G24" s="22" t="s">
        <v>11</v>
      </c>
      <c r="H24" s="3"/>
      <c r="I24" s="79">
        <f t="shared" si="1"/>
      </c>
      <c r="J24" s="23">
        <v>29.4</v>
      </c>
      <c r="K24" s="24" t="s">
        <v>37</v>
      </c>
    </row>
    <row r="25" spans="2:11" ht="15" customHeight="1">
      <c r="B25" s="112"/>
      <c r="C25" s="105" t="s">
        <v>24</v>
      </c>
      <c r="D25" s="106"/>
      <c r="E25" s="106"/>
      <c r="F25" s="107"/>
      <c r="G25" s="16" t="s">
        <v>11</v>
      </c>
      <c r="H25" s="4"/>
      <c r="I25" s="77">
        <f t="shared" si="1"/>
      </c>
      <c r="J25" s="17">
        <v>37.3</v>
      </c>
      <c r="K25" s="18" t="s">
        <v>37</v>
      </c>
    </row>
    <row r="26" spans="2:11" ht="15" customHeight="1">
      <c r="B26" s="112"/>
      <c r="C26" s="105" t="s">
        <v>25</v>
      </c>
      <c r="D26" s="106"/>
      <c r="E26" s="106"/>
      <c r="F26" s="107"/>
      <c r="G26" s="26" t="s">
        <v>16</v>
      </c>
      <c r="H26" s="4"/>
      <c r="I26" s="77">
        <f t="shared" si="1"/>
      </c>
      <c r="J26" s="17">
        <v>21.1</v>
      </c>
      <c r="K26" s="18" t="s">
        <v>38</v>
      </c>
    </row>
    <row r="27" spans="2:11" ht="15" customHeight="1">
      <c r="B27" s="112"/>
      <c r="C27" s="105" t="s">
        <v>26</v>
      </c>
      <c r="D27" s="106"/>
      <c r="E27" s="106"/>
      <c r="F27" s="107"/>
      <c r="G27" s="26" t="s">
        <v>16</v>
      </c>
      <c r="H27" s="4"/>
      <c r="I27" s="77">
        <f t="shared" si="1"/>
      </c>
      <c r="J27" s="17">
        <v>3.41</v>
      </c>
      <c r="K27" s="18" t="s">
        <v>38</v>
      </c>
    </row>
    <row r="28" spans="2:11" ht="15" customHeight="1">
      <c r="B28" s="112"/>
      <c r="C28" s="108" t="s">
        <v>27</v>
      </c>
      <c r="D28" s="109"/>
      <c r="E28" s="109"/>
      <c r="F28" s="110"/>
      <c r="G28" s="25" t="s">
        <v>16</v>
      </c>
      <c r="H28" s="2"/>
      <c r="I28" s="78">
        <f t="shared" si="1"/>
      </c>
      <c r="J28" s="20">
        <v>8.41</v>
      </c>
      <c r="K28" s="21" t="s">
        <v>38</v>
      </c>
    </row>
    <row r="29" spans="2:11" ht="15" customHeight="1">
      <c r="B29" s="112"/>
      <c r="C29" s="137" t="s">
        <v>45</v>
      </c>
      <c r="D29" s="138"/>
      <c r="E29" s="190" t="s">
        <v>87</v>
      </c>
      <c r="F29" s="191"/>
      <c r="G29" s="27" t="s">
        <v>16</v>
      </c>
      <c r="H29" s="98"/>
      <c r="I29" s="79">
        <f t="shared" si="1"/>
      </c>
      <c r="J29" s="95">
        <v>46</v>
      </c>
      <c r="K29" s="24" t="s">
        <v>38</v>
      </c>
    </row>
    <row r="30" spans="2:11" ht="15" customHeight="1">
      <c r="B30" s="112"/>
      <c r="C30" s="139"/>
      <c r="D30" s="140"/>
      <c r="E30" s="194"/>
      <c r="F30" s="171"/>
      <c r="G30" s="65" t="s">
        <v>75</v>
      </c>
      <c r="H30" s="4"/>
      <c r="I30" s="77">
        <f t="shared" si="1"/>
      </c>
      <c r="J30" s="62"/>
      <c r="K30" s="63" t="s">
        <v>77</v>
      </c>
    </row>
    <row r="31" spans="2:11" ht="15" customHeight="1" thickBot="1">
      <c r="B31" s="112"/>
      <c r="C31" s="141"/>
      <c r="D31" s="142"/>
      <c r="E31" s="189"/>
      <c r="F31" s="120"/>
      <c r="G31" s="70" t="s">
        <v>76</v>
      </c>
      <c r="H31" s="5"/>
      <c r="I31" s="80">
        <f t="shared" si="1"/>
      </c>
      <c r="J31" s="71"/>
      <c r="K31" s="64" t="s">
        <v>78</v>
      </c>
    </row>
    <row r="32" spans="2:11" ht="15" customHeight="1">
      <c r="B32" s="112"/>
      <c r="C32" s="121" t="s">
        <v>41</v>
      </c>
      <c r="D32" s="122"/>
      <c r="E32" s="122"/>
      <c r="F32" s="123"/>
      <c r="G32" s="73" t="s">
        <v>28</v>
      </c>
      <c r="H32" s="1"/>
      <c r="I32" s="76">
        <f t="shared" si="1"/>
      </c>
      <c r="J32" s="74">
        <v>1.02</v>
      </c>
      <c r="K32" s="127" t="s">
        <v>81</v>
      </c>
    </row>
    <row r="33" spans="2:11" ht="15" customHeight="1">
      <c r="B33" s="112"/>
      <c r="C33" s="124" t="s">
        <v>42</v>
      </c>
      <c r="D33" s="125"/>
      <c r="E33" s="125"/>
      <c r="F33" s="126"/>
      <c r="G33" s="29" t="s">
        <v>28</v>
      </c>
      <c r="H33" s="4"/>
      <c r="I33" s="77">
        <f t="shared" si="1"/>
      </c>
      <c r="J33" s="66">
        <v>1.36</v>
      </c>
      <c r="K33" s="128"/>
    </row>
    <row r="34" spans="2:11" ht="15" customHeight="1">
      <c r="B34" s="112"/>
      <c r="C34" s="124" t="s">
        <v>29</v>
      </c>
      <c r="D34" s="125"/>
      <c r="E34" s="125"/>
      <c r="F34" s="126"/>
      <c r="G34" s="29" t="s">
        <v>28</v>
      </c>
      <c r="H34" s="4"/>
      <c r="I34" s="77">
        <f t="shared" si="1"/>
      </c>
      <c r="J34" s="66">
        <v>1.36</v>
      </c>
      <c r="K34" s="128"/>
    </row>
    <row r="35" spans="2:11" ht="14.25" customHeight="1">
      <c r="B35" s="112"/>
      <c r="C35" s="124" t="s">
        <v>55</v>
      </c>
      <c r="D35" s="125"/>
      <c r="E35" s="125"/>
      <c r="F35" s="126"/>
      <c r="G35" s="29" t="s">
        <v>28</v>
      </c>
      <c r="H35" s="4"/>
      <c r="I35" s="77">
        <f t="shared" si="1"/>
      </c>
      <c r="J35" s="66">
        <v>1.36</v>
      </c>
      <c r="K35" s="128"/>
    </row>
    <row r="36" spans="2:11" ht="15.75">
      <c r="B36" s="112"/>
      <c r="C36" s="169"/>
      <c r="D36" s="170"/>
      <c r="E36" s="170"/>
      <c r="F36" s="171"/>
      <c r="G36" s="67"/>
      <c r="H36" s="5"/>
      <c r="I36" s="77">
        <f t="shared" si="1"/>
      </c>
      <c r="J36" s="59"/>
      <c r="K36" s="128"/>
    </row>
    <row r="37" spans="2:11" ht="16.5" thickBot="1">
      <c r="B37" s="112"/>
      <c r="C37" s="118"/>
      <c r="D37" s="119"/>
      <c r="E37" s="119"/>
      <c r="F37" s="120"/>
      <c r="G37" s="68"/>
      <c r="H37" s="6"/>
      <c r="I37" s="81">
        <f t="shared" si="1"/>
      </c>
      <c r="J37" s="75"/>
      <c r="K37" s="129"/>
    </row>
    <row r="38" spans="2:11" ht="30.75" customHeight="1" thickBot="1">
      <c r="B38" s="113"/>
      <c r="C38" s="172" t="s">
        <v>61</v>
      </c>
      <c r="D38" s="172"/>
      <c r="E38" s="172"/>
      <c r="F38" s="173"/>
      <c r="G38" s="30"/>
      <c r="H38" s="72"/>
      <c r="I38" s="88">
        <f>IF(SUM(I7:I37)=0,"",SUM(I7:I37))</f>
      </c>
      <c r="J38" s="93">
        <f>IF(SUM(I38)=0,"",ROUND(I38*J45,0))</f>
      </c>
      <c r="K38" s="31"/>
    </row>
    <row r="39" spans="2:11" ht="19.5" customHeight="1">
      <c r="B39" s="166" t="s">
        <v>79</v>
      </c>
      <c r="C39" s="176" t="s">
        <v>30</v>
      </c>
      <c r="D39" s="177"/>
      <c r="E39" s="178"/>
      <c r="F39" s="28" t="s">
        <v>31</v>
      </c>
      <c r="G39" s="32" t="s">
        <v>32</v>
      </c>
      <c r="H39" s="1"/>
      <c r="I39" s="76">
        <f>IF(SUM(H39)=0,"",ROUND(H39*J39,0))</f>
      </c>
      <c r="J39" s="83">
        <v>9.97</v>
      </c>
      <c r="K39" s="33" t="s">
        <v>43</v>
      </c>
    </row>
    <row r="40" spans="2:11" ht="19.5" customHeight="1">
      <c r="B40" s="167"/>
      <c r="C40" s="179"/>
      <c r="D40" s="180"/>
      <c r="E40" s="181"/>
      <c r="F40" s="34" t="s">
        <v>39</v>
      </c>
      <c r="G40" s="35" t="s">
        <v>32</v>
      </c>
      <c r="H40" s="2"/>
      <c r="I40" s="78">
        <f>IF(SUM(H40)=0,"",ROUND(H40*J40,0))</f>
      </c>
      <c r="J40" s="84">
        <v>9.28</v>
      </c>
      <c r="K40" s="36" t="s">
        <v>43</v>
      </c>
    </row>
    <row r="41" spans="2:11" ht="19.5" customHeight="1">
      <c r="B41" s="167"/>
      <c r="C41" s="179" t="s">
        <v>33</v>
      </c>
      <c r="D41" s="180"/>
      <c r="E41" s="181"/>
      <c r="F41" s="37" t="s">
        <v>34</v>
      </c>
      <c r="G41" s="38" t="s">
        <v>32</v>
      </c>
      <c r="H41" s="3"/>
      <c r="I41" s="79">
        <f>IF(SUM(H41)=0,"",ROUND(H41*J41,0))</f>
      </c>
      <c r="J41" s="85">
        <v>9.76</v>
      </c>
      <c r="K41" s="39" t="s">
        <v>43</v>
      </c>
    </row>
    <row r="42" spans="2:11" ht="19.5" customHeight="1" thickBot="1">
      <c r="B42" s="167"/>
      <c r="C42" s="195"/>
      <c r="D42" s="196"/>
      <c r="E42" s="197"/>
      <c r="F42" s="40" t="s">
        <v>56</v>
      </c>
      <c r="G42" s="41" t="s">
        <v>32</v>
      </c>
      <c r="H42" s="86" t="s">
        <v>57</v>
      </c>
      <c r="I42" s="89" t="s">
        <v>58</v>
      </c>
      <c r="J42" s="87"/>
      <c r="K42" s="42" t="s">
        <v>43</v>
      </c>
    </row>
    <row r="43" spans="2:14" ht="30" customHeight="1" thickBot="1">
      <c r="B43" s="168"/>
      <c r="C43" s="184" t="s">
        <v>60</v>
      </c>
      <c r="D43" s="184"/>
      <c r="E43" s="185"/>
      <c r="F43" s="186"/>
      <c r="G43" s="43" t="s">
        <v>32</v>
      </c>
      <c r="H43" s="94">
        <f>IF(SUM(H39:H41)=0,"",SUM(H39:H41))</f>
      </c>
      <c r="I43" s="90">
        <f>IF(SUM(I39:I41)=0,"",SUM(I39:I41))</f>
      </c>
      <c r="J43" s="82"/>
      <c r="K43" s="44"/>
      <c r="N43" s="45"/>
    </row>
    <row r="44" spans="2:11" ht="33" customHeight="1" thickBot="1">
      <c r="B44" s="192" t="s">
        <v>62</v>
      </c>
      <c r="C44" s="193"/>
      <c r="D44" s="193"/>
      <c r="E44" s="193"/>
      <c r="F44" s="193"/>
      <c r="G44" s="193"/>
      <c r="H44" s="151"/>
      <c r="I44" s="91">
        <f>IF(SUM(I38,I43)=0,"",SUM(I38,I43))</f>
      </c>
      <c r="J44" s="46"/>
      <c r="K44" s="47"/>
    </row>
    <row r="45" spans="2:11" ht="36.75" customHeight="1" thickBot="1" thickTop="1">
      <c r="B45" s="164" t="s">
        <v>59</v>
      </c>
      <c r="C45" s="165"/>
      <c r="D45" s="165"/>
      <c r="E45" s="165"/>
      <c r="F45" s="165"/>
      <c r="G45" s="165"/>
      <c r="H45" s="165"/>
      <c r="I45" s="92">
        <f>IF(SUM(I44)=0,"",ROUND(I44*J45,0))</f>
      </c>
      <c r="J45" s="48">
        <v>0.0258</v>
      </c>
      <c r="K45" s="49" t="s">
        <v>44</v>
      </c>
    </row>
    <row r="46" spans="2:11" ht="21.75" customHeight="1">
      <c r="B46" s="50"/>
      <c r="C46" s="50"/>
      <c r="D46" s="50"/>
      <c r="E46" s="50"/>
      <c r="F46" s="50"/>
      <c r="G46" s="50"/>
      <c r="H46" s="51"/>
      <c r="I46" s="50"/>
      <c r="J46" s="52"/>
      <c r="K46" s="50"/>
    </row>
    <row r="47" spans="2:11" ht="24.75" customHeight="1">
      <c r="B47" s="187" t="s">
        <v>88</v>
      </c>
      <c r="C47" s="188"/>
      <c r="D47" s="188"/>
      <c r="E47" s="188"/>
      <c r="F47" s="53" t="s">
        <v>89</v>
      </c>
      <c r="G47" s="50"/>
      <c r="H47" s="54" t="s">
        <v>46</v>
      </c>
      <c r="I47" s="182" t="str">
        <f>IF(SUM(I45)&lt;=0,"入力待ち",IF(I45&lt;1500,"該当しない","該当事業者"))</f>
        <v>入力待ち</v>
      </c>
      <c r="J47" s="182"/>
      <c r="K47" s="50"/>
    </row>
    <row r="48" spans="2:11" ht="24.75" customHeight="1">
      <c r="B48" s="187" t="s">
        <v>91</v>
      </c>
      <c r="C48" s="188"/>
      <c r="D48" s="188"/>
      <c r="E48" s="188"/>
      <c r="F48" s="53" t="s">
        <v>90</v>
      </c>
      <c r="G48" s="50"/>
      <c r="H48" s="97"/>
      <c r="I48" s="183"/>
      <c r="J48" s="183"/>
      <c r="K48" s="50"/>
    </row>
    <row r="49" spans="2:13" ht="24.75" customHeight="1">
      <c r="B49" s="117"/>
      <c r="C49" s="117"/>
      <c r="D49" s="117"/>
      <c r="E49" s="117"/>
      <c r="F49" s="96"/>
      <c r="G49" s="55"/>
      <c r="H49" s="55"/>
      <c r="I49" s="55"/>
      <c r="J49" s="55"/>
      <c r="K49" s="55"/>
      <c r="L49" s="56"/>
      <c r="M49" s="56"/>
    </row>
    <row r="50" spans="2:13" ht="15" customHeight="1">
      <c r="B50" s="56"/>
      <c r="C50" s="57"/>
      <c r="D50" s="57"/>
      <c r="E50" s="57"/>
      <c r="F50" s="57"/>
      <c r="G50" s="57"/>
      <c r="H50" s="57"/>
      <c r="I50" s="57"/>
      <c r="J50" s="57"/>
      <c r="K50" s="57"/>
      <c r="L50" s="58"/>
      <c r="M50" s="58"/>
    </row>
    <row r="51" spans="2:13" ht="15" customHeight="1">
      <c r="B51" s="56"/>
      <c r="C51" s="57"/>
      <c r="D51" s="57"/>
      <c r="E51" s="57"/>
      <c r="F51" s="57"/>
      <c r="G51" s="57"/>
      <c r="H51" s="57"/>
      <c r="I51" s="57"/>
      <c r="J51" s="57"/>
      <c r="K51" s="57"/>
      <c r="L51" s="58"/>
      <c r="M51" s="58"/>
    </row>
    <row r="52" spans="2:13" ht="6" customHeight="1">
      <c r="B52" s="56"/>
      <c r="C52" s="57"/>
      <c r="D52" s="57"/>
      <c r="E52" s="57"/>
      <c r="F52" s="57"/>
      <c r="G52" s="57"/>
      <c r="H52" s="57"/>
      <c r="I52" s="57"/>
      <c r="J52" s="57"/>
      <c r="K52" s="57"/>
      <c r="L52" s="58"/>
      <c r="M52" s="58"/>
    </row>
    <row r="53" ht="5.25" customHeight="1"/>
  </sheetData>
  <sheetProtection selectLockedCells="1"/>
  <mergeCells count="54">
    <mergeCell ref="I47:J47"/>
    <mergeCell ref="I48:J48"/>
    <mergeCell ref="C43:F43"/>
    <mergeCell ref="B48:E48"/>
    <mergeCell ref="E31:F31"/>
    <mergeCell ref="E29:F29"/>
    <mergeCell ref="B44:H44"/>
    <mergeCell ref="B47:E47"/>
    <mergeCell ref="E30:F30"/>
    <mergeCell ref="C41:E42"/>
    <mergeCell ref="B45:H45"/>
    <mergeCell ref="B39:B43"/>
    <mergeCell ref="C36:F36"/>
    <mergeCell ref="C38:F38"/>
    <mergeCell ref="E21:F21"/>
    <mergeCell ref="E22:F22"/>
    <mergeCell ref="C39:E40"/>
    <mergeCell ref="C35:F35"/>
    <mergeCell ref="E23:F23"/>
    <mergeCell ref="C34:F34"/>
    <mergeCell ref="E20:F20"/>
    <mergeCell ref="C29:D31"/>
    <mergeCell ref="B1:K1"/>
    <mergeCell ref="B3:F6"/>
    <mergeCell ref="G3:I5"/>
    <mergeCell ref="J3:K5"/>
    <mergeCell ref="C7:F7"/>
    <mergeCell ref="C9:F9"/>
    <mergeCell ref="B2:K2"/>
    <mergeCell ref="C11:F11"/>
    <mergeCell ref="C12:F12"/>
    <mergeCell ref="C14:F14"/>
    <mergeCell ref="E17:F17"/>
    <mergeCell ref="C17:D18"/>
    <mergeCell ref="B49:E49"/>
    <mergeCell ref="C10:F10"/>
    <mergeCell ref="C37:F37"/>
    <mergeCell ref="C32:F32"/>
    <mergeCell ref="C33:F33"/>
    <mergeCell ref="K32:K37"/>
    <mergeCell ref="C28:F28"/>
    <mergeCell ref="E18:F18"/>
    <mergeCell ref="C27:F27"/>
    <mergeCell ref="E19:F19"/>
    <mergeCell ref="C19:D20"/>
    <mergeCell ref="C21:D23"/>
    <mergeCell ref="C15:F15"/>
    <mergeCell ref="C16:F16"/>
    <mergeCell ref="C13:F13"/>
    <mergeCell ref="B7:B38"/>
    <mergeCell ref="C24:F24"/>
    <mergeCell ref="C25:F25"/>
    <mergeCell ref="C26:F26"/>
    <mergeCell ref="C8:F8"/>
  </mergeCells>
  <printOptions/>
  <pageMargins left="0.3937007874015748" right="0.1968503937007874" top="0.3937007874015748" bottom="0.1968503937007874" header="0.5118110236220472" footer="0.5118110236220472"/>
  <pageSetup horizontalDpi="1200" verticalDpi="1200" orientation="portrait" paperSize="9" scale="95" r:id="rId3"/>
  <legacyDrawing r:id="rId2"/>
</worksheet>
</file>

<file path=xl/worksheets/sheet2.xml><?xml version="1.0" encoding="utf-8"?>
<worksheet xmlns="http://schemas.openxmlformats.org/spreadsheetml/2006/main" xmlns:r="http://schemas.openxmlformats.org/officeDocument/2006/relationships">
  <dimension ref="A2:L34"/>
  <sheetViews>
    <sheetView showGridLines="0" showZeros="0" showOutlineSymbols="0" view="pageBreakPreview" zoomScaleSheetLayoutView="100" zoomScalePageLayoutView="0" workbookViewId="0" topLeftCell="A1">
      <selection activeCell="B7" sqref="B7"/>
    </sheetView>
  </sheetViews>
  <sheetFormatPr defaultColWidth="9.00390625" defaultRowHeight="13.5"/>
  <cols>
    <col min="1" max="1" width="4.75390625" style="0" customWidth="1"/>
    <col min="4" max="4" width="68.50390625" style="0" customWidth="1"/>
    <col min="5" max="5" width="2.75390625" style="0" customWidth="1"/>
    <col min="6" max="6" width="1.75390625" style="0" customWidth="1"/>
    <col min="9" max="9" width="18.875" style="0" customWidth="1"/>
  </cols>
  <sheetData>
    <row r="2" spans="1:12" ht="18.75">
      <c r="A2" s="198" t="s">
        <v>63</v>
      </c>
      <c r="B2" s="198"/>
      <c r="C2" s="198"/>
      <c r="D2" s="198"/>
      <c r="E2" s="60"/>
      <c r="F2" s="60"/>
      <c r="G2" s="60"/>
      <c r="H2" s="60"/>
      <c r="I2" s="60"/>
      <c r="J2" s="60"/>
      <c r="K2" s="60"/>
      <c r="L2" s="60"/>
    </row>
    <row r="3" spans="1:12" ht="13.5">
      <c r="A3" s="60"/>
      <c r="B3" s="60"/>
      <c r="C3" s="60"/>
      <c r="D3" s="60" t="s">
        <v>84</v>
      </c>
      <c r="E3" s="60"/>
      <c r="F3" s="60"/>
      <c r="G3" s="60"/>
      <c r="H3" s="60"/>
      <c r="I3" s="60"/>
      <c r="J3" s="60"/>
      <c r="K3" s="60"/>
      <c r="L3" s="60"/>
    </row>
    <row r="4" spans="1:12" ht="14.25">
      <c r="A4" s="61">
        <v>1</v>
      </c>
      <c r="B4" s="60" t="s">
        <v>92</v>
      </c>
      <c r="C4" s="60"/>
      <c r="D4" s="60"/>
      <c r="E4" s="60"/>
      <c r="F4" s="60"/>
      <c r="G4" s="60"/>
      <c r="H4" s="60"/>
      <c r="I4" s="60"/>
      <c r="J4" s="60"/>
      <c r="K4" s="60"/>
      <c r="L4" s="60"/>
    </row>
    <row r="5" spans="1:12" ht="14.25">
      <c r="A5" s="61"/>
      <c r="B5" s="60" t="s">
        <v>93</v>
      </c>
      <c r="C5" s="60"/>
      <c r="D5" s="60"/>
      <c r="E5" s="60"/>
      <c r="F5" s="60"/>
      <c r="G5" s="60"/>
      <c r="H5" s="60"/>
      <c r="I5" s="60"/>
      <c r="J5" s="60"/>
      <c r="K5" s="60"/>
      <c r="L5" s="60"/>
    </row>
    <row r="6" spans="1:11" ht="14.25">
      <c r="A6" s="61"/>
      <c r="B6" s="60" t="s">
        <v>94</v>
      </c>
      <c r="C6" s="60"/>
      <c r="D6" s="60"/>
      <c r="E6" s="60"/>
      <c r="F6" s="60"/>
      <c r="G6" s="60"/>
      <c r="H6" s="60"/>
      <c r="I6" s="60"/>
      <c r="J6" s="60"/>
      <c r="K6" s="60"/>
    </row>
    <row r="7" spans="1:12" ht="14.25">
      <c r="A7" s="61"/>
      <c r="B7" s="60" t="s">
        <v>80</v>
      </c>
      <c r="C7" s="60"/>
      <c r="D7" s="60"/>
      <c r="E7" s="60"/>
      <c r="F7" s="60"/>
      <c r="G7" s="60"/>
      <c r="H7" s="60"/>
      <c r="I7" s="60"/>
      <c r="J7" s="60"/>
      <c r="K7" s="60"/>
      <c r="L7" s="60"/>
    </row>
    <row r="8" spans="1:12" ht="14.25">
      <c r="A8" s="61"/>
      <c r="B8" s="60" t="s">
        <v>82</v>
      </c>
      <c r="C8" s="60"/>
      <c r="D8" s="60"/>
      <c r="E8" s="60"/>
      <c r="F8" s="60"/>
      <c r="G8" s="60"/>
      <c r="H8" s="60"/>
      <c r="I8" s="60"/>
      <c r="J8" s="60"/>
      <c r="K8" s="60"/>
      <c r="L8" s="60"/>
    </row>
    <row r="9" spans="1:12" ht="14.25">
      <c r="A9" s="61"/>
      <c r="B9" s="60"/>
      <c r="C9" s="60"/>
      <c r="D9" s="60"/>
      <c r="E9" s="60"/>
      <c r="F9" s="60"/>
      <c r="G9" s="60"/>
      <c r="H9" s="60"/>
      <c r="I9" s="60"/>
      <c r="J9" s="60"/>
      <c r="K9" s="60"/>
      <c r="L9" s="60"/>
    </row>
    <row r="10" spans="1:12" ht="14.25">
      <c r="A10" s="61">
        <v>2</v>
      </c>
      <c r="B10" s="60" t="s">
        <v>64</v>
      </c>
      <c r="C10" s="60"/>
      <c r="D10" s="60"/>
      <c r="E10" s="60"/>
      <c r="F10" s="60"/>
      <c r="G10" s="60"/>
      <c r="H10" s="60"/>
      <c r="I10" s="60"/>
      <c r="J10" s="60"/>
      <c r="K10" s="60"/>
      <c r="L10" s="60"/>
    </row>
    <row r="11" spans="1:12" ht="14.25">
      <c r="A11" s="61"/>
      <c r="B11" s="60" t="s">
        <v>65</v>
      </c>
      <c r="C11" s="60"/>
      <c r="D11" s="60"/>
      <c r="E11" s="60"/>
      <c r="F11" s="60"/>
      <c r="G11" s="60"/>
      <c r="H11" s="60"/>
      <c r="I11" s="60"/>
      <c r="J11" s="60"/>
      <c r="K11" s="60"/>
      <c r="L11" s="60"/>
    </row>
    <row r="12" spans="1:12" ht="14.25">
      <c r="A12" s="61"/>
      <c r="B12" s="60"/>
      <c r="C12" s="60"/>
      <c r="D12" s="60"/>
      <c r="E12" s="60"/>
      <c r="F12" s="60"/>
      <c r="G12" s="60"/>
      <c r="H12" s="60"/>
      <c r="I12" s="60"/>
      <c r="J12" s="60"/>
      <c r="K12" s="60"/>
      <c r="L12" s="60"/>
    </row>
    <row r="13" spans="1:12" ht="14.25">
      <c r="A13" s="61">
        <v>3</v>
      </c>
      <c r="B13" s="60" t="s">
        <v>66</v>
      </c>
      <c r="C13" s="60"/>
      <c r="D13" s="60"/>
      <c r="E13" s="60"/>
      <c r="F13" s="60"/>
      <c r="G13" s="60"/>
      <c r="H13" s="60"/>
      <c r="I13" s="60"/>
      <c r="J13" s="60"/>
      <c r="K13" s="60"/>
      <c r="L13" s="60"/>
    </row>
    <row r="14" spans="1:12" ht="14.25">
      <c r="A14" s="61"/>
      <c r="B14" s="60" t="s">
        <v>67</v>
      </c>
      <c r="C14" s="60"/>
      <c r="D14" s="60"/>
      <c r="E14" s="60"/>
      <c r="F14" s="60"/>
      <c r="G14" s="60"/>
      <c r="H14" s="60"/>
      <c r="I14" s="60"/>
      <c r="J14" s="60"/>
      <c r="K14" s="60"/>
      <c r="L14" s="60"/>
    </row>
    <row r="15" spans="1:12" ht="14.25">
      <c r="A15" s="61"/>
      <c r="B15" s="60" t="s">
        <v>73</v>
      </c>
      <c r="C15" s="60"/>
      <c r="D15" s="60"/>
      <c r="E15" s="60"/>
      <c r="F15" s="60"/>
      <c r="G15" s="60"/>
      <c r="H15" s="60"/>
      <c r="I15" s="60"/>
      <c r="J15" s="60"/>
      <c r="K15" s="60"/>
      <c r="L15" s="60"/>
    </row>
    <row r="16" spans="1:12" ht="14.25">
      <c r="A16" s="61"/>
      <c r="B16" s="60" t="s">
        <v>74</v>
      </c>
      <c r="C16" s="60"/>
      <c r="D16" s="60"/>
      <c r="E16" s="60"/>
      <c r="F16" s="60"/>
      <c r="G16" s="60"/>
      <c r="H16" s="60"/>
      <c r="I16" s="60"/>
      <c r="J16" s="60"/>
      <c r="K16" s="60"/>
      <c r="L16" s="60"/>
    </row>
    <row r="17" spans="1:12" ht="14.25">
      <c r="A17" s="61"/>
      <c r="B17" s="60" t="s">
        <v>68</v>
      </c>
      <c r="C17" s="60"/>
      <c r="D17" s="60"/>
      <c r="E17" s="60"/>
      <c r="F17" s="60"/>
      <c r="G17" s="60"/>
      <c r="H17" s="60"/>
      <c r="I17" s="60"/>
      <c r="J17" s="60"/>
      <c r="K17" s="60"/>
      <c r="L17" s="60"/>
    </row>
    <row r="18" spans="1:12" ht="14.25">
      <c r="A18" s="61"/>
      <c r="B18" s="60" t="s">
        <v>71</v>
      </c>
      <c r="C18" s="60"/>
      <c r="D18" s="60"/>
      <c r="E18" s="60"/>
      <c r="F18" s="60"/>
      <c r="G18" s="60"/>
      <c r="H18" s="60"/>
      <c r="I18" s="60"/>
      <c r="J18" s="60"/>
      <c r="K18" s="60"/>
      <c r="L18" s="60"/>
    </row>
    <row r="19" spans="1:12" ht="14.25">
      <c r="A19" s="61"/>
      <c r="B19" s="60" t="s">
        <v>72</v>
      </c>
      <c r="C19" s="60"/>
      <c r="D19" s="60"/>
      <c r="E19" s="60"/>
      <c r="F19" s="60"/>
      <c r="G19" s="60"/>
      <c r="H19" s="60"/>
      <c r="I19" s="60"/>
      <c r="J19" s="60"/>
      <c r="K19" s="60"/>
      <c r="L19" s="60"/>
    </row>
    <row r="20" spans="1:12" ht="14.25">
      <c r="A20" s="61">
        <v>4</v>
      </c>
      <c r="B20" s="60" t="s">
        <v>70</v>
      </c>
      <c r="C20" s="60"/>
      <c r="D20" s="60"/>
      <c r="E20" s="60"/>
      <c r="F20" s="60"/>
      <c r="G20" s="60"/>
      <c r="H20" s="60"/>
      <c r="I20" s="60"/>
      <c r="J20" s="60"/>
      <c r="K20" s="60"/>
      <c r="L20" s="60"/>
    </row>
    <row r="21" spans="1:12" ht="14.25">
      <c r="A21" s="61"/>
      <c r="B21" s="60" t="s">
        <v>95</v>
      </c>
      <c r="C21" s="60"/>
      <c r="D21" s="60"/>
      <c r="E21" s="60"/>
      <c r="F21" s="60"/>
      <c r="G21" s="60"/>
      <c r="H21" s="60"/>
      <c r="I21" s="60"/>
      <c r="J21" s="60"/>
      <c r="K21" s="60"/>
      <c r="L21" s="60"/>
    </row>
    <row r="22" spans="1:12" ht="14.25">
      <c r="A22" s="61"/>
      <c r="B22" s="60"/>
      <c r="C22" s="60"/>
      <c r="D22" s="60"/>
      <c r="E22" s="60"/>
      <c r="F22" s="60"/>
      <c r="G22" s="60"/>
      <c r="H22" s="60"/>
      <c r="I22" s="60"/>
      <c r="J22" s="60"/>
      <c r="K22" s="60"/>
      <c r="L22" s="60"/>
    </row>
    <row r="23" spans="1:12" ht="14.25">
      <c r="A23" s="61">
        <v>5</v>
      </c>
      <c r="B23" s="60" t="s">
        <v>69</v>
      </c>
      <c r="C23" s="60"/>
      <c r="D23" s="60"/>
      <c r="E23" s="60"/>
      <c r="F23" s="60"/>
      <c r="G23" s="60"/>
      <c r="H23" s="60"/>
      <c r="I23" s="60"/>
      <c r="J23" s="60"/>
      <c r="K23" s="60"/>
      <c r="L23" s="60"/>
    </row>
    <row r="24" spans="1:12" ht="14.25">
      <c r="A24" s="61"/>
      <c r="B24" s="60" t="s">
        <v>86</v>
      </c>
      <c r="C24" s="60"/>
      <c r="D24" s="60"/>
      <c r="E24" s="60"/>
      <c r="F24" s="60"/>
      <c r="G24" s="60"/>
      <c r="H24" s="60"/>
      <c r="I24" s="60"/>
      <c r="J24" s="60"/>
      <c r="K24" s="60"/>
      <c r="L24" s="60"/>
    </row>
    <row r="25" spans="1:12" ht="14.25">
      <c r="A25" s="61"/>
      <c r="B25" s="60"/>
      <c r="C25" s="60"/>
      <c r="D25" s="69"/>
      <c r="E25" s="60"/>
      <c r="F25" s="60"/>
      <c r="G25" s="60"/>
      <c r="H25" s="60"/>
      <c r="I25" s="60"/>
      <c r="J25" s="60"/>
      <c r="K25" s="60"/>
      <c r="L25" s="60"/>
    </row>
    <row r="26" spans="1:12" ht="14.25">
      <c r="A26" s="61">
        <v>6</v>
      </c>
      <c r="B26" s="60" t="s">
        <v>96</v>
      </c>
      <c r="C26" s="60"/>
      <c r="D26" s="60"/>
      <c r="E26" s="60"/>
      <c r="F26" s="60"/>
      <c r="G26" s="60"/>
      <c r="H26" s="60"/>
      <c r="I26" s="60"/>
      <c r="J26" s="60"/>
      <c r="K26" s="60"/>
      <c r="L26" s="60"/>
    </row>
    <row r="27" spans="1:12" ht="14.25">
      <c r="A27" s="61"/>
      <c r="B27" s="60"/>
      <c r="C27" s="60"/>
      <c r="D27" s="60"/>
      <c r="E27" s="60"/>
      <c r="F27" s="60"/>
      <c r="G27" s="60"/>
      <c r="H27" s="60"/>
      <c r="I27" s="60"/>
      <c r="J27" s="60"/>
      <c r="K27" s="60"/>
      <c r="L27" s="60"/>
    </row>
    <row r="28" spans="1:12" ht="14.25">
      <c r="A28" s="61"/>
      <c r="B28" s="60"/>
      <c r="C28" s="60"/>
      <c r="D28" s="60"/>
      <c r="E28" s="60"/>
      <c r="F28" s="60"/>
      <c r="G28" s="60"/>
      <c r="H28" s="60"/>
      <c r="I28" s="60"/>
      <c r="J28" s="60"/>
      <c r="K28" s="60"/>
      <c r="L28" s="60"/>
    </row>
    <row r="29" spans="1:12" ht="14.25">
      <c r="A29" s="61"/>
      <c r="B29" s="60"/>
      <c r="C29" s="60"/>
      <c r="D29" s="60"/>
      <c r="E29" s="60"/>
      <c r="F29" s="60"/>
      <c r="G29" s="60"/>
      <c r="H29" s="60"/>
      <c r="I29" s="60"/>
      <c r="J29" s="60"/>
      <c r="K29" s="60"/>
      <c r="L29" s="60"/>
    </row>
    <row r="30" spans="1:12" ht="13.5">
      <c r="A30" s="60"/>
      <c r="B30" s="60"/>
      <c r="C30" s="60"/>
      <c r="D30" s="60"/>
      <c r="E30" s="60"/>
      <c r="F30" s="60"/>
      <c r="G30" s="60"/>
      <c r="H30" s="60"/>
      <c r="I30" s="60"/>
      <c r="J30" s="60"/>
      <c r="K30" s="60"/>
      <c r="L30" s="60"/>
    </row>
    <row r="31" spans="1:12" ht="13.5">
      <c r="A31" s="60"/>
      <c r="B31" s="60"/>
      <c r="C31" s="60"/>
      <c r="D31" s="60"/>
      <c r="E31" s="60"/>
      <c r="F31" s="60"/>
      <c r="G31" s="60"/>
      <c r="H31" s="60"/>
      <c r="I31" s="60"/>
      <c r="J31" s="60"/>
      <c r="K31" s="60"/>
      <c r="L31" s="60"/>
    </row>
    <row r="32" spans="1:12" ht="13.5">
      <c r="A32" s="60"/>
      <c r="B32" s="60"/>
      <c r="C32" s="60"/>
      <c r="D32" s="60"/>
      <c r="E32" s="60"/>
      <c r="F32" s="60"/>
      <c r="G32" s="60"/>
      <c r="H32" s="60"/>
      <c r="I32" s="60"/>
      <c r="J32" s="60"/>
      <c r="K32" s="60"/>
      <c r="L32" s="60"/>
    </row>
    <row r="33" spans="2:4" ht="30" customHeight="1">
      <c r="B33" s="200"/>
      <c r="C33" s="200"/>
      <c r="D33" s="200"/>
    </row>
    <row r="34" spans="2:4" ht="99.75" customHeight="1">
      <c r="B34" s="199"/>
      <c r="C34" s="199"/>
      <c r="D34" s="199"/>
    </row>
  </sheetData>
  <sheetProtection insertColumns="0" insertRows="0" selectLockedCells="1" selectUnlockedCells="1"/>
  <mergeCells count="3">
    <mergeCell ref="A2:D2"/>
    <mergeCell ref="B34:D34"/>
    <mergeCell ref="B33:D33"/>
  </mergeCells>
  <printOptions/>
  <pageMargins left="0.5905511811023623" right="0.5905511811023623" top="0.3937007874015748" bottom="0.3937007874015748"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ECCJ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satokentaro</dc:creator>
  <cp:keywords/>
  <dc:description/>
  <cp:lastModifiedBy>七條 美加</cp:lastModifiedBy>
  <cp:lastPrinted>2016-03-03T02:39:08Z</cp:lastPrinted>
  <dcterms:created xsi:type="dcterms:W3CDTF">2005-12-26T02:29:21Z</dcterms:created>
  <dcterms:modified xsi:type="dcterms:W3CDTF">2020-04-28T00:28:57Z</dcterms:modified>
  <cp:category/>
  <cp:version/>
  <cp:contentType/>
  <cp:contentStatus/>
</cp:coreProperties>
</file>