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bookViews>
    <workbookView activeTab="1" tabRatio="601" windowHeight="6509" windowWidth="11716" xWindow="115" yWindow="35"/>
  </bookViews>
  <sheets>
    <sheet r:id="rId1" name="【入力用】 様式5号" sheetId="8"/>
    <sheet r:id="rId2" name="【記載例】 様式5号" sheetId="9"/>
  </sheets>
  <definedNames>
    <definedName localSheetId="1" name="_xlnm.Print_Area">'【記載例】 様式5号'!$A$1:$M$27</definedName>
    <definedName localSheetId="0" name="_xlnm.Print_Area">'【入力用】 様式5号'!$A$1:$M$27</definedName>
  </definedNames>
  <calcPr calcId="162913"/>
</workbook>
</file>

<file path=xl/calcChain.xml><?xml version="1.0" encoding="utf-8"?>
<calcChain xmlns="http://schemas.openxmlformats.org/spreadsheetml/2006/main">
  <c r="H20" i="9" l="1"/>
  <c r="G20" i="9"/>
  <c r="E20" i="9"/>
  <c r="I18" i="9"/>
  <c r="H18" i="9"/>
  <c r="E18" i="9"/>
  <c r="J16" i="9"/>
  <c r="J20" i="9" s="1"/>
  <c r="I16" i="9"/>
  <c r="I20" i="9" s="1"/>
  <c r="H16" i="9"/>
  <c r="G16" i="9"/>
  <c r="G18" i="9" s="1"/>
  <c r="F16" i="9"/>
  <c r="F20" i="9" s="1"/>
  <c r="E16" i="9"/>
  <c r="C16" i="9"/>
  <c r="B16" i="9"/>
  <c r="D15" i="9"/>
  <c r="D14" i="9"/>
  <c r="D13" i="9"/>
  <c r="D12" i="9"/>
  <c r="D11" i="9"/>
  <c r="D10" i="9"/>
  <c r="D16" i="9" s="1"/>
  <c r="I20" i="8"/>
  <c r="H20" i="8"/>
  <c r="F20" i="8"/>
  <c r="J18" i="8"/>
  <c r="I18" i="8"/>
  <c r="G18" i="8"/>
  <c r="J16" i="8"/>
  <c r="J20" i="8" s="1"/>
  <c r="I16" i="8"/>
  <c r="H16" i="8"/>
  <c r="H18" i="8" s="1"/>
  <c r="G16" i="8"/>
  <c r="G20" i="8" s="1"/>
  <c r="F16" i="8"/>
  <c r="F18" i="8" s="1"/>
  <c r="E16" i="8"/>
  <c r="E20" i="8" s="1"/>
  <c r="M20" i="8" s="1"/>
  <c r="C16" i="8"/>
  <c r="B16" i="8"/>
  <c r="D15" i="8"/>
  <c r="D14" i="8"/>
  <c r="D13" i="8"/>
  <c r="D12" i="8"/>
  <c r="D11" i="8"/>
  <c r="D10" i="8"/>
  <c r="D16" i="8" s="1"/>
  <c r="M20" i="9" l="1"/>
  <c r="F18" i="9"/>
  <c r="K18" i="9" s="1"/>
  <c r="J18" i="9"/>
  <c r="E18" i="8"/>
  <c r="K18" i="8" s="1"/>
  <c r="L18" i="9" l="1"/>
  <c r="M18" i="9" s="1"/>
  <c r="E21" i="9" s="1"/>
  <c r="E22" i="9" s="1"/>
  <c r="L18" i="8"/>
  <c r="M18" i="8" s="1"/>
  <c r="E21" i="8" s="1"/>
  <c r="E22" i="8" s="1"/>
</calcChain>
</file>

<file path=xl/comments1.xml><?xml version="1.0" encoding="utf-8"?>
<comments xmlns="http://schemas.openxmlformats.org/spreadsheetml/2006/main">
  <authors>
    <author>user</author>
  </authors>
  <commentList>
    <comment ref="K18" authorId="0" shapeId="0">
      <text>
        <r>
          <rPr>
            <b/>
            <sz val="9"/>
            <color indexed="81"/>
            <rFont val="MS P ゴシック"/>
            <family val="3"/>
            <charset val="128"/>
          </rPr>
          <t>user:</t>
        </r>
        <r>
          <rPr>
            <sz val="9"/>
            <color indexed="81"/>
            <rFont val="MS P ゴシック"/>
            <family val="3"/>
            <charset val="128"/>
          </rPr>
          <t xml:space="preserve">
単価は税抜きで入力いただき、小計も税抜きになるようにしてください。</t>
        </r>
      </text>
    </comment>
    <comment ref="M18" authorId="0" shapeId="0">
      <text>
        <r>
          <rPr>
            <b/>
            <sz val="9"/>
            <color indexed="81"/>
            <rFont val="MS P ゴシック"/>
            <family val="3"/>
            <charset val="128"/>
          </rPr>
          <t>user:</t>
        </r>
        <r>
          <rPr>
            <sz val="9"/>
            <color indexed="81"/>
            <rFont val="MS P ゴシック"/>
            <family val="3"/>
            <charset val="128"/>
          </rPr>
          <t xml:space="preserve">
必ず領収書の合計金額と一致するようにしてください。</t>
        </r>
      </text>
    </comment>
  </commentList>
</comments>
</file>

<file path=xl/comments2.xml><?xml version="1.0" encoding="utf-8"?>
<comments xmlns="http://schemas.openxmlformats.org/spreadsheetml/2006/main">
  <authors>
    <author>user</author>
  </authors>
  <commentList>
    <comment ref="K18" authorId="0" shapeId="0">
      <text>
        <r>
          <rPr>
            <b/>
            <sz val="9"/>
            <color indexed="81"/>
            <rFont val="MS P ゴシック"/>
            <family val="3"/>
            <charset val="128"/>
          </rPr>
          <t>user:</t>
        </r>
        <r>
          <rPr>
            <sz val="9"/>
            <color indexed="81"/>
            <rFont val="MS P ゴシック"/>
            <family val="3"/>
            <charset val="128"/>
          </rPr>
          <t xml:space="preserve">
単価は税抜きで入力いただき、小計も税抜きになるようにしてください。</t>
        </r>
      </text>
    </comment>
    <comment ref="M18" authorId="0" shapeId="0">
      <text>
        <r>
          <rPr>
            <b/>
            <sz val="9"/>
            <color indexed="81"/>
            <rFont val="MS P ゴシック"/>
            <family val="3"/>
            <charset val="128"/>
          </rPr>
          <t>user:</t>
        </r>
        <r>
          <rPr>
            <sz val="9"/>
            <color indexed="81"/>
            <rFont val="MS P ゴシック"/>
            <family val="3"/>
            <charset val="128"/>
          </rPr>
          <t xml:space="preserve">
必ず領収書の合計金額と一致するようにしてください。</t>
        </r>
      </text>
    </comment>
  </commentList>
</comments>
</file>

<file path=xl/sharedStrings.xml><?xml version="1.0" encoding="utf-8"?>
<sst xmlns="http://schemas.openxmlformats.org/spreadsheetml/2006/main" count="99" uniqueCount="49">
  <si>
    <t>健診委託団体名</t>
    <rPh sb="0" eb="2">
      <t>ケンシン</t>
    </rPh>
    <rPh sb="2" eb="4">
      <t>イタク</t>
    </rPh>
    <rPh sb="4" eb="6">
      <t>ダンタイ</t>
    </rPh>
    <rPh sb="6" eb="7">
      <t>メイ</t>
    </rPh>
    <phoneticPr fontId="2"/>
  </si>
  <si>
    <t>　　　　２　「基準算定額」は、補助基準単価（別表のとおり）に表頭の区分によってそれぞれ人員計を乗じた額を記入すること。</t>
    <rPh sb="7" eb="9">
      <t>キジュン</t>
    </rPh>
    <rPh sb="9" eb="10">
      <t>サン</t>
    </rPh>
    <rPh sb="10" eb="12">
      <t>テイガク</t>
    </rPh>
    <rPh sb="15" eb="17">
      <t>ホジョ</t>
    </rPh>
    <rPh sb="17" eb="19">
      <t>キジュン</t>
    </rPh>
    <rPh sb="19" eb="21">
      <t>タンカ</t>
    </rPh>
    <rPh sb="22" eb="24">
      <t>ベッピョウ</t>
    </rPh>
    <rPh sb="30" eb="31">
      <t>ヒョウ</t>
    </rPh>
    <rPh sb="31" eb="32">
      <t>アタマ</t>
    </rPh>
    <rPh sb="33" eb="35">
      <t>クブン</t>
    </rPh>
    <rPh sb="43" eb="45">
      <t>ジンイン</t>
    </rPh>
    <rPh sb="45" eb="46">
      <t>ケイ</t>
    </rPh>
    <rPh sb="47" eb="48">
      <t>ジョウ</t>
    </rPh>
    <rPh sb="50" eb="51">
      <t>ガク</t>
    </rPh>
    <rPh sb="52" eb="54">
      <t>キニュウ</t>
    </rPh>
    <phoneticPr fontId="2"/>
  </si>
  <si>
    <r>
      <t>70mm</t>
    </r>
    <r>
      <rPr>
        <sz val="9"/>
        <rFont val="ＭＳ 明朝"/>
        <family val="1"/>
        <charset val="128"/>
      </rPr>
      <t>ﾐﾗｰｶﾒﾗ（人）</t>
    </r>
    <rPh sb="11" eb="12">
      <t>ヒト</t>
    </rPh>
    <phoneticPr fontId="2"/>
  </si>
  <si>
    <r>
      <t>100mm</t>
    </r>
    <r>
      <rPr>
        <sz val="9"/>
        <rFont val="ＭＳ 明朝"/>
        <family val="1"/>
        <charset val="128"/>
      </rPr>
      <t>ﾐﾗｰｶﾒﾗ（人）</t>
    </r>
    <rPh sb="12" eb="13">
      <t>ヒト</t>
    </rPh>
    <phoneticPr fontId="2"/>
  </si>
  <si>
    <r>
      <rPr>
        <sz val="10"/>
        <rFont val="ＭＳ 明朝"/>
        <family val="1"/>
        <charset val="128"/>
      </rPr>
      <t>補助所要額</t>
    </r>
    <r>
      <rPr>
        <sz val="10"/>
        <rFont val="Century"/>
        <family val="1"/>
      </rPr>
      <t>(</t>
    </r>
    <r>
      <rPr>
        <sz val="10"/>
        <rFont val="ＭＳ 明朝"/>
        <family val="1"/>
        <charset val="128"/>
      </rPr>
      <t>補助基本額</t>
    </r>
    <r>
      <rPr>
        <sz val="10"/>
        <rFont val="Century"/>
        <family val="1"/>
      </rPr>
      <t>×2/3)</t>
    </r>
    <r>
      <rPr>
        <sz val="10"/>
        <rFont val="ＭＳ 明朝"/>
        <family val="1"/>
        <charset val="128"/>
      </rPr>
      <t>（円）</t>
    </r>
    <rPh sb="0" eb="2">
      <t>ホジョ</t>
    </rPh>
    <rPh sb="2" eb="4">
      <t>ショヨウ</t>
    </rPh>
    <rPh sb="4" eb="5">
      <t>ガク</t>
    </rPh>
    <rPh sb="6" eb="8">
      <t>ホジョ</t>
    </rPh>
    <rPh sb="8" eb="10">
      <t>キホン</t>
    </rPh>
    <rPh sb="10" eb="11">
      <t>ガク</t>
    </rPh>
    <rPh sb="17" eb="18">
      <t>エン</t>
    </rPh>
    <phoneticPr fontId="2"/>
  </si>
  <si>
    <r>
      <rPr>
        <sz val="11"/>
        <rFont val="ＭＳ 明朝"/>
        <family val="1"/>
        <charset val="128"/>
      </rPr>
      <t>施設入所者（</t>
    </r>
    <r>
      <rPr>
        <sz val="11"/>
        <rFont val="Century"/>
        <family val="1"/>
      </rPr>
      <t>65</t>
    </r>
    <r>
      <rPr>
        <sz val="11"/>
        <rFont val="ＭＳ 明朝"/>
        <family val="1"/>
        <charset val="128"/>
      </rPr>
      <t>歳以上）</t>
    </r>
    <rPh sb="0" eb="2">
      <t>シセツ</t>
    </rPh>
    <rPh sb="2" eb="5">
      <t>ニュウショシャ</t>
    </rPh>
    <rPh sb="8" eb="11">
      <t>サイイジョウ</t>
    </rPh>
    <phoneticPr fontId="2"/>
  </si>
  <si>
    <r>
      <rPr>
        <sz val="11"/>
        <rFont val="ＭＳ 明朝"/>
        <family val="1"/>
        <charset val="128"/>
      </rPr>
      <t>区分</t>
    </r>
    <rPh sb="0" eb="2">
      <t>クブン</t>
    </rPh>
    <phoneticPr fontId="2"/>
  </si>
  <si>
    <r>
      <rPr>
        <sz val="9"/>
        <rFont val="ＭＳ 明朝"/>
        <family val="1"/>
        <charset val="128"/>
      </rPr>
      <t>箇所数</t>
    </r>
    <rPh sb="0" eb="2">
      <t>カショ</t>
    </rPh>
    <rPh sb="2" eb="3">
      <t>スウ</t>
    </rPh>
    <phoneticPr fontId="2"/>
  </si>
  <si>
    <r>
      <rPr>
        <sz val="9"/>
        <rFont val="ＭＳ 明朝"/>
        <family val="1"/>
        <charset val="128"/>
      </rPr>
      <t xml:space="preserve">対象
人員
</t>
    </r>
    <r>
      <rPr>
        <sz val="9"/>
        <rFont val="Century"/>
        <family val="1"/>
      </rPr>
      <t>(</t>
    </r>
    <r>
      <rPr>
        <sz val="9"/>
        <rFont val="ＭＳ 明朝"/>
        <family val="1"/>
        <charset val="128"/>
      </rPr>
      <t>人</t>
    </r>
    <r>
      <rPr>
        <sz val="9"/>
        <rFont val="Century"/>
        <family val="1"/>
      </rPr>
      <t>)</t>
    </r>
    <rPh sb="0" eb="2">
      <t>タイショウ</t>
    </rPh>
    <rPh sb="3" eb="5">
      <t>ジンイン</t>
    </rPh>
    <rPh sb="7" eb="8">
      <t>ヒト</t>
    </rPh>
    <phoneticPr fontId="2"/>
  </si>
  <si>
    <r>
      <rPr>
        <sz val="9"/>
        <rFont val="ＭＳ 明朝"/>
        <family val="1"/>
        <charset val="128"/>
      </rPr>
      <t xml:space="preserve">受診
人員
</t>
    </r>
    <r>
      <rPr>
        <sz val="9"/>
        <rFont val="Century"/>
        <family val="1"/>
      </rPr>
      <t>(</t>
    </r>
    <r>
      <rPr>
        <sz val="9"/>
        <rFont val="ＭＳ 明朝"/>
        <family val="1"/>
        <charset val="128"/>
      </rPr>
      <t>人</t>
    </r>
    <r>
      <rPr>
        <sz val="9"/>
        <rFont val="Century"/>
        <family val="1"/>
      </rPr>
      <t>)</t>
    </r>
    <rPh sb="0" eb="2">
      <t>ジュシン</t>
    </rPh>
    <rPh sb="3" eb="5">
      <t>ジンイン</t>
    </rPh>
    <rPh sb="7" eb="8">
      <t>ヒト</t>
    </rPh>
    <phoneticPr fontId="2"/>
  </si>
  <si>
    <r>
      <rPr>
        <sz val="11"/>
        <rFont val="ＭＳ 明朝"/>
        <family val="1"/>
        <charset val="128"/>
      </rPr>
      <t>健康診断</t>
    </r>
    <rPh sb="0" eb="2">
      <t>ケンコウ</t>
    </rPh>
    <rPh sb="2" eb="4">
      <t>シンダン</t>
    </rPh>
    <phoneticPr fontId="2"/>
  </si>
  <si>
    <r>
      <rPr>
        <sz val="11"/>
        <rFont val="ＭＳ 明朝"/>
        <family val="1"/>
        <charset val="128"/>
      </rPr>
      <t xml:space="preserve">金額小計
</t>
    </r>
    <r>
      <rPr>
        <sz val="11"/>
        <rFont val="Century"/>
        <family val="1"/>
      </rPr>
      <t>a</t>
    </r>
    <rPh sb="0" eb="2">
      <t>キンガク</t>
    </rPh>
    <rPh sb="2" eb="4">
      <t>ショウケイ</t>
    </rPh>
    <phoneticPr fontId="2"/>
  </si>
  <si>
    <t>直接撮影</t>
    <rPh sb="0" eb="2">
      <t>チョクセツ</t>
    </rPh>
    <rPh sb="2" eb="4">
      <t>サツエイ</t>
    </rPh>
    <phoneticPr fontId="2"/>
  </si>
  <si>
    <r>
      <rPr>
        <sz val="7"/>
        <rFont val="ＭＳ 明朝"/>
        <family val="1"/>
        <charset val="128"/>
      </rPr>
      <t>保健ｾﾝﾀｰ実施分</t>
    </r>
    <r>
      <rPr>
        <sz val="8"/>
        <rFont val="ＭＳ 明朝"/>
        <family val="1"/>
        <charset val="128"/>
      </rPr>
      <t xml:space="preserve">
</t>
    </r>
    <r>
      <rPr>
        <sz val="8"/>
        <rFont val="Century"/>
        <family val="1"/>
      </rPr>
      <t xml:space="preserve">100mm
</t>
    </r>
    <r>
      <rPr>
        <sz val="8"/>
        <rFont val="ＭＳ 明朝"/>
        <family val="1"/>
        <charset val="128"/>
      </rPr>
      <t>ﾐﾗｰｶﾒﾗ</t>
    </r>
    <r>
      <rPr>
        <sz val="8"/>
        <rFont val="Century"/>
        <family val="1"/>
      </rPr>
      <t>(</t>
    </r>
    <r>
      <rPr>
        <sz val="8"/>
        <rFont val="ＭＳ 明朝"/>
        <family val="1"/>
        <charset val="128"/>
      </rPr>
      <t>人</t>
    </r>
    <r>
      <rPr>
        <sz val="8"/>
        <rFont val="Century"/>
        <family val="1"/>
      </rPr>
      <t>)</t>
    </r>
    <rPh sb="0" eb="2">
      <t>ホケン</t>
    </rPh>
    <rPh sb="6" eb="8">
      <t>ジッシ</t>
    </rPh>
    <rPh sb="8" eb="9">
      <t>ブン</t>
    </rPh>
    <rPh sb="23" eb="24">
      <t>ヒト</t>
    </rPh>
    <phoneticPr fontId="2"/>
  </si>
  <si>
    <r>
      <rPr>
        <sz val="8"/>
        <rFont val="ＭＳ 明朝"/>
        <family val="1"/>
        <charset val="128"/>
      </rPr>
      <t>医療機関実施分</t>
    </r>
    <rPh sb="0" eb="2">
      <t>イリョウ</t>
    </rPh>
    <rPh sb="2" eb="4">
      <t>キカン</t>
    </rPh>
    <rPh sb="4" eb="6">
      <t>ジッシ</t>
    </rPh>
    <rPh sb="6" eb="7">
      <t>ブン</t>
    </rPh>
    <phoneticPr fontId="2"/>
  </si>
  <si>
    <t>保健センター</t>
    <rPh sb="0" eb="2">
      <t>ホケン</t>
    </rPh>
    <phoneticPr fontId="2"/>
  </si>
  <si>
    <t>医療機関</t>
    <rPh sb="0" eb="2">
      <t>イリョウ</t>
    </rPh>
    <rPh sb="2" eb="4">
      <t>キカン</t>
    </rPh>
    <phoneticPr fontId="2"/>
  </si>
  <si>
    <r>
      <rPr>
        <sz val="9"/>
        <rFont val="ＭＳ 明朝"/>
        <family val="1"/>
        <charset val="128"/>
      </rPr>
      <t xml:space="preserve">ﾚﾝｽﾞｶﾒﾗ
</t>
    </r>
    <r>
      <rPr>
        <sz val="9"/>
        <rFont val="Century"/>
        <family val="1"/>
      </rPr>
      <t>(</t>
    </r>
    <r>
      <rPr>
        <sz val="9"/>
        <rFont val="ＭＳ 明朝"/>
        <family val="1"/>
        <charset val="128"/>
      </rPr>
      <t>人</t>
    </r>
    <r>
      <rPr>
        <sz val="9"/>
        <rFont val="Century"/>
        <family val="1"/>
      </rPr>
      <t>)</t>
    </r>
    <rPh sb="9" eb="10">
      <t>ヒト</t>
    </rPh>
    <phoneticPr fontId="2"/>
  </si>
  <si>
    <r>
      <rPr>
        <sz val="11"/>
        <rFont val="ＭＳ 明朝"/>
        <family val="1"/>
        <charset val="128"/>
      </rPr>
      <t>高等学校入学者数</t>
    </r>
    <rPh sb="0" eb="2">
      <t>コウトウ</t>
    </rPh>
    <rPh sb="2" eb="4">
      <t>ガッコウ</t>
    </rPh>
    <rPh sb="4" eb="6">
      <t>ニュウガク</t>
    </rPh>
    <rPh sb="6" eb="7">
      <t>シャ</t>
    </rPh>
    <rPh sb="7" eb="8">
      <t>スウ</t>
    </rPh>
    <phoneticPr fontId="2"/>
  </si>
  <si>
    <r>
      <rPr>
        <sz val="11"/>
        <rFont val="ＭＳ 明朝"/>
        <family val="1"/>
        <charset val="128"/>
      </rPr>
      <t>大学入学者数</t>
    </r>
    <rPh sb="2" eb="4">
      <t>ニュウガク</t>
    </rPh>
    <rPh sb="4" eb="5">
      <t>シャ</t>
    </rPh>
    <rPh sb="5" eb="6">
      <t>スウ</t>
    </rPh>
    <phoneticPr fontId="2"/>
  </si>
  <si>
    <r>
      <rPr>
        <sz val="11"/>
        <rFont val="ＭＳ 明朝"/>
        <family val="1"/>
        <charset val="128"/>
      </rPr>
      <t>大学院入学者数</t>
    </r>
    <rPh sb="0" eb="3">
      <t>ダイガクイン</t>
    </rPh>
    <rPh sb="3" eb="5">
      <t>ニュウガク</t>
    </rPh>
    <rPh sb="5" eb="6">
      <t>シャ</t>
    </rPh>
    <rPh sb="6" eb="7">
      <t>スウ</t>
    </rPh>
    <phoneticPr fontId="2"/>
  </si>
  <si>
    <r>
      <rPr>
        <sz val="11"/>
        <rFont val="ＭＳ 明朝"/>
        <family val="1"/>
        <charset val="128"/>
      </rPr>
      <t>合　　　計</t>
    </r>
    <rPh sb="0" eb="1">
      <t>ゴウ</t>
    </rPh>
    <rPh sb="4" eb="5">
      <t>ケイ</t>
    </rPh>
    <phoneticPr fontId="2"/>
  </si>
  <si>
    <r>
      <rPr>
        <sz val="11"/>
        <rFont val="ＭＳ 明朝"/>
        <family val="1"/>
        <charset val="128"/>
      </rPr>
      <t>金額（円）</t>
    </r>
    <rPh sb="0" eb="2">
      <t>キンガク</t>
    </rPh>
    <rPh sb="3" eb="4">
      <t>エン</t>
    </rPh>
    <phoneticPr fontId="2"/>
  </si>
  <si>
    <r>
      <rPr>
        <sz val="11"/>
        <rFont val="ＭＳ 明朝"/>
        <family val="1"/>
        <charset val="128"/>
      </rPr>
      <t>補助単価</t>
    </r>
    <r>
      <rPr>
        <sz val="11"/>
        <rFont val="Century"/>
        <family val="1"/>
      </rPr>
      <t>(</t>
    </r>
    <r>
      <rPr>
        <sz val="11"/>
        <rFont val="ＭＳ 明朝"/>
        <family val="1"/>
        <charset val="128"/>
      </rPr>
      <t>円）</t>
    </r>
    <rPh sb="0" eb="2">
      <t>ホジョ</t>
    </rPh>
    <rPh sb="2" eb="4">
      <t>タンカ</t>
    </rPh>
    <rPh sb="5" eb="6">
      <t>エン</t>
    </rPh>
    <phoneticPr fontId="2"/>
  </si>
  <si>
    <r>
      <rPr>
        <sz val="8"/>
        <rFont val="ＭＳ 明朝"/>
        <family val="1"/>
        <charset val="128"/>
      </rPr>
      <t>　注）　　</t>
    </r>
    <rPh sb="1" eb="2">
      <t>チュウ</t>
    </rPh>
    <phoneticPr fontId="2"/>
  </si>
  <si>
    <r>
      <rPr>
        <sz val="10"/>
        <rFont val="ＭＳ 明朝"/>
        <family val="1"/>
        <charset val="128"/>
      </rPr>
      <t>間接撮影</t>
    </r>
    <rPh sb="0" eb="2">
      <t>カンセツ</t>
    </rPh>
    <rPh sb="2" eb="4">
      <t>サツエイ</t>
    </rPh>
    <phoneticPr fontId="2"/>
  </si>
  <si>
    <t>）</t>
    <phoneticPr fontId="2"/>
  </si>
  <si>
    <t>令和</t>
    <rPh sb="0" eb="2">
      <t>レイワ</t>
    </rPh>
    <phoneticPr fontId="2"/>
  </si>
  <si>
    <t>７</t>
    <phoneticPr fontId="2"/>
  </si>
  <si>
    <t>年度</t>
    <rPh sb="0" eb="2">
      <t>ネンド</t>
    </rPh>
    <phoneticPr fontId="2"/>
  </si>
  <si>
    <t>　実施義務者　（学校・施設名：</t>
    <rPh sb="1" eb="3">
      <t>ジッシ</t>
    </rPh>
    <rPh sb="3" eb="6">
      <t>ギムシャ</t>
    </rPh>
    <rPh sb="8" eb="10">
      <t>ガッコウ</t>
    </rPh>
    <rPh sb="11" eb="14">
      <t>シセツメイ</t>
    </rPh>
    <phoneticPr fontId="2"/>
  </si>
  <si>
    <t>（学校・施設長：</t>
    <rPh sb="1" eb="3">
      <t>ガッコウ</t>
    </rPh>
    <rPh sb="4" eb="7">
      <t>シセツチョウ</t>
    </rPh>
    <phoneticPr fontId="2"/>
  </si>
  <si>
    <r>
      <rPr>
        <sz val="9"/>
        <rFont val="ＭＳ 明朝"/>
        <family val="1"/>
        <charset val="128"/>
      </rPr>
      <t xml:space="preserve">消費税
及び
地方消費税額
</t>
    </r>
    <r>
      <rPr>
        <sz val="9"/>
        <rFont val="Century"/>
        <family val="1"/>
      </rPr>
      <t>b=
a</t>
    </r>
    <r>
      <rPr>
        <sz val="9"/>
        <rFont val="ＭＳ 明朝"/>
        <family val="1"/>
        <charset val="128"/>
      </rPr>
      <t>×消費税率</t>
    </r>
    <rPh sb="0" eb="3">
      <t>ショウヒゼイ</t>
    </rPh>
    <rPh sb="4" eb="5">
      <t>オヨ</t>
    </rPh>
    <rPh sb="7" eb="9">
      <t>チホウ</t>
    </rPh>
    <rPh sb="9" eb="12">
      <t>ショウヒゼイ</t>
    </rPh>
    <rPh sb="12" eb="13">
      <t>ガク</t>
    </rPh>
    <rPh sb="19" eb="23">
      <t>ショウヒゼイリツ</t>
    </rPh>
    <phoneticPr fontId="2"/>
  </si>
  <si>
    <r>
      <rPr>
        <sz val="11"/>
        <rFont val="ＭＳ 明朝"/>
        <family val="1"/>
        <charset val="128"/>
      </rPr>
      <t xml:space="preserve">金額合計
</t>
    </r>
    <r>
      <rPr>
        <sz val="11"/>
        <rFont val="Century"/>
        <family val="1"/>
      </rPr>
      <t xml:space="preserve">  c=a</t>
    </r>
    <r>
      <rPr>
        <sz val="11"/>
        <rFont val="ＭＳ 明朝"/>
        <family val="1"/>
        <charset val="128"/>
      </rPr>
      <t>＋</t>
    </r>
    <r>
      <rPr>
        <sz val="11"/>
        <rFont val="Century"/>
        <family val="1"/>
      </rPr>
      <t>b</t>
    </r>
    <rPh sb="0" eb="2">
      <t>キンガク</t>
    </rPh>
    <rPh sb="2" eb="4">
      <t>ゴウケイ</t>
    </rPh>
    <phoneticPr fontId="2"/>
  </si>
  <si>
    <t>短期大学入学者数</t>
    <rPh sb="0" eb="2">
      <t>タンキ</t>
    </rPh>
    <rPh sb="2" eb="4">
      <t>ダイガク</t>
    </rPh>
    <rPh sb="4" eb="6">
      <t>ニュウガク</t>
    </rPh>
    <rPh sb="6" eb="7">
      <t>シャ</t>
    </rPh>
    <rPh sb="7" eb="8">
      <t>スウ</t>
    </rPh>
    <phoneticPr fontId="2"/>
  </si>
  <si>
    <r>
      <rPr>
        <sz val="11"/>
        <rFont val="ＭＳ 明朝"/>
        <family val="1"/>
        <charset val="128"/>
      </rPr>
      <t xml:space="preserve">専修学校、各種学校入学者数
</t>
    </r>
    <r>
      <rPr>
        <sz val="11"/>
        <rFont val="Century"/>
        <family val="1"/>
      </rPr>
      <t>(</t>
    </r>
    <r>
      <rPr>
        <sz val="9"/>
        <rFont val="ＭＳ 明朝"/>
        <family val="1"/>
        <charset val="128"/>
      </rPr>
      <t>修業年限が</t>
    </r>
    <r>
      <rPr>
        <sz val="9"/>
        <rFont val="Century"/>
        <family val="1"/>
      </rPr>
      <t>1</t>
    </r>
    <r>
      <rPr>
        <sz val="9"/>
        <rFont val="ＭＳ 明朝"/>
        <family val="1"/>
        <charset val="128"/>
      </rPr>
      <t>年未満のものを除く</t>
    </r>
    <r>
      <rPr>
        <sz val="9"/>
        <rFont val="Century"/>
        <family val="1"/>
      </rPr>
      <t>)</t>
    </r>
    <rPh sb="0" eb="2">
      <t>センシュウ</t>
    </rPh>
    <rPh sb="2" eb="4">
      <t>ガッコウ</t>
    </rPh>
    <rPh sb="5" eb="7">
      <t>カクシュ</t>
    </rPh>
    <rPh sb="7" eb="9">
      <t>ガッコウ</t>
    </rPh>
    <rPh sb="15" eb="17">
      <t>シュウギョウ</t>
    </rPh>
    <rPh sb="17" eb="19">
      <t>ネンゲン</t>
    </rPh>
    <rPh sb="21" eb="22">
      <t>ネン</t>
    </rPh>
    <rPh sb="22" eb="24">
      <t>ミマン</t>
    </rPh>
    <rPh sb="28" eb="29">
      <t>ノゾ</t>
    </rPh>
    <phoneticPr fontId="2"/>
  </si>
  <si>
    <t>支出予定額</t>
    <rPh sb="0" eb="2">
      <t>シシュツ</t>
    </rPh>
    <rPh sb="2" eb="4">
      <t>ヨテイ</t>
    </rPh>
    <rPh sb="4" eb="5">
      <t>ガク</t>
    </rPh>
    <phoneticPr fontId="2"/>
  </si>
  <si>
    <r>
      <t>[</t>
    </r>
    <r>
      <rPr>
        <sz val="11"/>
        <color rgb="FFFF0000"/>
        <rFont val="ＭＳ 明朝"/>
        <family val="1"/>
        <charset val="128"/>
      </rPr>
      <t>税抜き</t>
    </r>
    <r>
      <rPr>
        <sz val="11"/>
        <rFont val="ＭＳ 明朝"/>
        <family val="1"/>
        <charset val="128"/>
      </rPr>
      <t>]単価（円）</t>
    </r>
    <rPh sb="1" eb="3">
      <t>ゼイヌ</t>
    </rPh>
    <rPh sb="5" eb="7">
      <t>タンカ</t>
    </rPh>
    <rPh sb="8" eb="9">
      <t>エン</t>
    </rPh>
    <phoneticPr fontId="2"/>
  </si>
  <si>
    <t>算定基準による算定額</t>
    <rPh sb="0" eb="2">
      <t>サンテイ</t>
    </rPh>
    <rPh sb="2" eb="4">
      <t>キジュン</t>
    </rPh>
    <rPh sb="7" eb="9">
      <t>サンテイ</t>
    </rPh>
    <rPh sb="9" eb="10">
      <t>ガク</t>
    </rPh>
    <phoneticPr fontId="2"/>
  </si>
  <si>
    <r>
      <rPr>
        <sz val="11"/>
        <rFont val="ＭＳ 明朝"/>
        <family val="1"/>
        <charset val="128"/>
      </rPr>
      <t>補助基本額</t>
    </r>
    <r>
      <rPr>
        <sz val="11"/>
        <rFont val="Century"/>
        <family val="1"/>
      </rPr>
      <t>(</t>
    </r>
    <r>
      <rPr>
        <sz val="11"/>
        <rFont val="ＭＳ 明朝"/>
        <family val="1"/>
        <charset val="128"/>
      </rPr>
      <t>円)</t>
    </r>
    <rPh sb="0" eb="2">
      <t>ホジョ</t>
    </rPh>
    <rPh sb="2" eb="4">
      <t>キホン</t>
    </rPh>
    <rPh sb="4" eb="5">
      <t>ガク</t>
    </rPh>
    <rPh sb="6" eb="7">
      <t>エン</t>
    </rPh>
    <phoneticPr fontId="2"/>
  </si>
  <si>
    <r>
      <rPr>
        <sz val="8"/>
        <rFont val="ＭＳ 明朝"/>
        <family val="1"/>
        <charset val="128"/>
      </rPr>
      <t>　　　　１　「支出予定額」欄は、表頭の区分によって実施予定人員計に対する支出額を記入すること。</t>
    </r>
    <rPh sb="7" eb="9">
      <t>シシュツ</t>
    </rPh>
    <rPh sb="9" eb="11">
      <t>ヨテイ</t>
    </rPh>
    <rPh sb="11" eb="12">
      <t>ガク</t>
    </rPh>
    <rPh sb="13" eb="14">
      <t>ラン</t>
    </rPh>
    <rPh sb="16" eb="17">
      <t>ヒョウ</t>
    </rPh>
    <rPh sb="17" eb="18">
      <t>アタマ</t>
    </rPh>
    <rPh sb="19" eb="21">
      <t>クブン</t>
    </rPh>
    <rPh sb="25" eb="27">
      <t>ジッシ</t>
    </rPh>
    <rPh sb="27" eb="29">
      <t>ヨテイ</t>
    </rPh>
    <rPh sb="29" eb="31">
      <t>ジンイン</t>
    </rPh>
    <rPh sb="31" eb="32">
      <t>ケイ</t>
    </rPh>
    <rPh sb="33" eb="34">
      <t>タイ</t>
    </rPh>
    <rPh sb="36" eb="38">
      <t>シシュツ</t>
    </rPh>
    <rPh sb="38" eb="39">
      <t>ガク</t>
    </rPh>
    <rPh sb="40" eb="42">
      <t>キニュウ</t>
    </rPh>
    <phoneticPr fontId="2"/>
  </si>
  <si>
    <r>
      <rPr>
        <sz val="8"/>
        <rFont val="ＭＳ 明朝"/>
        <family val="1"/>
        <charset val="128"/>
      </rPr>
      <t>　　　　３　変更申請の場合は、変更前の数値を上欄に朱書きすること。</t>
    </r>
    <rPh sb="6" eb="8">
      <t>ヘンコウ</t>
    </rPh>
    <rPh sb="8" eb="10">
      <t>シンセイ</t>
    </rPh>
    <rPh sb="11" eb="13">
      <t>バアイ</t>
    </rPh>
    <rPh sb="15" eb="17">
      <t>ヘンコウ</t>
    </rPh>
    <rPh sb="17" eb="18">
      <t>マエ</t>
    </rPh>
    <rPh sb="19" eb="21">
      <t>スウチ</t>
    </rPh>
    <rPh sb="22" eb="23">
      <t>ウエ</t>
    </rPh>
    <rPh sb="23" eb="24">
      <t>ラン</t>
    </rPh>
    <rPh sb="25" eb="26">
      <t>シュ</t>
    </rPh>
    <rPh sb="26" eb="27">
      <t>ガ</t>
    </rPh>
    <phoneticPr fontId="2"/>
  </si>
  <si>
    <t>　　　　４　小数点以下の端数は切捨てること。(四捨五入ではない)</t>
    <rPh sb="6" eb="9">
      <t>ショウスウテン</t>
    </rPh>
    <rPh sb="9" eb="11">
      <t>イカ</t>
    </rPh>
    <rPh sb="12" eb="14">
      <t>ハスウ</t>
    </rPh>
    <rPh sb="15" eb="17">
      <t>キリス</t>
    </rPh>
    <rPh sb="23" eb="27">
      <t>シシャゴニュウ</t>
    </rPh>
    <phoneticPr fontId="2"/>
  </si>
  <si>
    <t>学校法人○○学園××大学・大学院</t>
    <rPh sb="0" eb="4">
      <t>ガッコウホウジン</t>
    </rPh>
    <rPh sb="6" eb="8">
      <t>ガクエン</t>
    </rPh>
    <rPh sb="10" eb="12">
      <t>ダイガク</t>
    </rPh>
    <rPh sb="13" eb="16">
      <t>ダイガクイン</t>
    </rPh>
    <phoneticPr fontId="2"/>
  </si>
  <si>
    <t>理事長　広島　結子</t>
    <rPh sb="0" eb="3">
      <t>リジチョウ</t>
    </rPh>
    <rPh sb="4" eb="6">
      <t>ヒロシマ</t>
    </rPh>
    <rPh sb="7" eb="9">
      <t>ケツコ</t>
    </rPh>
    <phoneticPr fontId="2"/>
  </si>
  <si>
    <t>メディックス広島健診センター</t>
    <rPh sb="6" eb="8">
      <t>ヒロシマ</t>
    </rPh>
    <rPh sb="8" eb="10">
      <t>ケンシン</t>
    </rPh>
    <phoneticPr fontId="2"/>
  </si>
  <si>
    <t>様式第５号</t>
    <rPh sb="0" eb="2">
      <t>ヨウシキ</t>
    </rPh>
    <rPh sb="2" eb="3">
      <t>ダイ</t>
    </rPh>
    <rPh sb="4" eb="5">
      <t>ゴウ</t>
    </rPh>
    <phoneticPr fontId="2"/>
  </si>
  <si>
    <r>
      <t xml:space="preserve">結核定期健康診断 </t>
    </r>
    <r>
      <rPr>
        <sz val="14"/>
        <color rgb="FFFF0000"/>
        <rFont val="ＭＳ ゴシック"/>
        <family val="3"/>
        <charset val="128"/>
      </rPr>
      <t>実績報告書</t>
    </r>
    <rPh sb="0" eb="2">
      <t>ケッカク</t>
    </rPh>
    <rPh sb="2" eb="4">
      <t>テイキ</t>
    </rPh>
    <rPh sb="4" eb="8">
      <t>ケンコウシンダン</t>
    </rPh>
    <rPh sb="9" eb="14">
      <t>ジッセキホウコクショ</t>
    </rPh>
    <phoneticPr fontId="2"/>
  </si>
  <si>
    <t>様式第５号（記載例）</t>
    <rPh sb="0" eb="2">
      <t>ヨウシキ</t>
    </rPh>
    <rPh sb="2" eb="3">
      <t>ダイ</t>
    </rPh>
    <rPh sb="4" eb="5">
      <t>ゴウ</t>
    </rPh>
    <rPh sb="6" eb="9">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</si>
</sst>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sz val="11"/>
      <name val="ＭＳ Ｐ明朝"/>
      <family val="1"/>
      <charset val="128"/>
    </font>
    <font>
      <sz val="8"/>
      <name val="Century"/>
      <family val="1"/>
    </font>
    <font>
      <sz val="11"/>
      <name val="Century"/>
      <family val="1"/>
    </font>
    <font>
      <sz val="14"/>
      <name val="Century"/>
      <family val="1"/>
    </font>
    <font>
      <sz val="10"/>
      <name val="Century"/>
      <family val="1"/>
    </font>
    <font>
      <sz val="9"/>
      <name val="Century"/>
      <family val="1"/>
    </font>
    <font>
      <sz val="7"/>
      <name val="ＭＳ 明朝"/>
      <family val="1"/>
      <charset val="128"/>
    </font>
    <font>
      <sz val="8"/>
      <name val="ＭＳ Ｐ明朝"/>
      <family val="1"/>
      <charset val="128"/>
    </font>
    <font>
      <sz val="10"/>
      <name val="ＭＳ Ｐ明朝"/>
      <family val="1"/>
      <charset val="128"/>
    </font>
    <font>
      <sz val="10"/>
      <name val="ＭＳ Ｐゴシック"/>
      <family val="3"/>
      <charset val="128"/>
    </font>
    <font>
      <sz val="14"/>
      <name val="ＭＳ ゴシック"/>
      <family val="3"/>
      <charset val="128"/>
    </font>
    <font>
      <sz val="11"/>
      <color rgb="FFFF0000"/>
      <name val="ＭＳ 明朝"/>
      <family val="1"/>
      <charset val="128"/>
    </font>
    <font>
      <sz val="11"/>
      <color rgb="FFFF0000"/>
      <name val="Century"/>
      <family val="1"/>
    </font>
    <font>
      <b/>
      <sz val="9"/>
      <color indexed="81"/>
      <name val="MS P ゴシック"/>
      <family val="3"/>
      <charset val="128"/>
    </font>
    <font>
      <sz val="9"/>
      <color indexed="81"/>
      <name val="MS P ゴシック"/>
      <family val="3"/>
      <charset val="128"/>
    </font>
    <font>
      <sz val="14"/>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EF6F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09">
    <xf numFmtId="0" fontId="0" fillId="0" borderId="0" xfId="0"/>
    <xf numFmtId="0" fontId="8" fillId="0" borderId="0" xfId="0" applyFont="1"/>
    <xf numFmtId="0" fontId="9" fillId="0" borderId="0" xfId="0" applyFont="1"/>
    <xf numFmtId="0" fontId="9" fillId="0" borderId="7" xfId="0" applyFont="1" applyBorder="1" applyAlignment="1">
      <alignment vertical="center" wrapText="1"/>
    </xf>
    <xf numFmtId="38" fontId="9" fillId="0" borderId="10" xfId="1" applyFont="1" applyBorder="1"/>
    <xf numFmtId="38" fontId="9" fillId="0" borderId="11" xfId="1" applyFont="1" applyBorder="1"/>
    <xf numFmtId="0" fontId="9" fillId="0" borderId="12" xfId="0" applyFont="1" applyBorder="1" applyAlignment="1">
      <alignment vertical="center" wrapText="1"/>
    </xf>
    <xf numFmtId="0" fontId="9" fillId="0" borderId="0" xfId="0" applyFont="1" applyAlignment="1">
      <alignment vertical="center"/>
    </xf>
    <xf numFmtId="0" fontId="11" fillId="0" borderId="0" xfId="0" applyFont="1"/>
    <xf numFmtId="0" fontId="12" fillId="0" borderId="14" xfId="0" applyFont="1" applyBorder="1" applyAlignment="1">
      <alignment horizontal="center" vertical="center" wrapText="1"/>
    </xf>
    <xf numFmtId="0" fontId="9" fillId="0" borderId="16" xfId="0" applyFont="1" applyBorder="1" applyAlignment="1">
      <alignment horizontal="center" vertical="center"/>
    </xf>
    <xf numFmtId="38" fontId="9" fillId="0" borderId="17" xfId="1" applyFont="1" applyBorder="1"/>
    <xf numFmtId="38" fontId="9" fillId="0" borderId="18" xfId="1" applyFont="1" applyBorder="1"/>
    <xf numFmtId="0" fontId="15" fillId="0" borderId="10" xfId="0" applyFont="1" applyBorder="1" applyAlignment="1">
      <alignment horizontal="center"/>
    </xf>
    <xf numFmtId="0" fontId="10" fillId="0" borderId="0" xfId="0" applyFont="1" applyAlignment="1">
      <alignment horizontal="center" vertical="top"/>
    </xf>
    <xf numFmtId="0" fontId="12" fillId="0" borderId="10" xfId="0" applyFont="1" applyBorder="1" applyAlignment="1">
      <alignment horizontal="center" vertical="center" wrapText="1"/>
    </xf>
    <xf numFmtId="0" fontId="7" fillId="0" borderId="0" xfId="0" applyFont="1" applyAlignment="1" applyProtection="1">
      <alignment horizontal="center"/>
      <protection locked="0"/>
    </xf>
    <xf numFmtId="0" fontId="7" fillId="0" borderId="0" xfId="0" applyFont="1" applyProtection="1">
      <protection locked="0"/>
    </xf>
    <xf numFmtId="0" fontId="7" fillId="0" borderId="0" xfId="0" applyFont="1" applyBorder="1" applyAlignment="1" applyProtection="1">
      <alignment horizontal="right"/>
      <protection locked="0"/>
    </xf>
    <xf numFmtId="0" fontId="9" fillId="0" borderId="0" xfId="0" applyFont="1" applyProtection="1">
      <protection locked="0"/>
    </xf>
    <xf numFmtId="0" fontId="10" fillId="0" borderId="0" xfId="0" applyFont="1" applyBorder="1" applyAlignment="1" applyProtection="1">
      <alignment horizontal="center" vertical="top"/>
      <protection locked="0"/>
    </xf>
    <xf numFmtId="0" fontId="9" fillId="0" borderId="10" xfId="0" applyFont="1" applyFill="1" applyBorder="1" applyProtection="1">
      <protection locked="0"/>
    </xf>
    <xf numFmtId="0" fontId="9" fillId="0" borderId="14" xfId="0" applyFont="1" applyFill="1" applyBorder="1" applyProtection="1">
      <protection locked="0"/>
    </xf>
    <xf numFmtId="38" fontId="9" fillId="0" borderId="10" xfId="1" applyFont="1" applyFill="1" applyBorder="1" applyProtection="1">
      <protection locked="0"/>
    </xf>
    <xf numFmtId="38" fontId="9" fillId="0" borderId="14" xfId="1" applyFont="1" applyFill="1" applyBorder="1" applyProtection="1">
      <protection locked="0"/>
    </xf>
    <xf numFmtId="0" fontId="9" fillId="0" borderId="13" xfId="0" applyFont="1" applyFill="1" applyBorder="1" applyProtection="1">
      <protection locked="0"/>
    </xf>
    <xf numFmtId="0" fontId="9" fillId="0" borderId="15" xfId="0" applyFont="1" applyFill="1" applyBorder="1" applyProtection="1">
      <protection locked="0"/>
    </xf>
    <xf numFmtId="0" fontId="9" fillId="0" borderId="4" xfId="0" applyFont="1" applyFill="1" applyBorder="1" applyProtection="1">
      <protection locked="0"/>
    </xf>
    <xf numFmtId="0" fontId="11" fillId="0" borderId="0" xfId="0" applyFont="1" applyProtection="1"/>
    <xf numFmtId="0" fontId="9" fillId="0" borderId="0" xfId="0" applyFont="1" applyProtection="1"/>
    <xf numFmtId="0" fontId="10" fillId="0" borderId="0" xfId="0" applyFont="1" applyAlignment="1" applyProtection="1">
      <alignment vertical="top"/>
    </xf>
    <xf numFmtId="0" fontId="17" fillId="0" borderId="0" xfId="0" applyFont="1" applyAlignment="1" applyProtection="1">
      <alignment horizontal="center" vertical="center"/>
    </xf>
    <xf numFmtId="49" fontId="17" fillId="0" borderId="0" xfId="0" applyNumberFormat="1" applyFont="1" applyFill="1" applyAlignment="1" applyProtection="1">
      <alignment horizontal="center" vertical="center"/>
    </xf>
    <xf numFmtId="0" fontId="17" fillId="0" borderId="0" xfId="0" applyFont="1" applyAlignment="1" applyProtection="1">
      <alignment vertical="top"/>
    </xf>
    <xf numFmtId="0" fontId="10" fillId="0" borderId="0" xfId="0" applyFont="1" applyAlignment="1" applyProtection="1">
      <alignment horizontal="center" vertical="top"/>
    </xf>
    <xf numFmtId="0" fontId="10" fillId="0" borderId="0" xfId="0" applyFont="1" applyBorder="1" applyAlignment="1" applyProtection="1">
      <alignment horizontal="center" vertical="top"/>
    </xf>
    <xf numFmtId="0" fontId="7" fillId="0" borderId="0" xfId="0" applyFont="1" applyAlignment="1" applyProtection="1">
      <alignment horizontal="center"/>
    </xf>
    <xf numFmtId="0" fontId="7" fillId="0" borderId="0" xfId="0" applyFont="1" applyProtection="1"/>
    <xf numFmtId="0" fontId="16" fillId="0" borderId="0" xfId="0" applyFont="1" applyBorder="1" applyAlignment="1" applyProtection="1">
      <alignment horizontal="center"/>
    </xf>
    <xf numFmtId="0" fontId="7" fillId="0" borderId="0" xfId="0" applyFont="1" applyBorder="1" applyAlignment="1" applyProtection="1">
      <alignment horizontal="right"/>
    </xf>
    <xf numFmtId="0" fontId="15" fillId="0" borderId="10" xfId="0" applyFont="1" applyBorder="1" applyAlignment="1" applyProtection="1">
      <alignment horizontal="center"/>
    </xf>
    <xf numFmtId="0" fontId="12" fillId="0" borderId="1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9" fillId="0" borderId="7" xfId="0" applyFont="1" applyBorder="1" applyAlignment="1" applyProtection="1">
      <alignment vertical="center" wrapText="1"/>
    </xf>
    <xf numFmtId="0" fontId="9" fillId="0" borderId="10" xfId="0" applyFont="1" applyBorder="1" applyProtection="1"/>
    <xf numFmtId="0" fontId="3" fillId="0" borderId="7" xfId="0" applyFont="1" applyBorder="1" applyAlignment="1" applyProtection="1">
      <alignment vertical="center" wrapText="1"/>
    </xf>
    <xf numFmtId="38" fontId="9" fillId="0" borderId="10" xfId="1" applyFont="1" applyBorder="1" applyProtection="1"/>
    <xf numFmtId="0" fontId="9" fillId="0" borderId="12" xfId="0" applyFont="1" applyBorder="1" applyAlignment="1" applyProtection="1">
      <alignment vertical="center" wrapText="1"/>
    </xf>
    <xf numFmtId="0" fontId="9" fillId="0" borderId="13" xfId="0" applyFont="1" applyBorder="1" applyProtection="1"/>
    <xf numFmtId="0" fontId="9" fillId="0" borderId="16" xfId="0" applyFont="1" applyBorder="1" applyAlignment="1" applyProtection="1">
      <alignment horizontal="center" vertical="center"/>
    </xf>
    <xf numFmtId="0" fontId="9" fillId="0" borderId="17" xfId="0" applyFont="1" applyBorder="1" applyProtection="1"/>
    <xf numFmtId="38" fontId="9" fillId="0" borderId="17" xfId="1" applyFont="1" applyBorder="1" applyProtection="1"/>
    <xf numFmtId="38" fontId="9" fillId="0" borderId="18" xfId="1" applyFont="1" applyBorder="1" applyProtection="1"/>
    <xf numFmtId="0" fontId="9" fillId="2" borderId="19" xfId="0" applyFont="1" applyFill="1" applyBorder="1" applyProtection="1"/>
    <xf numFmtId="0" fontId="9" fillId="2" borderId="20" xfId="0" applyFont="1" applyFill="1" applyBorder="1" applyProtection="1"/>
    <xf numFmtId="38" fontId="9" fillId="0" borderId="10" xfId="1" applyFont="1" applyBorder="1" applyProtection="1">
      <protection locked="0"/>
    </xf>
    <xf numFmtId="38" fontId="9" fillId="0" borderId="11" xfId="1" applyFont="1" applyBorder="1" applyProtection="1"/>
    <xf numFmtId="0" fontId="9" fillId="3" borderId="10" xfId="0" applyFont="1" applyFill="1" applyBorder="1" applyAlignment="1" applyProtection="1">
      <alignment horizontal="center" vertical="center"/>
    </xf>
    <xf numFmtId="3" fontId="9" fillId="3" borderId="10" xfId="0" applyNumberFormat="1" applyFont="1" applyFill="1" applyBorder="1" applyAlignment="1" applyProtection="1">
      <alignment horizontal="center" vertical="center"/>
    </xf>
    <xf numFmtId="0" fontId="9" fillId="2" borderId="21" xfId="0" applyFont="1" applyFill="1" applyBorder="1" applyAlignment="1" applyProtection="1">
      <alignment horizontal="right"/>
    </xf>
    <xf numFmtId="0" fontId="9" fillId="2" borderId="22" xfId="0" applyFont="1" applyFill="1" applyBorder="1" applyAlignment="1" applyProtection="1">
      <alignment horizontal="right"/>
    </xf>
    <xf numFmtId="0" fontId="9" fillId="2" borderId="21" xfId="0" applyFont="1" applyFill="1" applyBorder="1" applyProtection="1"/>
    <xf numFmtId="38" fontId="9" fillId="4" borderId="11" xfId="1" applyFont="1" applyFill="1" applyBorder="1" applyProtection="1"/>
    <xf numFmtId="0" fontId="9" fillId="0" borderId="0" xfId="0" applyFont="1" applyAlignment="1" applyProtection="1">
      <alignment vertical="center"/>
    </xf>
    <xf numFmtId="0" fontId="8" fillId="0" borderId="0" xfId="0" applyFont="1" applyProtection="1"/>
    <xf numFmtId="0" fontId="5" fillId="0" borderId="0" xfId="0" applyFont="1" applyProtection="1"/>
    <xf numFmtId="0" fontId="19" fillId="0" borderId="0" xfId="0" applyFont="1" applyProtection="1"/>
    <xf numFmtId="0" fontId="10" fillId="0" borderId="0" xfId="0" applyFont="1" applyAlignment="1" applyProtection="1">
      <alignment vertical="top"/>
      <protection locked="0"/>
    </xf>
    <xf numFmtId="0" fontId="17" fillId="0" borderId="0" xfId="0" applyFont="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0" fontId="17" fillId="0" borderId="0" xfId="0" applyFont="1" applyAlignment="1" applyProtection="1">
      <alignment vertical="top"/>
      <protection locked="0"/>
    </xf>
    <xf numFmtId="0" fontId="16" fillId="0" borderId="0" xfId="0" applyFont="1" applyBorder="1" applyAlignment="1" applyProtection="1">
      <alignment horizontal="center"/>
      <protection locked="0"/>
    </xf>
    <xf numFmtId="0" fontId="3" fillId="0" borderId="7" xfId="0" applyFont="1" applyBorder="1" applyAlignment="1">
      <alignment vertical="center" wrapText="1"/>
    </xf>
    <xf numFmtId="38" fontId="9" fillId="0" borderId="13" xfId="1" applyFont="1" applyFill="1" applyBorder="1" applyProtection="1">
      <protection locked="0"/>
    </xf>
    <xf numFmtId="38" fontId="9" fillId="0" borderId="13" xfId="1" applyFont="1" applyBorder="1"/>
    <xf numFmtId="38" fontId="9" fillId="0" borderId="15" xfId="1" applyFont="1" applyFill="1" applyBorder="1" applyProtection="1">
      <protection locked="0"/>
    </xf>
    <xf numFmtId="38" fontId="9" fillId="0" borderId="4" xfId="1" applyFont="1" applyFill="1" applyBorder="1" applyProtection="1">
      <protection locked="0"/>
    </xf>
    <xf numFmtId="38" fontId="9" fillId="2" borderId="19" xfId="1" applyFont="1" applyFill="1" applyBorder="1"/>
    <xf numFmtId="38" fontId="9" fillId="2" borderId="20" xfId="1" applyFont="1" applyFill="1" applyBorder="1"/>
    <xf numFmtId="38" fontId="9" fillId="3" borderId="10" xfId="1" applyFont="1" applyFill="1" applyBorder="1" applyAlignment="1">
      <alignment horizontal="center" vertical="center"/>
    </xf>
    <xf numFmtId="38" fontId="9" fillId="2" borderId="21" xfId="1" applyFont="1" applyFill="1" applyBorder="1" applyAlignment="1">
      <alignment horizontal="right"/>
    </xf>
    <xf numFmtId="38" fontId="9" fillId="2" borderId="22" xfId="1" applyFont="1" applyFill="1" applyBorder="1" applyAlignment="1">
      <alignment horizontal="right"/>
    </xf>
    <xf numFmtId="38" fontId="9" fillId="2" borderId="21" xfId="1" applyFont="1" applyFill="1" applyBorder="1"/>
    <xf numFmtId="38" fontId="9" fillId="4" borderId="11" xfId="1" applyFont="1" applyFill="1" applyBorder="1"/>
    <xf numFmtId="0" fontId="5" fillId="0" borderId="0" xfId="0" applyFont="1"/>
    <xf numFmtId="0" fontId="19" fillId="0" borderId="0" xfId="0" applyFont="1"/>
    <xf numFmtId="0" fontId="16" fillId="0" borderId="0" xfId="0" applyFont="1"/>
    <xf numFmtId="0" fontId="16" fillId="0" borderId="0" xfId="0" applyFont="1" applyProtection="1"/>
    <xf numFmtId="0" fontId="17" fillId="0" borderId="0" xfId="0" applyFont="1" applyAlignment="1" applyProtection="1">
      <alignment horizontal="center" vertical="center"/>
    </xf>
    <xf numFmtId="0" fontId="3" fillId="0" borderId="0" xfId="0" applyFont="1" applyBorder="1" applyAlignment="1" applyProtection="1">
      <alignment horizontal="left"/>
    </xf>
    <xf numFmtId="0" fontId="3" fillId="0" borderId="48" xfId="0" applyFont="1" applyBorder="1" applyAlignment="1" applyProtection="1">
      <alignment horizontal="left"/>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6"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44"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9" fillId="0" borderId="45" xfId="0" applyFont="1" applyBorder="1" applyAlignment="1" applyProtection="1">
      <alignment horizontal="center" vertical="distributed"/>
    </xf>
    <xf numFmtId="0" fontId="9" fillId="0" borderId="46" xfId="0" applyFont="1" applyBorder="1" applyAlignment="1" applyProtection="1">
      <alignment horizontal="center" vertical="distributed"/>
    </xf>
    <xf numFmtId="0" fontId="9" fillId="0" borderId="47" xfId="0" applyFont="1" applyBorder="1" applyAlignment="1" applyProtection="1">
      <alignment horizontal="center" vertical="distributed"/>
    </xf>
    <xf numFmtId="0" fontId="9" fillId="0" borderId="33"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11" fillId="0" borderId="10" xfId="0" applyFont="1" applyBorder="1" applyAlignment="1" applyProtection="1">
      <alignment horizontal="center"/>
    </xf>
    <xf numFmtId="0" fontId="11" fillId="0" borderId="14" xfId="0" applyFont="1" applyBorder="1" applyAlignment="1" applyProtection="1">
      <alignment horizontal="center"/>
    </xf>
    <xf numFmtId="0" fontId="8" fillId="0" borderId="37"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0" xfId="0" applyFont="1" applyBorder="1" applyAlignment="1" applyProtection="1">
      <alignment horizontal="center" vertical="center"/>
    </xf>
    <xf numFmtId="0" fontId="8" fillId="0" borderId="14"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4" xfId="0" applyFont="1" applyBorder="1" applyAlignment="1" applyProtection="1">
      <alignment horizontal="center" vertical="center"/>
    </xf>
    <xf numFmtId="0" fontId="9" fillId="2" borderId="27" xfId="0" applyFont="1" applyFill="1" applyBorder="1" applyAlignment="1" applyProtection="1">
      <alignment horizontal="center"/>
    </xf>
    <xf numFmtId="0" fontId="9" fillId="2" borderId="28" xfId="0" applyFont="1" applyFill="1" applyBorder="1" applyAlignment="1" applyProtection="1">
      <alignment horizontal="center"/>
    </xf>
    <xf numFmtId="0" fontId="9" fillId="2" borderId="29" xfId="0" applyFont="1" applyFill="1" applyBorder="1" applyAlignment="1" applyProtection="1">
      <alignment horizontal="center"/>
    </xf>
    <xf numFmtId="0" fontId="9" fillId="2" borderId="30" xfId="0" applyFont="1" applyFill="1" applyBorder="1" applyAlignment="1" applyProtection="1">
      <alignment horizontal="center"/>
    </xf>
    <xf numFmtId="0" fontId="9" fillId="2" borderId="31" xfId="0" applyFont="1" applyFill="1" applyBorder="1" applyAlignment="1" applyProtection="1">
      <alignment horizontal="center"/>
    </xf>
    <xf numFmtId="0" fontId="9" fillId="2" borderId="32" xfId="0" applyFont="1" applyFill="1" applyBorder="1" applyAlignment="1" applyProtection="1">
      <alignment horizontal="center"/>
    </xf>
    <xf numFmtId="0" fontId="9" fillId="2" borderId="24" xfId="0" applyFont="1" applyFill="1" applyBorder="1" applyAlignment="1" applyProtection="1">
      <alignment horizontal="center"/>
    </xf>
    <xf numFmtId="0" fontId="9" fillId="2" borderId="25" xfId="0" applyFont="1" applyFill="1" applyBorder="1" applyAlignment="1" applyProtection="1">
      <alignment horizontal="center"/>
    </xf>
    <xf numFmtId="0" fontId="9" fillId="2" borderId="26" xfId="0" applyFont="1" applyFill="1" applyBorder="1" applyAlignment="1" applyProtection="1">
      <alignment horizontal="center"/>
    </xf>
    <xf numFmtId="0" fontId="3" fillId="0" borderId="9"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10" xfId="0" applyFont="1" applyBorder="1" applyAlignment="1" applyProtection="1">
      <alignment horizontal="center" vertical="center"/>
    </xf>
    <xf numFmtId="0" fontId="6" fillId="0" borderId="0" xfId="0" applyFont="1" applyAlignment="1" applyProtection="1">
      <alignment horizontal="left"/>
    </xf>
    <xf numFmtId="0" fontId="11" fillId="0" borderId="0" xfId="0" applyFont="1" applyAlignment="1" applyProtection="1">
      <alignment horizontal="left"/>
    </xf>
    <xf numFmtId="0" fontId="11" fillId="0" borderId="0" xfId="0" applyFont="1" applyFill="1" applyAlignment="1" applyProtection="1">
      <alignment horizontal="center" vertical="center"/>
      <protection locked="0"/>
    </xf>
    <xf numFmtId="0" fontId="11" fillId="0" borderId="23"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49" xfId="0" applyFont="1" applyBorder="1" applyAlignment="1" applyProtection="1">
      <alignment horizontal="center" vertical="center" wrapText="1"/>
    </xf>
    <xf numFmtId="0" fontId="9" fillId="0" borderId="38" xfId="0" applyFont="1" applyBorder="1" applyAlignment="1" applyProtection="1">
      <alignment horizontal="center" vertical="center"/>
    </xf>
    <xf numFmtId="0" fontId="9" fillId="0" borderId="50" xfId="0" applyFont="1" applyBorder="1" applyAlignment="1" applyProtection="1">
      <alignment horizontal="center" vertical="center"/>
    </xf>
    <xf numFmtId="38" fontId="9" fillId="0" borderId="14" xfId="1" applyFont="1" applyBorder="1" applyAlignment="1" applyProtection="1">
      <alignment horizontal="right"/>
    </xf>
    <xf numFmtId="38" fontId="9" fillId="0" borderId="38" xfId="1" applyFont="1" applyBorder="1" applyAlignment="1" applyProtection="1">
      <alignment horizontal="right"/>
    </xf>
    <xf numFmtId="38" fontId="9" fillId="0" borderId="39" xfId="1" applyFont="1" applyBorder="1" applyAlignment="1" applyProtection="1">
      <alignment horizontal="right"/>
    </xf>
    <xf numFmtId="0" fontId="11" fillId="0" borderId="8" xfId="0" applyFont="1" applyBorder="1" applyAlignment="1" applyProtection="1">
      <alignment horizontal="center" vertical="center"/>
    </xf>
    <xf numFmtId="0" fontId="11" fillId="0" borderId="1" xfId="0" applyFont="1" applyBorder="1" applyAlignment="1" applyProtection="1">
      <alignment horizontal="center" vertical="center"/>
    </xf>
    <xf numFmtId="38" fontId="9" fillId="0" borderId="40" xfId="1" applyFont="1" applyBorder="1" applyAlignment="1" applyProtection="1">
      <alignment horizontal="right"/>
    </xf>
    <xf numFmtId="38" fontId="9" fillId="0" borderId="41" xfId="1" applyFont="1" applyBorder="1" applyAlignment="1" applyProtection="1">
      <alignment horizontal="right"/>
    </xf>
    <xf numFmtId="38" fontId="9" fillId="0" borderId="42" xfId="1" applyFont="1" applyBorder="1" applyAlignment="1" applyProtection="1">
      <alignment horizontal="right"/>
    </xf>
    <xf numFmtId="0" fontId="17" fillId="0" borderId="0" xfId="0" applyFont="1" applyAlignment="1" applyProtection="1">
      <alignment horizontal="center" vertical="center"/>
      <protection locked="0"/>
    </xf>
    <xf numFmtId="0" fontId="3" fillId="0" borderId="0" xfId="0" applyFont="1" applyBorder="1" applyAlignment="1" applyProtection="1">
      <alignment horizontal="left"/>
      <protection locked="0"/>
    </xf>
    <xf numFmtId="0" fontId="3" fillId="0" borderId="48" xfId="0" applyFont="1" applyBorder="1" applyAlignment="1" applyProtection="1">
      <alignment horizontal="left"/>
      <protection locked="0"/>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6" xfId="0" applyFont="1" applyBorder="1" applyAlignment="1">
      <alignment horizontal="center" vertical="center"/>
    </xf>
    <xf numFmtId="0" fontId="12" fillId="0" borderId="4" xfId="0" applyFont="1" applyBorder="1" applyAlignment="1">
      <alignment horizontal="center" vertical="center"/>
    </xf>
    <xf numFmtId="0" fontId="12" fillId="0" borderId="44" xfId="0" applyFont="1" applyBorder="1" applyAlignment="1">
      <alignment horizontal="center" vertical="center" wrapText="1"/>
    </xf>
    <xf numFmtId="0" fontId="12" fillId="0" borderId="10" xfId="0" applyFont="1" applyBorder="1" applyAlignment="1">
      <alignment horizontal="center" vertical="center" wrapText="1"/>
    </xf>
    <xf numFmtId="0" fontId="9" fillId="0" borderId="45" xfId="0" applyFont="1" applyBorder="1" applyAlignment="1">
      <alignment horizontal="center" vertical="distributed"/>
    </xf>
    <xf numFmtId="0" fontId="9" fillId="0" borderId="46" xfId="0" applyFont="1" applyBorder="1" applyAlignment="1">
      <alignment horizontal="center" vertical="distributed"/>
    </xf>
    <xf numFmtId="0" fontId="9" fillId="0" borderId="47" xfId="0" applyFont="1" applyBorder="1" applyAlignment="1">
      <alignment horizontal="center" vertical="distributed"/>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10" xfId="0" applyFont="1" applyBorder="1" applyAlignment="1">
      <alignment horizontal="center"/>
    </xf>
    <xf numFmtId="0" fontId="11" fillId="0" borderId="14" xfId="0" applyFont="1" applyBorder="1" applyAlignment="1">
      <alignment horizontal="center"/>
    </xf>
    <xf numFmtId="0" fontId="8" fillId="0" borderId="3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14" fillId="0" borderId="37" xfId="0" applyFont="1" applyBorder="1" applyAlignment="1">
      <alignment horizontal="center" vertical="center"/>
    </xf>
    <xf numFmtId="0" fontId="14" fillId="0" borderId="4" xfId="0" applyFont="1" applyBorder="1" applyAlignment="1">
      <alignment horizontal="center" vertical="center"/>
    </xf>
    <xf numFmtId="0" fontId="9" fillId="2" borderId="27" xfId="0" applyFont="1" applyFill="1" applyBorder="1" applyAlignment="1">
      <alignment horizontal="center"/>
    </xf>
    <xf numFmtId="0" fontId="9" fillId="2" borderId="28" xfId="0" applyFont="1" applyFill="1" applyBorder="1" applyAlignment="1">
      <alignment horizontal="center"/>
    </xf>
    <xf numFmtId="0" fontId="9" fillId="2" borderId="29" xfId="0" applyFont="1" applyFill="1" applyBorder="1" applyAlignment="1">
      <alignment horizontal="center"/>
    </xf>
    <xf numFmtId="0" fontId="9" fillId="2" borderId="30" xfId="0" applyFont="1" applyFill="1" applyBorder="1" applyAlignment="1">
      <alignment horizontal="center"/>
    </xf>
    <xf numFmtId="0" fontId="9" fillId="2" borderId="31" xfId="0" applyFont="1" applyFill="1" applyBorder="1" applyAlignment="1">
      <alignment horizontal="center"/>
    </xf>
    <xf numFmtId="0" fontId="9" fillId="2" borderId="32" xfId="0" applyFont="1" applyFill="1" applyBorder="1" applyAlignment="1">
      <alignment horizontal="center"/>
    </xf>
    <xf numFmtId="0" fontId="9" fillId="2" borderId="24" xfId="0" applyFont="1" applyFill="1" applyBorder="1" applyAlignment="1">
      <alignment horizontal="center"/>
    </xf>
    <xf numFmtId="0" fontId="9" fillId="2" borderId="25" xfId="0" applyFont="1" applyFill="1" applyBorder="1" applyAlignment="1">
      <alignment horizontal="center"/>
    </xf>
    <xf numFmtId="0" fontId="9" fillId="2" borderId="26" xfId="0" applyFont="1" applyFill="1" applyBorder="1" applyAlignment="1">
      <alignment horizontal="center"/>
    </xf>
    <xf numFmtId="0" fontId="3" fillId="0" borderId="9" xfId="0" applyFont="1" applyBorder="1" applyAlignment="1">
      <alignment horizontal="center" vertical="center" wrapText="1"/>
    </xf>
    <xf numFmtId="0" fontId="3" fillId="0" borderId="4"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3"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38" xfId="0" applyFont="1" applyBorder="1" applyAlignment="1">
      <alignment horizontal="center" vertical="center"/>
    </xf>
    <xf numFmtId="0" fontId="9" fillId="0" borderId="50" xfId="0" applyFont="1" applyBorder="1" applyAlignment="1">
      <alignment horizontal="center" vertical="center"/>
    </xf>
    <xf numFmtId="38" fontId="9" fillId="0" borderId="14" xfId="1" applyFont="1" applyBorder="1" applyAlignment="1">
      <alignment horizontal="right"/>
    </xf>
    <xf numFmtId="38" fontId="9" fillId="0" borderId="38" xfId="1" applyFont="1" applyBorder="1" applyAlignment="1">
      <alignment horizontal="right"/>
    </xf>
    <xf numFmtId="38" fontId="9" fillId="0" borderId="39" xfId="1" applyFont="1" applyBorder="1" applyAlignment="1">
      <alignment horizontal="right"/>
    </xf>
    <xf numFmtId="0" fontId="11" fillId="0" borderId="8" xfId="0" applyFont="1" applyBorder="1" applyAlignment="1">
      <alignment horizontal="center" vertical="center"/>
    </xf>
    <xf numFmtId="0" fontId="11" fillId="0" borderId="1" xfId="0" applyFont="1" applyBorder="1" applyAlignment="1">
      <alignment horizontal="center" vertical="center"/>
    </xf>
    <xf numFmtId="38" fontId="9" fillId="0" borderId="40" xfId="1" applyFont="1" applyBorder="1" applyAlignment="1">
      <alignment horizontal="right"/>
    </xf>
    <xf numFmtId="38" fontId="9" fillId="0" borderId="41" xfId="1" applyFont="1" applyBorder="1" applyAlignment="1">
      <alignment horizontal="right"/>
    </xf>
    <xf numFmtId="38" fontId="9" fillId="0" borderId="42" xfId="1" applyFont="1" applyBorder="1" applyAlignment="1">
      <alignment horizontal="right"/>
    </xf>
  </cellXfs>
  <cellStyles count="2">
    <cellStyle name="桁区切り" xfId="1" builtinId="6"/>
    <cellStyle name="標準" xfId="0" builtinId="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s>
  <tableStyles count="0" defaultTableStyle="TableStyleMedium9" defaultPivotStyle="PivotStyleLight16"/>
  <colors>
    <mruColors>
      <color rgb="FFFEF6F0"/>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view="pageBreakPreview" zoomScaleNormal="85" zoomScaleSheetLayoutView="100" workbookViewId="0">
      <selection activeCell="Q16" sqref="Q16"/>
    </sheetView>
  </sheetViews>
  <sheetFormatPr defaultColWidth="9" defaultRowHeight="13.85"/>
  <cols>
    <col min="1" max="1" width="27.19921875" style="29" customWidth="1"/>
    <col min="2" max="4" width="6.8984375" style="29" customWidth="1"/>
    <col min="5" max="10" width="9.69921875" style="29" customWidth="1"/>
    <col min="11" max="13" width="10.69921875" style="29" customWidth="1"/>
    <col min="14" max="16384" width="9" style="29"/>
  </cols>
  <sheetData>
    <row r="1" spans="1:13" ht="12.85" customHeight="1">
      <c r="A1" s="87" t="s">
        <v>46</v>
      </c>
    </row>
    <row r="2" spans="1:13" ht="23.2" customHeight="1">
      <c r="A2" s="30"/>
      <c r="B2" s="31" t="s">
        <v>27</v>
      </c>
      <c r="C2" s="32" t="s">
        <v>28</v>
      </c>
      <c r="D2" s="31" t="s">
        <v>29</v>
      </c>
      <c r="E2" s="88" t="s">
        <v>47</v>
      </c>
      <c r="F2" s="88"/>
      <c r="G2" s="88"/>
      <c r="H2" s="88"/>
      <c r="I2" s="33"/>
      <c r="J2" s="33"/>
      <c r="K2" s="30"/>
      <c r="L2" s="30"/>
      <c r="M2" s="30"/>
    </row>
    <row r="3" spans="1:13" ht="20.05" customHeight="1">
      <c r="B3" s="34"/>
      <c r="C3" s="34"/>
      <c r="D3" s="34"/>
      <c r="E3" s="34"/>
      <c r="F3" s="34"/>
      <c r="H3" s="34"/>
      <c r="I3" s="34"/>
      <c r="J3" s="34"/>
    </row>
    <row r="4" spans="1:13" ht="20.05" customHeight="1">
      <c r="A4" s="35"/>
      <c r="B4" s="35"/>
      <c r="C4" s="35"/>
      <c r="E4" s="36"/>
      <c r="F4" s="37"/>
      <c r="G4" s="38"/>
      <c r="H4" s="39" t="s">
        <v>30</v>
      </c>
      <c r="I4" s="89"/>
      <c r="J4" s="89"/>
      <c r="K4" s="89"/>
      <c r="L4" s="89"/>
      <c r="M4" s="39" t="s">
        <v>26</v>
      </c>
    </row>
    <row r="5" spans="1:13" ht="20.05" customHeight="1" thickBot="1">
      <c r="A5" s="35"/>
      <c r="B5" s="35"/>
      <c r="C5" s="35"/>
      <c r="E5" s="36"/>
      <c r="F5" s="37"/>
      <c r="G5" s="38"/>
      <c r="H5" s="39" t="s">
        <v>31</v>
      </c>
      <c r="I5" s="90"/>
      <c r="J5" s="90"/>
      <c r="K5" s="90"/>
      <c r="L5" s="90"/>
      <c r="M5" s="39" t="s">
        <v>26</v>
      </c>
    </row>
    <row r="6" spans="1:13" ht="15" customHeight="1">
      <c r="A6" s="91" t="s">
        <v>6</v>
      </c>
      <c r="B6" s="93" t="s">
        <v>7</v>
      </c>
      <c r="C6" s="96" t="s">
        <v>8</v>
      </c>
      <c r="D6" s="96" t="s">
        <v>9</v>
      </c>
      <c r="E6" s="98" t="s">
        <v>10</v>
      </c>
      <c r="F6" s="99"/>
      <c r="G6" s="99"/>
      <c r="H6" s="99"/>
      <c r="I6" s="99"/>
      <c r="J6" s="100"/>
      <c r="K6" s="101" t="s">
        <v>11</v>
      </c>
      <c r="L6" s="104" t="s">
        <v>32</v>
      </c>
      <c r="M6" s="107" t="s">
        <v>33</v>
      </c>
    </row>
    <row r="7" spans="1:13" ht="15" customHeight="1">
      <c r="A7" s="92"/>
      <c r="B7" s="94"/>
      <c r="C7" s="97"/>
      <c r="D7" s="97"/>
      <c r="E7" s="110" t="s">
        <v>25</v>
      </c>
      <c r="F7" s="110"/>
      <c r="G7" s="110"/>
      <c r="H7" s="111"/>
      <c r="I7" s="40" t="s">
        <v>12</v>
      </c>
      <c r="J7" s="40" t="s">
        <v>12</v>
      </c>
      <c r="K7" s="102"/>
      <c r="L7" s="105"/>
      <c r="M7" s="108"/>
    </row>
    <row r="8" spans="1:13" ht="15" customHeight="1">
      <c r="A8" s="92"/>
      <c r="B8" s="94"/>
      <c r="C8" s="97"/>
      <c r="D8" s="97"/>
      <c r="E8" s="112" t="s">
        <v>13</v>
      </c>
      <c r="F8" s="114" t="s">
        <v>14</v>
      </c>
      <c r="G8" s="114"/>
      <c r="H8" s="115"/>
      <c r="I8" s="116" t="s">
        <v>15</v>
      </c>
      <c r="J8" s="116" t="s">
        <v>16</v>
      </c>
      <c r="K8" s="102"/>
      <c r="L8" s="105"/>
      <c r="M8" s="108"/>
    </row>
    <row r="9" spans="1:13" ht="27.8" customHeight="1">
      <c r="A9" s="92"/>
      <c r="B9" s="95"/>
      <c r="C9" s="97"/>
      <c r="D9" s="97"/>
      <c r="E9" s="113"/>
      <c r="F9" s="41" t="s">
        <v>17</v>
      </c>
      <c r="G9" s="41" t="s">
        <v>2</v>
      </c>
      <c r="H9" s="42" t="s">
        <v>3</v>
      </c>
      <c r="I9" s="117"/>
      <c r="J9" s="117"/>
      <c r="K9" s="103"/>
      <c r="L9" s="106"/>
      <c r="M9" s="109"/>
    </row>
    <row r="10" spans="1:13" ht="29.95" customHeight="1">
      <c r="A10" s="43" t="s">
        <v>18</v>
      </c>
      <c r="B10" s="21"/>
      <c r="C10" s="21"/>
      <c r="D10" s="44">
        <f>SUM(E10:J10)</f>
        <v>0</v>
      </c>
      <c r="E10" s="21"/>
      <c r="F10" s="21"/>
      <c r="G10" s="21"/>
      <c r="H10" s="22"/>
      <c r="I10" s="21"/>
      <c r="J10" s="21"/>
      <c r="K10" s="118"/>
      <c r="L10" s="121"/>
      <c r="M10" s="124"/>
    </row>
    <row r="11" spans="1:13" ht="29.95" customHeight="1">
      <c r="A11" s="45" t="s">
        <v>34</v>
      </c>
      <c r="B11" s="21"/>
      <c r="C11" s="21"/>
      <c r="D11" s="44">
        <f t="shared" ref="D11:D15" si="0">SUM(E11:J11)</f>
        <v>0</v>
      </c>
      <c r="E11" s="21"/>
      <c r="F11" s="21"/>
      <c r="G11" s="21"/>
      <c r="H11" s="22"/>
      <c r="I11" s="21"/>
      <c r="J11" s="21"/>
      <c r="K11" s="119"/>
      <c r="L11" s="122"/>
      <c r="M11" s="125"/>
    </row>
    <row r="12" spans="1:13" ht="29.95" customHeight="1">
      <c r="A12" s="43" t="s">
        <v>19</v>
      </c>
      <c r="B12" s="21"/>
      <c r="C12" s="23"/>
      <c r="D12" s="46">
        <f t="shared" si="0"/>
        <v>0</v>
      </c>
      <c r="E12" s="21"/>
      <c r="F12" s="21"/>
      <c r="G12" s="21"/>
      <c r="H12" s="24"/>
      <c r="I12" s="23"/>
      <c r="J12" s="23"/>
      <c r="K12" s="119"/>
      <c r="L12" s="122"/>
      <c r="M12" s="125"/>
    </row>
    <row r="13" spans="1:13" ht="29.95" customHeight="1">
      <c r="A13" s="43" t="s">
        <v>20</v>
      </c>
      <c r="B13" s="21"/>
      <c r="C13" s="21"/>
      <c r="D13" s="44">
        <f t="shared" si="0"/>
        <v>0</v>
      </c>
      <c r="E13" s="21"/>
      <c r="F13" s="21"/>
      <c r="G13" s="21"/>
      <c r="H13" s="22"/>
      <c r="I13" s="21"/>
      <c r="J13" s="21"/>
      <c r="K13" s="119"/>
      <c r="L13" s="122"/>
      <c r="M13" s="125"/>
    </row>
    <row r="14" spans="1:13" ht="44.25" customHeight="1">
      <c r="A14" s="43" t="s">
        <v>35</v>
      </c>
      <c r="B14" s="21"/>
      <c r="C14" s="21"/>
      <c r="D14" s="44">
        <f t="shared" si="0"/>
        <v>0</v>
      </c>
      <c r="E14" s="21"/>
      <c r="F14" s="21"/>
      <c r="G14" s="21"/>
      <c r="H14" s="22"/>
      <c r="I14" s="21"/>
      <c r="J14" s="21"/>
      <c r="K14" s="119"/>
      <c r="L14" s="122"/>
      <c r="M14" s="125"/>
    </row>
    <row r="15" spans="1:13" ht="29.95" customHeight="1" thickBot="1">
      <c r="A15" s="47" t="s">
        <v>5</v>
      </c>
      <c r="B15" s="25"/>
      <c r="C15" s="25"/>
      <c r="D15" s="48">
        <f t="shared" si="0"/>
        <v>0</v>
      </c>
      <c r="E15" s="25"/>
      <c r="F15" s="25"/>
      <c r="G15" s="25"/>
      <c r="H15" s="26"/>
      <c r="I15" s="25"/>
      <c r="J15" s="25"/>
      <c r="K15" s="119"/>
      <c r="L15" s="122"/>
      <c r="M15" s="125"/>
    </row>
    <row r="16" spans="1:13" ht="24.95" customHeight="1" thickTop="1" thickBot="1">
      <c r="A16" s="49" t="s">
        <v>21</v>
      </c>
      <c r="B16" s="50">
        <f>SUM(B10:B15)</f>
        <v>0</v>
      </c>
      <c r="C16" s="51">
        <f t="shared" ref="C16:J16" si="1">SUM(C10:C15)</f>
        <v>0</v>
      </c>
      <c r="D16" s="51">
        <f t="shared" si="1"/>
        <v>0</v>
      </c>
      <c r="E16" s="50">
        <f t="shared" si="1"/>
        <v>0</v>
      </c>
      <c r="F16" s="50">
        <f t="shared" si="1"/>
        <v>0</v>
      </c>
      <c r="G16" s="50">
        <f t="shared" si="1"/>
        <v>0</v>
      </c>
      <c r="H16" s="52">
        <f t="shared" si="1"/>
        <v>0</v>
      </c>
      <c r="I16" s="51">
        <f t="shared" si="1"/>
        <v>0</v>
      </c>
      <c r="J16" s="51">
        <f t="shared" si="1"/>
        <v>0</v>
      </c>
      <c r="K16" s="120"/>
      <c r="L16" s="123"/>
      <c r="M16" s="126"/>
    </row>
    <row r="17" spans="1:13" ht="23.05" customHeight="1">
      <c r="A17" s="127" t="s">
        <v>36</v>
      </c>
      <c r="B17" s="128" t="s">
        <v>37</v>
      </c>
      <c r="C17" s="129"/>
      <c r="D17" s="129"/>
      <c r="E17" s="27"/>
      <c r="F17" s="27"/>
      <c r="G17" s="27"/>
      <c r="H17" s="27"/>
      <c r="I17" s="27"/>
      <c r="J17" s="27"/>
      <c r="K17" s="53"/>
      <c r="L17" s="53"/>
      <c r="M17" s="54"/>
    </row>
    <row r="18" spans="1:13" ht="23.05" customHeight="1">
      <c r="A18" s="92"/>
      <c r="B18" s="130" t="s">
        <v>22</v>
      </c>
      <c r="C18" s="130"/>
      <c r="D18" s="130"/>
      <c r="E18" s="44">
        <f>E16*E17</f>
        <v>0</v>
      </c>
      <c r="F18" s="44">
        <f t="shared" ref="F18:J18" si="2">F16*F17</f>
        <v>0</v>
      </c>
      <c r="G18" s="44">
        <f t="shared" si="2"/>
        <v>0</v>
      </c>
      <c r="H18" s="46">
        <f t="shared" si="2"/>
        <v>0</v>
      </c>
      <c r="I18" s="46">
        <f t="shared" si="2"/>
        <v>0</v>
      </c>
      <c r="J18" s="46">
        <f t="shared" si="2"/>
        <v>0</v>
      </c>
      <c r="K18" s="46">
        <f>SUM(E18:J18)</f>
        <v>0</v>
      </c>
      <c r="L18" s="55">
        <f>ROUNDDOWN(K18*0.1,0)</f>
        <v>0</v>
      </c>
      <c r="M18" s="56">
        <f>SUM(K18:L18)</f>
        <v>0</v>
      </c>
    </row>
    <row r="19" spans="1:13" ht="23.05" customHeight="1">
      <c r="A19" s="135" t="s">
        <v>38</v>
      </c>
      <c r="B19" s="130" t="s">
        <v>23</v>
      </c>
      <c r="C19" s="130"/>
      <c r="D19" s="130"/>
      <c r="E19" s="57">
        <v>125</v>
      </c>
      <c r="F19" s="57">
        <v>454</v>
      </c>
      <c r="G19" s="57">
        <v>478</v>
      </c>
      <c r="H19" s="57">
        <v>506</v>
      </c>
      <c r="I19" s="57">
        <v>125</v>
      </c>
      <c r="J19" s="58">
        <v>1767</v>
      </c>
      <c r="K19" s="59"/>
      <c r="L19" s="59"/>
      <c r="M19" s="60"/>
    </row>
    <row r="20" spans="1:13" ht="23.05" customHeight="1">
      <c r="A20" s="136"/>
      <c r="B20" s="130" t="s">
        <v>22</v>
      </c>
      <c r="C20" s="130"/>
      <c r="D20" s="130"/>
      <c r="E20" s="44">
        <f>E16*E19</f>
        <v>0</v>
      </c>
      <c r="F20" s="44">
        <f>F16*F19</f>
        <v>0</v>
      </c>
      <c r="G20" s="44">
        <f t="shared" ref="G20:J20" si="3">G16*G19</f>
        <v>0</v>
      </c>
      <c r="H20" s="46">
        <f t="shared" si="3"/>
        <v>0</v>
      </c>
      <c r="I20" s="46">
        <f t="shared" si="3"/>
        <v>0</v>
      </c>
      <c r="J20" s="46">
        <f t="shared" si="3"/>
        <v>0</v>
      </c>
      <c r="K20" s="61"/>
      <c r="L20" s="61"/>
      <c r="M20" s="62">
        <f>SUM(E20:J20)</f>
        <v>0</v>
      </c>
    </row>
    <row r="21" spans="1:13" s="63" customFormat="1" ht="26.25" customHeight="1">
      <c r="A21" s="137" t="s">
        <v>39</v>
      </c>
      <c r="B21" s="138"/>
      <c r="C21" s="138"/>
      <c r="D21" s="139"/>
      <c r="E21" s="140">
        <f>MIN(M18,M20)</f>
        <v>0</v>
      </c>
      <c r="F21" s="141"/>
      <c r="G21" s="141"/>
      <c r="H21" s="141"/>
      <c r="I21" s="141"/>
      <c r="J21" s="141"/>
      <c r="K21" s="141"/>
      <c r="L21" s="141"/>
      <c r="M21" s="142"/>
    </row>
    <row r="22" spans="1:13" s="63" customFormat="1" ht="25.5" customHeight="1" thickBot="1">
      <c r="A22" s="143" t="s">
        <v>4</v>
      </c>
      <c r="B22" s="144"/>
      <c r="C22" s="144"/>
      <c r="D22" s="144"/>
      <c r="E22" s="145">
        <f>ROUNDDOWN(E21*2/3,0)</f>
        <v>0</v>
      </c>
      <c r="F22" s="146"/>
      <c r="G22" s="146"/>
      <c r="H22" s="146"/>
      <c r="I22" s="146"/>
      <c r="J22" s="146"/>
      <c r="K22" s="146"/>
      <c r="L22" s="146"/>
      <c r="M22" s="147"/>
    </row>
    <row r="23" spans="1:13" s="64" customFormat="1" ht="11.95" customHeight="1">
      <c r="A23" s="64" t="s">
        <v>24</v>
      </c>
      <c r="K23" s="28"/>
    </row>
    <row r="24" spans="1:13" s="64" customFormat="1" ht="12.7">
      <c r="A24" s="64" t="s">
        <v>40</v>
      </c>
      <c r="K24" s="131" t="s">
        <v>0</v>
      </c>
      <c r="L24" s="132"/>
    </row>
    <row r="25" spans="1:13" s="64" customFormat="1" ht="10.4">
      <c r="A25" s="65" t="s">
        <v>1</v>
      </c>
      <c r="K25" s="133"/>
      <c r="L25" s="133"/>
      <c r="M25" s="133"/>
    </row>
    <row r="26" spans="1:13" s="64" customFormat="1" ht="10.4">
      <c r="A26" s="64" t="s">
        <v>41</v>
      </c>
      <c r="K26" s="134"/>
      <c r="L26" s="134"/>
      <c r="M26" s="134"/>
    </row>
    <row r="27" spans="1:13" ht="12.85" customHeight="1">
      <c r="A27" s="65" t="s">
        <v>42</v>
      </c>
      <c r="B27" s="66"/>
      <c r="C27" s="66"/>
      <c r="D27" s="66"/>
      <c r="K27" s="64"/>
    </row>
  </sheetData>
  <mergeCells count="31">
    <mergeCell ref="K24:L24"/>
    <mergeCell ref="K25:M26"/>
    <mergeCell ref="A19:A20"/>
    <mergeCell ref="B19:D19"/>
    <mergeCell ref="B20:D20"/>
    <mergeCell ref="A21:D21"/>
    <mergeCell ref="E21:M21"/>
    <mergeCell ref="A22:D22"/>
    <mergeCell ref="E22:M22"/>
    <mergeCell ref="K10:K16"/>
    <mergeCell ref="L10:L16"/>
    <mergeCell ref="M10:M16"/>
    <mergeCell ref="A17:A18"/>
    <mergeCell ref="B17:D17"/>
    <mergeCell ref="B18:D18"/>
    <mergeCell ref="M6:M9"/>
    <mergeCell ref="E7:H7"/>
    <mergeCell ref="E8:E9"/>
    <mergeCell ref="F8:H8"/>
    <mergeCell ref="I8:I9"/>
    <mergeCell ref="J8:J9"/>
    <mergeCell ref="E2:H2"/>
    <mergeCell ref="I4:L4"/>
    <mergeCell ref="I5:L5"/>
    <mergeCell ref="A6:A9"/>
    <mergeCell ref="B6:B9"/>
    <mergeCell ref="C6:C9"/>
    <mergeCell ref="D6:D9"/>
    <mergeCell ref="E6:J6"/>
    <mergeCell ref="K6:K9"/>
    <mergeCell ref="L6:L9"/>
  </mergeCells>
  <phoneticPr fontId="2"/>
  <conditionalFormatting sqref="C2">
    <cfRule type="containsBlanks" priority="3">
      <formula>LEN(TRIM(C2))=0</formula>
    </cfRule>
    <cfRule type="containsBlanks" dxfId="7" priority="4">
      <formula>LEN(TRIM(C2))=0</formula>
    </cfRule>
  </conditionalFormatting>
  <conditionalFormatting sqref="C2 B10:C15 E10:J15 E17:J17 K25:M26">
    <cfRule type="containsBlanks" dxfId="6" priority="2">
      <formula>LEN(TRIM(B2))=0</formula>
    </cfRule>
  </conditionalFormatting>
  <conditionalFormatting sqref="I4:L5">
    <cfRule type="containsBlanks" dxfId="5" priority="1">
      <formula>LEN(TRIM(I4))=0</formula>
    </cfRule>
  </conditionalFormatting>
  <pageMargins left="0.54" right="0.34" top="0.47" bottom="0.33" header="0.4" footer="0.3"/>
  <pageSetup paperSize="9" scale="97"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7"/>
  <sheetViews>
    <sheetView tabSelected="1" view="pageBreakPreview" zoomScaleNormal="85" zoomScaleSheetLayoutView="100" workbookViewId="0">
      <selection activeCell="A2" sqref="A2"/>
    </sheetView>
  </sheetViews>
  <sheetFormatPr defaultColWidth="9" defaultRowHeight="13.85"/>
  <cols>
    <col min="1" max="1" width="27.19921875" style="2" customWidth="1"/>
    <col min="2" max="4" width="6.8984375" style="2" customWidth="1"/>
    <col min="5" max="10" width="9.69921875" style="2" customWidth="1"/>
    <col min="11" max="13" width="10.69921875" style="2" customWidth="1"/>
    <col min="14" max="16384" width="9" style="2"/>
  </cols>
  <sheetData>
    <row r="1" spans="1:13" ht="12.85" customHeight="1">
      <c r="A1" s="86" t="s">
        <v>48</v>
      </c>
    </row>
    <row r="2" spans="1:13" ht="23.2" customHeight="1">
      <c r="A2" s="67"/>
      <c r="B2" s="68" t="s">
        <v>27</v>
      </c>
      <c r="C2" s="69" t="s">
        <v>28</v>
      </c>
      <c r="D2" s="68" t="s">
        <v>29</v>
      </c>
      <c r="E2" s="148" t="s">
        <v>47</v>
      </c>
      <c r="F2" s="148"/>
      <c r="G2" s="148"/>
      <c r="H2" s="148"/>
      <c r="I2" s="70"/>
      <c r="J2" s="70"/>
      <c r="K2" s="67"/>
      <c r="L2" s="67"/>
      <c r="M2" s="67"/>
    </row>
    <row r="3" spans="1:13" ht="20.05" customHeight="1">
      <c r="B3" s="14"/>
      <c r="C3" s="14"/>
      <c r="D3" s="14"/>
      <c r="E3" s="14"/>
      <c r="F3" s="14"/>
      <c r="H3" s="14"/>
      <c r="I3" s="14"/>
      <c r="J3" s="14"/>
    </row>
    <row r="4" spans="1:13" ht="20.05" customHeight="1">
      <c r="A4" s="20"/>
      <c r="B4" s="20"/>
      <c r="C4" s="20"/>
      <c r="D4" s="19"/>
      <c r="E4" s="16"/>
      <c r="F4" s="17"/>
      <c r="G4" s="71"/>
      <c r="H4" s="18" t="s">
        <v>30</v>
      </c>
      <c r="I4" s="149" t="s">
        <v>43</v>
      </c>
      <c r="J4" s="149"/>
      <c r="K4" s="149"/>
      <c r="L4" s="149"/>
      <c r="M4" s="18" t="s">
        <v>26</v>
      </c>
    </row>
    <row r="5" spans="1:13" ht="20.05" customHeight="1" thickBot="1">
      <c r="A5" s="20"/>
      <c r="B5" s="20"/>
      <c r="C5" s="20"/>
      <c r="D5" s="19"/>
      <c r="E5" s="16"/>
      <c r="F5" s="17"/>
      <c r="G5" s="71"/>
      <c r="H5" s="18" t="s">
        <v>31</v>
      </c>
      <c r="I5" s="150" t="s">
        <v>44</v>
      </c>
      <c r="J5" s="150"/>
      <c r="K5" s="150"/>
      <c r="L5" s="150"/>
      <c r="M5" s="18" t="s">
        <v>26</v>
      </c>
    </row>
    <row r="6" spans="1:13" ht="15" customHeight="1">
      <c r="A6" s="151" t="s">
        <v>6</v>
      </c>
      <c r="B6" s="153" t="s">
        <v>7</v>
      </c>
      <c r="C6" s="156" t="s">
        <v>8</v>
      </c>
      <c r="D6" s="156" t="s">
        <v>9</v>
      </c>
      <c r="E6" s="158" t="s">
        <v>10</v>
      </c>
      <c r="F6" s="159"/>
      <c r="G6" s="159"/>
      <c r="H6" s="159"/>
      <c r="I6" s="159"/>
      <c r="J6" s="160"/>
      <c r="K6" s="161" t="s">
        <v>11</v>
      </c>
      <c r="L6" s="164" t="s">
        <v>32</v>
      </c>
      <c r="M6" s="167" t="s">
        <v>33</v>
      </c>
    </row>
    <row r="7" spans="1:13" ht="15" customHeight="1">
      <c r="A7" s="152"/>
      <c r="B7" s="154"/>
      <c r="C7" s="157"/>
      <c r="D7" s="157"/>
      <c r="E7" s="170" t="s">
        <v>25</v>
      </c>
      <c r="F7" s="170"/>
      <c r="G7" s="170"/>
      <c r="H7" s="171"/>
      <c r="I7" s="13" t="s">
        <v>12</v>
      </c>
      <c r="J7" s="13" t="s">
        <v>12</v>
      </c>
      <c r="K7" s="162"/>
      <c r="L7" s="165"/>
      <c r="M7" s="168"/>
    </row>
    <row r="8" spans="1:13" ht="15" customHeight="1">
      <c r="A8" s="152"/>
      <c r="B8" s="154"/>
      <c r="C8" s="157"/>
      <c r="D8" s="157"/>
      <c r="E8" s="172" t="s">
        <v>13</v>
      </c>
      <c r="F8" s="174" t="s">
        <v>14</v>
      </c>
      <c r="G8" s="174"/>
      <c r="H8" s="175"/>
      <c r="I8" s="176" t="s">
        <v>15</v>
      </c>
      <c r="J8" s="176" t="s">
        <v>16</v>
      </c>
      <c r="K8" s="162"/>
      <c r="L8" s="165"/>
      <c r="M8" s="168"/>
    </row>
    <row r="9" spans="1:13" ht="27.8" customHeight="1">
      <c r="A9" s="152"/>
      <c r="B9" s="155"/>
      <c r="C9" s="157"/>
      <c r="D9" s="157"/>
      <c r="E9" s="173"/>
      <c r="F9" s="15" t="s">
        <v>17</v>
      </c>
      <c r="G9" s="15" t="s">
        <v>2</v>
      </c>
      <c r="H9" s="9" t="s">
        <v>3</v>
      </c>
      <c r="I9" s="177"/>
      <c r="J9" s="177"/>
      <c r="K9" s="163"/>
      <c r="L9" s="166"/>
      <c r="M9" s="169"/>
    </row>
    <row r="10" spans="1:13" ht="29.95" customHeight="1">
      <c r="A10" s="3" t="s">
        <v>18</v>
      </c>
      <c r="B10" s="23"/>
      <c r="C10" s="23"/>
      <c r="D10" s="4">
        <f>SUM(E10:J10)</f>
        <v>0</v>
      </c>
      <c r="E10" s="23"/>
      <c r="F10" s="23"/>
      <c r="G10" s="23"/>
      <c r="H10" s="24"/>
      <c r="I10" s="23"/>
      <c r="J10" s="23"/>
      <c r="K10" s="178"/>
      <c r="L10" s="181"/>
      <c r="M10" s="184"/>
    </row>
    <row r="11" spans="1:13" ht="29.95" customHeight="1">
      <c r="A11" s="72" t="s">
        <v>34</v>
      </c>
      <c r="B11" s="23"/>
      <c r="C11" s="23"/>
      <c r="D11" s="4">
        <f t="shared" ref="D11:D15" si="0">SUM(E11:J11)</f>
        <v>0</v>
      </c>
      <c r="E11" s="23"/>
      <c r="F11" s="23"/>
      <c r="G11" s="23"/>
      <c r="H11" s="24"/>
      <c r="I11" s="23"/>
      <c r="J11" s="23"/>
      <c r="K11" s="179"/>
      <c r="L11" s="182"/>
      <c r="M11" s="185"/>
    </row>
    <row r="12" spans="1:13" ht="29.95" customHeight="1">
      <c r="A12" s="3" t="s">
        <v>19</v>
      </c>
      <c r="B12" s="23">
        <v>1</v>
      </c>
      <c r="C12" s="23">
        <v>250</v>
      </c>
      <c r="D12" s="4">
        <f t="shared" si="0"/>
        <v>250</v>
      </c>
      <c r="E12" s="23"/>
      <c r="F12" s="23"/>
      <c r="G12" s="23"/>
      <c r="H12" s="24"/>
      <c r="I12" s="23"/>
      <c r="J12" s="23">
        <v>250</v>
      </c>
      <c r="K12" s="179"/>
      <c r="L12" s="182"/>
      <c r="M12" s="185"/>
    </row>
    <row r="13" spans="1:13" ht="29.95" customHeight="1">
      <c r="A13" s="3" t="s">
        <v>20</v>
      </c>
      <c r="B13" s="23">
        <v>1</v>
      </c>
      <c r="C13" s="23">
        <v>100</v>
      </c>
      <c r="D13" s="4">
        <f t="shared" si="0"/>
        <v>100</v>
      </c>
      <c r="E13" s="23"/>
      <c r="F13" s="23"/>
      <c r="G13" s="23"/>
      <c r="H13" s="24"/>
      <c r="I13" s="23"/>
      <c r="J13" s="23">
        <v>100</v>
      </c>
      <c r="K13" s="179"/>
      <c r="L13" s="182"/>
      <c r="M13" s="185"/>
    </row>
    <row r="14" spans="1:13" ht="44.25" customHeight="1">
      <c r="A14" s="3" t="s">
        <v>35</v>
      </c>
      <c r="B14" s="23"/>
      <c r="C14" s="23"/>
      <c r="D14" s="4">
        <f t="shared" si="0"/>
        <v>0</v>
      </c>
      <c r="E14" s="23"/>
      <c r="F14" s="23"/>
      <c r="G14" s="23"/>
      <c r="H14" s="24"/>
      <c r="I14" s="23"/>
      <c r="J14" s="23"/>
      <c r="K14" s="179"/>
      <c r="L14" s="182"/>
      <c r="M14" s="185"/>
    </row>
    <row r="15" spans="1:13" ht="29.95" customHeight="1" thickBot="1">
      <c r="A15" s="6" t="s">
        <v>5</v>
      </c>
      <c r="B15" s="73"/>
      <c r="C15" s="73"/>
      <c r="D15" s="74">
        <f t="shared" si="0"/>
        <v>0</v>
      </c>
      <c r="E15" s="73"/>
      <c r="F15" s="73"/>
      <c r="G15" s="73"/>
      <c r="H15" s="75"/>
      <c r="I15" s="73"/>
      <c r="J15" s="73"/>
      <c r="K15" s="179"/>
      <c r="L15" s="182"/>
      <c r="M15" s="185"/>
    </row>
    <row r="16" spans="1:13" ht="24.95" customHeight="1" thickTop="1" thickBot="1">
      <c r="A16" s="10" t="s">
        <v>21</v>
      </c>
      <c r="B16" s="11">
        <f>SUM(B10:B15)</f>
        <v>2</v>
      </c>
      <c r="C16" s="11">
        <f t="shared" ref="C16:J16" si="1">SUM(C10:C15)</f>
        <v>350</v>
      </c>
      <c r="D16" s="11">
        <f t="shared" si="1"/>
        <v>350</v>
      </c>
      <c r="E16" s="11">
        <f t="shared" si="1"/>
        <v>0</v>
      </c>
      <c r="F16" s="11">
        <f t="shared" si="1"/>
        <v>0</v>
      </c>
      <c r="G16" s="11">
        <f t="shared" si="1"/>
        <v>0</v>
      </c>
      <c r="H16" s="12">
        <f t="shared" si="1"/>
        <v>0</v>
      </c>
      <c r="I16" s="11">
        <f t="shared" si="1"/>
        <v>0</v>
      </c>
      <c r="J16" s="11">
        <f t="shared" si="1"/>
        <v>350</v>
      </c>
      <c r="K16" s="180"/>
      <c r="L16" s="183"/>
      <c r="M16" s="186"/>
    </row>
    <row r="17" spans="1:13" ht="23.05" customHeight="1">
      <c r="A17" s="187" t="s">
        <v>36</v>
      </c>
      <c r="B17" s="188" t="s">
        <v>37</v>
      </c>
      <c r="C17" s="189"/>
      <c r="D17" s="189"/>
      <c r="E17" s="76"/>
      <c r="F17" s="76"/>
      <c r="G17" s="76"/>
      <c r="H17" s="76"/>
      <c r="I17" s="76"/>
      <c r="J17" s="76">
        <v>1700</v>
      </c>
      <c r="K17" s="77"/>
      <c r="L17" s="77"/>
      <c r="M17" s="78"/>
    </row>
    <row r="18" spans="1:13" ht="23.05" customHeight="1">
      <c r="A18" s="152"/>
      <c r="B18" s="190" t="s">
        <v>22</v>
      </c>
      <c r="C18" s="190"/>
      <c r="D18" s="190"/>
      <c r="E18" s="4">
        <f>E16*E17</f>
        <v>0</v>
      </c>
      <c r="F18" s="4">
        <f t="shared" ref="F18:J18" si="2">F16*F17</f>
        <v>0</v>
      </c>
      <c r="G18" s="4">
        <f t="shared" si="2"/>
        <v>0</v>
      </c>
      <c r="H18" s="4">
        <f t="shared" si="2"/>
        <v>0</v>
      </c>
      <c r="I18" s="4">
        <f t="shared" si="2"/>
        <v>0</v>
      </c>
      <c r="J18" s="4">
        <f t="shared" si="2"/>
        <v>595000</v>
      </c>
      <c r="K18" s="4">
        <f>SUM(E18:J18)</f>
        <v>595000</v>
      </c>
      <c r="L18" s="4">
        <f>ROUNDDOWN(K18*0.1,0)</f>
        <v>59500</v>
      </c>
      <c r="M18" s="5">
        <f>SUM(K18:L18)</f>
        <v>654500</v>
      </c>
    </row>
    <row r="19" spans="1:13" ht="23.05" customHeight="1">
      <c r="A19" s="196" t="s">
        <v>38</v>
      </c>
      <c r="B19" s="190" t="s">
        <v>23</v>
      </c>
      <c r="C19" s="190"/>
      <c r="D19" s="190"/>
      <c r="E19" s="79">
        <v>125</v>
      </c>
      <c r="F19" s="79">
        <v>454</v>
      </c>
      <c r="G19" s="79">
        <v>478</v>
      </c>
      <c r="H19" s="79">
        <v>506</v>
      </c>
      <c r="I19" s="79">
        <v>125</v>
      </c>
      <c r="J19" s="79">
        <v>1767</v>
      </c>
      <c r="K19" s="80"/>
      <c r="L19" s="80"/>
      <c r="M19" s="81"/>
    </row>
    <row r="20" spans="1:13" ht="23.05" customHeight="1">
      <c r="A20" s="197"/>
      <c r="B20" s="190" t="s">
        <v>22</v>
      </c>
      <c r="C20" s="190"/>
      <c r="D20" s="190"/>
      <c r="E20" s="4">
        <f>E16*E19</f>
        <v>0</v>
      </c>
      <c r="F20" s="4">
        <f>F16*F19</f>
        <v>0</v>
      </c>
      <c r="G20" s="4">
        <f t="shared" ref="G20:J20" si="3">G16*G19</f>
        <v>0</v>
      </c>
      <c r="H20" s="4">
        <f t="shared" si="3"/>
        <v>0</v>
      </c>
      <c r="I20" s="4">
        <f t="shared" si="3"/>
        <v>0</v>
      </c>
      <c r="J20" s="4">
        <f t="shared" si="3"/>
        <v>618450</v>
      </c>
      <c r="K20" s="82"/>
      <c r="L20" s="82"/>
      <c r="M20" s="83">
        <f>SUM(E20:J20)</f>
        <v>618450</v>
      </c>
    </row>
    <row r="21" spans="1:13" s="7" customFormat="1" ht="26.25" customHeight="1">
      <c r="A21" s="198" t="s">
        <v>39</v>
      </c>
      <c r="B21" s="199"/>
      <c r="C21" s="199"/>
      <c r="D21" s="200"/>
      <c r="E21" s="201">
        <f>MIN(M18,M20)</f>
        <v>618450</v>
      </c>
      <c r="F21" s="202"/>
      <c r="G21" s="202"/>
      <c r="H21" s="202"/>
      <c r="I21" s="202"/>
      <c r="J21" s="202"/>
      <c r="K21" s="202"/>
      <c r="L21" s="202"/>
      <c r="M21" s="203"/>
    </row>
    <row r="22" spans="1:13" s="7" customFormat="1" ht="25.5" customHeight="1" thickBot="1">
      <c r="A22" s="204" t="s">
        <v>4</v>
      </c>
      <c r="B22" s="205"/>
      <c r="C22" s="205"/>
      <c r="D22" s="205"/>
      <c r="E22" s="206">
        <f>ROUNDDOWN(E21*2/3,0)</f>
        <v>412300</v>
      </c>
      <c r="F22" s="207"/>
      <c r="G22" s="207"/>
      <c r="H22" s="207"/>
      <c r="I22" s="207"/>
      <c r="J22" s="207"/>
      <c r="K22" s="207"/>
      <c r="L22" s="207"/>
      <c r="M22" s="208"/>
    </row>
    <row r="23" spans="1:13" s="1" customFormat="1" ht="11.95" customHeight="1">
      <c r="A23" s="1" t="s">
        <v>24</v>
      </c>
      <c r="K23" s="8"/>
    </row>
    <row r="24" spans="1:13" s="1" customFormat="1" ht="12.7">
      <c r="A24" s="1" t="s">
        <v>40</v>
      </c>
      <c r="K24" s="191" t="s">
        <v>0</v>
      </c>
      <c r="L24" s="192"/>
    </row>
    <row r="25" spans="1:13" s="1" customFormat="1" ht="10.4">
      <c r="A25" s="84" t="s">
        <v>1</v>
      </c>
      <c r="K25" s="193" t="s">
        <v>45</v>
      </c>
      <c r="L25" s="194"/>
      <c r="M25" s="194"/>
    </row>
    <row r="26" spans="1:13" s="1" customFormat="1" ht="10.4">
      <c r="A26" s="1" t="s">
        <v>41</v>
      </c>
      <c r="K26" s="195"/>
      <c r="L26" s="195"/>
      <c r="M26" s="195"/>
    </row>
    <row r="27" spans="1:13" ht="12.85" customHeight="1">
      <c r="A27" s="84" t="s">
        <v>42</v>
      </c>
      <c r="B27" s="85"/>
      <c r="C27" s="85"/>
      <c r="D27" s="85"/>
      <c r="K27" s="1"/>
    </row>
  </sheetData>
  <mergeCells count="31">
    <mergeCell ref="K24:L24"/>
    <mergeCell ref="K25:M26"/>
    <mergeCell ref="A19:A20"/>
    <mergeCell ref="B19:D19"/>
    <mergeCell ref="B20:D20"/>
    <mergeCell ref="A21:D21"/>
    <mergeCell ref="E21:M21"/>
    <mergeCell ref="A22:D22"/>
    <mergeCell ref="E22:M22"/>
    <mergeCell ref="K10:K16"/>
    <mergeCell ref="L10:L16"/>
    <mergeCell ref="M10:M16"/>
    <mergeCell ref="A17:A18"/>
    <mergeCell ref="B17:D17"/>
    <mergeCell ref="B18:D18"/>
    <mergeCell ref="M6:M9"/>
    <mergeCell ref="E7:H7"/>
    <mergeCell ref="E8:E9"/>
    <mergeCell ref="F8:H8"/>
    <mergeCell ref="I8:I9"/>
    <mergeCell ref="J8:J9"/>
    <mergeCell ref="E2:H2"/>
    <mergeCell ref="I4:L4"/>
    <mergeCell ref="I5:L5"/>
    <mergeCell ref="A6:A9"/>
    <mergeCell ref="B6:B9"/>
    <mergeCell ref="C6:C9"/>
    <mergeCell ref="D6:D9"/>
    <mergeCell ref="E6:J6"/>
    <mergeCell ref="K6:K9"/>
    <mergeCell ref="L6:L9"/>
  </mergeCells>
  <phoneticPr fontId="2"/>
  <conditionalFormatting sqref="C2">
    <cfRule type="containsBlanks" priority="5">
      <formula>LEN(TRIM(C2))=0</formula>
    </cfRule>
    <cfRule type="containsBlanks" dxfId="4" priority="6">
      <formula>LEN(TRIM(C2))=0</formula>
    </cfRule>
  </conditionalFormatting>
  <conditionalFormatting sqref="B10:C15">
    <cfRule type="containsBlanks" dxfId="3" priority="4">
      <formula>LEN(TRIM(B10))=0</formula>
    </cfRule>
  </conditionalFormatting>
  <conditionalFormatting sqref="E10:J15 E17:J17">
    <cfRule type="containsBlanks" dxfId="2" priority="3">
      <formula>LEN(TRIM(E10))=0</formula>
    </cfRule>
  </conditionalFormatting>
  <conditionalFormatting sqref="I4:L5">
    <cfRule type="containsBlanks" dxfId="1" priority="2">
      <formula>LEN(TRIM(I4))=0</formula>
    </cfRule>
  </conditionalFormatting>
  <conditionalFormatting sqref="K25:M26">
    <cfRule type="containsBlanks" dxfId="0" priority="1">
      <formula>LEN(TRIM(K25))=0</formula>
    </cfRule>
  </conditionalFormatting>
  <pageMargins left="0.54" right="0.34" top="0.47" bottom="0.33" header="0.4" footer="0.3"/>
  <pageSetup paperSize="9" scale="97" orientation="landscape" r:id="rId1"/>
  <headerFooter alignWithMargins="0"/>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【入力用】 様式5号</vt:lpstr>
      <vt:lpstr>【記載例】 様式5号</vt:lpstr>
      <vt:lpstr>'【記載例】 様式5号'!Print_Area</vt:lpstr>
      <vt:lpstr>'【入力用】 様式5号'!Print_Area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2025-08-20T07:38:13Z</cp:lastPrinted>
  <dcterms:created xsi:type="dcterms:W3CDTF">2003-06-09T07:59:21Z</dcterms:created>
  <dcterms:modified xsi:type="dcterms:W3CDTF">2025-08-20T07:38:16Z</dcterms:modified>
</cp:coreProperties>
</file>