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24226"/>
  <xr:revisionPtr revIDLastSave="0" documentId="13_ncr:1_{DDD1D191-3E02-4375-AEF3-E63830F400BB}" xr6:coauthVersionLast="45" xr6:coauthVersionMax="45" xr10:uidLastSave="{00000000-0000-0000-0000-000000000000}"/>
  <bookViews>
    <workbookView xWindow="4470" yWindow="0" windowWidth="14430" windowHeight="10800" xr2:uid="{00000000-000D-0000-FFFF-FFFF00000000}"/>
  </bookViews>
  <sheets>
    <sheet name="入札附属書" sheetId="8" r:id="rId1"/>
  </sheets>
  <definedNames>
    <definedName name="_xlnm.Print_Area" localSheetId="0">入札附属書!$A$1:$I$28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 i="8" l="1"/>
  <c r="D17" i="8"/>
  <c r="D18" i="8" s="1"/>
  <c r="I18" i="8" l="1"/>
  <c r="G24" i="8" s="1"/>
  <c r="G23" i="8"/>
  <c r="G25" i="8" l="1"/>
</calcChain>
</file>

<file path=xl/sharedStrings.xml><?xml version="1.0" encoding="utf-8"?>
<sst xmlns="http://schemas.openxmlformats.org/spreadsheetml/2006/main" count="37" uniqueCount="32">
  <si>
    <t xml:space="preserve">  広　島　市　長　様</t>
    <rPh sb="2" eb="3">
      <t>ヒロ</t>
    </rPh>
    <rPh sb="4" eb="5">
      <t>シマ</t>
    </rPh>
    <phoneticPr fontId="2"/>
  </si>
  <si>
    <t>（競争入札参加者）</t>
    <rPh sb="1" eb="3">
      <t>キョウソウ</t>
    </rPh>
    <phoneticPr fontId="2"/>
  </si>
  <si>
    <t>（提出日を記入）</t>
    <rPh sb="1" eb="3">
      <t>テイシュツ</t>
    </rPh>
    <rPh sb="3" eb="4">
      <t>ニチ</t>
    </rPh>
    <rPh sb="5" eb="7">
      <t>キニュウ</t>
    </rPh>
    <phoneticPr fontId="2"/>
  </si>
  <si>
    <t>住　　所</t>
    <phoneticPr fontId="2"/>
  </si>
  <si>
    <t>商号（名称）
代表者（又は代理人）職氏名</t>
    <rPh sb="0" eb="2">
      <t>ショウゴウ</t>
    </rPh>
    <rPh sb="3" eb="5">
      <t>メイショウ</t>
    </rPh>
    <rPh sb="7" eb="10">
      <t>ダイヒョウシャ</t>
    </rPh>
    <rPh sb="11" eb="12">
      <t>マタ</t>
    </rPh>
    <rPh sb="13" eb="16">
      <t>ダイリニン</t>
    </rPh>
    <rPh sb="17" eb="18">
      <t>ショク</t>
    </rPh>
    <rPh sb="18" eb="20">
      <t>シメイ</t>
    </rPh>
    <phoneticPr fontId="2"/>
  </si>
  <si>
    <t>　</t>
    <phoneticPr fontId="2"/>
  </si>
  <si>
    <t>　</t>
    <phoneticPr fontId="2"/>
  </si>
  <si>
    <t>回答できる者の氏名</t>
    <rPh sb="0" eb="2">
      <t>カイトウ</t>
    </rPh>
    <rPh sb="5" eb="6">
      <t>モノ</t>
    </rPh>
    <rPh sb="7" eb="9">
      <t>シメイ</t>
    </rPh>
    <phoneticPr fontId="2"/>
  </si>
  <si>
    <t>連絡先電話番号</t>
    <rPh sb="5" eb="7">
      <t>バンゴウ</t>
    </rPh>
    <phoneticPr fontId="2"/>
  </si>
  <si>
    <t>物品等の名称</t>
    <rPh sb="0" eb="3">
      <t>ブッピントウ</t>
    </rPh>
    <rPh sb="4" eb="6">
      <t>メイショウ</t>
    </rPh>
    <phoneticPr fontId="2"/>
  </si>
  <si>
    <t>【余剰電力の売却】</t>
    <rPh sb="1" eb="5">
      <t>ヨジョウデンリョク</t>
    </rPh>
    <rPh sb="6" eb="8">
      <t>バイキャク</t>
    </rPh>
    <phoneticPr fontId="2"/>
  </si>
  <si>
    <t>･･･（Ａ）</t>
    <phoneticPr fontId="2"/>
  </si>
  <si>
    <t>･･･（Ｂ）</t>
    <phoneticPr fontId="2"/>
  </si>
  <si>
    <t>円</t>
    <rPh sb="0" eb="1">
      <t>エン</t>
    </rPh>
    <phoneticPr fontId="2"/>
  </si>
  <si>
    <t xml:space="preserve"> 余剰電力の売却に係る予定総額</t>
    <rPh sb="1" eb="3">
      <t>ヨジョウ</t>
    </rPh>
    <rPh sb="3" eb="5">
      <t>デンリョク</t>
    </rPh>
    <rPh sb="6" eb="8">
      <t>バイキャク</t>
    </rPh>
    <rPh sb="9" eb="10">
      <t>カカ</t>
    </rPh>
    <rPh sb="11" eb="13">
      <t>ヨテイ</t>
    </rPh>
    <rPh sb="13" eb="15">
      <t>ソウガク</t>
    </rPh>
    <phoneticPr fontId="2"/>
  </si>
  <si>
    <t>令和　　　年　　　月　　　日</t>
    <rPh sb="0" eb="2">
      <t>レイワ</t>
    </rPh>
    <phoneticPr fontId="2"/>
  </si>
  <si>
    <t xml:space="preserve"> 中工場ほか１施設で発生する余剰電力</t>
    <rPh sb="1" eb="4">
      <t>ナカコウジョウ</t>
    </rPh>
    <rPh sb="7" eb="9">
      <t>シセツ</t>
    </rPh>
    <rPh sb="10" eb="12">
      <t>ハッセイ</t>
    </rPh>
    <rPh sb="14" eb="18">
      <t>ヨジョウデンリョク</t>
    </rPh>
    <phoneticPr fontId="2"/>
  </si>
  <si>
    <t>【電力の調達】</t>
    <rPh sb="1" eb="3">
      <t>デンリョク</t>
    </rPh>
    <rPh sb="4" eb="6">
      <t>チョウタツ</t>
    </rPh>
    <phoneticPr fontId="2"/>
  </si>
  <si>
    <t xml:space="preserve"> 電力の調達に係る予定総額</t>
    <rPh sb="1" eb="3">
      <t>デンリョク</t>
    </rPh>
    <rPh sb="4" eb="6">
      <t>チョウタツ</t>
    </rPh>
    <rPh sb="7" eb="8">
      <t>カカ</t>
    </rPh>
    <rPh sb="9" eb="11">
      <t>ヨテイ</t>
    </rPh>
    <rPh sb="11" eb="13">
      <t>ソウガク</t>
    </rPh>
    <phoneticPr fontId="2"/>
  </si>
  <si>
    <t>予定余剰電力量
（kWh/年）</t>
    <rPh sb="0" eb="7">
      <t>ヨテイヨジョウデンリョクリョウ</t>
    </rPh>
    <rPh sb="13" eb="14">
      <t>ネン</t>
    </rPh>
    <phoneticPr fontId="2"/>
  </si>
  <si>
    <t>予定使用電力量
（kWh/年）</t>
    <rPh sb="0" eb="7">
      <t>ヨテイシヨウデンリョクリョウ</t>
    </rPh>
    <rPh sb="13" eb="14">
      <t>ネン</t>
    </rPh>
    <phoneticPr fontId="2"/>
  </si>
  <si>
    <t>１年間の予定総額（税込）
（円/年）</t>
    <rPh sb="1" eb="3">
      <t>ネンカン</t>
    </rPh>
    <rPh sb="4" eb="8">
      <t>ヨテイソウガク</t>
    </rPh>
    <rPh sb="9" eb="11">
      <t>ゼイコミ</t>
    </rPh>
    <rPh sb="14" eb="15">
      <t>エン</t>
    </rPh>
    <rPh sb="16" eb="17">
      <t>ネン</t>
    </rPh>
    <phoneticPr fontId="2"/>
  </si>
  <si>
    <t>余剰電力の売却に係る予定総額（税込）
（１年間の予定総額×４年間）</t>
    <rPh sb="0" eb="4">
      <t>ヨジョウデンリョク</t>
    </rPh>
    <rPh sb="5" eb="7">
      <t>バイキャク</t>
    </rPh>
    <rPh sb="8" eb="9">
      <t>カカ</t>
    </rPh>
    <rPh sb="10" eb="12">
      <t>ヨテイ</t>
    </rPh>
    <rPh sb="12" eb="14">
      <t>ソウガク</t>
    </rPh>
    <rPh sb="15" eb="17">
      <t>ゼイコミ</t>
    </rPh>
    <phoneticPr fontId="2"/>
  </si>
  <si>
    <t>電力の調達に係る予定総額（税込）
（１年間の予定総額×４年間）</t>
    <rPh sb="6" eb="7">
      <t>カカ</t>
    </rPh>
    <rPh sb="8" eb="10">
      <t>ヨテイ</t>
    </rPh>
    <rPh sb="10" eb="12">
      <t>ソウガク</t>
    </rPh>
    <rPh sb="13" eb="15">
      <t>ゼイコミ</t>
    </rPh>
    <phoneticPr fontId="2"/>
  </si>
  <si>
    <t>（Ｂ）－（Ａ）</t>
    <phoneticPr fontId="2"/>
  </si>
  <si>
    <t>余剰電力の売却に係る予定総額（税抜）
（１年間の予定総額×４年間×１００／１１０）※端数切捨て</t>
    <rPh sb="0" eb="4">
      <t>ヨジョウデンリョク</t>
    </rPh>
    <rPh sb="5" eb="7">
      <t>バイキャク</t>
    </rPh>
    <rPh sb="8" eb="9">
      <t>カカ</t>
    </rPh>
    <rPh sb="10" eb="12">
      <t>ヨテイ</t>
    </rPh>
    <rPh sb="12" eb="14">
      <t>ソウガク</t>
    </rPh>
    <rPh sb="15" eb="17">
      <t>ゼイヌキ</t>
    </rPh>
    <phoneticPr fontId="2"/>
  </si>
  <si>
    <t>電力の調達に係る予定総額（税抜）
（１年間の予定総額×４年間×１００／１１０）※端数切捨て</t>
    <rPh sb="6" eb="7">
      <t>カカ</t>
    </rPh>
    <rPh sb="8" eb="10">
      <t>ヨテイ</t>
    </rPh>
    <rPh sb="10" eb="12">
      <t>ソウガク</t>
    </rPh>
    <rPh sb="13" eb="15">
      <t>ゼイヌキ</t>
    </rPh>
    <phoneticPr fontId="2"/>
  </si>
  <si>
    <t>入札附属書（余剰電力の売却及び電力の調達）（入札書積算内訳）</t>
    <rPh sb="0" eb="2">
      <t>ニュウサツ</t>
    </rPh>
    <rPh sb="2" eb="5">
      <t>フゾクショ</t>
    </rPh>
    <rPh sb="6" eb="10">
      <t>ヨジョウデンリョク</t>
    </rPh>
    <rPh sb="11" eb="13">
      <t>バイキャク</t>
    </rPh>
    <rPh sb="13" eb="14">
      <t>オヨ</t>
    </rPh>
    <rPh sb="15" eb="17">
      <t>デンリョク</t>
    </rPh>
    <rPh sb="18" eb="20">
      <t>チョウタツ</t>
    </rPh>
    <rPh sb="22" eb="25">
      <t>ニュウサツショ</t>
    </rPh>
    <rPh sb="25" eb="27">
      <t>セキサン</t>
    </rPh>
    <rPh sb="27" eb="29">
      <t>ウチワケ</t>
    </rPh>
    <phoneticPr fontId="2"/>
  </si>
  <si>
    <t>【予定総額（入札金額）】（税抜）</t>
    <rPh sb="1" eb="5">
      <t>ヨテイソウガク</t>
    </rPh>
    <rPh sb="6" eb="10">
      <t>ニュウサツキンガク</t>
    </rPh>
    <rPh sb="13" eb="15">
      <t>ゼイヌキ</t>
    </rPh>
    <phoneticPr fontId="2"/>
  </si>
  <si>
    <t xml:space="preserve"> 履行期間の予定総額（入札金額）</t>
    <rPh sb="1" eb="5">
      <t>リコウキカン</t>
    </rPh>
    <rPh sb="6" eb="8">
      <t>ヨテイ</t>
    </rPh>
    <rPh sb="8" eb="10">
      <t>ソウガク</t>
    </rPh>
    <rPh sb="11" eb="13">
      <t>ニュウサツ</t>
    </rPh>
    <rPh sb="13" eb="15">
      <t>キンガク</t>
    </rPh>
    <phoneticPr fontId="2"/>
  </si>
  <si>
    <t xml:space="preserve">（注）１　黄色網掛け部分に入力を行うこと。
　　　２　本様式は事業者の責任において作成するものであることから、自動計算としている項目も含めて十分確認すること。万が一、計算式に誤りがあっても、本市は一切の責任を負わない。
　　　３　本様式は、入札書とともに提出すること。
　　　４　中工場ほか１施設で発生する余剰電力における１年間の予定総額（税込）は、余剰電力の売却に係る入札附属書により見積もった余剰電力の売却に係る１年間の予定総額（税込）を
　　　　記載すること。
　　　５　中工場ほか７８施設で使用する電力における１年間の予定総額（税込）は、電力の調達に係る入札附属書により見積もった電力の調達に係る１年間の予定総額を記載すること。
　　　６　予定総額（入札金額）の算出は、電力の調達に係る予定総額から余剰電力の売却に係る予定総額を減じた金額とする。
　　　７　入札附属書（様式）の積算に誤りがある場合、また、入札附属書が入札書記載金額と対応していない（金額が一致していない）場合は、無効とする。
</t>
    <rPh sb="27" eb="30">
      <t>ホンヨウシキ</t>
    </rPh>
    <rPh sb="115" eb="118">
      <t>ホンヨウシキ</t>
    </rPh>
    <rPh sb="140" eb="143">
      <t>ナカコウジョウ</t>
    </rPh>
    <rPh sb="146" eb="148">
      <t>シセツ</t>
    </rPh>
    <rPh sb="149" eb="151">
      <t>ハッセイ</t>
    </rPh>
    <rPh sb="153" eb="157">
      <t>ヨジョウデンリョク</t>
    </rPh>
    <rPh sb="162" eb="164">
      <t>ネンカン</t>
    </rPh>
    <rPh sb="165" eb="169">
      <t>ヨテイソウガク</t>
    </rPh>
    <rPh sb="175" eb="179">
      <t>ヨジョウデンリョク</t>
    </rPh>
    <rPh sb="180" eb="182">
      <t>バイキャク</t>
    </rPh>
    <rPh sb="183" eb="184">
      <t>カカ</t>
    </rPh>
    <rPh sb="185" eb="190">
      <t>ニュウサツフゾクショ</t>
    </rPh>
    <rPh sb="193" eb="195">
      <t>ミツ</t>
    </rPh>
    <rPh sb="198" eb="202">
      <t>ヨジョウデンリョク</t>
    </rPh>
    <rPh sb="203" eb="205">
      <t>バイキャク</t>
    </rPh>
    <rPh sb="206" eb="207">
      <t>カカ</t>
    </rPh>
    <rPh sb="209" eb="211">
      <t>ネンカン</t>
    </rPh>
    <rPh sb="217" eb="219">
      <t>ゼイコミ</t>
    </rPh>
    <rPh sb="226" eb="228">
      <t>キサイ</t>
    </rPh>
    <rPh sb="249" eb="251">
      <t>シヨウ</t>
    </rPh>
    <rPh sb="253" eb="255">
      <t>デンリョク</t>
    </rPh>
    <rPh sb="260" eb="262">
      <t>ネンカン</t>
    </rPh>
    <rPh sb="263" eb="267">
      <t>ヨテイソウガク</t>
    </rPh>
    <rPh sb="279" eb="280">
      <t>カカ</t>
    </rPh>
    <rPh sb="300" eb="301">
      <t>カカ</t>
    </rPh>
    <rPh sb="303" eb="305">
      <t>ネンカン</t>
    </rPh>
    <rPh sb="306" eb="310">
      <t>ヨテイソウガク</t>
    </rPh>
    <rPh sb="311" eb="313">
      <t>キサイ</t>
    </rPh>
    <rPh sb="323" eb="324">
      <t>ガツ</t>
    </rPh>
    <rPh sb="325" eb="329">
      <t>ヨテイソウガク</t>
    </rPh>
    <rPh sb="330" eb="334">
      <t>ニュウサツキンガク</t>
    </rPh>
    <rPh sb="336" eb="338">
      <t>サンシュツ</t>
    </rPh>
    <rPh sb="354" eb="356">
      <t>ヨジョウ</t>
    </rPh>
    <rPh sb="356" eb="358">
      <t>デンリョク</t>
    </rPh>
    <rPh sb="359" eb="361">
      <t>バイキャク</t>
    </rPh>
    <rPh sb="362" eb="363">
      <t>カカ</t>
    </rPh>
    <rPh sb="364" eb="366">
      <t>ヨテイ</t>
    </rPh>
    <rPh sb="366" eb="368">
      <t>ソウガク</t>
    </rPh>
    <rPh sb="369" eb="370">
      <t>ゲン</t>
    </rPh>
    <rPh sb="389" eb="391">
      <t>ヨウシキ</t>
    </rPh>
    <phoneticPr fontId="2"/>
  </si>
  <si>
    <t xml:space="preserve"> 中工場ほか７８施設で使用する電力</t>
    <rPh sb="1" eb="2">
      <t>ナカ</t>
    </rPh>
    <rPh sb="2" eb="4">
      <t>コウジョウ</t>
    </rPh>
    <rPh sb="8" eb="10">
      <t>シセツ</t>
    </rPh>
    <rPh sb="11" eb="13">
      <t>シヨウ</t>
    </rPh>
    <rPh sb="15" eb="17">
      <t>デンリョク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</si>
</sst>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kWh&quot;"/>
    <numFmt numFmtId="177" formatCode="#,##0&quot;円&quot;"/>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8"/>
      <name val="ＭＳ ゴシック"/>
      <family val="3"/>
      <charset val="128"/>
    </font>
    <font>
      <sz val="9"/>
      <name val="ＭＳ ゴシック"/>
      <family val="3"/>
      <charset val="128"/>
    </font>
    <font>
      <b/>
      <sz val="10"/>
      <name val="ＭＳ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Border="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wrapText="1"/>
    </xf>
    <xf numFmtId="0" fontId="5" fillId="0" borderId="0" xfId="0" applyFont="1" applyAlignment="1">
      <alignment vertical="top"/>
    </xf>
    <xf numFmtId="38" fontId="3" fillId="0" borderId="2" xfId="1" applyFont="1" applyBorder="1" applyAlignment="1">
      <alignment horizontal="right" vertical="center"/>
    </xf>
    <xf numFmtId="38" fontId="3" fillId="0" borderId="3" xfId="1" applyFont="1" applyBorder="1" applyAlignment="1">
      <alignment horizontal="left" vertical="center"/>
    </xf>
    <xf numFmtId="38" fontId="3" fillId="0" borderId="5" xfId="1" applyFont="1" applyBorder="1" applyAlignment="1">
      <alignment horizontal="center" vertical="center"/>
    </xf>
    <xf numFmtId="0" fontId="3" fillId="0" borderId="0" xfId="0" applyFont="1" applyFill="1" applyBorder="1" applyAlignment="1">
      <alignment horizontal="center" vertical="center" wrapText="1"/>
    </xf>
    <xf numFmtId="38" fontId="3" fillId="0" borderId="4" xfId="1" applyFont="1" applyFill="1" applyBorder="1" applyAlignment="1">
      <alignment horizontal="center" vertical="center"/>
    </xf>
    <xf numFmtId="0" fontId="3" fillId="0" borderId="4" xfId="0" applyFont="1" applyFill="1" applyBorder="1" applyAlignment="1">
      <alignment vertical="center"/>
    </xf>
    <xf numFmtId="38" fontId="3" fillId="0" borderId="4" xfId="1" applyFont="1" applyFill="1" applyBorder="1" applyAlignment="1">
      <alignment horizontal="center" vertical="center" wrapText="1"/>
    </xf>
    <xf numFmtId="0" fontId="3" fillId="0" borderId="4" xfId="0" applyFont="1" applyFill="1" applyBorder="1">
      <alignment vertical="center"/>
    </xf>
    <xf numFmtId="176" fontId="3" fillId="0" borderId="1" xfId="1" applyNumberFormat="1" applyFont="1" applyBorder="1" applyAlignment="1">
      <alignment vertical="center" wrapText="1"/>
    </xf>
    <xf numFmtId="177" fontId="3" fillId="2" borderId="1" xfId="1" applyNumberFormat="1" applyFont="1" applyFill="1" applyBorder="1" applyAlignment="1">
      <alignment vertical="center" wrapText="1"/>
    </xf>
    <xf numFmtId="177" fontId="3" fillId="2" borderId="1" xfId="1" applyNumberFormat="1" applyFont="1" applyFill="1" applyBorder="1" applyAlignment="1">
      <alignment vertical="center"/>
    </xf>
    <xf numFmtId="0" fontId="3" fillId="0" borderId="6" xfId="0" applyFont="1" applyBorder="1" applyAlignment="1">
      <alignment vertical="center"/>
    </xf>
    <xf numFmtId="38" fontId="3" fillId="0" borderId="7" xfId="1" applyFont="1" applyBorder="1" applyAlignment="1">
      <alignment horizontal="right" vertical="center"/>
    </xf>
    <xf numFmtId="38" fontId="3" fillId="0" borderId="8" xfId="1" applyFont="1" applyBorder="1" applyAlignment="1">
      <alignment horizontal="left" vertical="center"/>
    </xf>
    <xf numFmtId="177" fontId="3" fillId="0" borderId="1" xfId="1" applyNumberFormat="1" applyFont="1" applyBorder="1" applyAlignment="1">
      <alignment vertical="center"/>
    </xf>
    <xf numFmtId="0" fontId="6" fillId="0" borderId="9" xfId="0" applyFont="1" applyBorder="1" applyAlignment="1">
      <alignment vertical="center"/>
    </xf>
    <xf numFmtId="38" fontId="6" fillId="0" borderId="10" xfId="1" applyFont="1" applyBorder="1" applyAlignment="1">
      <alignment horizontal="right" vertical="center"/>
    </xf>
    <xf numFmtId="38" fontId="6" fillId="0" borderId="11" xfId="1"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176" fontId="3" fillId="0" borderId="2" xfId="1" applyNumberFormat="1" applyFont="1" applyBorder="1" applyAlignment="1">
      <alignment vertical="center"/>
    </xf>
    <xf numFmtId="176" fontId="3" fillId="0" borderId="3" xfId="1" applyNumberFormat="1" applyFont="1" applyBorder="1" applyAlignment="1">
      <alignment vertical="center"/>
    </xf>
    <xf numFmtId="0" fontId="3" fillId="0" borderId="0" xfId="0" applyFont="1" applyBorder="1" applyAlignment="1">
      <alignment horizontal="left" vertical="top" wrapText="1"/>
    </xf>
    <xf numFmtId="0" fontId="3" fillId="0" borderId="4" xfId="0" applyFont="1" applyBorder="1" applyAlignment="1">
      <alignment horizontal="center" vertical="center"/>
    </xf>
    <xf numFmtId="0" fontId="3" fillId="0" borderId="5"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1143000</xdr:colOff>
      <xdr:row>0</xdr:row>
      <xdr:rowOff>1</xdr:rowOff>
    </xdr:from>
    <xdr:to>
      <xdr:col>9</xdr:col>
      <xdr:colOff>5042</xdr:colOff>
      <xdr:row>1</xdr:row>
      <xdr:rowOff>114301</xdr:rowOff>
    </xdr:to>
    <xdr:sp macro="" textlink="">
      <xdr:nvSpPr>
        <xdr:cNvPr id="2" name="正方形/長方形 1">
          <a:extLst>
            <a:ext uri="{FF2B5EF4-FFF2-40B4-BE49-F238E27FC236}">
              <a16:creationId xmlns:a16="http://schemas.microsoft.com/office/drawing/2014/main" id="{6C46BB44-B9DA-4C71-8088-733A9BDAA72A}"/>
            </a:ext>
          </a:extLst>
        </xdr:cNvPr>
        <xdr:cNvSpPr/>
      </xdr:nvSpPr>
      <xdr:spPr>
        <a:xfrm>
          <a:off x="12125325" y="1"/>
          <a:ext cx="957542" cy="266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9"/>
  <sheetViews>
    <sheetView tabSelected="1" view="pageBreakPreview" zoomScale="90" zoomScaleNormal="75" zoomScaleSheetLayoutView="90" workbookViewId="0">
      <selection sqref="A1:I2"/>
    </sheetView>
  </sheetViews>
  <sheetFormatPr defaultRowHeight="12" x14ac:dyDescent="0.15"/>
  <cols>
    <col min="1" max="1" width="1.25" style="1" customWidth="1"/>
    <col min="2" max="2" width="33.625" style="1" bestFit="1" customWidth="1"/>
    <col min="3" max="3" width="21.75" style="1" customWidth="1"/>
    <col min="4" max="4" width="25.75" style="1" bestFit="1" customWidth="1"/>
    <col min="5" max="5" width="4.625" style="1" customWidth="1"/>
    <col min="6" max="6" width="33.625" style="2" bestFit="1" customWidth="1"/>
    <col min="7" max="7" width="18" style="1" customWidth="1"/>
    <col min="8" max="8" width="3.75" style="1" customWidth="1"/>
    <col min="9" max="9" width="25.75" style="1" bestFit="1" customWidth="1"/>
    <col min="10" max="16384" width="9" style="1"/>
  </cols>
  <sheetData>
    <row r="1" spans="1:9" x14ac:dyDescent="0.15">
      <c r="A1" s="35" t="s">
        <v>27</v>
      </c>
      <c r="B1" s="35"/>
      <c r="C1" s="35"/>
      <c r="D1" s="35"/>
      <c r="E1" s="35"/>
      <c r="F1" s="35"/>
      <c r="G1" s="35"/>
      <c r="H1" s="35"/>
      <c r="I1" s="35"/>
    </row>
    <row r="2" spans="1:9" ht="12" customHeight="1" x14ac:dyDescent="0.15">
      <c r="A2" s="35"/>
      <c r="B2" s="35"/>
      <c r="C2" s="35"/>
      <c r="D2" s="35"/>
      <c r="E2" s="35"/>
      <c r="F2" s="35"/>
      <c r="G2" s="35"/>
      <c r="H2" s="35"/>
      <c r="I2" s="35"/>
    </row>
    <row r="3" spans="1:9" ht="12" customHeight="1" x14ac:dyDescent="0.15">
      <c r="B3" s="4"/>
      <c r="C3" s="4"/>
      <c r="F3" s="4"/>
      <c r="G3" s="4"/>
      <c r="H3" s="4"/>
      <c r="I3" s="3" t="s">
        <v>2</v>
      </c>
    </row>
    <row r="4" spans="1:9" ht="12" customHeight="1" x14ac:dyDescent="0.15">
      <c r="I4" s="3" t="s">
        <v>15</v>
      </c>
    </row>
    <row r="5" spans="1:9" ht="12" customHeight="1" x14ac:dyDescent="0.15">
      <c r="A5" s="1" t="s">
        <v>0</v>
      </c>
    </row>
    <row r="6" spans="1:9" ht="14.25" customHeight="1" x14ac:dyDescent="0.15">
      <c r="F6" s="2" t="s">
        <v>1</v>
      </c>
    </row>
    <row r="7" spans="1:9" ht="30" customHeight="1" x14ac:dyDescent="0.15">
      <c r="F7" s="2" t="s">
        <v>3</v>
      </c>
    </row>
    <row r="8" spans="1:9" ht="35.1" customHeight="1" x14ac:dyDescent="0.15">
      <c r="F8" s="7" t="s">
        <v>4</v>
      </c>
      <c r="I8" s="4" t="s">
        <v>5</v>
      </c>
    </row>
    <row r="9" spans="1:9" ht="20.100000000000001" customHeight="1" x14ac:dyDescent="0.15">
      <c r="D9" s="3" t="s">
        <v>5</v>
      </c>
      <c r="E9" s="3"/>
      <c r="F9" s="7" t="s">
        <v>7</v>
      </c>
      <c r="G9" s="4"/>
      <c r="H9" s="4"/>
      <c r="I9" s="4" t="s">
        <v>6</v>
      </c>
    </row>
    <row r="10" spans="1:9" ht="20.100000000000001" customHeight="1" x14ac:dyDescent="0.15">
      <c r="D10" s="3"/>
      <c r="E10" s="3"/>
      <c r="F10" s="7" t="s">
        <v>8</v>
      </c>
      <c r="G10" s="4"/>
      <c r="H10" s="4"/>
      <c r="I10" s="4"/>
    </row>
    <row r="11" spans="1:9" ht="20.100000000000001" customHeight="1" x14ac:dyDescent="0.15">
      <c r="D11" s="3"/>
      <c r="E11" s="3"/>
      <c r="F11" s="7"/>
      <c r="G11" s="4"/>
      <c r="H11" s="4"/>
      <c r="I11" s="4"/>
    </row>
    <row r="12" spans="1:9" ht="15" customHeight="1" x14ac:dyDescent="0.15">
      <c r="I12" s="3"/>
    </row>
    <row r="13" spans="1:9" ht="21" customHeight="1" x14ac:dyDescent="0.15">
      <c r="B13" s="1" t="s">
        <v>10</v>
      </c>
      <c r="F13" s="2" t="s">
        <v>17</v>
      </c>
      <c r="I13" s="3"/>
    </row>
    <row r="14" spans="1:9" ht="33.75" customHeight="1" x14ac:dyDescent="0.15">
      <c r="B14" s="5" t="s">
        <v>9</v>
      </c>
      <c r="C14" s="10" t="s">
        <v>19</v>
      </c>
      <c r="D14" s="10" t="s">
        <v>21</v>
      </c>
      <c r="E14" s="12"/>
      <c r="F14" s="5" t="s">
        <v>9</v>
      </c>
      <c r="G14" s="36" t="s">
        <v>20</v>
      </c>
      <c r="H14" s="38"/>
      <c r="I14" s="10" t="s">
        <v>21</v>
      </c>
    </row>
    <row r="15" spans="1:9" ht="24.75" customHeight="1" x14ac:dyDescent="0.15">
      <c r="B15" s="11" t="s">
        <v>16</v>
      </c>
      <c r="C15" s="25">
        <v>39848825</v>
      </c>
      <c r="D15" s="26"/>
      <c r="E15" s="12"/>
      <c r="F15" s="8" t="s">
        <v>31</v>
      </c>
      <c r="G15" s="39">
        <v>32318509</v>
      </c>
      <c r="H15" s="40"/>
      <c r="I15" s="27"/>
    </row>
    <row r="16" spans="1:9" ht="11.25" customHeight="1" x14ac:dyDescent="0.15">
      <c r="B16" s="22"/>
      <c r="C16" s="23"/>
      <c r="D16" s="23"/>
      <c r="E16" s="20"/>
      <c r="F16" s="24"/>
      <c r="G16" s="21"/>
      <c r="H16" s="21"/>
      <c r="I16" s="21"/>
    </row>
    <row r="17" spans="1:9" ht="32.25" customHeight="1" x14ac:dyDescent="0.15">
      <c r="B17" s="36" t="s">
        <v>22</v>
      </c>
      <c r="C17" s="37"/>
      <c r="D17" s="31">
        <f>D15*4</f>
        <v>0</v>
      </c>
      <c r="E17" s="9"/>
      <c r="F17" s="36" t="s">
        <v>23</v>
      </c>
      <c r="G17" s="42"/>
      <c r="H17" s="37"/>
      <c r="I17" s="31">
        <f>I15*4</f>
        <v>0</v>
      </c>
    </row>
    <row r="18" spans="1:9" ht="32.25" customHeight="1" x14ac:dyDescent="0.15">
      <c r="B18" s="36" t="s">
        <v>25</v>
      </c>
      <c r="C18" s="37"/>
      <c r="D18" s="31">
        <f>IFERROR(ROUNDDOWN(D17*100/110,0),"")</f>
        <v>0</v>
      </c>
      <c r="E18" s="9"/>
      <c r="F18" s="36" t="s">
        <v>26</v>
      </c>
      <c r="G18" s="42"/>
      <c r="H18" s="37"/>
      <c r="I18" s="31">
        <f>IFERROR(ROUNDDOWN(I17*100/110,0),"")</f>
        <v>0</v>
      </c>
    </row>
    <row r="19" spans="1:9" ht="24.75" customHeight="1" x14ac:dyDescent="0.15">
      <c r="B19" s="16"/>
      <c r="C19" s="9"/>
      <c r="D19" s="9"/>
      <c r="E19" s="9"/>
      <c r="F19" s="43"/>
      <c r="G19" s="43"/>
      <c r="H19" s="43"/>
      <c r="I19" s="19"/>
    </row>
    <row r="20" spans="1:9" ht="7.5" customHeight="1" x14ac:dyDescent="0.15">
      <c r="B20" s="9"/>
      <c r="C20" s="9"/>
      <c r="D20" s="9"/>
      <c r="E20" s="9"/>
      <c r="I20" s="3"/>
    </row>
    <row r="21" spans="1:9" ht="24.75" customHeight="1" x14ac:dyDescent="0.15">
      <c r="B21" s="9"/>
      <c r="C21" s="9"/>
      <c r="D21" s="9"/>
      <c r="E21" s="9"/>
      <c r="I21" s="3"/>
    </row>
    <row r="22" spans="1:9" ht="24.75" customHeight="1" x14ac:dyDescent="0.15">
      <c r="B22" s="9"/>
      <c r="C22" s="14"/>
      <c r="D22" s="9"/>
      <c r="E22" s="9"/>
      <c r="F22" s="9" t="s">
        <v>28</v>
      </c>
      <c r="G22" s="9"/>
      <c r="H22" s="9"/>
      <c r="I22" s="9"/>
    </row>
    <row r="23" spans="1:9" ht="24.75" customHeight="1" x14ac:dyDescent="0.15">
      <c r="B23" s="13"/>
      <c r="C23" s="14"/>
      <c r="D23" s="9"/>
      <c r="E23" s="9"/>
      <c r="F23" s="8" t="s">
        <v>14</v>
      </c>
      <c r="G23" s="17">
        <f>D18</f>
        <v>0</v>
      </c>
      <c r="H23" s="18" t="s">
        <v>13</v>
      </c>
      <c r="I23" s="9" t="s">
        <v>11</v>
      </c>
    </row>
    <row r="24" spans="1:9" ht="24.75" customHeight="1" thickBot="1" x14ac:dyDescent="0.2">
      <c r="B24" s="6"/>
      <c r="C24" s="14"/>
      <c r="D24" s="9"/>
      <c r="F24" s="28" t="s">
        <v>18</v>
      </c>
      <c r="G24" s="29">
        <f>I18</f>
        <v>0</v>
      </c>
      <c r="H24" s="30" t="s">
        <v>13</v>
      </c>
      <c r="I24" s="9" t="s">
        <v>12</v>
      </c>
    </row>
    <row r="25" spans="1:9" ht="24.75" customHeight="1" thickBot="1" x14ac:dyDescent="0.2">
      <c r="B25" s="4"/>
      <c r="F25" s="32" t="s">
        <v>29</v>
      </c>
      <c r="G25" s="33">
        <f>G24-G23</f>
        <v>0</v>
      </c>
      <c r="H25" s="34" t="s">
        <v>13</v>
      </c>
      <c r="I25" s="1" t="s">
        <v>24</v>
      </c>
    </row>
    <row r="26" spans="1:9" ht="24.75" customHeight="1" x14ac:dyDescent="0.15">
      <c r="A26" s="6"/>
      <c r="B26" s="9"/>
      <c r="I26" s="3"/>
    </row>
    <row r="27" spans="1:9" ht="6.75" customHeight="1" x14ac:dyDescent="0.15">
      <c r="A27" s="15"/>
      <c r="B27" s="15"/>
      <c r="C27" s="6"/>
      <c r="D27" s="9"/>
      <c r="E27" s="9"/>
      <c r="F27" s="13"/>
      <c r="G27" s="9"/>
      <c r="H27" s="9"/>
      <c r="I27" s="9"/>
    </row>
    <row r="28" spans="1:9" ht="135.75" customHeight="1" x14ac:dyDescent="0.15">
      <c r="A28" s="41" t="s">
        <v>30</v>
      </c>
      <c r="B28" s="41"/>
      <c r="C28" s="41"/>
      <c r="D28" s="41"/>
      <c r="E28" s="41"/>
      <c r="F28" s="41"/>
      <c r="G28" s="41"/>
      <c r="H28" s="41"/>
      <c r="I28" s="41"/>
    </row>
    <row r="29" spans="1:9" ht="15" customHeight="1" x14ac:dyDescent="0.15"/>
  </sheetData>
  <mergeCells count="9">
    <mergeCell ref="A1:I2"/>
    <mergeCell ref="B17:C17"/>
    <mergeCell ref="G14:H14"/>
    <mergeCell ref="G15:H15"/>
    <mergeCell ref="A28:I28"/>
    <mergeCell ref="F17:H17"/>
    <mergeCell ref="B18:C18"/>
    <mergeCell ref="F18:H18"/>
    <mergeCell ref="F19:H19"/>
  </mergeCells>
  <phoneticPr fontId="2"/>
  <dataValidations count="1">
    <dataValidation type="custom" allowBlank="1" showInputMessage="1" showErrorMessage="1" sqref="D15 I15" xr:uid="{00000000-0002-0000-0000-000000000000}">
      <formula1>AND(LEN(REPLACE(D15,1,FIND(".",D15&amp;"."),""))&lt;1,D15&gt;=0)</formula1>
    </dataValidation>
  </dataValidations>
  <printOptions horizontalCentered="1"/>
  <pageMargins left="0.78740157480314965" right="0.78740157480314965" top="0.78740157480314965" bottom="0.59055118110236227" header="0.51181102362204722" footer="0.51181102362204722"/>
  <pageSetup paperSize="9" scale="7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入札附属書</vt:lpstr>
      <vt:lpstr>入札附属書!Print_Area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2024-10-09T02:21:01Z</dcterms:created>
  <dcterms:modified xsi:type="dcterms:W3CDTF">2024-10-09T02:21:04Z</dcterms:modified>
</cp:coreProperties>
</file>