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l5snasint002\1201111500_保護自立支援課\02自立支援担当\コ コロナ経済対策等通知及び対応\セ セーフティネット新メニュー（プラットフォーム等）\06_令和06年度\20240621_公募（HP公開）\"/>
    </mc:Choice>
  </mc:AlternateContent>
  <xr:revisionPtr revIDLastSave="0" documentId="13_ncr:1_{B5E108BA-2C57-4C78-9625-1F8B8EDF8CE2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予算書" sheetId="1" r:id="rId1"/>
  </sheets>
  <definedNames>
    <definedName name="_xlnm.Print_Area" localSheetId="0">予算書!$A$1:$G$30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8" i="1" l="1"/>
  <c r="E28" i="1"/>
  <c r="E11" i="1" s="1"/>
  <c r="E10" i="1" l="1"/>
</calcChain>
</file>

<file path=xl/sharedStrings.xml><?xml version="1.0" encoding="utf-8"?>
<sst xmlns="http://schemas.openxmlformats.org/spreadsheetml/2006/main" count="43" uniqueCount="39">
  <si>
    <t>予　算　書</t>
  </si>
  <si>
    <t>様式第３号（補助金交付要綱第７条関係）</t>
    <phoneticPr fontId="2"/>
  </si>
  <si>
    <t>（歳　入）</t>
    <phoneticPr fontId="2"/>
  </si>
  <si>
    <t>区分</t>
    <rPh sb="0" eb="2">
      <t>クブン</t>
    </rPh>
    <phoneticPr fontId="2"/>
  </si>
  <si>
    <t>全体収入</t>
    <rPh sb="0" eb="4">
      <t>ゼンタイシュウニュウ</t>
    </rPh>
    <phoneticPr fontId="2"/>
  </si>
  <si>
    <t>項目</t>
    <rPh sb="0" eb="2">
      <t>コウモク</t>
    </rPh>
    <phoneticPr fontId="2"/>
  </si>
  <si>
    <t>本補助金</t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</si>
  <si>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</si>
  <si>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</si>
  <si>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</si>
  <si>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（単位：円）</t>
  </si>
  <si>
    <t>（歳　出）</t>
    <rPh sb="3" eb="4">
      <t>デ</t>
    </rPh>
    <phoneticPr fontId="2"/>
  </si>
  <si>
    <t>説明（内訳等）</t>
    <rPh sb="0" eb="2">
      <t>セツメイ</t>
    </rPh>
    <rPh sb="3" eb="6">
      <t>ウチワケトウ</t>
    </rPh>
    <phoneticPr fontId="2"/>
  </si>
  <si>
    <t>補助対象経費</t>
    <rPh sb="0" eb="6">
      <t>ホジョタイショウケイヒ</t>
    </rPh>
    <phoneticPr fontId="2"/>
  </si>
  <si>
    <t>事業費</t>
    <rPh sb="0" eb="3">
      <t>ジギョウヒ</t>
    </rPh>
    <phoneticPr fontId="2"/>
  </si>
  <si>
    <t>補助対象外経費</t>
    <rPh sb="0" eb="5">
      <t>ホジョタイショウガイ</t>
    </rPh>
    <rPh sb="5" eb="7">
      <t>ケイヒ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</si>
  <si>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</si>
  <si>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</si>
  <si>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自主
財源等</t>
    <rPh sb="0" eb="2">
      <t>ジシュ</t>
    </rPh>
    <rPh sb="3" eb="5">
      <t>ザイゲン</t>
    </rPh>
    <rPh sb="5" eb="6">
      <t>トウ</t>
    </rPh>
    <phoneticPr fontId="2"/>
  </si>
  <si>
    <t>合計</t>
    <rPh sb="0" eb="2">
      <t>ゴウケイ</t>
    </rPh>
    <phoneticPr fontId="2"/>
  </si>
  <si>
    <t>千円未満の端数切捨て</t>
    <phoneticPr fontId="2"/>
  </si>
  <si>
    <t>事業収入</t>
    <rPh sb="0" eb="4">
      <t>ジギョウシュウニュウ</t>
    </rPh>
    <phoneticPr fontId="2"/>
  </si>
  <si>
    <t>※説明欄が不足する場合は、内容が分かるものを別紙として添付してください。</t>
    <rPh sb="1" eb="4">
      <t>セツメイラン</t>
    </rPh>
    <rPh sb="5" eb="7">
      <t>フソク</t>
    </rPh>
    <rPh sb="9" eb="11">
      <t>バアイ</t>
    </rPh>
    <phoneticPr fontId="2"/>
  </si>
  <si>
    <t>利用者から費用は徴収していない</t>
    <rPh sb="5" eb="7">
      <t>ヒヨウ</t>
    </rPh>
    <rPh sb="8" eb="10">
      <t>チョウシュウ</t>
    </rPh>
    <phoneticPr fontId="2"/>
  </si>
  <si>
    <t>寄付金等</t>
    <rPh sb="0" eb="3">
      <t>キフキン</t>
    </rPh>
    <rPh sb="3" eb="4">
      <t>トウ</t>
    </rPh>
    <phoneticPr fontId="2"/>
  </si>
  <si>
    <t>会場借上代</t>
    <rPh sb="0" eb="2">
      <t>カイジョウ</t>
    </rPh>
    <rPh sb="2" eb="4">
      <t>カリア</t>
    </rPh>
    <rPh sb="4" eb="5">
      <t>ダイ</t>
    </rPh>
    <phoneticPr fontId="2"/>
  </si>
  <si>
    <t>食材費</t>
    <rPh sb="0" eb="3">
      <t>ショクザイヒ</t>
    </rPh>
    <phoneticPr fontId="2"/>
  </si>
  <si>
    <t>チラシ印刷代</t>
    <rPh sb="3" eb="6">
      <t>インサツダイ</t>
    </rPh>
    <phoneticPr fontId="2"/>
  </si>
  <si>
    <t>衛生用品代①</t>
    <rPh sb="0" eb="5">
      <t>エイセイヨウヒンダイ</t>
    </rPh>
    <phoneticPr fontId="2"/>
  </si>
  <si>
    <t>衛生用品代②</t>
    <rPh sb="0" eb="5">
      <t>エイセイヨウヒンダイ</t>
    </rPh>
    <phoneticPr fontId="2"/>
  </si>
  <si>
    <t>燃料代</t>
    <rPh sb="0" eb="3">
      <t>ネンリョウダイ</t>
    </rPh>
    <phoneticPr fontId="2"/>
  </si>
  <si>
    <t>文房具</t>
    <rPh sb="0" eb="3">
      <t>ブンボウグ</t>
    </rPh>
    <phoneticPr fontId="2"/>
  </si>
  <si>
    <t>10,000円×12回</t>
  </si>
  <si>
    <t>35,000円×12回</t>
  </si>
  <si>
    <t>40円×1,000枚</t>
  </si>
  <si>
    <t>非接触体温計5,000円×4本</t>
  </si>
  <si>
    <t>食材等物品運搬　4,000円×12回</t>
  </si>
  <si>
    <t>一式（ペン、紙、テープ等）</t>
  </si>
  <si>
    <t>アルコールスプレー2,000円×12本、マスク500円×12箱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</si>
</sst>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5" fillId="0" borderId="14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shrinkToFit="1"/>
      <protection locked="0"/>
    </xf>
    <xf numFmtId="49" fontId="1" fillId="2" borderId="8" xfId="0" applyNumberFormat="1" applyFont="1" applyFill="1" applyBorder="1" applyAlignment="1" applyProtection="1">
      <alignment vertical="center" wrapText="1"/>
      <protection locked="0"/>
    </xf>
    <xf numFmtId="49" fontId="1" fillId="2" borderId="9" xfId="0" applyNumberFormat="1" applyFont="1" applyFill="1" applyBorder="1" applyAlignment="1" applyProtection="1">
      <alignment vertical="center" wrapTex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49" fontId="6" fillId="2" borderId="5" xfId="0" applyNumberFormat="1" applyFont="1" applyFill="1" applyBorder="1" applyAlignment="1" applyProtection="1">
      <alignment vertical="center" wrapText="1"/>
      <protection locked="0"/>
    </xf>
    <xf numFmtId="38" fontId="7" fillId="2" borderId="5" xfId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vertical="center" wrapText="1"/>
      <protection locked="0"/>
    </xf>
    <xf numFmtId="49" fontId="6" fillId="2" borderId="7" xfId="0" applyNumberFormat="1" applyFont="1" applyFill="1" applyBorder="1" applyAlignment="1" applyProtection="1">
      <alignment vertical="center" wrapText="1"/>
      <protection locked="0"/>
    </xf>
    <xf numFmtId="38" fontId="7" fillId="2" borderId="7" xfId="1" applyFont="1" applyFill="1" applyBorder="1" applyAlignment="1" applyProtection="1">
      <alignment vertical="center" shrinkToFit="1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38" fontId="7" fillId="2" borderId="14" xfId="1" applyFont="1" applyFill="1" applyBorder="1" applyAlignment="1" applyProtection="1">
      <alignment vertical="center" shrinkToFit="1"/>
      <protection locked="0"/>
    </xf>
    <xf numFmtId="0" fontId="6" fillId="2" borderId="20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904875</xdr:colOff>
      <xdr:row>1</xdr:row>
      <xdr:rowOff>76201</xdr:rowOff>
    </xdr:from>
    <xdr:to>
      <xdr:col>5</xdr:col>
      <xdr:colOff>2400300</xdr:colOff>
      <xdr:row>3</xdr:row>
      <xdr:rowOff>285751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571E81-9295-4B6F-B5C0-C6F219589EF5}"/>
            </a:ext>
          </a:extLst>
        </xdr:cNvPr>
        <xdr:cNvSpPr txBox="1"/>
      </xdr:nvSpPr>
      <xdr:spPr>
        <a:xfrm>
          <a:off x="4495800" y="190501"/>
          <a:ext cx="1495425" cy="666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390525</xdr:colOff>
      <xdr:row>3</xdr:row>
      <xdr:rowOff>19051</xdr:rowOff>
    </xdr:from>
    <xdr:to>
      <xdr:col>3</xdr:col>
      <xdr:colOff>847725</xdr:colOff>
      <xdr:row>4</xdr:row>
      <xdr:rowOff>190501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23A53BD-B9A0-4187-93F6-83F8E8D01185}"/>
            </a:ext>
          </a:extLst>
        </xdr:cNvPr>
        <xdr:cNvSpPr/>
      </xdr:nvSpPr>
      <xdr:spPr>
        <a:xfrm>
          <a:off x="514350" y="590551"/>
          <a:ext cx="1476375" cy="514350"/>
        </a:xfrm>
        <a:prstGeom prst="borderCallout1">
          <a:avLst>
            <a:gd name="adj1" fmla="val 55787"/>
            <a:gd name="adj2" fmla="val 103925"/>
            <a:gd name="adj3" fmla="val 262500"/>
            <a:gd name="adj4" fmla="val 155861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黄色網掛けセルに入力してください。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1</v>
      </c>
    </row>
    <row r="4" spans="2:6" ht="27" customHeight="1">
      <c r="B4" s="47" t="s">
        <v>0</v>
      </c>
      <c r="C4" s="47"/>
      <c r="D4" s="47"/>
      <c r="E4" s="47"/>
      <c r="F4" s="47"/>
    </row>
    <row r="6" spans="2:6" ht="18" customHeight="1" thickBot="1">
      <c r="B6" s="1" t="s">
        <v>2</v>
      </c>
      <c r="F6" s="2" t="s">
        <v>10</v>
      </c>
    </row>
    <row r="7" spans="2:6" ht="18" customHeight="1">
      <c r="B7" s="22" t="s">
        <v>3</v>
      </c>
      <c r="C7" s="23" t="s">
        <v>5</v>
      </c>
      <c r="D7" s="24"/>
      <c r="E7" s="20" t="s">
        <v>8</v>
      </c>
      <c r="F7" s="21" t="s">
        <v>9</v>
      </c>
    </row>
    <row r="8" spans="2:6" ht="18" customHeight="1">
      <c r="B8" s="41" t="s">
        <v>4</v>
      </c>
      <c r="C8" s="45" t="s">
        <v>6</v>
      </c>
      <c r="D8" s="46"/>
      <c r="E8" s="17">
        <f>IF(E26&gt;500000,500000,ROUNDDOWN(E26,-3))</f>
        <v>500000</v>
      </c>
      <c r="F8" s="4" t="s">
        <v>20</v>
      </c>
    </row>
    <row r="9" spans="2:6" ht="18" customHeight="1">
      <c r="B9" s="42"/>
      <c r="C9" s="53" t="s">
        <v>18</v>
      </c>
      <c r="D9" s="13" t="s">
        <v>21</v>
      </c>
      <c r="E9" s="38">
        <v>0</v>
      </c>
      <c r="F9" s="39" t="s">
        <v>23</v>
      </c>
    </row>
    <row r="10" spans="2:6" ht="18" customHeight="1">
      <c r="B10" s="42"/>
      <c r="C10" s="54"/>
      <c r="D10" s="9" t="s">
        <v>7</v>
      </c>
      <c r="E10" s="17">
        <f>E11-E8-E9</f>
        <v>200000</v>
      </c>
      <c r="F10" s="39" t="s">
        <v>24</v>
      </c>
    </row>
    <row r="11" spans="2:6" ht="18" customHeight="1" thickBot="1">
      <c r="B11" s="43"/>
      <c r="C11" s="52" t="s">
        <v>19</v>
      </c>
      <c r="D11" s="52"/>
      <c r="E11" s="18">
        <f>E28</f>
        <v>700000</v>
      </c>
      <c r="F11" s="7"/>
    </row>
    <row r="13" spans="2:6" ht="18" customHeight="1" thickBot="1">
      <c r="B13" s="1" t="s">
        <v>11</v>
      </c>
      <c r="F13" s="2" t="s">
        <v>10</v>
      </c>
    </row>
    <row r="14" spans="2:6" ht="18" customHeight="1">
      <c r="B14" s="22" t="s">
        <v>3</v>
      </c>
      <c r="C14" s="23" t="s">
        <v>5</v>
      </c>
      <c r="D14" s="24"/>
      <c r="E14" s="20" t="s">
        <v>8</v>
      </c>
      <c r="F14" s="21" t="s">
        <v>12</v>
      </c>
    </row>
    <row r="15" spans="2:6" ht="18" customHeight="1">
      <c r="B15" s="41" t="s">
        <v>13</v>
      </c>
      <c r="C15" s="11" t="s">
        <v>14</v>
      </c>
      <c r="D15" s="5"/>
      <c r="E15" s="3"/>
      <c r="F15" s="6"/>
    </row>
    <row r="16" spans="2:6" ht="36" customHeight="1">
      <c r="B16" s="42"/>
      <c r="C16" s="3"/>
      <c r="D16" s="32" t="s">
        <v>25</v>
      </c>
      <c r="E16" s="33">
        <v>120000</v>
      </c>
      <c r="F16" s="34" t="s">
        <v>32</v>
      </c>
    </row>
    <row r="17" spans="2:6" ht="36" customHeight="1">
      <c r="B17" s="42"/>
      <c r="C17" s="3"/>
      <c r="D17" s="35" t="s">
        <v>26</v>
      </c>
      <c r="E17" s="36">
        <v>420000</v>
      </c>
      <c r="F17" s="37" t="s">
        <v>33</v>
      </c>
    </row>
    <row r="18" spans="2:6" ht="36" customHeight="1">
      <c r="B18" s="42"/>
      <c r="C18" s="3"/>
      <c r="D18" s="35" t="s">
        <v>27</v>
      </c>
      <c r="E18" s="36">
        <v>40000</v>
      </c>
      <c r="F18" s="37" t="s">
        <v>34</v>
      </c>
    </row>
    <row r="19" spans="2:6" ht="36" customHeight="1">
      <c r="B19" s="42"/>
      <c r="C19" s="3"/>
      <c r="D19" s="35" t="s">
        <v>28</v>
      </c>
      <c r="E19" s="36">
        <v>30000</v>
      </c>
      <c r="F19" s="37" t="s">
        <v>38</v>
      </c>
    </row>
    <row r="20" spans="2:6" ht="36" customHeight="1">
      <c r="B20" s="42"/>
      <c r="C20" s="3"/>
      <c r="D20" s="35" t="s">
        <v>29</v>
      </c>
      <c r="E20" s="36">
        <v>20000</v>
      </c>
      <c r="F20" s="37" t="s">
        <v>35</v>
      </c>
    </row>
    <row r="21" spans="2:6" ht="36" customHeight="1">
      <c r="B21" s="42"/>
      <c r="C21" s="3"/>
      <c r="D21" s="35" t="s">
        <v>30</v>
      </c>
      <c r="E21" s="36">
        <v>48000</v>
      </c>
      <c r="F21" s="37" t="s">
        <v>36</v>
      </c>
    </row>
    <row r="22" spans="2:6" ht="36" customHeight="1">
      <c r="B22" s="42"/>
      <c r="C22" s="3"/>
      <c r="D22" s="35" t="s">
        <v>31</v>
      </c>
      <c r="E22" s="36">
        <v>22000</v>
      </c>
      <c r="F22" s="37" t="s">
        <v>37</v>
      </c>
    </row>
    <row r="23" spans="2:6" ht="36" customHeight="1">
      <c r="B23" s="42"/>
      <c r="C23" s="3"/>
      <c r="D23" s="25"/>
      <c r="E23" s="26"/>
      <c r="F23" s="27"/>
    </row>
    <row r="24" spans="2:6" ht="36" customHeight="1">
      <c r="B24" s="42"/>
      <c r="C24" s="3"/>
      <c r="D24" s="25"/>
      <c r="E24" s="26"/>
      <c r="F24" s="27"/>
    </row>
    <row r="25" spans="2:6" ht="36" customHeight="1">
      <c r="B25" s="44"/>
      <c r="C25" s="12"/>
      <c r="D25" s="28"/>
      <c r="E25" s="29"/>
      <c r="F25" s="30"/>
    </row>
    <row r="26" spans="2:6" ht="18" customHeight="1">
      <c r="B26" s="48" t="s">
        <v>16</v>
      </c>
      <c r="C26" s="49"/>
      <c r="D26" s="49"/>
      <c r="E26" s="19">
        <f>SUM(E16:E25)</f>
        <v>700000</v>
      </c>
      <c r="F26" s="8"/>
    </row>
    <row r="27" spans="2:6" ht="54" customHeight="1">
      <c r="B27" s="14" t="s">
        <v>15</v>
      </c>
      <c r="C27" s="15"/>
      <c r="D27" s="16"/>
      <c r="E27" s="38">
        <v>0</v>
      </c>
      <c r="F27" s="31"/>
    </row>
    <row r="28" spans="2:6" ht="18" customHeight="1" thickBot="1">
      <c r="B28" s="50" t="s">
        <v>17</v>
      </c>
      <c r="C28" s="51"/>
      <c r="D28" s="51"/>
      <c r="E28" s="18">
        <f>E26+E27</f>
        <v>700000</v>
      </c>
      <c r="F28" s="10"/>
    </row>
    <row r="29" spans="2:6" ht="18" customHeight="1">
      <c r="B29" s="40" t="s">
        <v>22</v>
      </c>
      <c r="C29" s="40"/>
      <c r="D29" s="40"/>
      <c r="E29" s="40"/>
      <c r="F29" s="40"/>
    </row>
    <row r="30" spans="2:6" ht="9" customHeight="1"/>
  </sheetData>
  <sheetProtection algorithmName="SHA-512" hashValue="aW+Arg+wLvpg3bxfRvPDv9m+8jIDiOkkRxYsVT5Fo3dZP5fbfFrWOSf827LLLdc8YFsi1yu6Rge08uUJnrTHLQ==" saltValue="UQ1qiJlzcRR6IJMUk3ZSkg==" spinCount="100000" sheet="1" objects="1" scenarios="1"/>
  <mergeCells count="9">
    <mergeCell ref="B29:F29"/>
    <mergeCell ref="B8:B11"/>
    <mergeCell ref="B15:B25"/>
    <mergeCell ref="C8:D8"/>
    <mergeCell ref="B4:F4"/>
    <mergeCell ref="B26:D26"/>
    <mergeCell ref="B28:D28"/>
    <mergeCell ref="C11:D11"/>
    <mergeCell ref="C9:C10"/>
  </mergeCells>
  <phoneticPr fontId="2"/>
  <dataValidations count="1">
    <dataValidation type="whole" allowBlank="1" showInputMessage="1" showErrorMessage="1" sqref="E8:E11 E16:E28" xr:uid="{07D11660-AA87-4B47-8DA1-9937CCFF6169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洋和</dc:creator>
  <cp:lastModifiedBy>山﨑 洋和</cp:lastModifiedBy>
  <cp:lastPrinted>2024-06-15T12:22:53Z</cp:lastPrinted>
  <dcterms:created xsi:type="dcterms:W3CDTF">2015-06-05T18:19:34Z</dcterms:created>
  <dcterms:modified xsi:type="dcterms:W3CDTF">2024-06-15T12:23:38Z</dcterms:modified>
</cp:coreProperties>
</file>