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defaultThemeVersion="124226"/>
  <xr:revisionPtr xr6:coauthVersionLast="47" xr6:coauthVersionMax="47" documentId="13_ncr:1_{B5A49FCC-C781-41C2-AACD-8819FCDE215A}" revIDLastSave="0" xr10:uidLastSave="{00000000-0000-0000-0000-000000000000}"/>
  <bookViews>
    <workbookView tabRatio="947" xr2:uid="{00000000-000D-0000-FFFF-FFFF00000000}" windowHeight="15720" windowWidth="29040" xWindow="-120" yWindow="-120"/>
  </bookViews>
  <sheets>
    <sheet r:id="rId1" name="提出用ﾁｪｯｸﾘｽﾄ" sheetId="3"/>
    <sheet r:id="rId2" name="01" sheetId="32"/>
    <sheet r:id="rId3" name="02" sheetId="31"/>
    <sheet r:id="rId4" name="1" sheetId="30"/>
    <sheet r:id="rId5" name="2 " sheetId="29"/>
    <sheet r:id="rId6" name="3" sheetId="28"/>
    <sheet r:id="rId7" name="4" sheetId="36"/>
    <sheet r:id="rId8" name="5" sheetId="25"/>
    <sheet r:id="rId9" name="6" sheetId="24"/>
    <sheet r:id="rId10" name="７(5の記載要領）" sheetId="23"/>
    <sheet r:id="rId11" name="8" sheetId="22"/>
    <sheet r:id="rId12" name="9" sheetId="21"/>
    <sheet r:id="rId13" name="10" sheetId="20"/>
    <sheet r:id="rId14" name="11" sheetId="19"/>
    <sheet r:id="rId15" name="12" sheetId="18"/>
    <sheet r:id="rId16" name="13" sheetId="17"/>
    <sheet r:id="rId17" name="14" sheetId="16"/>
    <sheet r:id="rId18" name="15" sheetId="15"/>
    <sheet r:id="rId19" name="16" sheetId="14"/>
    <sheet r:id="rId20" name="17" sheetId="13"/>
    <sheet r:id="rId21" name="18" sheetId="33"/>
    <sheet r:id="rId22" name="19" sheetId="34"/>
    <sheet r:id="rId23" name="20" sheetId="9"/>
    <sheet r:id="rId24" name="21" sheetId="8"/>
    <sheet r:id="rId25" name="22" sheetId="7"/>
    <sheet r:id="rId26" name="23" sheetId="5"/>
    <sheet r:id="rId27" name="入力画面" sheetId="4"/>
  </sheets>
  <definedNames>
    <definedName localSheetId="1" name="_xlnm.Print_Area">'01'!$A$1:$J$51</definedName>
    <definedName localSheetId="3" name="_xlnm.Print_Area">'1'!$A$1:$P$40</definedName>
    <definedName localSheetId="12" name="_xlnm.Print_Area">'10'!$A$1:$H$44</definedName>
    <definedName localSheetId="13" name="_xlnm.Print_Area">'11'!$A$1:$H$35</definedName>
    <definedName localSheetId="14" name="_xlnm.Print_Area">'12'!$A$1:$O$54</definedName>
    <definedName localSheetId="15" name="_xlnm.Print_Area">'13'!$A$1:$J$51</definedName>
    <definedName localSheetId="16" name="_xlnm.Print_Area">'14'!$A$1:$K$22</definedName>
    <definedName localSheetId="17" name="_xlnm.Print_Area">'15'!$A$1:$I$37</definedName>
    <definedName localSheetId="19" name="_xlnm.Print_Area">'17'!$A$1:$L$44</definedName>
    <definedName localSheetId="20" name="_xlnm.Print_Area">'18'!$A$1:$W$63</definedName>
    <definedName localSheetId="21" name="_xlnm.Print_Area">'19'!$A$1:$V$53</definedName>
    <definedName localSheetId="4" name="_xlnm.Print_Area">'2 '!$A$1:$N$7</definedName>
    <definedName localSheetId="22" name="_xlnm.Print_Area">'20'!$A$1:$L$47</definedName>
    <definedName localSheetId="5" name="_xlnm.Print_Area">'3'!$A$1:$S$43</definedName>
    <definedName localSheetId="6" name="_xlnm.Print_Area">'4'!$A$1:$S$42</definedName>
    <definedName localSheetId="7" name="_xlnm.Print_Area">'5'!$A$1:$T$42</definedName>
    <definedName localSheetId="8" name="_xlnm.Print_Area">'6'!$A$1:$O$25</definedName>
    <definedName localSheetId="10" name="_xlnm.Print_Area">'8'!$A$1:$N$32</definedName>
    <definedName localSheetId="11" name="_xlnm.Print_Area">'9'!$A$1:$AH$44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23" l="1"/>
  <c r="B34" i="23"/>
  <c r="B1" i="5"/>
  <c r="B34" i="31"/>
  <c r="A9" i="32"/>
  <c r="B52" i="34" l="1"/>
  <c r="A2" i="20"/>
  <c r="L5" i="25" l="1"/>
  <c r="B3" i="16"/>
  <c r="F3" i="15"/>
  <c r="B29" i="23" l="1"/>
  <c r="C19" i="30" l="1"/>
  <c r="C10" i="30"/>
  <c r="B25" i="23" l="1"/>
  <c r="C31" i="3" l="1"/>
  <c r="C30" i="3"/>
  <c r="C29" i="3"/>
  <c r="C15" i="5"/>
  <c r="B15" i="8"/>
  <c r="C29" i="9"/>
  <c r="C26" i="9"/>
  <c r="B47" i="34"/>
  <c r="B38" i="34"/>
  <c r="A34" i="34"/>
  <c r="B35" i="33"/>
  <c r="B26" i="33"/>
  <c r="B31" i="13"/>
  <c r="C32" i="15"/>
  <c r="C23" i="15"/>
  <c r="B2" i="18"/>
  <c r="B17" i="22"/>
  <c r="B15" i="22"/>
  <c r="K6" i="25"/>
  <c r="B4" i="30"/>
  <c r="C24" i="13" l="1"/>
</calcChain>
</file>

<file path=xl/sharedStrings.xml><?xml version="1.0" encoding="utf-8"?>
<sst xmlns="http://schemas.openxmlformats.org/spreadsheetml/2006/main" count="1421" uniqueCount="857">
  <si>
    <t>現年度</t>
    <rPh sb="0" eb="1">
      <t>ゲン</t>
    </rPh>
    <rPh sb="1" eb="3">
      <t>ネンド</t>
    </rPh>
    <phoneticPr fontId="3"/>
  </si>
  <si>
    <t>年</t>
    <rPh sb="0" eb="1">
      <t>ネン</t>
    </rPh>
    <phoneticPr fontId="3"/>
  </si>
  <si>
    <t>前年度</t>
    <rPh sb="0" eb="3">
      <t>ゼンネンド</t>
    </rPh>
    <phoneticPr fontId="3"/>
  </si>
  <si>
    <t>前々年度</t>
    <rPh sb="0" eb="2">
      <t>マエマエ</t>
    </rPh>
    <rPh sb="2" eb="4">
      <t>ネンド</t>
    </rPh>
    <phoneticPr fontId="3"/>
  </si>
  <si>
    <t>お願い</t>
    <rPh sb="1" eb="2">
      <t>ネガ</t>
    </rPh>
    <phoneticPr fontId="5"/>
  </si>
  <si>
    <t>このシートは、削除・編集しないで下さい。</t>
    <rPh sb="7" eb="9">
      <t>サクジョ</t>
    </rPh>
    <rPh sb="10" eb="12">
      <t>ヘンシュウ</t>
    </rPh>
    <rPh sb="16" eb="17">
      <t>クダ</t>
    </rPh>
    <phoneticPr fontId="5"/>
  </si>
  <si>
    <t>区分</t>
    <rPh sb="0" eb="2">
      <t>クブン</t>
    </rPh>
    <phoneticPr fontId="3"/>
  </si>
  <si>
    <t>指　摘　項　目</t>
    <rPh sb="0" eb="1">
      <t>ユビ</t>
    </rPh>
    <rPh sb="2" eb="3">
      <t>チャク</t>
    </rPh>
    <rPh sb="4" eb="5">
      <t>コウ</t>
    </rPh>
    <rPh sb="6" eb="7">
      <t>メ</t>
    </rPh>
    <phoneticPr fontId="3"/>
  </si>
  <si>
    <t>理事会への報告</t>
    <rPh sb="0" eb="3">
      <t>リジカイ</t>
    </rPh>
    <rPh sb="5" eb="7">
      <t>ホウコク</t>
    </rPh>
    <phoneticPr fontId="5"/>
  </si>
  <si>
    <t>改　善　状　況</t>
    <rPh sb="0" eb="1">
      <t>アラタ</t>
    </rPh>
    <rPh sb="2" eb="3">
      <t>ゼン</t>
    </rPh>
    <rPh sb="4" eb="5">
      <t>ジョウ</t>
    </rPh>
    <rPh sb="6" eb="7">
      <t>イワン</t>
    </rPh>
    <phoneticPr fontId="3"/>
  </si>
  <si>
    <t>有</t>
    <rPh sb="0" eb="1">
      <t>アリ</t>
    </rPh>
    <phoneticPr fontId="5"/>
  </si>
  <si>
    <t>・</t>
    <phoneticPr fontId="5"/>
  </si>
  <si>
    <t>無</t>
    <rPh sb="0" eb="1">
      <t>ナシ</t>
    </rPh>
    <phoneticPr fontId="5"/>
  </si>
  <si>
    <t>※実施結果通知別紙（参考）の指導事項について、記入してください。</t>
    <phoneticPr fontId="3"/>
  </si>
  <si>
    <t>有
・
無</t>
    <rPh sb="0" eb="1">
      <t>アリ</t>
    </rPh>
    <rPh sb="4" eb="5">
      <t>ナシ</t>
    </rPh>
    <phoneticPr fontId="5"/>
  </si>
  <si>
    <t>　</t>
    <phoneticPr fontId="5"/>
  </si>
  <si>
    <t xml:space="preserve"> 1　運営一般</t>
    <rPh sb="3" eb="5">
      <t>ウンエイ</t>
    </rPh>
    <rPh sb="5" eb="7">
      <t>イッパン</t>
    </rPh>
    <phoneticPr fontId="5"/>
  </si>
  <si>
    <t>チ</t>
    <phoneticPr fontId="5"/>
  </si>
  <si>
    <t>口座振替依頼票</t>
    <rPh sb="0" eb="2">
      <t>コウザ</t>
    </rPh>
    <rPh sb="2" eb="4">
      <t>フリカエ</t>
    </rPh>
    <rPh sb="4" eb="6">
      <t>イライヒョウ</t>
    </rPh>
    <rPh sb="6" eb="7">
      <t>ヒョウ</t>
    </rPh>
    <phoneticPr fontId="5"/>
  </si>
  <si>
    <t>有 ・ 無</t>
    <rPh sb="0" eb="1">
      <t>ユウ</t>
    </rPh>
    <rPh sb="4" eb="5">
      <t>ム</t>
    </rPh>
    <phoneticPr fontId="5"/>
  </si>
  <si>
    <t>ア</t>
    <phoneticPr fontId="5"/>
  </si>
  <si>
    <t>沿革史</t>
    <rPh sb="0" eb="2">
      <t>エンカク</t>
    </rPh>
    <rPh sb="2" eb="3">
      <t>シ</t>
    </rPh>
    <phoneticPr fontId="5"/>
  </si>
  <si>
    <t>ツ</t>
    <phoneticPr fontId="5"/>
  </si>
  <si>
    <t>イ</t>
    <phoneticPr fontId="5"/>
  </si>
  <si>
    <t>事業計画書(年間･月間）</t>
    <rPh sb="0" eb="2">
      <t>ジギョウ</t>
    </rPh>
    <rPh sb="2" eb="5">
      <t>ケイカクショ</t>
    </rPh>
    <rPh sb="6" eb="8">
      <t>ネンカン</t>
    </rPh>
    <rPh sb="9" eb="11">
      <t>ゲッカン</t>
    </rPh>
    <phoneticPr fontId="5"/>
  </si>
  <si>
    <t>テ</t>
    <phoneticPr fontId="5"/>
  </si>
  <si>
    <t>ウ</t>
    <phoneticPr fontId="5"/>
  </si>
  <si>
    <t>事業実施報告書(年間･月間）</t>
    <rPh sb="0" eb="2">
      <t>ジギョウ</t>
    </rPh>
    <rPh sb="2" eb="4">
      <t>ジッシ</t>
    </rPh>
    <rPh sb="4" eb="6">
      <t>ホウコク</t>
    </rPh>
    <rPh sb="6" eb="7">
      <t>ケイカクショ</t>
    </rPh>
    <rPh sb="8" eb="10">
      <t>ネンカン</t>
    </rPh>
    <rPh sb="11" eb="13">
      <t>ゲッカン</t>
    </rPh>
    <phoneticPr fontId="5"/>
  </si>
  <si>
    <t>ト</t>
    <phoneticPr fontId="5"/>
  </si>
  <si>
    <t>エ</t>
    <phoneticPr fontId="5"/>
  </si>
  <si>
    <t>職員会議録</t>
    <rPh sb="0" eb="2">
      <t>ショクイン</t>
    </rPh>
    <rPh sb="2" eb="5">
      <t>カイギロク</t>
    </rPh>
    <phoneticPr fontId="5"/>
  </si>
  <si>
    <t>ナ</t>
    <phoneticPr fontId="5"/>
  </si>
  <si>
    <t>オ</t>
    <phoneticPr fontId="5"/>
  </si>
  <si>
    <t>主任会議議事録</t>
    <rPh sb="0" eb="2">
      <t>シュニン</t>
    </rPh>
    <rPh sb="2" eb="4">
      <t>カイギ</t>
    </rPh>
    <rPh sb="4" eb="7">
      <t>ギジロク</t>
    </rPh>
    <phoneticPr fontId="5"/>
  </si>
  <si>
    <t>ニ</t>
    <phoneticPr fontId="5"/>
  </si>
  <si>
    <t>カ</t>
    <phoneticPr fontId="5"/>
  </si>
  <si>
    <t>給食会議議事録</t>
    <rPh sb="0" eb="2">
      <t>キュウショク</t>
    </rPh>
    <rPh sb="2" eb="4">
      <t>カイギ</t>
    </rPh>
    <rPh sb="4" eb="7">
      <t>ギジロク</t>
    </rPh>
    <phoneticPr fontId="5"/>
  </si>
  <si>
    <t>ヌ</t>
    <phoneticPr fontId="5"/>
  </si>
  <si>
    <t>キ</t>
    <phoneticPr fontId="5"/>
  </si>
  <si>
    <t>業務日誌</t>
    <rPh sb="0" eb="2">
      <t>ギョウム</t>
    </rPh>
    <rPh sb="2" eb="4">
      <t>ニッシ</t>
    </rPh>
    <phoneticPr fontId="5"/>
  </si>
  <si>
    <t>ネ</t>
    <phoneticPr fontId="5"/>
  </si>
  <si>
    <t>施設発行の領収書(控）</t>
    <rPh sb="0" eb="2">
      <t>シセツ</t>
    </rPh>
    <rPh sb="2" eb="4">
      <t>ハッコウ</t>
    </rPh>
    <rPh sb="5" eb="8">
      <t>リョウシュウショ</t>
    </rPh>
    <rPh sb="9" eb="10">
      <t>ヒカエ</t>
    </rPh>
    <phoneticPr fontId="5"/>
  </si>
  <si>
    <t>ク</t>
    <phoneticPr fontId="5"/>
  </si>
  <si>
    <t>研修等復命書(研修記録）</t>
    <rPh sb="0" eb="2">
      <t>ケンシュウ</t>
    </rPh>
    <rPh sb="2" eb="3">
      <t>トウ</t>
    </rPh>
    <rPh sb="3" eb="5">
      <t>フクメイ</t>
    </rPh>
    <rPh sb="5" eb="6">
      <t>ショ</t>
    </rPh>
    <rPh sb="7" eb="9">
      <t>ケンシュウ</t>
    </rPh>
    <rPh sb="9" eb="11">
      <t>キロク</t>
    </rPh>
    <phoneticPr fontId="5"/>
  </si>
  <si>
    <t>ノ</t>
    <phoneticPr fontId="5"/>
  </si>
  <si>
    <t>本人支給金台帳</t>
    <rPh sb="0" eb="2">
      <t>ホンニン</t>
    </rPh>
    <rPh sb="2" eb="4">
      <t>シキュウ</t>
    </rPh>
    <rPh sb="4" eb="5">
      <t>キン</t>
    </rPh>
    <rPh sb="5" eb="7">
      <t>ダイチョウ</t>
    </rPh>
    <phoneticPr fontId="5"/>
  </si>
  <si>
    <t>ケ</t>
    <phoneticPr fontId="5"/>
  </si>
  <si>
    <t>職員研修計画書</t>
    <rPh sb="0" eb="2">
      <t>ショクイン</t>
    </rPh>
    <rPh sb="2" eb="4">
      <t>ケンシュウ</t>
    </rPh>
    <rPh sb="4" eb="7">
      <t>ケイカクショ</t>
    </rPh>
    <phoneticPr fontId="5"/>
  </si>
  <si>
    <t>ハ</t>
    <phoneticPr fontId="5"/>
  </si>
  <si>
    <t>コ</t>
    <phoneticPr fontId="5"/>
  </si>
  <si>
    <t>ヒ</t>
    <phoneticPr fontId="5"/>
  </si>
  <si>
    <t>サ</t>
    <phoneticPr fontId="5"/>
  </si>
  <si>
    <t>防火管理者選任届出書</t>
    <rPh sb="0" eb="2">
      <t>ボウカ</t>
    </rPh>
    <rPh sb="2" eb="5">
      <t>カンリシャ</t>
    </rPh>
    <rPh sb="5" eb="7">
      <t>センニン</t>
    </rPh>
    <rPh sb="7" eb="10">
      <t>トドケデショ</t>
    </rPh>
    <phoneticPr fontId="5"/>
  </si>
  <si>
    <t>フ</t>
    <phoneticPr fontId="5"/>
  </si>
  <si>
    <t>決算試算表</t>
    <rPh sb="0" eb="2">
      <t>ケッサン</t>
    </rPh>
    <rPh sb="2" eb="5">
      <t>シサンヒョウ</t>
    </rPh>
    <phoneticPr fontId="5"/>
  </si>
  <si>
    <t>シ</t>
    <phoneticPr fontId="5"/>
  </si>
  <si>
    <t>消防機器保守点検記録</t>
    <rPh sb="0" eb="2">
      <t>ショウボウ</t>
    </rPh>
    <rPh sb="2" eb="4">
      <t>キキ</t>
    </rPh>
    <rPh sb="4" eb="6">
      <t>ホシュ</t>
    </rPh>
    <rPh sb="6" eb="8">
      <t>テンケン</t>
    </rPh>
    <rPh sb="8" eb="10">
      <t>キロク</t>
    </rPh>
    <phoneticPr fontId="5"/>
  </si>
  <si>
    <t>ヘ</t>
    <phoneticPr fontId="5"/>
  </si>
  <si>
    <t>ス</t>
    <phoneticPr fontId="5"/>
  </si>
  <si>
    <t>避難訓練等実施記録簿</t>
    <rPh sb="0" eb="2">
      <t>ヒナン</t>
    </rPh>
    <rPh sb="2" eb="4">
      <t>クンレン</t>
    </rPh>
    <rPh sb="4" eb="5">
      <t>トウ</t>
    </rPh>
    <rPh sb="5" eb="7">
      <t>ジッシ</t>
    </rPh>
    <rPh sb="7" eb="9">
      <t>キロク</t>
    </rPh>
    <rPh sb="9" eb="10">
      <t>ボ</t>
    </rPh>
    <phoneticPr fontId="5"/>
  </si>
  <si>
    <t>ホ</t>
    <phoneticPr fontId="5"/>
  </si>
  <si>
    <t>セ</t>
    <phoneticPr fontId="5"/>
  </si>
  <si>
    <t>ソ</t>
    <phoneticPr fontId="5"/>
  </si>
  <si>
    <t>宿日直日誌</t>
    <rPh sb="0" eb="3">
      <t>シュクニッチョク</t>
    </rPh>
    <rPh sb="3" eb="5">
      <t>ニッシ</t>
    </rPh>
    <phoneticPr fontId="5"/>
  </si>
  <si>
    <t>入所者名簿</t>
    <rPh sb="0" eb="3">
      <t>ニュウショシャ</t>
    </rPh>
    <rPh sb="3" eb="5">
      <t>メイボ</t>
    </rPh>
    <phoneticPr fontId="5"/>
  </si>
  <si>
    <t>入所者台帳</t>
    <rPh sb="0" eb="3">
      <t>ニュウショシャ</t>
    </rPh>
    <rPh sb="3" eb="5">
      <t>ダイチョウ</t>
    </rPh>
    <phoneticPr fontId="5"/>
  </si>
  <si>
    <t xml:space="preserve"> 2　人事･労務関係</t>
    <rPh sb="3" eb="5">
      <t>ジンジ</t>
    </rPh>
    <rPh sb="6" eb="8">
      <t>ロウム</t>
    </rPh>
    <rPh sb="8" eb="10">
      <t>カンケイ</t>
    </rPh>
    <phoneticPr fontId="5"/>
  </si>
  <si>
    <t>ケース記録</t>
    <rPh sb="3" eb="5">
      <t>キロク</t>
    </rPh>
    <phoneticPr fontId="5"/>
  </si>
  <si>
    <t>職員名簿（労働者名簿）</t>
    <rPh sb="0" eb="2">
      <t>ショクイン</t>
    </rPh>
    <rPh sb="2" eb="4">
      <t>メイボ</t>
    </rPh>
    <rPh sb="5" eb="7">
      <t>ロウドウ</t>
    </rPh>
    <rPh sb="7" eb="8">
      <t>シャ</t>
    </rPh>
    <rPh sb="8" eb="10">
      <t>メイボ</t>
    </rPh>
    <phoneticPr fontId="5"/>
  </si>
  <si>
    <t>ケース会議記録簿</t>
    <rPh sb="3" eb="5">
      <t>カイギ</t>
    </rPh>
    <rPh sb="5" eb="8">
      <t>キロクボ</t>
    </rPh>
    <phoneticPr fontId="5"/>
  </si>
  <si>
    <t>寮母日誌</t>
    <rPh sb="0" eb="2">
      <t>リョウボ</t>
    </rPh>
    <rPh sb="2" eb="4">
      <t>ニッシ</t>
    </rPh>
    <phoneticPr fontId="5"/>
  </si>
  <si>
    <t>事務分担表</t>
    <rPh sb="0" eb="2">
      <t>ジム</t>
    </rPh>
    <rPh sb="2" eb="4">
      <t>ブンタン</t>
    </rPh>
    <rPh sb="4" eb="5">
      <t>ヒョウ</t>
    </rPh>
    <phoneticPr fontId="5"/>
  </si>
  <si>
    <t>指導員日誌</t>
    <rPh sb="0" eb="3">
      <t>シドウイン</t>
    </rPh>
    <rPh sb="3" eb="5">
      <t>ニッシ</t>
    </rPh>
    <phoneticPr fontId="5"/>
  </si>
  <si>
    <t>出勤簿</t>
    <rPh sb="0" eb="2">
      <t>シュッキン</t>
    </rPh>
    <rPh sb="2" eb="3">
      <t>ボ</t>
    </rPh>
    <phoneticPr fontId="5"/>
  </si>
  <si>
    <t>行事(クラブ活動）記録簿</t>
    <rPh sb="0" eb="2">
      <t>ギョウジ</t>
    </rPh>
    <rPh sb="6" eb="8">
      <t>カツドウ</t>
    </rPh>
    <rPh sb="9" eb="12">
      <t>キロクボ</t>
    </rPh>
    <phoneticPr fontId="5"/>
  </si>
  <si>
    <t>辞令発令簿(職員)</t>
    <rPh sb="0" eb="2">
      <t>ジレイ</t>
    </rPh>
    <rPh sb="2" eb="4">
      <t>ハツレイ</t>
    </rPh>
    <rPh sb="4" eb="5">
      <t>ボ</t>
    </rPh>
    <rPh sb="6" eb="8">
      <t>ショクイン</t>
    </rPh>
    <phoneticPr fontId="5"/>
  </si>
  <si>
    <t>勤務割表</t>
    <rPh sb="0" eb="2">
      <t>キンム</t>
    </rPh>
    <rPh sb="2" eb="3">
      <t>ワリ</t>
    </rPh>
    <rPh sb="3" eb="4">
      <t>ヒョウ</t>
    </rPh>
    <phoneticPr fontId="5"/>
  </si>
  <si>
    <t>看護(医療)日誌</t>
    <rPh sb="0" eb="2">
      <t>カンゴ</t>
    </rPh>
    <rPh sb="3" eb="5">
      <t>イリョウ</t>
    </rPh>
    <rPh sb="6" eb="8">
      <t>ニッシ</t>
    </rPh>
    <phoneticPr fontId="5"/>
  </si>
  <si>
    <t>医療品受払簿</t>
    <rPh sb="0" eb="2">
      <t>イリョウ</t>
    </rPh>
    <rPh sb="2" eb="3">
      <t>ヒン</t>
    </rPh>
    <rPh sb="3" eb="4">
      <t>ジュ</t>
    </rPh>
    <rPh sb="4" eb="5">
      <t>ハラ</t>
    </rPh>
    <rPh sb="5" eb="6">
      <t>ボ</t>
    </rPh>
    <phoneticPr fontId="5"/>
  </si>
  <si>
    <t>休暇伺簿</t>
    <rPh sb="0" eb="2">
      <t>キュウカ</t>
    </rPh>
    <rPh sb="2" eb="3">
      <t>ウカガイ</t>
    </rPh>
    <rPh sb="3" eb="4">
      <t>ボ</t>
    </rPh>
    <phoneticPr fontId="5"/>
  </si>
  <si>
    <t>給食日誌(検食を含む）</t>
    <rPh sb="0" eb="2">
      <t>キュウショク</t>
    </rPh>
    <rPh sb="2" eb="4">
      <t>ニッシ</t>
    </rPh>
    <rPh sb="5" eb="6">
      <t>ケン</t>
    </rPh>
    <rPh sb="6" eb="7">
      <t>ショク</t>
    </rPh>
    <rPh sb="8" eb="9">
      <t>フク</t>
    </rPh>
    <phoneticPr fontId="5"/>
  </si>
  <si>
    <t>出張命令簿</t>
    <rPh sb="0" eb="2">
      <t>シュッチョウ</t>
    </rPh>
    <rPh sb="2" eb="4">
      <t>メイレイ</t>
    </rPh>
    <rPh sb="4" eb="5">
      <t>ボ</t>
    </rPh>
    <phoneticPr fontId="5"/>
  </si>
  <si>
    <t>給食予定・実施献立表</t>
    <rPh sb="0" eb="2">
      <t>キュウショク</t>
    </rPh>
    <rPh sb="2" eb="4">
      <t>ヨテイ</t>
    </rPh>
    <rPh sb="5" eb="7">
      <t>ジッシ</t>
    </rPh>
    <rPh sb="7" eb="9">
      <t>コンダテ</t>
    </rPh>
    <rPh sb="9" eb="10">
      <t>ヒョウ</t>
    </rPh>
    <phoneticPr fontId="5"/>
  </si>
  <si>
    <t>嗜好・残滓調査表</t>
    <rPh sb="0" eb="2">
      <t>シコウ</t>
    </rPh>
    <rPh sb="3" eb="4">
      <t>ザン</t>
    </rPh>
    <rPh sb="4" eb="5">
      <t>滓</t>
    </rPh>
    <rPh sb="5" eb="7">
      <t>チョウサ</t>
    </rPh>
    <rPh sb="7" eb="8">
      <t>ヒョウ</t>
    </rPh>
    <phoneticPr fontId="5"/>
  </si>
  <si>
    <t>給与支給台帳</t>
    <rPh sb="0" eb="2">
      <t>キュウヨ</t>
    </rPh>
    <rPh sb="2" eb="4">
      <t>シキュウ</t>
    </rPh>
    <rPh sb="4" eb="6">
      <t>ダイチョウ</t>
    </rPh>
    <phoneticPr fontId="5"/>
  </si>
  <si>
    <t>給食物品購入簿・受払簿</t>
    <rPh sb="0" eb="2">
      <t>キュウショク</t>
    </rPh>
    <rPh sb="2" eb="4">
      <t>ブッピン</t>
    </rPh>
    <rPh sb="4" eb="6">
      <t>コウニュウ</t>
    </rPh>
    <rPh sb="6" eb="7">
      <t>ボ</t>
    </rPh>
    <rPh sb="8" eb="9">
      <t>ジュ</t>
    </rPh>
    <rPh sb="9" eb="10">
      <t>ハラ</t>
    </rPh>
    <rPh sb="10" eb="11">
      <t>ボ</t>
    </rPh>
    <phoneticPr fontId="5"/>
  </si>
  <si>
    <t>時間外勤務命令書</t>
    <rPh sb="0" eb="3">
      <t>ジカンガイ</t>
    </rPh>
    <rPh sb="3" eb="5">
      <t>キンム</t>
    </rPh>
    <rPh sb="5" eb="8">
      <t>メイレイショ</t>
    </rPh>
    <phoneticPr fontId="5"/>
  </si>
  <si>
    <t>タ</t>
    <phoneticPr fontId="5"/>
  </si>
  <si>
    <t>面会簿</t>
    <rPh sb="0" eb="2">
      <t>メンカイ</t>
    </rPh>
    <rPh sb="2" eb="3">
      <t>ボ</t>
    </rPh>
    <phoneticPr fontId="5"/>
  </si>
  <si>
    <t>外出外泊簿</t>
    <rPh sb="0" eb="2">
      <t>ガイシュツ</t>
    </rPh>
    <rPh sb="2" eb="4">
      <t>ガイハク</t>
    </rPh>
    <rPh sb="4" eb="5">
      <t>ボ</t>
    </rPh>
    <phoneticPr fontId="5"/>
  </si>
  <si>
    <t>費用徴収本人負担原簿</t>
    <rPh sb="0" eb="2">
      <t>ヒヨウ</t>
    </rPh>
    <rPh sb="2" eb="4">
      <t>チョウシュウ</t>
    </rPh>
    <rPh sb="4" eb="6">
      <t>ホンニン</t>
    </rPh>
    <rPh sb="6" eb="8">
      <t>フタン</t>
    </rPh>
    <rPh sb="8" eb="10">
      <t>ゲンボ</t>
    </rPh>
    <phoneticPr fontId="5"/>
  </si>
  <si>
    <t>入所者預り金台帳</t>
    <rPh sb="0" eb="3">
      <t>ニュウショシャ</t>
    </rPh>
    <rPh sb="3" eb="4">
      <t>アズカ</t>
    </rPh>
    <rPh sb="5" eb="6">
      <t>キン</t>
    </rPh>
    <rPh sb="6" eb="8">
      <t>ダイチョウ</t>
    </rPh>
    <phoneticPr fontId="5"/>
  </si>
  <si>
    <t xml:space="preserve"> 3　会計関係</t>
    <rPh sb="3" eb="5">
      <t>カイケイ</t>
    </rPh>
    <rPh sb="5" eb="7">
      <t>カンケイ</t>
    </rPh>
    <phoneticPr fontId="5"/>
  </si>
  <si>
    <t>予算書（当初）</t>
    <rPh sb="0" eb="3">
      <t>ヨサンショ</t>
    </rPh>
    <rPh sb="4" eb="6">
      <t>トウショ</t>
    </rPh>
    <phoneticPr fontId="5"/>
  </si>
  <si>
    <t>預り金出納簿記</t>
    <rPh sb="0" eb="1">
      <t>アズカ</t>
    </rPh>
    <rPh sb="2" eb="3">
      <t>キン</t>
    </rPh>
    <rPh sb="3" eb="5">
      <t>スイトウ</t>
    </rPh>
    <rPh sb="5" eb="7">
      <t>ボキ</t>
    </rPh>
    <phoneticPr fontId="5"/>
  </si>
  <si>
    <t>予算書（補正）</t>
    <rPh sb="0" eb="3">
      <t>ヨサンショ</t>
    </rPh>
    <rPh sb="4" eb="6">
      <t>ホセイ</t>
    </rPh>
    <phoneticPr fontId="5"/>
  </si>
  <si>
    <t>入所依頼書</t>
    <rPh sb="0" eb="2">
      <t>ニュウショ</t>
    </rPh>
    <rPh sb="2" eb="5">
      <t>イライショ</t>
    </rPh>
    <phoneticPr fontId="5"/>
  </si>
  <si>
    <t>仕訳伝票</t>
    <rPh sb="0" eb="2">
      <t>シワケ</t>
    </rPh>
    <rPh sb="2" eb="3">
      <t>デン</t>
    </rPh>
    <rPh sb="3" eb="4">
      <t>ピョウ</t>
    </rPh>
    <phoneticPr fontId="5"/>
  </si>
  <si>
    <t>金銭残高金種別表</t>
    <rPh sb="0" eb="2">
      <t>キンセン</t>
    </rPh>
    <rPh sb="2" eb="4">
      <t>ザンダカ</t>
    </rPh>
    <rPh sb="4" eb="5">
      <t>キン</t>
    </rPh>
    <rPh sb="5" eb="7">
      <t>シュベツ</t>
    </rPh>
    <rPh sb="7" eb="8">
      <t>ヒョウ</t>
    </rPh>
    <phoneticPr fontId="5"/>
  </si>
  <si>
    <t xml:space="preserve"> 5　諸規程その他</t>
    <rPh sb="3" eb="4">
      <t>ショ</t>
    </rPh>
    <rPh sb="4" eb="6">
      <t>キテイ</t>
    </rPh>
    <rPh sb="6" eb="9">
      <t>ソノタ</t>
    </rPh>
    <phoneticPr fontId="5"/>
  </si>
  <si>
    <t>小口現金出納表</t>
    <rPh sb="0" eb="2">
      <t>コグチ</t>
    </rPh>
    <rPh sb="2" eb="4">
      <t>ゲンキン</t>
    </rPh>
    <rPh sb="4" eb="6">
      <t>スイトウ</t>
    </rPh>
    <rPh sb="6" eb="7">
      <t>ヒョウ</t>
    </rPh>
    <phoneticPr fontId="5"/>
  </si>
  <si>
    <t>管理規程</t>
    <rPh sb="0" eb="2">
      <t>カンリ</t>
    </rPh>
    <rPh sb="2" eb="4">
      <t>キテイ</t>
    </rPh>
    <phoneticPr fontId="5"/>
  </si>
  <si>
    <t>就業規則</t>
    <rPh sb="0" eb="2">
      <t>シュウギョウ</t>
    </rPh>
    <rPh sb="2" eb="4">
      <t>キソク</t>
    </rPh>
    <phoneticPr fontId="5"/>
  </si>
  <si>
    <t>三六協定</t>
    <rPh sb="0" eb="2">
      <t>サンロク</t>
    </rPh>
    <rPh sb="2" eb="4">
      <t>キョウテイ</t>
    </rPh>
    <phoneticPr fontId="5"/>
  </si>
  <si>
    <t>給与規程</t>
    <rPh sb="0" eb="2">
      <t>キュウヨ</t>
    </rPh>
    <rPh sb="2" eb="4">
      <t>キテイ</t>
    </rPh>
    <phoneticPr fontId="5"/>
  </si>
  <si>
    <t>控除協定</t>
    <rPh sb="0" eb="2">
      <t>コウジョ</t>
    </rPh>
    <rPh sb="2" eb="4">
      <t>キョウテイ</t>
    </rPh>
    <phoneticPr fontId="5"/>
  </si>
  <si>
    <t>旅費規程</t>
    <rPh sb="0" eb="2">
      <t>リョヒ</t>
    </rPh>
    <rPh sb="2" eb="4">
      <t>キテイ</t>
    </rPh>
    <phoneticPr fontId="5"/>
  </si>
  <si>
    <t>当座勘定照合表</t>
    <rPh sb="0" eb="2">
      <t>トウザ</t>
    </rPh>
    <rPh sb="2" eb="4">
      <t>カンジョウ</t>
    </rPh>
    <rPh sb="4" eb="6">
      <t>ショウゴウ</t>
    </rPh>
    <rPh sb="6" eb="7">
      <t>ヒョウ</t>
    </rPh>
    <phoneticPr fontId="5"/>
  </si>
  <si>
    <t>経理規程</t>
    <rPh sb="0" eb="2">
      <t>ケイリ</t>
    </rPh>
    <rPh sb="2" eb="4">
      <t>キテイ</t>
    </rPh>
    <phoneticPr fontId="5"/>
  </si>
  <si>
    <t>施設会計関係預金通帳</t>
    <rPh sb="0" eb="2">
      <t>シセツ</t>
    </rPh>
    <rPh sb="2" eb="4">
      <t>カイケイ</t>
    </rPh>
    <rPh sb="4" eb="6">
      <t>カンケイ</t>
    </rPh>
    <rPh sb="6" eb="8">
      <t>ヨキン</t>
    </rPh>
    <rPh sb="8" eb="10">
      <t>ツウチョウ</t>
    </rPh>
    <phoneticPr fontId="5"/>
  </si>
  <si>
    <t>防災管理規程</t>
    <rPh sb="0" eb="2">
      <t>ボウサイ</t>
    </rPh>
    <rPh sb="2" eb="4">
      <t>カンリ</t>
    </rPh>
    <rPh sb="4" eb="6">
      <t>キテイ</t>
    </rPh>
    <phoneticPr fontId="5"/>
  </si>
  <si>
    <t>職員慶弔規程</t>
    <rPh sb="0" eb="2">
      <t>ショクイン</t>
    </rPh>
    <rPh sb="2" eb="4">
      <t>ケイチョウ</t>
    </rPh>
    <rPh sb="4" eb="6">
      <t>キテイ</t>
    </rPh>
    <phoneticPr fontId="5"/>
  </si>
  <si>
    <t>就業規則の届出</t>
    <rPh sb="0" eb="2">
      <t>シュウギョウ</t>
    </rPh>
    <rPh sb="2" eb="4">
      <t>キソク</t>
    </rPh>
    <rPh sb="5" eb="6">
      <t>トドケ</t>
    </rPh>
    <rPh sb="6" eb="7">
      <t>デ</t>
    </rPh>
    <phoneticPr fontId="5"/>
  </si>
  <si>
    <t>　(注)　実地監査時には、上記の整備済の帳簿を監査会場に備えておいてください｡</t>
    <rPh sb="2" eb="3">
      <t>チュウ</t>
    </rPh>
    <rPh sb="13" eb="15">
      <t>ジョウキ</t>
    </rPh>
    <rPh sb="16" eb="18">
      <t>セイビ</t>
    </rPh>
    <rPh sb="18" eb="19">
      <t>スミ</t>
    </rPh>
    <rPh sb="20" eb="22">
      <t>チョウボ</t>
    </rPh>
    <rPh sb="23" eb="25">
      <t>カンサ</t>
    </rPh>
    <rPh sb="25" eb="27">
      <t>カイジョウ</t>
    </rPh>
    <rPh sb="28" eb="29">
      <t>ソナ</t>
    </rPh>
    <phoneticPr fontId="5"/>
  </si>
  <si>
    <t>浴槽形式</t>
    <rPh sb="0" eb="2">
      <t>ヨクソウ</t>
    </rPh>
    <rPh sb="2" eb="4">
      <t>ケイシキ</t>
    </rPh>
    <phoneticPr fontId="3"/>
  </si>
  <si>
    <t>浴槽水入替</t>
    <rPh sb="0" eb="2">
      <t>ヨクソウ</t>
    </rPh>
    <rPh sb="2" eb="3">
      <t>スイ</t>
    </rPh>
    <rPh sb="3" eb="5">
      <t>イレカエ</t>
    </rPh>
    <phoneticPr fontId="3"/>
  </si>
  <si>
    <t>レジオネラ菌の検査</t>
    <rPh sb="5" eb="6">
      <t>キン</t>
    </rPh>
    <rPh sb="7" eb="9">
      <t>ケンサ</t>
    </rPh>
    <phoneticPr fontId="3"/>
  </si>
  <si>
    <t>結果</t>
    <rPh sb="0" eb="2">
      <t>ケッカ</t>
    </rPh>
    <phoneticPr fontId="3"/>
  </si>
  <si>
    <t>週　　回</t>
    <rPh sb="0" eb="1">
      <t>シュウ</t>
    </rPh>
    <rPh sb="3" eb="4">
      <t>カイ</t>
    </rPh>
    <phoneticPr fontId="3"/>
  </si>
  <si>
    <t>陽性</t>
    <rPh sb="0" eb="2">
      <t>ヨウセイ</t>
    </rPh>
    <phoneticPr fontId="3"/>
  </si>
  <si>
    <t>一般浴槽</t>
    <rPh sb="0" eb="2">
      <t>イッパン</t>
    </rPh>
    <rPh sb="2" eb="4">
      <t>ヨクソウ</t>
    </rPh>
    <phoneticPr fontId="3"/>
  </si>
  <si>
    <t>検査日：</t>
    <rPh sb="0" eb="2">
      <t>ケンサ</t>
    </rPh>
    <rPh sb="2" eb="3">
      <t>ビ</t>
    </rPh>
    <phoneticPr fontId="3"/>
  </si>
  <si>
    <t>毎 日</t>
    <rPh sb="0" eb="1">
      <t>ゴト</t>
    </rPh>
    <rPh sb="2" eb="3">
      <t>ヒ</t>
    </rPh>
    <phoneticPr fontId="3"/>
  </si>
  <si>
    <t>陰性</t>
    <rPh sb="0" eb="2">
      <t>インセイ</t>
    </rPh>
    <phoneticPr fontId="3"/>
  </si>
  <si>
    <t>循環式浴槽</t>
    <rPh sb="0" eb="2">
      <t>ジュンカン</t>
    </rPh>
    <rPh sb="2" eb="3">
      <t>シキ</t>
    </rPh>
    <rPh sb="3" eb="5">
      <t>ヨクソウ</t>
    </rPh>
    <phoneticPr fontId="3"/>
  </si>
  <si>
    <t>※水質検査の結果表の写しを添付すること。</t>
    <rPh sb="1" eb="3">
      <t>スイシツ</t>
    </rPh>
    <rPh sb="3" eb="5">
      <t>ケンサ</t>
    </rPh>
    <rPh sb="6" eb="8">
      <t>ケッカ</t>
    </rPh>
    <rPh sb="8" eb="9">
      <t>ヒョウ</t>
    </rPh>
    <rPh sb="10" eb="11">
      <t>ウツ</t>
    </rPh>
    <rPh sb="13" eb="15">
      <t>テンプ</t>
    </rPh>
    <phoneticPr fontId="3"/>
  </si>
  <si>
    <t>対象者</t>
    <rPh sb="0" eb="3">
      <t>タイショウシャ</t>
    </rPh>
    <phoneticPr fontId="3"/>
  </si>
  <si>
    <t>入浴日（毎日・曜日）</t>
    <rPh sb="0" eb="2">
      <t>ニュウヨク</t>
    </rPh>
    <rPh sb="2" eb="3">
      <t>ビ</t>
    </rPh>
    <rPh sb="4" eb="6">
      <t>マイニチ</t>
    </rPh>
    <rPh sb="7" eb="9">
      <t>ヨウビ</t>
    </rPh>
    <phoneticPr fontId="3"/>
  </si>
  <si>
    <t>回数※</t>
    <rPh sb="0" eb="2">
      <t>カイスウ</t>
    </rPh>
    <phoneticPr fontId="3"/>
  </si>
  <si>
    <t>入  　浴</t>
    <rPh sb="0" eb="1">
      <t>イ</t>
    </rPh>
    <rPh sb="4" eb="5">
      <t>ヨク</t>
    </rPh>
    <phoneticPr fontId="3"/>
  </si>
  <si>
    <t>人</t>
    <rPh sb="0" eb="1">
      <t>ニン</t>
    </rPh>
    <phoneticPr fontId="3"/>
  </si>
  <si>
    <t>回</t>
    <rPh sb="0" eb="1">
      <t>カイ</t>
    </rPh>
    <phoneticPr fontId="3"/>
  </si>
  <si>
    <t>清  　拭</t>
    <rPh sb="0" eb="1">
      <t>キヨシ</t>
    </rPh>
    <rPh sb="4" eb="5">
      <t>ヌグ</t>
    </rPh>
    <phoneticPr fontId="3"/>
  </si>
  <si>
    <t>※対象者に対して、実際に入浴等を行った回数の合計を記入すること。</t>
    <rPh sb="1" eb="3">
      <t>タイショウ</t>
    </rPh>
    <rPh sb="3" eb="4">
      <t>シャ</t>
    </rPh>
    <rPh sb="5" eb="6">
      <t>タイ</t>
    </rPh>
    <rPh sb="9" eb="11">
      <t>ジッサイ</t>
    </rPh>
    <rPh sb="12" eb="14">
      <t>ニュウヨク</t>
    </rPh>
    <rPh sb="14" eb="15">
      <t>トウ</t>
    </rPh>
    <rPh sb="16" eb="17">
      <t>オコナ</t>
    </rPh>
    <rPh sb="19" eb="21">
      <t>カイスウ</t>
    </rPh>
    <rPh sb="22" eb="24">
      <t>ゴウケイ</t>
    </rPh>
    <rPh sb="25" eb="27">
      <t>キニュウ</t>
    </rPh>
    <phoneticPr fontId="3"/>
  </si>
  <si>
    <t xml:space="preserve"> 苦情解決体制等に関する規程の有無</t>
    <rPh sb="1" eb="3">
      <t>クジョウ</t>
    </rPh>
    <rPh sb="3" eb="5">
      <t>カイケツ</t>
    </rPh>
    <rPh sb="5" eb="7">
      <t>タイセイ</t>
    </rPh>
    <rPh sb="7" eb="8">
      <t>トウ</t>
    </rPh>
    <rPh sb="9" eb="10">
      <t>カン</t>
    </rPh>
    <rPh sb="12" eb="14">
      <t>キテイ</t>
    </rPh>
    <rPh sb="15" eb="17">
      <t>ウム</t>
    </rPh>
    <phoneticPr fontId="3"/>
  </si>
  <si>
    <t>有　・　無</t>
  </si>
  <si>
    <t>職名　　　　　　　　</t>
  </si>
  <si>
    <t>氏名　　　　　　　　　　</t>
  </si>
  <si>
    <t xml:space="preserve"> </t>
    <phoneticPr fontId="3"/>
  </si>
  <si>
    <t>氏　　名</t>
    <rPh sb="0" eb="1">
      <t>シ</t>
    </rPh>
    <rPh sb="3" eb="4">
      <t>メイ</t>
    </rPh>
    <phoneticPr fontId="3"/>
  </si>
  <si>
    <t>職　　業　　等</t>
    <rPh sb="0" eb="1">
      <t>ショク</t>
    </rPh>
    <rPh sb="3" eb="4">
      <t>ギョウ</t>
    </rPh>
    <rPh sb="6" eb="7">
      <t>トウ</t>
    </rPh>
    <phoneticPr fontId="3"/>
  </si>
  <si>
    <t>備　　　　考</t>
    <rPh sb="0" eb="1">
      <t>ビ</t>
    </rPh>
    <rPh sb="5" eb="6">
      <t>コウ</t>
    </rPh>
    <phoneticPr fontId="3"/>
  </si>
  <si>
    <t>済　［ 施設内掲示 ・ パンフレット配布 ・ その他（　　　　　　　）］</t>
    <phoneticPr fontId="3"/>
  </si>
  <si>
    <t>・</t>
  </si>
  <si>
    <t>未</t>
  </si>
  <si>
    <t>①　苦情受付簿等の整備状況の有無</t>
    <phoneticPr fontId="3"/>
  </si>
  <si>
    <t>②　苦情受付件数等</t>
    <phoneticPr fontId="3"/>
  </si>
  <si>
    <t>（　　件）</t>
    <phoneticPr fontId="3"/>
  </si>
  <si>
    <t>うち処理済件数（　　件）</t>
    <phoneticPr fontId="3"/>
  </si>
  <si>
    <t>　　第三者委員に上がった苦情の有無</t>
    <rPh sb="2" eb="3">
      <t>ダイ</t>
    </rPh>
    <rPh sb="3" eb="5">
      <t>サンシャ</t>
    </rPh>
    <rPh sb="5" eb="7">
      <t>イイン</t>
    </rPh>
    <rPh sb="8" eb="9">
      <t>ア</t>
    </rPh>
    <rPh sb="12" eb="14">
      <t>クジョウ</t>
    </rPh>
    <rPh sb="15" eb="17">
      <t>ウム</t>
    </rPh>
    <phoneticPr fontId="3"/>
  </si>
  <si>
    <t>有　・　無</t>
    <rPh sb="0" eb="1">
      <t>ユウ</t>
    </rPh>
    <rPh sb="4" eb="5">
      <t>ム</t>
    </rPh>
    <phoneticPr fontId="3"/>
  </si>
  <si>
    <t>　　第三者委員に上がった苦情の有無</t>
    <phoneticPr fontId="3"/>
  </si>
  <si>
    <t>③　主な苦情内容及び処理結果</t>
    <phoneticPr fontId="3"/>
  </si>
  <si>
    <t>エ　苦情処理結果の公表の状況（※苦情がなかった場合は記入不要）</t>
    <rPh sb="2" eb="4">
      <t>クジョウ</t>
    </rPh>
    <rPh sb="4" eb="6">
      <t>ショリ</t>
    </rPh>
    <rPh sb="6" eb="8">
      <t>ケッカ</t>
    </rPh>
    <rPh sb="9" eb="11">
      <t>コウヒョウ</t>
    </rPh>
    <rPh sb="12" eb="14">
      <t>ジョウキョウ</t>
    </rPh>
    <rPh sb="16" eb="18">
      <t>クジョウ</t>
    </rPh>
    <rPh sb="23" eb="25">
      <t>バアイ</t>
    </rPh>
    <rPh sb="26" eb="28">
      <t>キニュウ</t>
    </rPh>
    <rPh sb="28" eb="30">
      <t>フヨウ</t>
    </rPh>
    <phoneticPr fontId="3"/>
  </si>
  <si>
    <t>（　公表している　・　公表していない　）</t>
    <rPh sb="2" eb="4">
      <t>コウヒョウ</t>
    </rPh>
    <rPh sb="11" eb="13">
      <t>コウヒョウ</t>
    </rPh>
    <phoneticPr fontId="3"/>
  </si>
  <si>
    <t>オ　苦情処理結果の公表方法（※苦情がなかった場合は記入不要）</t>
    <rPh sb="2" eb="4">
      <t>クジョウ</t>
    </rPh>
    <rPh sb="4" eb="6">
      <t>ショリ</t>
    </rPh>
    <rPh sb="6" eb="8">
      <t>ケッカ</t>
    </rPh>
    <rPh sb="9" eb="11">
      <t>コウヒョウ</t>
    </rPh>
    <rPh sb="11" eb="13">
      <t>ホウホウ</t>
    </rPh>
    <rPh sb="15" eb="17">
      <t>クジョウ</t>
    </rPh>
    <rPh sb="22" eb="24">
      <t>バアイ</t>
    </rPh>
    <rPh sb="25" eb="27">
      <t>キニュウ</t>
    </rPh>
    <rPh sb="27" eb="29">
      <t>フヨウ</t>
    </rPh>
    <phoneticPr fontId="3"/>
  </si>
  <si>
    <t>（　施設内掲示　・　園便り　・　その他　　　　　　　　　　　）</t>
    <rPh sb="2" eb="4">
      <t>シセツ</t>
    </rPh>
    <rPh sb="4" eb="5">
      <t>ナイ</t>
    </rPh>
    <rPh sb="5" eb="7">
      <t>ケイジ</t>
    </rPh>
    <rPh sb="10" eb="11">
      <t>エン</t>
    </rPh>
    <rPh sb="11" eb="12">
      <t>タヨ</t>
    </rPh>
    <rPh sb="18" eb="19">
      <t>タ</t>
    </rPh>
    <phoneticPr fontId="3"/>
  </si>
  <si>
    <t>件　数</t>
    <rPh sb="0" eb="1">
      <t>ケン</t>
    </rPh>
    <rPh sb="2" eb="3">
      <t>カズ</t>
    </rPh>
    <phoneticPr fontId="3"/>
  </si>
  <si>
    <t>区　　分</t>
  </si>
  <si>
    <t>円</t>
    <rPh sb="0" eb="1">
      <t>エン</t>
    </rPh>
    <phoneticPr fontId="3"/>
  </si>
  <si>
    <t>業者委託の保守点検の状況</t>
    <rPh sb="0" eb="2">
      <t>ギョウシャ</t>
    </rPh>
    <rPh sb="2" eb="4">
      <t>イタク</t>
    </rPh>
    <rPh sb="5" eb="7">
      <t>ホシュ</t>
    </rPh>
    <rPh sb="7" eb="9">
      <t>テンケン</t>
    </rPh>
    <rPh sb="10" eb="12">
      <t>ジョウキョウ</t>
    </rPh>
    <phoneticPr fontId="3"/>
  </si>
  <si>
    <t>不良箇所の有無・内容</t>
    <rPh sb="0" eb="2">
      <t>フリョウ</t>
    </rPh>
    <rPh sb="2" eb="4">
      <t>カショ</t>
    </rPh>
    <rPh sb="5" eb="7">
      <t>ウム</t>
    </rPh>
    <rPh sb="8" eb="10">
      <t>ナイヨウ</t>
    </rPh>
    <phoneticPr fontId="3"/>
  </si>
  <si>
    <t>改善措置年月日</t>
    <rPh sb="0" eb="2">
      <t>カイゼン</t>
    </rPh>
    <rPh sb="2" eb="4">
      <t>ソチ</t>
    </rPh>
    <rPh sb="4" eb="7">
      <t>ネンガッピ</t>
    </rPh>
    <phoneticPr fontId="3"/>
  </si>
  <si>
    <t>二回目</t>
    <rPh sb="0" eb="3">
      <t>ニカイメ</t>
    </rPh>
    <phoneticPr fontId="3"/>
  </si>
  <si>
    <t>号</t>
    <rPh sb="0" eb="1">
      <t>ゴウ</t>
    </rPh>
    <phoneticPr fontId="3"/>
  </si>
  <si>
    <t>品  目  名</t>
    <phoneticPr fontId="3"/>
  </si>
  <si>
    <t>本     人</t>
    <phoneticPr fontId="3"/>
  </si>
  <si>
    <t>家   族   等</t>
    <phoneticPr fontId="3"/>
  </si>
  <si>
    <t>具体的方法</t>
    <phoneticPr fontId="3"/>
  </si>
  <si>
    <t>行 事 名
（実施機関）</t>
    <rPh sb="7" eb="9">
      <t>ジッシ</t>
    </rPh>
    <rPh sb="9" eb="11">
      <t>キカン</t>
    </rPh>
    <phoneticPr fontId="3"/>
  </si>
  <si>
    <t>参加人員</t>
    <phoneticPr fontId="3"/>
  </si>
  <si>
    <t>費用総額</t>
    <phoneticPr fontId="3"/>
  </si>
  <si>
    <t>うち入所者負担額</t>
    <phoneticPr fontId="3"/>
  </si>
  <si>
    <t>入所児負担の内容及び理由</t>
    <phoneticPr fontId="3"/>
  </si>
  <si>
    <t>職 員</t>
    <phoneticPr fontId="3"/>
  </si>
  <si>
    <t>入所児</t>
    <phoneticPr fontId="3"/>
  </si>
  <si>
    <t xml:space="preserve">    人</t>
  </si>
  <si>
    <t xml:space="preserve">          円</t>
  </si>
  <si>
    <t>(　　　　　 )</t>
    <phoneticPr fontId="3"/>
  </si>
  <si>
    <t>９　入所児預り金等の状況</t>
    <phoneticPr fontId="3"/>
  </si>
  <si>
    <t>保管・管理の方法</t>
    <phoneticPr fontId="3"/>
  </si>
  <si>
    <t>保  管  場  所</t>
    <phoneticPr fontId="3"/>
  </si>
  <si>
    <t>　 （注）入所児預り金から小遣い程度の引き渡しを受け、自己管理している場合は、「自己管理」に含まれない。</t>
  </si>
  <si>
    <t xml:space="preserve">入所現員
</t>
    <phoneticPr fontId="3"/>
  </si>
  <si>
    <t xml:space="preserve"> 預り人員
Ａ</t>
    <phoneticPr fontId="3"/>
  </si>
  <si>
    <t>預り金総額
Ｂ</t>
    <phoneticPr fontId="3"/>
  </si>
  <si>
    <t>１人当たり
の預り金
Ｂ／Ａ</t>
    <rPh sb="7" eb="8">
      <t>アズカ</t>
    </rPh>
    <rPh sb="9" eb="10">
      <t>キン</t>
    </rPh>
    <phoneticPr fontId="3"/>
  </si>
  <si>
    <t>個  人  別</t>
  </si>
  <si>
    <t xml:space="preserve"> 証書等保管責任者</t>
  </si>
  <si>
    <t xml:space="preserve"> 職 種</t>
    <rPh sb="3" eb="4">
      <t>シュ</t>
    </rPh>
    <phoneticPr fontId="3"/>
  </si>
  <si>
    <t xml:space="preserve"> 氏 名</t>
    <rPh sb="1" eb="2">
      <t>シ</t>
    </rPh>
    <rPh sb="3" eb="4">
      <t>メイ</t>
    </rPh>
    <phoneticPr fontId="3"/>
  </si>
  <si>
    <t>最高額</t>
    <phoneticPr fontId="3"/>
  </si>
  <si>
    <t>最低額</t>
    <phoneticPr fontId="3"/>
  </si>
  <si>
    <t xml:space="preserve"> 現金保管</t>
    <phoneticPr fontId="3"/>
  </si>
  <si>
    <t>千円</t>
    <phoneticPr fontId="3"/>
  </si>
  <si>
    <t xml:space="preserve"> 印鑑保管責任者</t>
  </si>
  <si>
    <t>人</t>
    <phoneticPr fontId="3"/>
  </si>
  <si>
    <t xml:space="preserve"> 職 種</t>
    <rPh sb="1" eb="2">
      <t>ショク</t>
    </rPh>
    <rPh sb="3" eb="4">
      <t>タネ</t>
    </rPh>
    <phoneticPr fontId="3"/>
  </si>
  <si>
    <t xml:space="preserve"> 通帳保管</t>
    <phoneticPr fontId="3"/>
  </si>
  <si>
    <t>通帳等</t>
    <phoneticPr fontId="3"/>
  </si>
  <si>
    <t>印  鑑</t>
    <phoneticPr fontId="3"/>
  </si>
  <si>
    <t xml:space="preserve">有    ・    無        </t>
    <phoneticPr fontId="3"/>
  </si>
  <si>
    <t>施設長による点検方法</t>
  </si>
  <si>
    <t>対象人員</t>
    <phoneticPr fontId="3"/>
  </si>
  <si>
    <t>年 月 日</t>
    <rPh sb="0" eb="1">
      <t>ネン</t>
    </rPh>
    <rPh sb="2" eb="3">
      <t>ツキ</t>
    </rPh>
    <rPh sb="4" eb="5">
      <t>ヒ</t>
    </rPh>
    <phoneticPr fontId="3"/>
  </si>
  <si>
    <t>夜勤者</t>
  </si>
  <si>
    <t>実施年月</t>
    <phoneticPr fontId="3"/>
  </si>
  <si>
    <t>延べ実施人員</t>
    <rPh sb="0" eb="1">
      <t>ノ</t>
    </rPh>
    <phoneticPr fontId="3"/>
  </si>
  <si>
    <t>検便実施職種（人員）</t>
    <rPh sb="0" eb="2">
      <t>ケンベン</t>
    </rPh>
    <rPh sb="2" eb="4">
      <t>ジッシ</t>
    </rPh>
    <rPh sb="4" eb="6">
      <t>ショクシュ</t>
    </rPh>
    <rPh sb="7" eb="9">
      <t>ジンイン</t>
    </rPh>
    <phoneticPr fontId="3"/>
  </si>
  <si>
    <t>（　　人）</t>
    <rPh sb="3" eb="4">
      <t>ニン</t>
    </rPh>
    <phoneticPr fontId="3"/>
  </si>
  <si>
    <t xml:space="preserve">    ６月</t>
  </si>
  <si>
    <t xml:space="preserve">    ７月</t>
  </si>
  <si>
    <t xml:space="preserve">    ８月</t>
  </si>
  <si>
    <t xml:space="preserve">    ９月</t>
  </si>
  <si>
    <t xml:space="preserve">  １０月</t>
    <phoneticPr fontId="3"/>
  </si>
  <si>
    <t xml:space="preserve">  １１月</t>
    <phoneticPr fontId="3"/>
  </si>
  <si>
    <t xml:space="preserve">  １２月</t>
    <phoneticPr fontId="3"/>
  </si>
  <si>
    <t xml:space="preserve">    ２月</t>
    <phoneticPr fontId="3"/>
  </si>
  <si>
    <t xml:space="preserve">    ３月</t>
    <phoneticPr fontId="3"/>
  </si>
  <si>
    <t>※ 月に2回以上検便を実施する場合等、延べ実施人員を記載し、配膳に従事する職種に対して</t>
    <rPh sb="2" eb="3">
      <t>ツキ</t>
    </rPh>
    <rPh sb="5" eb="6">
      <t>カイ</t>
    </rPh>
    <rPh sb="6" eb="8">
      <t>イジョウ</t>
    </rPh>
    <rPh sb="8" eb="10">
      <t>ケンベン</t>
    </rPh>
    <rPh sb="11" eb="13">
      <t>ジッシ</t>
    </rPh>
    <rPh sb="15" eb="17">
      <t>バアイ</t>
    </rPh>
    <rPh sb="17" eb="18">
      <t>トウ</t>
    </rPh>
    <rPh sb="19" eb="20">
      <t>ノ</t>
    </rPh>
    <rPh sb="21" eb="23">
      <t>ジッシ</t>
    </rPh>
    <rPh sb="23" eb="25">
      <t>ジンイン</t>
    </rPh>
    <rPh sb="26" eb="28">
      <t>キサイ</t>
    </rPh>
    <rPh sb="30" eb="32">
      <t>ハイゼン</t>
    </rPh>
    <rPh sb="33" eb="35">
      <t>ジュウジ</t>
    </rPh>
    <rPh sb="37" eb="39">
      <t>ショクシュ</t>
    </rPh>
    <rPh sb="40" eb="41">
      <t>タイ</t>
    </rPh>
    <phoneticPr fontId="3"/>
  </si>
  <si>
    <t>　検便を実施する場合はその職種・人員を記載すること。</t>
    <rPh sb="1" eb="3">
      <t>ケンベン</t>
    </rPh>
    <rPh sb="4" eb="6">
      <t>ジッシ</t>
    </rPh>
    <rPh sb="8" eb="10">
      <t>バアイ</t>
    </rPh>
    <rPh sb="13" eb="15">
      <t>ショクシュ</t>
    </rPh>
    <rPh sb="16" eb="18">
      <t>ジンイン</t>
    </rPh>
    <rPh sb="19" eb="21">
      <t>キサイ</t>
    </rPh>
    <phoneticPr fontId="3"/>
  </si>
  <si>
    <t>　</t>
    <phoneticPr fontId="3"/>
  </si>
  <si>
    <t>期    日</t>
    <phoneticPr fontId="3"/>
  </si>
  <si>
    <t>対象人員</t>
    <phoneticPr fontId="3"/>
  </si>
  <si>
    <t>検　　査　　内　　容　　　　　　　　　　　　　　　　　　　　　　　　（実施した項目について○印をしてください。）</t>
    <rPh sb="35" eb="37">
      <t>ジッシ</t>
    </rPh>
    <rPh sb="39" eb="41">
      <t>コウモク</t>
    </rPh>
    <rPh sb="46" eb="47">
      <t>シルシ</t>
    </rPh>
    <phoneticPr fontId="3"/>
  </si>
  <si>
    <t xml:space="preserve">    年　月  日</t>
    <rPh sb="4" eb="5">
      <t>ネン</t>
    </rPh>
    <rPh sb="6" eb="7">
      <t>ツキ</t>
    </rPh>
    <rPh sb="9" eb="10">
      <t>ヒ</t>
    </rPh>
    <phoneticPr fontId="3"/>
  </si>
  <si>
    <t xml:space="preserve"> （内科）
　・ 栄養状態
　・ 脊柱及び胸郭の疾病及び異常の有無
　・ 視力及び聴力
　・ 眼の疾病及び異常の有無
　・ 耳鼻咽頭疾病及び皮膚疾病の有無
　・ その他</t>
    <rPh sb="10" eb="12">
      <t>エイヨウ</t>
    </rPh>
    <rPh sb="12" eb="14">
      <t>ジョウタイ</t>
    </rPh>
    <rPh sb="19" eb="21">
      <t>セキチュウ</t>
    </rPh>
    <rPh sb="21" eb="22">
      <t>オヨ</t>
    </rPh>
    <rPh sb="23" eb="25">
      <t>キョウカク</t>
    </rPh>
    <rPh sb="26" eb="28">
      <t>シッペイ</t>
    </rPh>
    <rPh sb="28" eb="29">
      <t>オヨ</t>
    </rPh>
    <rPh sb="30" eb="32">
      <t>イジョウ</t>
    </rPh>
    <rPh sb="33" eb="35">
      <t>ウム</t>
    </rPh>
    <rPh sb="40" eb="42">
      <t>シリョク</t>
    </rPh>
    <rPh sb="42" eb="43">
      <t>オヨ</t>
    </rPh>
    <rPh sb="44" eb="46">
      <t>チョウリョク</t>
    </rPh>
    <rPh sb="51" eb="52">
      <t>メ</t>
    </rPh>
    <rPh sb="53" eb="55">
      <t>シッペイ</t>
    </rPh>
    <rPh sb="55" eb="56">
      <t>オヨ</t>
    </rPh>
    <rPh sb="57" eb="59">
      <t>イジョウ</t>
    </rPh>
    <rPh sb="60" eb="62">
      <t>ウム</t>
    </rPh>
    <rPh sb="67" eb="69">
      <t>ジビ</t>
    </rPh>
    <rPh sb="69" eb="71">
      <t>イントウ</t>
    </rPh>
    <rPh sb="71" eb="73">
      <t>シッペイ</t>
    </rPh>
    <rPh sb="73" eb="74">
      <t>オヨ</t>
    </rPh>
    <rPh sb="75" eb="77">
      <t>ヒフ</t>
    </rPh>
    <rPh sb="77" eb="79">
      <t>シッペイ</t>
    </rPh>
    <rPh sb="80" eb="82">
      <t>ウム</t>
    </rPh>
    <rPh sb="89" eb="90">
      <t>タ</t>
    </rPh>
    <phoneticPr fontId="3"/>
  </si>
  <si>
    <t xml:space="preserve"> （歯科）
　・ 歯及び口腔の疾病及び異常の有無</t>
    <rPh sb="10" eb="11">
      <t>ハ</t>
    </rPh>
    <rPh sb="11" eb="12">
      <t>オヨ</t>
    </rPh>
    <rPh sb="13" eb="15">
      <t>コウコウ</t>
    </rPh>
    <rPh sb="16" eb="18">
      <t>シッペイ</t>
    </rPh>
    <rPh sb="18" eb="19">
      <t>オヨ</t>
    </rPh>
    <rPh sb="20" eb="22">
      <t>イジョウ</t>
    </rPh>
    <rPh sb="23" eb="25">
      <t>ウム</t>
    </rPh>
    <phoneticPr fontId="3"/>
  </si>
  <si>
    <t xml:space="preserve"> （ぎょう虫）
　・ 寄生虫卵の有無</t>
    <rPh sb="12" eb="15">
      <t>キセイチュウ</t>
    </rPh>
    <rPh sb="15" eb="16">
      <t>ラン</t>
    </rPh>
    <rPh sb="17" eb="19">
      <t>ウム</t>
    </rPh>
    <phoneticPr fontId="3"/>
  </si>
  <si>
    <t>健康診断結果の保護者への伝達</t>
    <rPh sb="0" eb="2">
      <t>ケンコウ</t>
    </rPh>
    <rPh sb="2" eb="4">
      <t>シンダン</t>
    </rPh>
    <rPh sb="4" eb="6">
      <t>ケッカ</t>
    </rPh>
    <rPh sb="7" eb="10">
      <t>ホゴシャ</t>
    </rPh>
    <rPh sb="12" eb="14">
      <t>デンタツ</t>
    </rPh>
    <phoneticPr fontId="3"/>
  </si>
  <si>
    <t>　・ 結果表で伝達　　 ・ 口頭で伝達</t>
    <rPh sb="3" eb="5">
      <t>ケッカ</t>
    </rPh>
    <rPh sb="5" eb="6">
      <t>ヒョウ</t>
    </rPh>
    <rPh sb="7" eb="9">
      <t>デンタツ</t>
    </rPh>
    <rPh sb="14" eb="16">
      <t>コウトウ</t>
    </rPh>
    <rPh sb="17" eb="19">
      <t>デンタツ</t>
    </rPh>
    <phoneticPr fontId="3"/>
  </si>
  <si>
    <t>　・ その他(　　　　　　　　　　　　　　　　　)</t>
    <rPh sb="5" eb="6">
      <t>タ</t>
    </rPh>
    <phoneticPr fontId="3"/>
  </si>
  <si>
    <t>７　給食の実施状況</t>
  </si>
  <si>
    <t>エネルギー</t>
    <phoneticPr fontId="3"/>
  </si>
  <si>
    <t>たん白質</t>
    <rPh sb="2" eb="3">
      <t>シロ</t>
    </rPh>
    <rPh sb="3" eb="4">
      <t>シツ</t>
    </rPh>
    <phoneticPr fontId="3"/>
  </si>
  <si>
    <t>カルシウム</t>
    <phoneticPr fontId="3"/>
  </si>
  <si>
    <t>ビタミンC</t>
    <phoneticPr fontId="3"/>
  </si>
  <si>
    <t xml:space="preserve">    (g)</t>
  </si>
  <si>
    <t xml:space="preserve">    (mg)</t>
  </si>
  <si>
    <t>直近の週の１日当たりの平均栄養量
（　 月　 日～　 月 　日）</t>
    <rPh sb="0" eb="1">
      <t>チョク</t>
    </rPh>
    <rPh sb="1" eb="2">
      <t>キン</t>
    </rPh>
    <rPh sb="3" eb="4">
      <t>シュウ</t>
    </rPh>
    <rPh sb="6" eb="7">
      <t>ニチ</t>
    </rPh>
    <rPh sb="7" eb="8">
      <t>ア</t>
    </rPh>
    <rPh sb="11" eb="13">
      <t>ヘイキン</t>
    </rPh>
    <rPh sb="13" eb="15">
      <t>エイヨウ</t>
    </rPh>
    <rPh sb="15" eb="16">
      <t>リョウ</t>
    </rPh>
    <rPh sb="20" eb="21">
      <t>ガツ</t>
    </rPh>
    <rPh sb="23" eb="24">
      <t>ニチ</t>
    </rPh>
    <rPh sb="27" eb="28">
      <t>ガツ</t>
    </rPh>
    <rPh sb="30" eb="31">
      <t>ニチ</t>
    </rPh>
    <phoneticPr fontId="3"/>
  </si>
  <si>
    <t>　　記録の有無　［ 有 ・ 無 ］</t>
    <phoneticPr fontId="3"/>
  </si>
  <si>
    <t>朝    食</t>
    <phoneticPr fontId="3"/>
  </si>
  <si>
    <t>昼    食</t>
    <phoneticPr fontId="3"/>
  </si>
  <si>
    <t>夕    食</t>
    <phoneticPr fontId="3"/>
  </si>
  <si>
    <t>有　・　無</t>
    <rPh sb="0" eb="1">
      <t>アリ</t>
    </rPh>
    <rPh sb="4" eb="5">
      <t>ム</t>
    </rPh>
    <phoneticPr fontId="3"/>
  </si>
  <si>
    <t xml:space="preserve">                                  </t>
    <phoneticPr fontId="3"/>
  </si>
  <si>
    <t>日</t>
  </si>
  <si>
    <t>給食時間</t>
    <phoneticPr fontId="3"/>
  </si>
  <si>
    <t>検食時間</t>
    <phoneticPr fontId="3"/>
  </si>
  <si>
    <t>検  食  者</t>
    <phoneticPr fontId="3"/>
  </si>
  <si>
    <t>有  ・  無</t>
    <rPh sb="0" eb="1">
      <t>ユウ</t>
    </rPh>
    <rPh sb="6" eb="7">
      <t>ム</t>
    </rPh>
    <phoneticPr fontId="3"/>
  </si>
  <si>
    <t>朝　食</t>
    <phoneticPr fontId="3"/>
  </si>
  <si>
    <t>昼　食</t>
    <phoneticPr fontId="3"/>
  </si>
  <si>
    <t>夕　食</t>
    <rPh sb="0" eb="1">
      <t>ユウ</t>
    </rPh>
    <rPh sb="2" eb="3">
      <t>ショク</t>
    </rPh>
    <phoneticPr fontId="3"/>
  </si>
  <si>
    <t>合　計</t>
    <phoneticPr fontId="3"/>
  </si>
  <si>
    <t>負 担 額</t>
    <rPh sb="0" eb="1">
      <t>フ</t>
    </rPh>
    <rPh sb="2" eb="3">
      <t>タン</t>
    </rPh>
    <rPh sb="4" eb="5">
      <t>ガク</t>
    </rPh>
    <phoneticPr fontId="3"/>
  </si>
  <si>
    <t>(注)１　直近月の状況を、職員給食を実施している施設のみ記入すること。</t>
    <phoneticPr fontId="3"/>
  </si>
  <si>
    <t xml:space="preserve">  　２　負担額は、本人負担について記入すること。</t>
    <phoneticPr fontId="3"/>
  </si>
  <si>
    <t>来訪団体等名称</t>
    <rPh sb="0" eb="2">
      <t>ライホウ</t>
    </rPh>
    <rPh sb="2" eb="4">
      <t>ダンタイ</t>
    </rPh>
    <rPh sb="4" eb="5">
      <t>トウ</t>
    </rPh>
    <rPh sb="5" eb="7">
      <t>メイショウ</t>
    </rPh>
    <phoneticPr fontId="3"/>
  </si>
  <si>
    <t>内　　　　　　　容</t>
    <rPh sb="0" eb="1">
      <t>ウチ</t>
    </rPh>
    <rPh sb="8" eb="9">
      <t>カタチ</t>
    </rPh>
    <phoneticPr fontId="3"/>
  </si>
  <si>
    <t>（注） 「件数」欄には年（月、週）当たりの実施回数を記入してください。</t>
    <rPh sb="1" eb="2">
      <t>チュウ</t>
    </rPh>
    <rPh sb="5" eb="7">
      <t>ケンスウ</t>
    </rPh>
    <rPh sb="8" eb="9">
      <t>ラン</t>
    </rPh>
    <rPh sb="11" eb="12">
      <t>ネン</t>
    </rPh>
    <rPh sb="13" eb="14">
      <t>ツキ</t>
    </rPh>
    <rPh sb="15" eb="16">
      <t>シュウ</t>
    </rPh>
    <rPh sb="17" eb="18">
      <t>ア</t>
    </rPh>
    <rPh sb="21" eb="23">
      <t>ジッシ</t>
    </rPh>
    <rPh sb="23" eb="25">
      <t>カイスウ</t>
    </rPh>
    <rPh sb="26" eb="28">
      <t>キニュウ</t>
    </rPh>
    <phoneticPr fontId="3"/>
  </si>
  <si>
    <t>区　　分</t>
    <rPh sb="0" eb="1">
      <t>ク</t>
    </rPh>
    <rPh sb="3" eb="4">
      <t>ブン</t>
    </rPh>
    <phoneticPr fontId="3"/>
  </si>
  <si>
    <t>設  備</t>
    <rPh sb="0" eb="1">
      <t>セツ</t>
    </rPh>
    <rPh sb="3" eb="4">
      <t>ビ</t>
    </rPh>
    <phoneticPr fontId="3"/>
  </si>
  <si>
    <t>開放状況</t>
    <rPh sb="0" eb="2">
      <t>カイホウ</t>
    </rPh>
    <rPh sb="2" eb="4">
      <t>ジョウキョウ</t>
    </rPh>
    <phoneticPr fontId="3"/>
  </si>
  <si>
    <t>開放有の場合の内容</t>
    <rPh sb="0" eb="2">
      <t>カイホウ</t>
    </rPh>
    <rPh sb="2" eb="3">
      <t>ユウ</t>
    </rPh>
    <rPh sb="4" eb="6">
      <t>バアイ</t>
    </rPh>
    <rPh sb="7" eb="9">
      <t>ナイヨウ</t>
    </rPh>
    <phoneticPr fontId="3"/>
  </si>
  <si>
    <t>有</t>
    <rPh sb="0" eb="1">
      <t>ユウ</t>
    </rPh>
    <phoneticPr fontId="3"/>
  </si>
  <si>
    <t>無</t>
    <rPh sb="0" eb="1">
      <t>ム</t>
    </rPh>
    <phoneticPr fontId="3"/>
  </si>
  <si>
    <t>件数</t>
    <rPh sb="0" eb="2">
      <t>ケンスウ</t>
    </rPh>
    <phoneticPr fontId="3"/>
  </si>
  <si>
    <t>使用目的・時間帯等</t>
    <rPh sb="0" eb="2">
      <t>シヨウ</t>
    </rPh>
    <rPh sb="2" eb="4">
      <t>モクテキ</t>
    </rPh>
    <rPh sb="5" eb="7">
      <t>ジカン</t>
    </rPh>
    <rPh sb="7" eb="8">
      <t>タイ</t>
    </rPh>
    <rPh sb="8" eb="9">
      <t>トウ</t>
    </rPh>
    <phoneticPr fontId="3"/>
  </si>
  <si>
    <t xml:space="preserve"> 入浴設備</t>
    <rPh sb="1" eb="3">
      <t>ニュウヨク</t>
    </rPh>
    <rPh sb="3" eb="5">
      <t>セツビ</t>
    </rPh>
    <phoneticPr fontId="3"/>
  </si>
  <si>
    <t xml:space="preserve"> 食堂</t>
    <rPh sb="1" eb="3">
      <t>ショクドウ</t>
    </rPh>
    <phoneticPr fontId="3"/>
  </si>
  <si>
    <t xml:space="preserve"> 集会室・講堂</t>
    <rPh sb="1" eb="4">
      <t>シュウカイシツ</t>
    </rPh>
    <rPh sb="5" eb="7">
      <t>コウドウ</t>
    </rPh>
    <phoneticPr fontId="3"/>
  </si>
  <si>
    <t xml:space="preserve"> 会議室</t>
    <rPh sb="1" eb="4">
      <t>カイギシツ</t>
    </rPh>
    <phoneticPr fontId="3"/>
  </si>
  <si>
    <t xml:space="preserve"> 訓練室</t>
    <rPh sb="1" eb="3">
      <t>クンレン</t>
    </rPh>
    <rPh sb="3" eb="4">
      <t>シツ</t>
    </rPh>
    <phoneticPr fontId="3"/>
  </si>
  <si>
    <t xml:space="preserve"> 作業室</t>
    <rPh sb="1" eb="4">
      <t>サギョウシツ</t>
    </rPh>
    <phoneticPr fontId="3"/>
  </si>
  <si>
    <t xml:space="preserve"> 図書室</t>
    <rPh sb="1" eb="3">
      <t>トショ</t>
    </rPh>
    <rPh sb="3" eb="4">
      <t>シツ</t>
    </rPh>
    <phoneticPr fontId="3"/>
  </si>
  <si>
    <t xml:space="preserve"> 音楽室</t>
    <rPh sb="1" eb="4">
      <t>オンガクシツ</t>
    </rPh>
    <phoneticPr fontId="3"/>
  </si>
  <si>
    <t xml:space="preserve"> 相談室</t>
    <rPh sb="1" eb="3">
      <t>ソウダン</t>
    </rPh>
    <rPh sb="3" eb="4">
      <t>シツ</t>
    </rPh>
    <phoneticPr fontId="3"/>
  </si>
  <si>
    <t xml:space="preserve"> 遊戯室</t>
    <rPh sb="1" eb="4">
      <t>ユウギシツ</t>
    </rPh>
    <phoneticPr fontId="3"/>
  </si>
  <si>
    <t xml:space="preserve"> 談話室</t>
    <rPh sb="1" eb="3">
      <t>ダンワ</t>
    </rPh>
    <rPh sb="3" eb="4">
      <t>シツ</t>
    </rPh>
    <phoneticPr fontId="3"/>
  </si>
  <si>
    <t xml:space="preserve"> 屋外広場運動場</t>
    <rPh sb="1" eb="3">
      <t>オクガイ</t>
    </rPh>
    <rPh sb="3" eb="5">
      <t>ヒロバ</t>
    </rPh>
    <rPh sb="5" eb="8">
      <t>ウンドウジョウ</t>
    </rPh>
    <phoneticPr fontId="3"/>
  </si>
  <si>
    <t xml:space="preserve"> その他</t>
    <rPh sb="3" eb="4">
      <t>タ</t>
    </rPh>
    <phoneticPr fontId="3"/>
  </si>
  <si>
    <t>（注） 開放を行っている場合には、その件数を記入すること。</t>
    <rPh sb="1" eb="2">
      <t>チュウ</t>
    </rPh>
    <rPh sb="4" eb="6">
      <t>カイホウ</t>
    </rPh>
    <rPh sb="7" eb="8">
      <t>オコナ</t>
    </rPh>
    <rPh sb="12" eb="14">
      <t>バアイ</t>
    </rPh>
    <rPh sb="19" eb="21">
      <t>ケンスウ</t>
    </rPh>
    <rPh sb="22" eb="24">
      <t>キニュウ</t>
    </rPh>
    <phoneticPr fontId="3"/>
  </si>
  <si>
    <t>区　   　分</t>
    <rPh sb="0" eb="1">
      <t>ク</t>
    </rPh>
    <rPh sb="6" eb="7">
      <t>ブン</t>
    </rPh>
    <phoneticPr fontId="3"/>
  </si>
  <si>
    <t>施設行事の地域参加</t>
    <rPh sb="0" eb="2">
      <t>シセツ</t>
    </rPh>
    <rPh sb="2" eb="4">
      <t>ギョウジ</t>
    </rPh>
    <rPh sb="5" eb="7">
      <t>チイキ</t>
    </rPh>
    <rPh sb="7" eb="9">
      <t>サンカ</t>
    </rPh>
    <phoneticPr fontId="3"/>
  </si>
  <si>
    <t>地域行事の施設参加</t>
    <rPh sb="0" eb="2">
      <t>チイキ</t>
    </rPh>
    <rPh sb="2" eb="4">
      <t>ギョウジ</t>
    </rPh>
    <rPh sb="5" eb="7">
      <t>シセツ</t>
    </rPh>
    <rPh sb="7" eb="9">
      <t>サンカ</t>
    </rPh>
    <phoneticPr fontId="3"/>
  </si>
  <si>
    <t>施設と地域の共同実施</t>
    <rPh sb="0" eb="2">
      <t>シセツ</t>
    </rPh>
    <rPh sb="3" eb="5">
      <t>チイキ</t>
    </rPh>
    <rPh sb="6" eb="8">
      <t>キョウドウ</t>
    </rPh>
    <rPh sb="8" eb="10">
      <t>ジッシ</t>
    </rPh>
    <phoneticPr fontId="3"/>
  </si>
  <si>
    <t>備　　考</t>
    <rPh sb="0" eb="1">
      <t>ビ</t>
    </rPh>
    <rPh sb="3" eb="4">
      <t>コウ</t>
    </rPh>
    <phoneticPr fontId="3"/>
  </si>
  <si>
    <t>有（件数）</t>
    <rPh sb="0" eb="1">
      <t>ユウ</t>
    </rPh>
    <rPh sb="2" eb="4">
      <t>ケンスウ</t>
    </rPh>
    <phoneticPr fontId="3"/>
  </si>
  <si>
    <t>無</t>
  </si>
  <si>
    <t>（注） 交流を行っている場合には、その件数を記入すること。</t>
    <rPh sb="1" eb="2">
      <t>チュウ</t>
    </rPh>
    <rPh sb="4" eb="6">
      <t>コウリュウ</t>
    </rPh>
    <rPh sb="7" eb="8">
      <t>オコナ</t>
    </rPh>
    <rPh sb="12" eb="14">
      <t>バアイ</t>
    </rPh>
    <rPh sb="19" eb="21">
      <t>ケンスウ</t>
    </rPh>
    <rPh sb="22" eb="24">
      <t>キニュウ</t>
    </rPh>
    <phoneticPr fontId="3"/>
  </si>
  <si>
    <t>会議等の名称</t>
    <phoneticPr fontId="3"/>
  </si>
  <si>
    <t>参加職員</t>
    <phoneticPr fontId="3"/>
  </si>
  <si>
    <t>実施状況</t>
    <phoneticPr fontId="3"/>
  </si>
  <si>
    <t>施設長の
参加状況</t>
    <phoneticPr fontId="3"/>
  </si>
  <si>
    <t>記録の
有  無</t>
    <phoneticPr fontId="3"/>
  </si>
  <si>
    <t>記録者の職種</t>
    <phoneticPr fontId="3"/>
  </si>
  <si>
    <t>会議等の主な内容</t>
    <phoneticPr fontId="3"/>
  </si>
  <si>
    <t>(注)</t>
  </si>
  <si>
    <t>２　会議等の主な内容については、具体的な内容を記入すること。</t>
    <phoneticPr fontId="3"/>
  </si>
  <si>
    <t xml:space="preserve"> 職員に秘密保持義務を遵守させるための措置         </t>
    <phoneticPr fontId="3"/>
  </si>
  <si>
    <t xml:space="preserve">   ・措置の有無（　有　・　無　）</t>
    <phoneticPr fontId="3"/>
  </si>
  <si>
    <t xml:space="preserve">   ・措置の具体的な内容</t>
    <phoneticPr fontId="3"/>
  </si>
  <si>
    <t xml:space="preserve"> 　（例）職員採用時に誓約書を徴収。管理規程に規定し、職員会議で定期的に周知</t>
    <phoneticPr fontId="3"/>
  </si>
  <si>
    <t>　　</t>
    <phoneticPr fontId="3"/>
  </si>
  <si>
    <t xml:space="preserve"> 職員でなくなった後において秘密保持義務を遵守させるための措置</t>
    <phoneticPr fontId="3"/>
  </si>
  <si>
    <t>　 （例）職員採用時に違約金について取り決め</t>
    <phoneticPr fontId="3"/>
  </si>
  <si>
    <t>　※ 虐待等の防止に関する研修については、研修名の横に○を記入してください。</t>
    <rPh sb="3" eb="5">
      <t>ギャクタイ</t>
    </rPh>
    <rPh sb="5" eb="6">
      <t>トウ</t>
    </rPh>
    <rPh sb="7" eb="9">
      <t>ボウシ</t>
    </rPh>
    <rPh sb="10" eb="11">
      <t>カン</t>
    </rPh>
    <rPh sb="13" eb="15">
      <t>ケンシュウ</t>
    </rPh>
    <rPh sb="21" eb="23">
      <t>ケンシュウ</t>
    </rPh>
    <rPh sb="23" eb="24">
      <t>ナ</t>
    </rPh>
    <rPh sb="25" eb="26">
      <t>ヨコ</t>
    </rPh>
    <rPh sb="29" eb="31">
      <t>キニュウ</t>
    </rPh>
    <phoneticPr fontId="3"/>
  </si>
  <si>
    <t xml:space="preserve"> ①　施設内研修</t>
    <phoneticPr fontId="3"/>
  </si>
  <si>
    <t>研修名・実施機関（下段）</t>
    <rPh sb="4" eb="6">
      <t>ジッシ</t>
    </rPh>
    <rPh sb="6" eb="8">
      <t>キカン</t>
    </rPh>
    <rPh sb="9" eb="11">
      <t>カダン</t>
    </rPh>
    <phoneticPr fontId="3"/>
  </si>
  <si>
    <t>研　修　内　容</t>
    <phoneticPr fontId="3"/>
  </si>
  <si>
    <t>講　　師</t>
    <rPh sb="0" eb="1">
      <t>コウ</t>
    </rPh>
    <rPh sb="3" eb="4">
      <t>シ</t>
    </rPh>
    <phoneticPr fontId="3"/>
  </si>
  <si>
    <t>参加職種</t>
    <rPh sb="2" eb="4">
      <t>ショクシュ</t>
    </rPh>
    <phoneticPr fontId="3"/>
  </si>
  <si>
    <t>(                       )</t>
    <phoneticPr fontId="3"/>
  </si>
  <si>
    <t xml:space="preserve"> ②　施設外研修</t>
    <phoneticPr fontId="3"/>
  </si>
  <si>
    <t>参加職種</t>
    <rPh sb="0" eb="2">
      <t>サンカ</t>
    </rPh>
    <rPh sb="2" eb="4">
      <t>ショクシュ</t>
    </rPh>
    <phoneticPr fontId="3"/>
  </si>
  <si>
    <t>参加者名</t>
    <rPh sb="0" eb="3">
      <t>サンカシャ</t>
    </rPh>
    <rPh sb="3" eb="4">
      <t>メイ</t>
    </rPh>
    <phoneticPr fontId="3"/>
  </si>
  <si>
    <t>一日の勤務形態及び業務内容</t>
    <phoneticPr fontId="3"/>
  </si>
  <si>
    <t>［職種別　　　　　　　　　　］</t>
    <phoneticPr fontId="3"/>
  </si>
  <si>
    <t>勤　務　時　間</t>
    <phoneticPr fontId="3"/>
  </si>
  <si>
    <t>始 業
時 間</t>
    <rPh sb="4" eb="5">
      <t>トキ</t>
    </rPh>
    <rPh sb="6" eb="7">
      <t>アイダ</t>
    </rPh>
    <phoneticPr fontId="3"/>
  </si>
  <si>
    <t>終 業
時 間</t>
    <rPh sb="4" eb="5">
      <t>トキ</t>
    </rPh>
    <rPh sb="6" eb="7">
      <t>アイダ</t>
    </rPh>
    <phoneticPr fontId="3"/>
  </si>
  <si>
    <t xml:space="preserve">  ０　１　２　３　４　５　６　７　８　９　10　11　12　13　14　15　16　17　18　19　20　21　22　23　24</t>
    <phoneticPr fontId="3"/>
  </si>
  <si>
    <t>実 労</t>
    <phoneticPr fontId="3"/>
  </si>
  <si>
    <t>休 憩</t>
    <phoneticPr fontId="3"/>
  </si>
  <si>
    <t>計</t>
    <phoneticPr fontId="3"/>
  </si>
  <si>
    <t>早番</t>
    <phoneticPr fontId="3"/>
  </si>
  <si>
    <t>：</t>
    <phoneticPr fontId="3"/>
  </si>
  <si>
    <t>平常</t>
    <phoneticPr fontId="3"/>
  </si>
  <si>
    <t>遅番</t>
    <phoneticPr fontId="3"/>
  </si>
  <si>
    <t>準夜勤</t>
    <phoneticPr fontId="3"/>
  </si>
  <si>
    <t>深夜勤</t>
    <phoneticPr fontId="3"/>
  </si>
  <si>
    <t>日課</t>
    <rPh sb="0" eb="2">
      <t>ニッカ</t>
    </rPh>
    <phoneticPr fontId="3"/>
  </si>
  <si>
    <t xml:space="preserve">      </t>
  </si>
  <si>
    <t>（朝）　　時　　　分</t>
  </si>
  <si>
    <t>（夕）　　時　　　分</t>
  </si>
  <si>
    <t>業務内容</t>
    <rPh sb="0" eb="2">
      <t>ギョウム</t>
    </rPh>
    <rPh sb="2" eb="4">
      <t>ナイヨウ</t>
    </rPh>
    <phoneticPr fontId="3"/>
  </si>
  <si>
    <t>（注）</t>
  </si>
  <si>
    <t>１　本表は、指導員、看護師、保育士、調理員の職種別に別葉とし、時間の経過ごとの業務の内容を具体的に</t>
    <phoneticPr fontId="3"/>
  </si>
  <si>
    <t xml:space="preserve">　記入すること。「日課」欄の起床、朝食、昼食、夕食、消灯については、入所者の時間を記入すること。            </t>
    <rPh sb="1" eb="3">
      <t>キニュウ</t>
    </rPh>
    <rPh sb="9" eb="11">
      <t>ニッカ</t>
    </rPh>
    <rPh sb="12" eb="13">
      <t>ラン</t>
    </rPh>
    <rPh sb="14" eb="16">
      <t>キショウ</t>
    </rPh>
    <rPh sb="17" eb="19">
      <t>チョウショク</t>
    </rPh>
    <rPh sb="20" eb="22">
      <t>チュウショク</t>
    </rPh>
    <rPh sb="23" eb="25">
      <t>ユウショク</t>
    </rPh>
    <rPh sb="26" eb="28">
      <t>ショウトウ</t>
    </rPh>
    <rPh sb="34" eb="37">
      <t>ニュウショシャ</t>
    </rPh>
    <rPh sb="38" eb="40">
      <t>ジカン</t>
    </rPh>
    <rPh sb="41" eb="43">
      <t>キニュウ</t>
    </rPh>
    <phoneticPr fontId="3"/>
  </si>
  <si>
    <t>締結等の年月日</t>
  </si>
  <si>
    <t>備　　考</t>
  </si>
  <si>
    <t>　 ・ 　・ 　届出</t>
    <phoneticPr fontId="3"/>
  </si>
  <si>
    <t>　給与控除協定</t>
    <rPh sb="1" eb="3">
      <t>キュウヨ</t>
    </rPh>
    <rPh sb="3" eb="5">
      <t>コウジョ</t>
    </rPh>
    <rPh sb="5" eb="7">
      <t>キョウテイ</t>
    </rPh>
    <phoneticPr fontId="3"/>
  </si>
  <si>
    <t>　　　　　年　　月　　日締結</t>
    <rPh sb="5" eb="6">
      <t>ネン</t>
    </rPh>
    <rPh sb="8" eb="9">
      <t>ガツ</t>
    </rPh>
    <rPh sb="11" eb="12">
      <t>ニチ</t>
    </rPh>
    <rPh sb="12" eb="14">
      <t>テイケツ</t>
    </rPh>
    <phoneticPr fontId="3"/>
  </si>
  <si>
    <t>　時間外・休日労働の
　協定</t>
    <rPh sb="1" eb="4">
      <t>ジカンガイ</t>
    </rPh>
    <rPh sb="5" eb="7">
      <t>キュウジツ</t>
    </rPh>
    <rPh sb="7" eb="9">
      <t>ロウドウ</t>
    </rPh>
    <rPh sb="12" eb="14">
      <t>キョウテイ</t>
    </rPh>
    <phoneticPr fontId="3"/>
  </si>
  <si>
    <t>　宿日直勤務の許可</t>
    <rPh sb="1" eb="4">
      <t>シュクニッチョク</t>
    </rPh>
    <rPh sb="2" eb="4">
      <t>ニッチョク</t>
    </rPh>
    <rPh sb="4" eb="6">
      <t>キンム</t>
    </rPh>
    <rPh sb="7" eb="9">
      <t>キョカ</t>
    </rPh>
    <phoneticPr fontId="3"/>
  </si>
  <si>
    <t>　　　　　年　　月　　日許可</t>
    <rPh sb="5" eb="6">
      <t>ネン</t>
    </rPh>
    <rPh sb="8" eb="9">
      <t>ガツ</t>
    </rPh>
    <rPh sb="11" eb="12">
      <t>ニチ</t>
    </rPh>
    <rPh sb="12" eb="14">
      <t>キョカ</t>
    </rPh>
    <phoneticPr fontId="3"/>
  </si>
  <si>
    <t>・職員（交代制）　・職員（宿直専門員）　・委託（外注）</t>
    <phoneticPr fontId="3"/>
  </si>
  <si>
    <t xml:space="preserve">  高年齢者雇用安定法による定年延長を実施して
  いるか。</t>
    <phoneticPr fontId="3"/>
  </si>
  <si>
    <t>している・していない</t>
    <phoneticPr fontId="5"/>
  </si>
  <si>
    <t>い　る　・　いない</t>
    <phoneticPr fontId="5"/>
  </si>
  <si>
    <t>退職者数　　　名</t>
    <rPh sb="0" eb="3">
      <t>タイショクシャ</t>
    </rPh>
    <rPh sb="3" eb="4">
      <t>スウ</t>
    </rPh>
    <rPh sb="7" eb="8">
      <t>ナ</t>
    </rPh>
    <phoneticPr fontId="5"/>
  </si>
  <si>
    <t>※1年単位の変形労働時間制を採用している場合は協定の届出の写しを添付する</t>
    <rPh sb="2" eb="3">
      <t>ネン</t>
    </rPh>
    <rPh sb="3" eb="5">
      <t>タンイ</t>
    </rPh>
    <rPh sb="6" eb="8">
      <t>ヘンケイ</t>
    </rPh>
    <rPh sb="8" eb="10">
      <t>ロウドウ</t>
    </rPh>
    <rPh sb="10" eb="12">
      <t>ジカン</t>
    </rPh>
    <rPh sb="12" eb="13">
      <t>セイ</t>
    </rPh>
    <rPh sb="14" eb="16">
      <t>サイヨウ</t>
    </rPh>
    <rPh sb="20" eb="22">
      <t>バアイ</t>
    </rPh>
    <rPh sb="23" eb="25">
      <t>キョウテイ</t>
    </rPh>
    <rPh sb="26" eb="28">
      <t>トドケデ</t>
    </rPh>
    <rPh sb="29" eb="30">
      <t>ウツ</t>
    </rPh>
    <rPh sb="32" eb="34">
      <t>テンプ</t>
    </rPh>
    <phoneticPr fontId="3"/>
  </si>
  <si>
    <t>こと。</t>
    <phoneticPr fontId="3"/>
  </si>
  <si>
    <t>給与表</t>
    <phoneticPr fontId="3"/>
  </si>
  <si>
    <t>有  の  場  合</t>
  </si>
  <si>
    <t>初任給格付基準</t>
  </si>
  <si>
    <t>前歴換算表</t>
  </si>
  <si>
    <t>標準職務表</t>
  </si>
  <si>
    <t>有
・
無</t>
    <phoneticPr fontId="3"/>
  </si>
  <si>
    <t xml:space="preserve">   １  国家公務員に準じる</t>
  </si>
  <si>
    <t xml:space="preserve">   ２  県職員        〃</t>
    <phoneticPr fontId="3"/>
  </si>
  <si>
    <t xml:space="preserve">   ３  市町村職員    〃</t>
    <phoneticPr fontId="3"/>
  </si>
  <si>
    <t xml:space="preserve">   ４  独自のものを作成</t>
  </si>
  <si>
    <t>「職員の給与支給状況表」の記載要領</t>
    <rPh sb="4" eb="6">
      <t>キュウヨ</t>
    </rPh>
    <rPh sb="6" eb="8">
      <t>シキュウ</t>
    </rPh>
    <phoneticPr fontId="3"/>
  </si>
  <si>
    <t>１1</t>
    <phoneticPr fontId="3"/>
  </si>
  <si>
    <t>（パートタイマー、非常勤職員、嘱託医を含む。）について、記入すること。</t>
    <phoneticPr fontId="3"/>
  </si>
  <si>
    <t>２</t>
    <phoneticPr fontId="3"/>
  </si>
  <si>
    <t>３</t>
    <phoneticPr fontId="3"/>
  </si>
  <si>
    <t>の「本俸」欄に年額を記載すること。</t>
    <phoneticPr fontId="3"/>
  </si>
  <si>
    <t>No.</t>
    <phoneticPr fontId="3"/>
  </si>
  <si>
    <t>職　種</t>
    <rPh sb="0" eb="1">
      <t>ショク</t>
    </rPh>
    <rPh sb="2" eb="3">
      <t>タネ</t>
    </rPh>
    <phoneticPr fontId="3"/>
  </si>
  <si>
    <t>そ　　の　　他　　の　　手　　当　　の　　内　　訳</t>
  </si>
  <si>
    <t>備　　考</t>
    <phoneticPr fontId="3"/>
  </si>
  <si>
    <t>計</t>
    <phoneticPr fontId="3"/>
  </si>
  <si>
    <t>　</t>
    <phoneticPr fontId="3"/>
  </si>
  <si>
    <t>円</t>
    <phoneticPr fontId="3"/>
  </si>
  <si>
    <t>-6-</t>
    <phoneticPr fontId="3"/>
  </si>
  <si>
    <t>計　　　　　　　人</t>
    <rPh sb="0" eb="1">
      <t>ケイ</t>
    </rPh>
    <rPh sb="8" eb="9">
      <t>ニン</t>
    </rPh>
    <phoneticPr fontId="3"/>
  </si>
  <si>
    <t>氏　名</t>
    <rPh sb="0" eb="1">
      <t>シ</t>
    </rPh>
    <rPh sb="2" eb="3">
      <t>メイ</t>
    </rPh>
    <phoneticPr fontId="3"/>
  </si>
  <si>
    <t>専任 ・
兼任の別</t>
    <phoneticPr fontId="3"/>
  </si>
  <si>
    <t>常勤 ・
非常勤の別</t>
    <phoneticPr fontId="3"/>
  </si>
  <si>
    <t>年齢</t>
    <phoneticPr fontId="3"/>
  </si>
  <si>
    <t>資格の有無　</t>
    <rPh sb="0" eb="2">
      <t>シカク</t>
    </rPh>
    <phoneticPr fontId="3"/>
  </si>
  <si>
    <t xml:space="preserve"> 本　俸</t>
  </si>
  <si>
    <t>本　俸</t>
    <phoneticPr fontId="3"/>
  </si>
  <si>
    <t xml:space="preserve"> 　　　　　　　　諸　　　手　　　当</t>
  </si>
  <si>
    <t>総支給額</t>
    <phoneticPr fontId="3"/>
  </si>
  <si>
    <t>４月</t>
    <phoneticPr fontId="3"/>
  </si>
  <si>
    <t>管理職
手　当</t>
    <phoneticPr fontId="3"/>
  </si>
  <si>
    <t>調　整
手　当</t>
    <phoneticPr fontId="3"/>
  </si>
  <si>
    <t>特殊業
務手当</t>
    <phoneticPr fontId="3"/>
  </si>
  <si>
    <t>その他職務に対する手当</t>
    <phoneticPr fontId="3"/>
  </si>
  <si>
    <t>その他手当
 (内訳別紙)</t>
    <phoneticPr fontId="3"/>
  </si>
  <si>
    <t xml:space="preserve">    歳</t>
  </si>
  <si>
    <t>年 月</t>
    <phoneticPr fontId="3"/>
  </si>
  <si>
    <t xml:space="preserve"> 　　円</t>
  </si>
  <si>
    <t xml:space="preserve">     円</t>
  </si>
  <si>
    <t xml:space="preserve">   　円</t>
  </si>
  <si>
    <t>　．</t>
    <phoneticPr fontId="3"/>
  </si>
  <si>
    <t>-5-</t>
    <phoneticPr fontId="3"/>
  </si>
  <si>
    <t xml:space="preserve">  </t>
  </si>
  <si>
    <t xml:space="preserve">     職  種  別
 年　度</t>
    <phoneticPr fontId="3"/>
  </si>
  <si>
    <t xml:space="preserve">      人</t>
  </si>
  <si>
    <t>-2-</t>
    <phoneticPr fontId="3"/>
  </si>
  <si>
    <t>（注）パンフレット等既存の図面の写しでも可とする。ただし、部屋名（又は用途）及び部屋別のそれぞれの面積について正確に記載すること。</t>
    <phoneticPr fontId="3"/>
  </si>
  <si>
    <t>１　施設の概況</t>
    <phoneticPr fontId="3"/>
  </si>
  <si>
    <t>退所者数</t>
    <phoneticPr fontId="3"/>
  </si>
  <si>
    <t>社 会</t>
    <phoneticPr fontId="3"/>
  </si>
  <si>
    <t>長 期</t>
    <phoneticPr fontId="3"/>
  </si>
  <si>
    <t>復 帰</t>
    <phoneticPr fontId="3"/>
  </si>
  <si>
    <t xml:space="preserve">他  </t>
    <phoneticPr fontId="3"/>
  </si>
  <si>
    <t>人</t>
    <phoneticPr fontId="3"/>
  </si>
  <si>
    <t>建物の構造</t>
    <phoneticPr fontId="3"/>
  </si>
  <si>
    <t>Ａ　　　棟</t>
    <rPh sb="4" eb="5">
      <t>トウ</t>
    </rPh>
    <phoneticPr fontId="3"/>
  </si>
  <si>
    <t>(　　　 　　  造)</t>
    <phoneticPr fontId="3"/>
  </si>
  <si>
    <t xml:space="preserve">      階建て</t>
    <phoneticPr fontId="3"/>
  </si>
  <si>
    <t>㎡</t>
    <phoneticPr fontId="3"/>
  </si>
  <si>
    <t>Ｂ　　　棟</t>
    <rPh sb="4" eb="5">
      <t>トウ</t>
    </rPh>
    <phoneticPr fontId="3"/>
  </si>
  <si>
    <t>目       次</t>
  </si>
  <si>
    <t>　　　　　　　　　　　　　　　　　　　　　　　　　　　　　　　ペ－ジ</t>
    <phoneticPr fontId="3"/>
  </si>
  <si>
    <t>１　施設の概況　</t>
  </si>
  <si>
    <t>----------------</t>
    <phoneticPr fontId="3"/>
  </si>
  <si>
    <t>２　職員の配置状況　</t>
  </si>
  <si>
    <t>４　職員の勤務状況　</t>
  </si>
  <si>
    <t>５　施設職員の研修状況等　</t>
  </si>
  <si>
    <t>６　地域交流等の状況　</t>
  </si>
  <si>
    <t>７　給食の実施状況　</t>
  </si>
  <si>
    <t>８　定期健康診断等の実施状況　</t>
  </si>
  <si>
    <t>９　入所児預り金等の状況　</t>
  </si>
  <si>
    <t>10　災害事故防止対策　</t>
  </si>
  <si>
    <t>　　指摘事項（文書・口頭）の改善状況</t>
    <rPh sb="2" eb="4">
      <t>シテキ</t>
    </rPh>
    <rPh sb="4" eb="6">
      <t>ジコウ</t>
    </rPh>
    <rPh sb="7" eb="9">
      <t>ブンショ</t>
    </rPh>
    <rPh sb="10" eb="12">
      <t>コウトウ</t>
    </rPh>
    <rPh sb="14" eb="16">
      <t>カイゼン</t>
    </rPh>
    <rPh sb="16" eb="18">
      <t>ジョウキョウ</t>
    </rPh>
    <phoneticPr fontId="3"/>
  </si>
  <si>
    <t>指 導 監 査 資 料</t>
    <rPh sb="0" eb="1">
      <t>ユビ</t>
    </rPh>
    <rPh sb="2" eb="3">
      <t>シルベ</t>
    </rPh>
    <rPh sb="4" eb="5">
      <t>ミ</t>
    </rPh>
    <rPh sb="6" eb="7">
      <t>ジャ</t>
    </rPh>
    <rPh sb="8" eb="9">
      <t>シ</t>
    </rPh>
    <rPh sb="10" eb="11">
      <t>リョウ</t>
    </rPh>
    <phoneticPr fontId="3"/>
  </si>
  <si>
    <t>法 人 名</t>
    <rPh sb="0" eb="1">
      <t>ホウ</t>
    </rPh>
    <rPh sb="2" eb="3">
      <t>ヒト</t>
    </rPh>
    <rPh sb="4" eb="5">
      <t>メイ</t>
    </rPh>
    <phoneticPr fontId="3"/>
  </si>
  <si>
    <t>施設種別</t>
    <rPh sb="0" eb="2">
      <t>シセツ</t>
    </rPh>
    <rPh sb="2" eb="4">
      <t>シュベツ</t>
    </rPh>
    <phoneticPr fontId="3"/>
  </si>
  <si>
    <t>施 設 名</t>
    <rPh sb="0" eb="1">
      <t>ホドコ</t>
    </rPh>
    <rPh sb="2" eb="3">
      <t>セツ</t>
    </rPh>
    <rPh sb="4" eb="5">
      <t>メイ</t>
    </rPh>
    <phoneticPr fontId="3"/>
  </si>
  <si>
    <t>総勘定元帳</t>
    <rPh sb="0" eb="3">
      <t>ソウカンジョウ</t>
    </rPh>
    <rPh sb="3" eb="4">
      <t>モト</t>
    </rPh>
    <rPh sb="4" eb="5">
      <t>チョウ</t>
    </rPh>
    <phoneticPr fontId="1"/>
  </si>
  <si>
    <t>預金（貯金）出納帳</t>
    <rPh sb="0" eb="2">
      <t>ヨキン</t>
    </rPh>
    <rPh sb="3" eb="5">
      <t>チョキン</t>
    </rPh>
    <rPh sb="6" eb="9">
      <t>スイトウチョウ</t>
    </rPh>
    <phoneticPr fontId="1"/>
  </si>
  <si>
    <t>有価証券等台帳</t>
    <phoneticPr fontId="1"/>
  </si>
  <si>
    <t>未収金台帳</t>
    <phoneticPr fontId="1"/>
  </si>
  <si>
    <t>立替金台帳</t>
    <phoneticPr fontId="1"/>
  </si>
  <si>
    <t>前払金台帳</t>
    <phoneticPr fontId="1"/>
  </si>
  <si>
    <t>貸付金台帳</t>
    <rPh sb="0" eb="2">
      <t>カシツケ</t>
    </rPh>
    <rPh sb="2" eb="3">
      <t>キン</t>
    </rPh>
    <rPh sb="3" eb="5">
      <t>ダイチョウ</t>
    </rPh>
    <phoneticPr fontId="1"/>
  </si>
  <si>
    <t>固定資産管理台帳</t>
    <phoneticPr fontId="1"/>
  </si>
  <si>
    <t>未払金台帳</t>
    <rPh sb="0" eb="2">
      <t>ミハライ</t>
    </rPh>
    <rPh sb="2" eb="3">
      <t>キン</t>
    </rPh>
    <rPh sb="3" eb="5">
      <t>ダイチョウ</t>
    </rPh>
    <phoneticPr fontId="1"/>
  </si>
  <si>
    <t>前受金台帳</t>
    <rPh sb="0" eb="2">
      <t>マエウ</t>
    </rPh>
    <rPh sb="2" eb="3">
      <t>キン</t>
    </rPh>
    <rPh sb="3" eb="5">
      <t>ダイチョウ</t>
    </rPh>
    <phoneticPr fontId="1"/>
  </si>
  <si>
    <t>寄附金台帳</t>
    <rPh sb="0" eb="3">
      <t>キフキン</t>
    </rPh>
    <rPh sb="3" eb="5">
      <t>ダイチョウ</t>
    </rPh>
    <phoneticPr fontId="1"/>
  </si>
  <si>
    <t>寄附金申込書、寄附金受領書(控)</t>
    <rPh sb="0" eb="3">
      <t>キフキン</t>
    </rPh>
    <rPh sb="3" eb="6">
      <t>モウシコミショ</t>
    </rPh>
    <rPh sb="7" eb="10">
      <t>キフキン</t>
    </rPh>
    <rPh sb="10" eb="13">
      <t>ジュリョウショ</t>
    </rPh>
    <rPh sb="14" eb="15">
      <t>ヒカ</t>
    </rPh>
    <phoneticPr fontId="1"/>
  </si>
  <si>
    <t>補助金台帳</t>
    <rPh sb="0" eb="3">
      <t>ホジョキン</t>
    </rPh>
    <rPh sb="3" eb="5">
      <t>ダイチョウ</t>
    </rPh>
    <phoneticPr fontId="1"/>
  </si>
  <si>
    <t>貸借対照表</t>
    <rPh sb="0" eb="2">
      <t>タイシャク</t>
    </rPh>
    <rPh sb="2" eb="5">
      <t>タイショウヒョウ</t>
    </rPh>
    <phoneticPr fontId="1"/>
  </si>
  <si>
    <t>財産目録</t>
    <rPh sb="0" eb="2">
      <t>ザイサン</t>
    </rPh>
    <rPh sb="2" eb="4">
      <t>モクロク</t>
    </rPh>
    <phoneticPr fontId="1"/>
  </si>
  <si>
    <t>マ</t>
    <phoneticPr fontId="5"/>
  </si>
  <si>
    <t>附属明細書</t>
    <phoneticPr fontId="1"/>
  </si>
  <si>
    <t>ト</t>
    <phoneticPr fontId="5"/>
  </si>
  <si>
    <t>ミ</t>
    <phoneticPr fontId="5"/>
  </si>
  <si>
    <t>ム</t>
    <phoneticPr fontId="5"/>
  </si>
  <si>
    <t>メ</t>
    <phoneticPr fontId="5"/>
  </si>
  <si>
    <t>法人名</t>
    <rPh sb="0" eb="2">
      <t>ホウジン</t>
    </rPh>
    <rPh sb="2" eb="3">
      <t>メイ</t>
    </rPh>
    <phoneticPr fontId="10"/>
  </si>
  <si>
    <t>施設名</t>
    <rPh sb="0" eb="2">
      <t>シセツ</t>
    </rPh>
    <rPh sb="2" eb="3">
      <t>ナ</t>
    </rPh>
    <phoneticPr fontId="10"/>
  </si>
  <si>
    <t>（提出分は○又は✓、該当ない
場合は×又は－を記入）</t>
    <phoneticPr fontId="10"/>
  </si>
  <si>
    <t>Ⅰ．指導監査資料等</t>
    <rPh sb="2" eb="4">
      <t>シドウ</t>
    </rPh>
    <rPh sb="4" eb="6">
      <t>カンサ</t>
    </rPh>
    <rPh sb="6" eb="8">
      <t>シリョウ</t>
    </rPh>
    <rPh sb="8" eb="9">
      <t>トウ</t>
    </rPh>
    <phoneticPr fontId="10"/>
  </si>
  <si>
    <t>指導監査資料　※ページ漏れがないか確認してください。</t>
    <rPh sb="0" eb="2">
      <t>シドウ</t>
    </rPh>
    <rPh sb="2" eb="4">
      <t>カンサ</t>
    </rPh>
    <rPh sb="4" eb="6">
      <t>シリョウ</t>
    </rPh>
    <rPh sb="11" eb="12">
      <t>モ</t>
    </rPh>
    <rPh sb="17" eb="19">
      <t>カクニン</t>
    </rPh>
    <phoneticPr fontId="10"/>
  </si>
  <si>
    <t>業務表（勤務割表）…資料9ページ</t>
    <rPh sb="0" eb="2">
      <t>ギョウム</t>
    </rPh>
    <rPh sb="2" eb="3">
      <t>ヒョウ</t>
    </rPh>
    <rPh sb="4" eb="6">
      <t>キンム</t>
    </rPh>
    <rPh sb="6" eb="7">
      <t>ワリ</t>
    </rPh>
    <rPh sb="7" eb="8">
      <t>ヒョウ</t>
    </rPh>
    <rPh sb="10" eb="12">
      <t>シリョウ</t>
    </rPh>
    <phoneticPr fontId="10"/>
  </si>
  <si>
    <t>経理規程</t>
    <rPh sb="0" eb="2">
      <t>ケイリ</t>
    </rPh>
    <rPh sb="2" eb="4">
      <t>キテイ</t>
    </rPh>
    <phoneticPr fontId="10"/>
  </si>
  <si>
    <t>Ⅲ．事業報告書等</t>
    <rPh sb="2" eb="4">
      <t>ジギョウ</t>
    </rPh>
    <rPh sb="4" eb="7">
      <t>ホウコクショ</t>
    </rPh>
    <rPh sb="7" eb="8">
      <t>トウ</t>
    </rPh>
    <phoneticPr fontId="10"/>
  </si>
  <si>
    <t>Ⅳ．会計関係</t>
    <rPh sb="2" eb="4">
      <t>カイケイ</t>
    </rPh>
    <rPh sb="4" eb="6">
      <t>カンケイ</t>
    </rPh>
    <phoneticPr fontId="10"/>
  </si>
  <si>
    <t>注記（法人全体、拠点区分）</t>
    <rPh sb="0" eb="2">
      <t>チュウキ</t>
    </rPh>
    <rPh sb="3" eb="5">
      <t>ホウジン</t>
    </rPh>
    <rPh sb="5" eb="7">
      <t>ゼンタイ</t>
    </rPh>
    <rPh sb="8" eb="10">
      <t>キョテン</t>
    </rPh>
    <rPh sb="10" eb="12">
      <t>クブン</t>
    </rPh>
    <phoneticPr fontId="10"/>
  </si>
  <si>
    <t>財産目録</t>
    <rPh sb="0" eb="2">
      <t>ザイサン</t>
    </rPh>
    <rPh sb="2" eb="4">
      <t>モクロク</t>
    </rPh>
    <phoneticPr fontId="10"/>
  </si>
  <si>
    <t>固定資産管理台帳</t>
    <rPh sb="0" eb="2">
      <t>コテイ</t>
    </rPh>
    <rPh sb="2" eb="4">
      <t>シサン</t>
    </rPh>
    <rPh sb="4" eb="6">
      <t>カンリ</t>
    </rPh>
    <rPh sb="6" eb="8">
      <t>ダイチョウ</t>
    </rPh>
    <phoneticPr fontId="10"/>
  </si>
  <si>
    <t>残高証明書（写）</t>
    <rPh sb="0" eb="2">
      <t>ザンダカ</t>
    </rPh>
    <rPh sb="2" eb="5">
      <t>ショウメイショ</t>
    </rPh>
    <rPh sb="6" eb="7">
      <t>ウツ</t>
    </rPh>
    <phoneticPr fontId="10"/>
  </si>
  <si>
    <t xml:space="preserve"> </t>
    <phoneticPr fontId="1"/>
  </si>
  <si>
    <t>　退職、人事異動等により、実地監査日の前々月初日現在勤務していない者については、</t>
    <rPh sb="1" eb="3">
      <t>タイショク</t>
    </rPh>
    <rPh sb="4" eb="6">
      <t>ジンジ</t>
    </rPh>
    <rPh sb="6" eb="8">
      <t>イドウ</t>
    </rPh>
    <rPh sb="8" eb="9">
      <t>トウ</t>
    </rPh>
    <rPh sb="13" eb="15">
      <t>ジッチ</t>
    </rPh>
    <rPh sb="15" eb="17">
      <t>カンサ</t>
    </rPh>
    <rPh sb="17" eb="18">
      <t>ビ</t>
    </rPh>
    <rPh sb="19" eb="21">
      <t>ゼンゼン</t>
    </rPh>
    <rPh sb="21" eb="22">
      <t>ゲツ</t>
    </rPh>
    <rPh sb="22" eb="24">
      <t>ショニチ</t>
    </rPh>
    <rPh sb="24" eb="26">
      <t>ゲンザイ</t>
    </rPh>
    <rPh sb="26" eb="28">
      <t>キンム</t>
    </rPh>
    <rPh sb="33" eb="34">
      <t>シャ</t>
    </rPh>
    <phoneticPr fontId="3"/>
  </si>
  <si>
    <t>№、職種、氏名欄を（　）書きとし、それぞれの該当欄に退職、人事異動等の月の状況</t>
    <rPh sb="3" eb="4">
      <t>タネ</t>
    </rPh>
    <rPh sb="5" eb="7">
      <t>シメイ</t>
    </rPh>
    <phoneticPr fontId="3"/>
  </si>
  <si>
    <t>を記入すること。</t>
    <phoneticPr fontId="1"/>
  </si>
  <si>
    <t>４　「専任・兼任の別」欄には、当該施設のみに常時勤務する場合に「専」と記入し、他</t>
    <rPh sb="39" eb="40">
      <t>タ</t>
    </rPh>
    <phoneticPr fontId="3"/>
  </si>
  <si>
    <t>の施設にも勤務する等、他に時間的拘束の伴う仕事を持っている場合は「兼」とする。</t>
    <phoneticPr fontId="3"/>
  </si>
  <si>
    <t>施設
確認欄</t>
    <rPh sb="0" eb="2">
      <t>シセツ</t>
    </rPh>
    <rPh sb="3" eb="5">
      <t>カクニン</t>
    </rPh>
    <rPh sb="5" eb="6">
      <t>ラン</t>
    </rPh>
    <phoneticPr fontId="10"/>
  </si>
  <si>
    <t>　「職種」欄には、施設長、指導員、看護師、調理員等を記入すること。</t>
    <rPh sb="2" eb="4">
      <t>ショクシュ</t>
    </rPh>
    <rPh sb="5" eb="6">
      <t>ラン</t>
    </rPh>
    <rPh sb="9" eb="11">
      <t>シセツ</t>
    </rPh>
    <rPh sb="11" eb="12">
      <t>チョウ</t>
    </rPh>
    <rPh sb="13" eb="15">
      <t>シドウ</t>
    </rPh>
    <rPh sb="15" eb="16">
      <t>イン</t>
    </rPh>
    <rPh sb="17" eb="19">
      <t>カンゴ</t>
    </rPh>
    <rPh sb="21" eb="24">
      <t>チョウリイン</t>
    </rPh>
    <rPh sb="24" eb="25">
      <t>トウ</t>
    </rPh>
    <rPh sb="26" eb="28">
      <t>キニュウ</t>
    </rPh>
    <phoneticPr fontId="3"/>
  </si>
  <si>
    <t>借入金台帳（借入金明細表）</t>
    <rPh sb="0" eb="2">
      <t>カリイレ</t>
    </rPh>
    <rPh sb="2" eb="3">
      <t>キン</t>
    </rPh>
    <rPh sb="3" eb="5">
      <t>ダイチョウ</t>
    </rPh>
    <rPh sb="6" eb="7">
      <t>シャク</t>
    </rPh>
    <rPh sb="7" eb="9">
      <t>ニュウキン</t>
    </rPh>
    <rPh sb="9" eb="12">
      <t>メイサイヒョウ</t>
    </rPh>
    <phoneticPr fontId="1"/>
  </si>
  <si>
    <t>文書指摘</t>
    <rPh sb="0" eb="2">
      <t>ブンショ</t>
    </rPh>
    <rPh sb="2" eb="4">
      <t>シテキ</t>
    </rPh>
    <phoneticPr fontId="5"/>
  </si>
  <si>
    <t>口頭指導</t>
    <rPh sb="0" eb="2">
      <t>コウトウ</t>
    </rPh>
    <rPh sb="2" eb="4">
      <t>シドウ</t>
    </rPh>
    <phoneticPr fontId="5"/>
  </si>
  <si>
    <t>施設運営についての理事長専決権限を定めている場合はその規程など</t>
    <rPh sb="0" eb="2">
      <t>シセツ</t>
    </rPh>
    <rPh sb="2" eb="4">
      <t>ウンエイ</t>
    </rPh>
    <rPh sb="9" eb="12">
      <t>リジチョウ</t>
    </rPh>
    <rPh sb="12" eb="14">
      <t>センケツ</t>
    </rPh>
    <rPh sb="14" eb="16">
      <t>ケンゲン</t>
    </rPh>
    <rPh sb="17" eb="18">
      <t>サダ</t>
    </rPh>
    <rPh sb="22" eb="24">
      <t>バアイ</t>
    </rPh>
    <rPh sb="27" eb="29">
      <t>キテイ</t>
    </rPh>
    <phoneticPr fontId="1"/>
  </si>
  <si>
    <t>職員健康診断書・検便記録</t>
    <phoneticPr fontId="1"/>
  </si>
  <si>
    <t>遺留金品届</t>
    <phoneticPr fontId="1"/>
  </si>
  <si>
    <t>ヌ</t>
    <phoneticPr fontId="5"/>
  </si>
  <si>
    <t>ネ</t>
    <phoneticPr fontId="5"/>
  </si>
  <si>
    <t>苦情解決関係記録簿</t>
    <phoneticPr fontId="1"/>
  </si>
  <si>
    <t>なお、該当書類がない場合は書類を整えていただく必要はありません。</t>
  </si>
  <si>
    <t>防災計画・協定、マニュアル</t>
    <phoneticPr fontId="1"/>
  </si>
  <si>
    <t>入所者健康記録簿・健康診断書</t>
    <rPh sb="0" eb="3">
      <t>ニュウショシャ</t>
    </rPh>
    <rPh sb="3" eb="5">
      <t>ケンコウ</t>
    </rPh>
    <rPh sb="5" eb="7">
      <t>キロク</t>
    </rPh>
    <rPh sb="7" eb="8">
      <t>ボ</t>
    </rPh>
    <phoneticPr fontId="5"/>
  </si>
  <si>
    <t>入所児預り金管理規程</t>
    <rPh sb="0" eb="2">
      <t>ニュウショ</t>
    </rPh>
    <rPh sb="2" eb="3">
      <t>ジ</t>
    </rPh>
    <rPh sb="3" eb="4">
      <t>アズカ</t>
    </rPh>
    <rPh sb="5" eb="6">
      <t>キン</t>
    </rPh>
    <rPh sb="6" eb="8">
      <t>カンリ</t>
    </rPh>
    <rPh sb="8" eb="10">
      <t>キテイ</t>
    </rPh>
    <phoneticPr fontId="5"/>
  </si>
  <si>
    <t>火災　　　　土砂災害
洪水による浸水　　　　地震</t>
    <rPh sb="0" eb="2">
      <t>カサイ</t>
    </rPh>
    <rPh sb="6" eb="8">
      <t>ドシャ</t>
    </rPh>
    <rPh sb="8" eb="10">
      <t>サイガイ</t>
    </rPh>
    <rPh sb="12" eb="14">
      <t>コウズイ</t>
    </rPh>
    <rPh sb="17" eb="19">
      <t>シンスイ</t>
    </rPh>
    <rPh sb="23" eb="25">
      <t>ジシン</t>
    </rPh>
    <phoneticPr fontId="3"/>
  </si>
  <si>
    <t>　</t>
    <phoneticPr fontId="3"/>
  </si>
  <si>
    <t>非常災害時に地域住民との連携が円滑に行えるように、日頃よりどのような関係づくりに努めているか</t>
    <rPh sb="0" eb="2">
      <t>ヒジョウ</t>
    </rPh>
    <rPh sb="2" eb="4">
      <t>サイガイ</t>
    </rPh>
    <rPh sb="4" eb="5">
      <t>ジ</t>
    </rPh>
    <rPh sb="6" eb="8">
      <t>チイキ</t>
    </rPh>
    <rPh sb="8" eb="10">
      <t>ジュウミン</t>
    </rPh>
    <rPh sb="12" eb="14">
      <t>レンケイ</t>
    </rPh>
    <rPh sb="15" eb="17">
      <t>エンカツ</t>
    </rPh>
    <rPh sb="18" eb="19">
      <t>オコナ</t>
    </rPh>
    <rPh sb="25" eb="27">
      <t>ヒゴロ</t>
    </rPh>
    <rPh sb="34" eb="36">
      <t>カンケイ</t>
    </rPh>
    <rPh sb="40" eb="41">
      <t>ツト</t>
    </rPh>
    <phoneticPr fontId="3"/>
  </si>
  <si>
    <t>【重点項目】</t>
    <rPh sb="1" eb="3">
      <t>ジュウテン</t>
    </rPh>
    <rPh sb="3" eb="5">
      <t>コウモク</t>
    </rPh>
    <phoneticPr fontId="3"/>
  </si>
  <si>
    <t>受  付  番  号</t>
    <rPh sb="0" eb="1">
      <t>ウケ</t>
    </rPh>
    <rPh sb="3" eb="4">
      <t>ヅケ</t>
    </rPh>
    <rPh sb="6" eb="7">
      <t>バン</t>
    </rPh>
    <rPh sb="9" eb="10">
      <t>ゴウ</t>
    </rPh>
    <phoneticPr fontId="3"/>
  </si>
  <si>
    <t>提 出 年 月 日</t>
    <rPh sb="0" eb="1">
      <t>テイ</t>
    </rPh>
    <rPh sb="2" eb="3">
      <t>デ</t>
    </rPh>
    <rPh sb="4" eb="5">
      <t>ネン</t>
    </rPh>
    <rPh sb="6" eb="7">
      <t>ツキ</t>
    </rPh>
    <rPh sb="8" eb="9">
      <t>ヒ</t>
    </rPh>
    <phoneticPr fontId="3"/>
  </si>
  <si>
    <t xml:space="preserve"> 所轄消防署への点検
 結果報告書の提出状況</t>
    <rPh sb="1" eb="3">
      <t>ショカツ</t>
    </rPh>
    <rPh sb="3" eb="5">
      <t>ショウボウ</t>
    </rPh>
    <rPh sb="5" eb="6">
      <t>ショ</t>
    </rPh>
    <rPh sb="8" eb="10">
      <t>テンケン</t>
    </rPh>
    <rPh sb="12" eb="14">
      <t>ケッカ</t>
    </rPh>
    <rPh sb="14" eb="16">
      <t>ホウコク</t>
    </rPh>
    <rPh sb="16" eb="17">
      <t>ショ</t>
    </rPh>
    <rPh sb="18" eb="20">
      <t>テイシュツ</t>
    </rPh>
    <rPh sb="20" eb="22">
      <t>ジョウキョウ</t>
    </rPh>
    <phoneticPr fontId="3"/>
  </si>
  <si>
    <t>(　有　・　無  )</t>
    <rPh sb="2" eb="3">
      <t>ユウ</t>
    </rPh>
    <rPh sb="6" eb="7">
      <t>ム</t>
    </rPh>
    <phoneticPr fontId="3"/>
  </si>
  <si>
    <t>一回目</t>
    <rPh sb="0" eb="3">
      <t>1カイメ</t>
    </rPh>
    <phoneticPr fontId="3"/>
  </si>
  <si>
    <t>点検業者名</t>
    <rPh sb="0" eb="2">
      <t>テンケン</t>
    </rPh>
    <rPh sb="2" eb="4">
      <t>ギョウシャ</t>
    </rPh>
    <rPh sb="4" eb="5">
      <t>メイ</t>
    </rPh>
    <phoneticPr fontId="3"/>
  </si>
  <si>
    <t>※当該年度に立入検査がなかった場合は、「なし」と記載</t>
    <rPh sb="1" eb="3">
      <t>トウガイ</t>
    </rPh>
    <rPh sb="3" eb="5">
      <t>ネンド</t>
    </rPh>
    <rPh sb="6" eb="8">
      <t>タチイリ</t>
    </rPh>
    <rPh sb="8" eb="10">
      <t>ケンサ</t>
    </rPh>
    <rPh sb="15" eb="17">
      <t>バアイ</t>
    </rPh>
    <rPh sb="24" eb="26">
      <t>キサイ</t>
    </rPh>
    <phoneticPr fontId="3"/>
  </si>
  <si>
    <t>左記に対する改善措置</t>
    <rPh sb="0" eb="2">
      <t>サキ</t>
    </rPh>
    <rPh sb="3" eb="4">
      <t>タイ</t>
    </rPh>
    <rPh sb="6" eb="8">
      <t>カイゼン</t>
    </rPh>
    <rPh sb="8" eb="10">
      <t>ソチ</t>
    </rPh>
    <phoneticPr fontId="3"/>
  </si>
  <si>
    <t>実施年月日</t>
    <phoneticPr fontId="3"/>
  </si>
  <si>
    <t>有  ・  無</t>
    <phoneticPr fontId="3"/>
  </si>
  <si>
    <t>有　・　無</t>
    <phoneticPr fontId="3"/>
  </si>
  <si>
    <t xml:space="preserve"> カーテン・布製ブラインド等の防炎性能</t>
  </si>
  <si>
    <t xml:space="preserve"> 消火器具</t>
  </si>
  <si>
    <t xml:space="preserve"> 非常用電源設備</t>
  </si>
  <si>
    <t xml:space="preserve"> 防火用水</t>
  </si>
  <si>
    <t xml:space="preserve"> 誘導灯及び誘導標識</t>
  </si>
  <si>
    <t>有（　か所）・無</t>
    <phoneticPr fontId="3"/>
  </si>
  <si>
    <t xml:space="preserve"> 避難器具（すべり台、救助袋）</t>
  </si>
  <si>
    <t xml:space="preserve"> 非常警報設備（ハンドマイクを含む）</t>
  </si>
  <si>
    <t xml:space="preserve"> 漏電火災警報機</t>
  </si>
  <si>
    <t xml:space="preserve"> 非常通報装置</t>
  </si>
  <si>
    <t xml:space="preserve"> 自動火災報知設備</t>
  </si>
  <si>
    <t>防火管理者の届出（直近）</t>
    <rPh sb="0" eb="2">
      <t>ボウカ</t>
    </rPh>
    <rPh sb="2" eb="5">
      <t>カンリシャ</t>
    </rPh>
    <rPh sb="6" eb="7">
      <t>トド</t>
    </rPh>
    <rPh sb="7" eb="8">
      <t>デ</t>
    </rPh>
    <rPh sb="9" eb="11">
      <t>チョッキン</t>
    </rPh>
    <phoneticPr fontId="3"/>
  </si>
  <si>
    <t>　　　　　　　　　　　　　</t>
    <phoneticPr fontId="3"/>
  </si>
  <si>
    <t xml:space="preserve"> 屋外消火栓設備</t>
  </si>
  <si>
    <t>（職種　　　　　　　）</t>
    <phoneticPr fontId="3"/>
  </si>
  <si>
    <t>有（　か所）・無</t>
    <phoneticPr fontId="3"/>
  </si>
  <si>
    <t>有　・　無</t>
    <phoneticPr fontId="3"/>
  </si>
  <si>
    <t xml:space="preserve"> 屋内消火栓設備</t>
  </si>
  <si>
    <t>消　防　用　設　備</t>
    <rPh sb="0" eb="1">
      <t>ケ</t>
    </rPh>
    <rPh sb="2" eb="3">
      <t>ボウ</t>
    </rPh>
    <rPh sb="4" eb="5">
      <t>ヨウ</t>
    </rPh>
    <rPh sb="6" eb="7">
      <t>セツ</t>
    </rPh>
    <rPh sb="8" eb="9">
      <t>ビ</t>
    </rPh>
    <phoneticPr fontId="3"/>
  </si>
  <si>
    <t>　　　　　　　　　　　　　</t>
    <phoneticPr fontId="3"/>
  </si>
  <si>
    <t xml:space="preserve"> 防火戸、防火シャッター</t>
  </si>
  <si>
    <t>防火管理者氏名</t>
    <phoneticPr fontId="3"/>
  </si>
  <si>
    <t xml:space="preserve"> 　適　・　不適</t>
  </si>
  <si>
    <t xml:space="preserve"> 居室、廊下、階段等の内部材料</t>
  </si>
  <si>
    <t xml:space="preserve"> </t>
    <phoneticPr fontId="3"/>
  </si>
  <si>
    <t xml:space="preserve"> 避難口（非常口）</t>
  </si>
  <si>
    <t xml:space="preserve"> 避難階段</t>
  </si>
  <si>
    <t>防  火  設  備</t>
    <rPh sb="0" eb="1">
      <t>ボウ</t>
    </rPh>
    <rPh sb="3" eb="4">
      <t>ヒ</t>
    </rPh>
    <rPh sb="6" eb="7">
      <t>セツ</t>
    </rPh>
    <rPh sb="9" eb="10">
      <t>ビ</t>
    </rPh>
    <phoneticPr fontId="3"/>
  </si>
  <si>
    <t>消防計画の届出（直近）</t>
    <phoneticPr fontId="3"/>
  </si>
  <si>
    <t>整備状況</t>
    <phoneticPr fontId="3"/>
  </si>
  <si>
    <t xml:space="preserve"> 消防法による
 設置義務の有無</t>
    <phoneticPr fontId="3"/>
  </si>
  <si>
    <t>施　設　・　設　備</t>
    <phoneticPr fontId="3"/>
  </si>
  <si>
    <t>地震</t>
    <rPh sb="0" eb="2">
      <t>ジシン</t>
    </rPh>
    <phoneticPr fontId="3"/>
  </si>
  <si>
    <t>通報</t>
    <rPh sb="0" eb="2">
      <t>ツウホウ</t>
    </rPh>
    <phoneticPr fontId="3"/>
  </si>
  <si>
    <t>消火</t>
    <rPh sb="0" eb="2">
      <t>ショウカ</t>
    </rPh>
    <phoneticPr fontId="3"/>
  </si>
  <si>
    <t>避難</t>
    <rPh sb="0" eb="2">
      <t>ヒナン</t>
    </rPh>
    <phoneticPr fontId="3"/>
  </si>
  <si>
    <t>該当　・　なし</t>
    <rPh sb="0" eb="2">
      <t>ガイトウ</t>
    </rPh>
    <phoneticPr fontId="3"/>
  </si>
  <si>
    <t>土砂災害特別警戒区域</t>
    <rPh sb="0" eb="2">
      <t>ドシャ</t>
    </rPh>
    <rPh sb="2" eb="4">
      <t>サイガイ</t>
    </rPh>
    <rPh sb="4" eb="6">
      <t>トクベツ</t>
    </rPh>
    <rPh sb="6" eb="8">
      <t>ケイカイ</t>
    </rPh>
    <rPh sb="8" eb="10">
      <t>クイキ</t>
    </rPh>
    <phoneticPr fontId="3"/>
  </si>
  <si>
    <t>土砂災害警戒区域</t>
    <rPh sb="0" eb="1">
      <t>ド</t>
    </rPh>
    <rPh sb="1" eb="2">
      <t>スナ</t>
    </rPh>
    <rPh sb="2" eb="4">
      <t>サイガイ</t>
    </rPh>
    <rPh sb="4" eb="6">
      <t>ケイカイ</t>
    </rPh>
    <rPh sb="6" eb="8">
      <t>クイキ</t>
    </rPh>
    <phoneticPr fontId="3"/>
  </si>
  <si>
    <t>（例）食料、飲料水、生活必需品、医薬品、等</t>
    <rPh sb="1" eb="2">
      <t>レイ</t>
    </rPh>
    <rPh sb="3" eb="5">
      <t>ショクリョウ</t>
    </rPh>
    <rPh sb="6" eb="9">
      <t>インリョウスイ</t>
    </rPh>
    <rPh sb="10" eb="12">
      <t>セイカツ</t>
    </rPh>
    <rPh sb="12" eb="15">
      <t>ヒツジュヒン</t>
    </rPh>
    <rPh sb="16" eb="19">
      <t>イヤクヒン</t>
    </rPh>
    <rPh sb="20" eb="21">
      <t>ナド</t>
    </rPh>
    <phoneticPr fontId="3"/>
  </si>
  <si>
    <t>いる　・　いない</t>
    <phoneticPr fontId="3"/>
  </si>
  <si>
    <t>緊急時の連絡体制を職員に周知している</t>
    <rPh sb="0" eb="3">
      <t>キンキュウジ</t>
    </rPh>
    <rPh sb="4" eb="6">
      <t>レンラク</t>
    </rPh>
    <rPh sb="6" eb="8">
      <t>タイセイ</t>
    </rPh>
    <rPh sb="9" eb="11">
      <t>ショクイン</t>
    </rPh>
    <rPh sb="12" eb="14">
      <t>シュウチ</t>
    </rPh>
    <phoneticPr fontId="3"/>
  </si>
  <si>
    <t>非常災害対策計画の内容を職員間等で共有しているか</t>
    <rPh sb="0" eb="2">
      <t>ヒジョウ</t>
    </rPh>
    <rPh sb="2" eb="4">
      <t>サイガイ</t>
    </rPh>
    <rPh sb="4" eb="6">
      <t>タイサク</t>
    </rPh>
    <rPh sb="6" eb="8">
      <t>ケイカク</t>
    </rPh>
    <rPh sb="9" eb="11">
      <t>ナイヨウ</t>
    </rPh>
    <rPh sb="12" eb="14">
      <t>ショクイン</t>
    </rPh>
    <rPh sb="14" eb="15">
      <t>カン</t>
    </rPh>
    <rPh sb="15" eb="16">
      <t>ナド</t>
    </rPh>
    <rPh sb="17" eb="19">
      <t>キョウユウ</t>
    </rPh>
    <phoneticPr fontId="3"/>
  </si>
  <si>
    <t>関係機関との連携体制
　　（円滑な協力を得られている地域住民や地域防災組織）</t>
    <rPh sb="0" eb="2">
      <t>カンケイ</t>
    </rPh>
    <rPh sb="2" eb="4">
      <t>キカン</t>
    </rPh>
    <rPh sb="6" eb="8">
      <t>レンケイ</t>
    </rPh>
    <rPh sb="8" eb="10">
      <t>タイセイ</t>
    </rPh>
    <phoneticPr fontId="3"/>
  </si>
  <si>
    <t>災害時の人員体制、指揮系統
（災害時の参集方法、役割分担、避難に必要な職員数等）</t>
    <rPh sb="0" eb="2">
      <t>サイガイ</t>
    </rPh>
    <rPh sb="2" eb="3">
      <t>ジ</t>
    </rPh>
    <rPh sb="4" eb="6">
      <t>ジンイン</t>
    </rPh>
    <rPh sb="6" eb="8">
      <t>タイセイ</t>
    </rPh>
    <rPh sb="9" eb="11">
      <t>シキ</t>
    </rPh>
    <rPh sb="11" eb="13">
      <t>ケイトウ</t>
    </rPh>
    <rPh sb="15" eb="17">
      <t>サイガイ</t>
    </rPh>
    <rPh sb="17" eb="18">
      <t>ジ</t>
    </rPh>
    <rPh sb="19" eb="21">
      <t>サンシュウ</t>
    </rPh>
    <rPh sb="21" eb="23">
      <t>ホウホウ</t>
    </rPh>
    <rPh sb="24" eb="26">
      <t>ヤクワリ</t>
    </rPh>
    <rPh sb="26" eb="28">
      <t>ブンタン</t>
    </rPh>
    <rPh sb="29" eb="31">
      <t>ヒナン</t>
    </rPh>
    <rPh sb="32" eb="34">
      <t>ヒツヨウ</t>
    </rPh>
    <rPh sb="35" eb="38">
      <t>ショクインスウ</t>
    </rPh>
    <rPh sb="38" eb="39">
      <t>ナド</t>
    </rPh>
    <phoneticPr fontId="3"/>
  </si>
  <si>
    <t>避難方法（利用児童の年齢や発達に応じた避難方法等）</t>
    <rPh sb="0" eb="2">
      <t>ヒナン</t>
    </rPh>
    <rPh sb="2" eb="4">
      <t>ホウホウ</t>
    </rPh>
    <rPh sb="5" eb="7">
      <t>リヨウ</t>
    </rPh>
    <rPh sb="7" eb="9">
      <t>ジドウ</t>
    </rPh>
    <rPh sb="10" eb="12">
      <t>ネンレイ</t>
    </rPh>
    <rPh sb="13" eb="15">
      <t>ハッタツ</t>
    </rPh>
    <rPh sb="16" eb="17">
      <t>オウ</t>
    </rPh>
    <rPh sb="19" eb="21">
      <t>ヒナン</t>
    </rPh>
    <rPh sb="21" eb="23">
      <t>ホウホウ</t>
    </rPh>
    <rPh sb="23" eb="24">
      <t>ナド</t>
    </rPh>
    <phoneticPr fontId="3"/>
  </si>
  <si>
    <t>避難経路（避難場所までのルート（複数）、所要時間等）</t>
    <rPh sb="0" eb="2">
      <t>ヒナン</t>
    </rPh>
    <rPh sb="2" eb="4">
      <t>ケイロ</t>
    </rPh>
    <rPh sb="5" eb="7">
      <t>ヒナン</t>
    </rPh>
    <rPh sb="7" eb="9">
      <t>バショ</t>
    </rPh>
    <rPh sb="16" eb="18">
      <t>フクスウ</t>
    </rPh>
    <rPh sb="20" eb="22">
      <t>ショヨウ</t>
    </rPh>
    <rPh sb="22" eb="24">
      <t>ジカン</t>
    </rPh>
    <rPh sb="24" eb="25">
      <t>ナド</t>
    </rPh>
    <phoneticPr fontId="3"/>
  </si>
  <si>
    <t>避難場所（市町村が設置する避難場所、施設内の安全なスペース等）</t>
    <rPh sb="0" eb="2">
      <t>ヒナン</t>
    </rPh>
    <rPh sb="2" eb="4">
      <t>バショ</t>
    </rPh>
    <rPh sb="5" eb="8">
      <t>シチョウソン</t>
    </rPh>
    <rPh sb="9" eb="11">
      <t>セッチ</t>
    </rPh>
    <rPh sb="13" eb="15">
      <t>ヒナン</t>
    </rPh>
    <rPh sb="15" eb="17">
      <t>バショ</t>
    </rPh>
    <rPh sb="18" eb="20">
      <t>シセツ</t>
    </rPh>
    <rPh sb="20" eb="21">
      <t>ナイ</t>
    </rPh>
    <rPh sb="22" eb="24">
      <t>アンゼン</t>
    </rPh>
    <rPh sb="29" eb="30">
      <t>ナド</t>
    </rPh>
    <phoneticPr fontId="3"/>
  </si>
  <si>
    <t>避難を開始する時期、判断基準（「避難準備情報発令」時等）</t>
    <rPh sb="0" eb="2">
      <t>ヒナン</t>
    </rPh>
    <rPh sb="3" eb="5">
      <t>カイシ</t>
    </rPh>
    <rPh sb="7" eb="9">
      <t>ジキ</t>
    </rPh>
    <rPh sb="10" eb="12">
      <t>ハンダン</t>
    </rPh>
    <rPh sb="12" eb="14">
      <t>キジュン</t>
    </rPh>
    <rPh sb="16" eb="18">
      <t>ヒナン</t>
    </rPh>
    <rPh sb="18" eb="20">
      <t>ジュンビ</t>
    </rPh>
    <rPh sb="20" eb="22">
      <t>ジョウホウ</t>
    </rPh>
    <rPh sb="22" eb="24">
      <t>ハツレイ</t>
    </rPh>
    <rPh sb="25" eb="27">
      <t>ジナド</t>
    </rPh>
    <phoneticPr fontId="3"/>
  </si>
  <si>
    <t>災害に関する情報の入手方法
（「避難準備情報」等の情報の入手方法の確認等）</t>
    <rPh sb="0" eb="2">
      <t>サイガイ</t>
    </rPh>
    <rPh sb="3" eb="4">
      <t>カン</t>
    </rPh>
    <rPh sb="6" eb="8">
      <t>ジョウホウ</t>
    </rPh>
    <rPh sb="9" eb="10">
      <t>ニュウ</t>
    </rPh>
    <rPh sb="10" eb="11">
      <t>テ</t>
    </rPh>
    <rPh sb="11" eb="13">
      <t>ホウホウ</t>
    </rPh>
    <rPh sb="16" eb="18">
      <t>ヒナン</t>
    </rPh>
    <rPh sb="18" eb="20">
      <t>ジュンビ</t>
    </rPh>
    <rPh sb="20" eb="22">
      <t>ジョウホウ</t>
    </rPh>
    <rPh sb="23" eb="24">
      <t>ナド</t>
    </rPh>
    <rPh sb="25" eb="27">
      <t>ジョウホウ</t>
    </rPh>
    <rPh sb="28" eb="29">
      <t>ニュウ</t>
    </rPh>
    <rPh sb="29" eb="30">
      <t>テ</t>
    </rPh>
    <rPh sb="30" eb="32">
      <t>ホウホウ</t>
    </rPh>
    <rPh sb="33" eb="35">
      <t>カクニン</t>
    </rPh>
    <rPh sb="35" eb="36">
      <t>ナド</t>
    </rPh>
    <phoneticPr fontId="3"/>
  </si>
  <si>
    <t>6月</t>
  </si>
  <si>
    <t>7月</t>
  </si>
  <si>
    <t>8月</t>
  </si>
  <si>
    <t>9月</t>
  </si>
  <si>
    <t>10月</t>
  </si>
  <si>
    <t>11月</t>
  </si>
  <si>
    <t>12月</t>
  </si>
  <si>
    <t>2月</t>
    <rPh sb="1" eb="2">
      <t>ガツ</t>
    </rPh>
    <phoneticPr fontId="12"/>
  </si>
  <si>
    <t>3月</t>
    <rPh sb="1" eb="2">
      <t>ガツ</t>
    </rPh>
    <phoneticPr fontId="12"/>
  </si>
  <si>
    <t>有　・　無</t>
    <rPh sb="0" eb="1">
      <t>アリ</t>
    </rPh>
    <rPh sb="4" eb="5">
      <t>ナシ</t>
    </rPh>
    <phoneticPr fontId="12"/>
  </si>
  <si>
    <t>緊急時連絡網等の整備状況</t>
    <phoneticPr fontId="12"/>
  </si>
  <si>
    <t>施設の立地条件（地形等）</t>
    <rPh sb="0" eb="2">
      <t>シセツ</t>
    </rPh>
    <rPh sb="3" eb="5">
      <t>リッチ</t>
    </rPh>
    <rPh sb="5" eb="7">
      <t>ジョウケン</t>
    </rPh>
    <rPh sb="8" eb="10">
      <t>チケイ</t>
    </rPh>
    <rPh sb="10" eb="11">
      <t>ナド</t>
    </rPh>
    <phoneticPr fontId="3"/>
  </si>
  <si>
    <t>災害時の連絡先及び通信手段の確認（自治体、職員等）</t>
    <rPh sb="0" eb="2">
      <t>サイガイ</t>
    </rPh>
    <rPh sb="2" eb="3">
      <t>ジ</t>
    </rPh>
    <rPh sb="4" eb="7">
      <t>レンラクサキ</t>
    </rPh>
    <rPh sb="7" eb="8">
      <t>オヨ</t>
    </rPh>
    <rPh sb="9" eb="11">
      <t>ツウシン</t>
    </rPh>
    <rPh sb="11" eb="13">
      <t>シュダン</t>
    </rPh>
    <rPh sb="14" eb="16">
      <t>カクニン</t>
    </rPh>
    <rPh sb="17" eb="20">
      <t>ジチタイ</t>
    </rPh>
    <rPh sb="21" eb="23">
      <t>ショクイン</t>
    </rPh>
    <rPh sb="23" eb="24">
      <t>ナド</t>
    </rPh>
    <phoneticPr fontId="3"/>
  </si>
  <si>
    <t>計画通り、組織をつくり、連絡網を整備し、職員、児童等に周知　徹底している</t>
    <rPh sb="0" eb="2">
      <t>ケイカク</t>
    </rPh>
    <rPh sb="2" eb="3">
      <t>ドオ</t>
    </rPh>
    <rPh sb="5" eb="7">
      <t>ソシキ</t>
    </rPh>
    <rPh sb="12" eb="15">
      <t>レンラクモウ</t>
    </rPh>
    <rPh sb="16" eb="18">
      <t>セイビ</t>
    </rPh>
    <rPh sb="20" eb="22">
      <t>ショクイン</t>
    </rPh>
    <rPh sb="23" eb="25">
      <t>ジドウ</t>
    </rPh>
    <rPh sb="25" eb="26">
      <t>トウ</t>
    </rPh>
    <rPh sb="27" eb="29">
      <t>シュウチ</t>
    </rPh>
    <rPh sb="30" eb="32">
      <t>テッテイ</t>
    </rPh>
    <phoneticPr fontId="3"/>
  </si>
  <si>
    <t>非常事態発生の際の避難場所、避難経路及び避難の手順について、児童及び職員に周知している</t>
    <rPh sb="0" eb="2">
      <t>ヒジョウ</t>
    </rPh>
    <rPh sb="2" eb="4">
      <t>ジタイ</t>
    </rPh>
    <rPh sb="4" eb="6">
      <t>ハッセイ</t>
    </rPh>
    <rPh sb="7" eb="8">
      <t>サイ</t>
    </rPh>
    <rPh sb="9" eb="11">
      <t>ヒナン</t>
    </rPh>
    <rPh sb="11" eb="13">
      <t>バショ</t>
    </rPh>
    <rPh sb="14" eb="16">
      <t>ヒナン</t>
    </rPh>
    <rPh sb="16" eb="18">
      <t>ケイロ</t>
    </rPh>
    <rPh sb="18" eb="19">
      <t>オヨ</t>
    </rPh>
    <rPh sb="20" eb="22">
      <t>ヒナン</t>
    </rPh>
    <rPh sb="23" eb="25">
      <t>テジュン</t>
    </rPh>
    <rPh sb="30" eb="32">
      <t>ジドウ</t>
    </rPh>
    <rPh sb="32" eb="33">
      <t>オヨ</t>
    </rPh>
    <rPh sb="34" eb="36">
      <t>ショクイン</t>
    </rPh>
    <rPh sb="37" eb="39">
      <t>シュウチ</t>
    </rPh>
    <phoneticPr fontId="3"/>
  </si>
  <si>
    <t>自動転送システムの設置</t>
    <rPh sb="0" eb="2">
      <t>ジドウ</t>
    </rPh>
    <rPh sb="2" eb="4">
      <t>テンソウ</t>
    </rPh>
    <rPh sb="9" eb="11">
      <t>セッチ</t>
    </rPh>
    <phoneticPr fontId="3"/>
  </si>
  <si>
    <t>１０　災害事故防止対策</t>
    <phoneticPr fontId="3"/>
  </si>
  <si>
    <t>所在地</t>
    <rPh sb="0" eb="3">
      <t>ショザイチ</t>
    </rPh>
    <phoneticPr fontId="1"/>
  </si>
  <si>
    <t>連絡先</t>
    <rPh sb="0" eb="3">
      <t>レンラクサキ</t>
    </rPh>
    <phoneticPr fontId="1"/>
  </si>
  <si>
    <t>担当者名</t>
    <rPh sb="0" eb="3">
      <t>タントウシャ</t>
    </rPh>
    <rPh sb="3" eb="4">
      <t>メイ</t>
    </rPh>
    <phoneticPr fontId="1"/>
  </si>
  <si>
    <t>別紙　「その他の手当」の内訳</t>
    <rPh sb="0" eb="2">
      <t>ベッシ</t>
    </rPh>
    <rPh sb="6" eb="7">
      <t>タ</t>
    </rPh>
    <rPh sb="8" eb="10">
      <t>テアテ</t>
    </rPh>
    <rPh sb="12" eb="14">
      <t>ウチワケ</t>
    </rPh>
    <phoneticPr fontId="1"/>
  </si>
  <si>
    <t>４　職員の勤務状況</t>
    <rPh sb="2" eb="4">
      <t>ショクイン</t>
    </rPh>
    <rPh sb="5" eb="7">
      <t>キンム</t>
    </rPh>
    <rPh sb="7" eb="9">
      <t>ジョウキョウ</t>
    </rPh>
    <phoneticPr fontId="3"/>
  </si>
  <si>
    <t>年 　月　 日</t>
    <rPh sb="0" eb="1">
      <t>ネン</t>
    </rPh>
    <rPh sb="3" eb="4">
      <t>ツキ</t>
    </rPh>
    <rPh sb="6" eb="7">
      <t>ニチ</t>
    </rPh>
    <phoneticPr fontId="12"/>
  </si>
  <si>
    <t>年　 月 　日</t>
    <rPh sb="0" eb="1">
      <t>ネン</t>
    </rPh>
    <rPh sb="3" eb="4">
      <t>ツキ</t>
    </rPh>
    <rPh sb="6" eb="7">
      <t>ニチ</t>
    </rPh>
    <phoneticPr fontId="12"/>
  </si>
  <si>
    <t>年   月 　日</t>
    <rPh sb="0" eb="1">
      <t>ネン</t>
    </rPh>
    <rPh sb="4" eb="5">
      <t>ツキ</t>
    </rPh>
    <rPh sb="7" eb="8">
      <t>ニチ</t>
    </rPh>
    <phoneticPr fontId="12"/>
  </si>
  <si>
    <t>非常災害対策計画には、以下の項目が盛り込まれているか</t>
    <rPh sb="0" eb="2">
      <t>ヒジョウ</t>
    </rPh>
    <rPh sb="2" eb="4">
      <t>サイガイ</t>
    </rPh>
    <rPh sb="4" eb="6">
      <t>タイサク</t>
    </rPh>
    <rPh sb="6" eb="8">
      <t>ケイカク</t>
    </rPh>
    <rPh sb="11" eb="13">
      <t>イカ</t>
    </rPh>
    <rPh sb="14" eb="16">
      <t>コウモク</t>
    </rPh>
    <rPh sb="17" eb="18">
      <t>モ</t>
    </rPh>
    <rPh sb="19" eb="20">
      <t>コ</t>
    </rPh>
    <phoneticPr fontId="3"/>
  </si>
  <si>
    <t xml:space="preserve"> </t>
    <phoneticPr fontId="1"/>
  </si>
  <si>
    <t>３　職員の給与支給状況表</t>
    <rPh sb="11" eb="12">
      <t>ヒョウ</t>
    </rPh>
    <phoneticPr fontId="1"/>
  </si>
  <si>
    <t>３　職員の給与支給状況表</t>
    <rPh sb="5" eb="7">
      <t>キュウヨ</t>
    </rPh>
    <rPh sb="7" eb="9">
      <t>シキュウ</t>
    </rPh>
    <rPh sb="9" eb="11">
      <t>ジョウキョウ</t>
    </rPh>
    <rPh sb="11" eb="12">
      <t>ヒョウ</t>
    </rPh>
    <phoneticPr fontId="3"/>
  </si>
  <si>
    <t xml:space="preserve"> （注）実地監査においては、直近１か月の献立表を用意しておくこと。</t>
    <phoneticPr fontId="3"/>
  </si>
  <si>
    <t>⑴　苦情解決体制等に関する規程の有無</t>
    <phoneticPr fontId="3"/>
  </si>
  <si>
    <t>⑵　苦情解決受付担当者</t>
    <phoneticPr fontId="1"/>
  </si>
  <si>
    <t>⑶　苦情解決責任者</t>
    <phoneticPr fontId="1"/>
  </si>
  <si>
    <t>⑷　第三者委員</t>
    <rPh sb="3" eb="4">
      <t>サン</t>
    </rPh>
    <phoneticPr fontId="3"/>
  </si>
  <si>
    <t>⑸　利用者等への周知</t>
    <phoneticPr fontId="1"/>
  </si>
  <si>
    <t>⑹　苦情処理の状況</t>
    <phoneticPr fontId="1"/>
  </si>
  <si>
    <t>１１　苦情解決体制の取組(実地監査日の前々月初日現在)</t>
    <rPh sb="3" eb="5">
      <t>クジョウ</t>
    </rPh>
    <rPh sb="5" eb="7">
      <t>カイケツ</t>
    </rPh>
    <rPh sb="13" eb="15">
      <t>ジッチ</t>
    </rPh>
    <rPh sb="15" eb="17">
      <t>カンサ</t>
    </rPh>
    <rPh sb="17" eb="18">
      <t>ビ</t>
    </rPh>
    <rPh sb="19" eb="21">
      <t>ゼンゼン</t>
    </rPh>
    <rPh sb="21" eb="22">
      <t>ゲツ</t>
    </rPh>
    <rPh sb="22" eb="24">
      <t>ショニチ</t>
    </rPh>
    <phoneticPr fontId="3"/>
  </si>
  <si>
    <t>⑴　浴槽水の水質検査の状況</t>
    <rPh sb="2" eb="4">
      <t>ヨクソウ</t>
    </rPh>
    <rPh sb="4" eb="5">
      <t>スイ</t>
    </rPh>
    <rPh sb="6" eb="8">
      <t>スイシツ</t>
    </rPh>
    <rPh sb="8" eb="10">
      <t>ケンサ</t>
    </rPh>
    <rPh sb="11" eb="13">
      <t>ジョウキョウ</t>
    </rPh>
    <phoneticPr fontId="3"/>
  </si>
  <si>
    <t>⑵　入浴の状況（※通所施設は除く）</t>
    <rPh sb="2" eb="4">
      <t>ニュウヨク</t>
    </rPh>
    <rPh sb="5" eb="7">
      <t>ジョウキョウ</t>
    </rPh>
    <rPh sb="9" eb="10">
      <t>ツウ</t>
    </rPh>
    <rPh sb="10" eb="11">
      <t>ショ</t>
    </rPh>
    <rPh sb="11" eb="13">
      <t>シセツ</t>
    </rPh>
    <rPh sb="14" eb="15">
      <t>ノゾ</t>
    </rPh>
    <phoneticPr fontId="3"/>
  </si>
  <si>
    <t>⑵　建物の構造</t>
    <phoneticPr fontId="3"/>
  </si>
  <si>
    <t>⑶　部屋割り平面図</t>
    <rPh sb="2" eb="5">
      <t>ヘヤワ</t>
    </rPh>
    <rPh sb="6" eb="9">
      <t>ヘイメンズ</t>
    </rPh>
    <phoneticPr fontId="1"/>
  </si>
  <si>
    <t>⑴　職員の給与支給状況表</t>
    <rPh sb="2" eb="4">
      <t>ショクイン</t>
    </rPh>
    <rPh sb="5" eb="7">
      <t>キュウヨ</t>
    </rPh>
    <rPh sb="7" eb="9">
      <t>シキュウ</t>
    </rPh>
    <rPh sb="9" eb="11">
      <t>ジョウキョウ</t>
    </rPh>
    <rPh sb="11" eb="12">
      <t>ヒョウ</t>
    </rPh>
    <phoneticPr fontId="1"/>
  </si>
  <si>
    <t>⑵　労働基準法に基づく届出等</t>
    <rPh sb="2" eb="4">
      <t>ロウドウ</t>
    </rPh>
    <rPh sb="4" eb="6">
      <t>キジュン</t>
    </rPh>
    <rPh sb="6" eb="7">
      <t>ホウ</t>
    </rPh>
    <rPh sb="8" eb="9">
      <t>モト</t>
    </rPh>
    <rPh sb="11" eb="13">
      <t>トドケデ</t>
    </rPh>
    <rPh sb="13" eb="14">
      <t>トウ</t>
    </rPh>
    <phoneticPr fontId="3"/>
  </si>
  <si>
    <t>⑶　給与表，初任給格付基準の設定状況</t>
    <phoneticPr fontId="3"/>
  </si>
  <si>
    <t>⑴　 研修の状況</t>
    <phoneticPr fontId="1"/>
  </si>
  <si>
    <t>⑵　職員会議等の実施状況</t>
    <phoneticPr fontId="3"/>
  </si>
  <si>
    <t>⑶　秘密保持等</t>
    <phoneticPr fontId="3"/>
  </si>
  <si>
    <t>⑴　ボランティアの活動状況</t>
    <phoneticPr fontId="3"/>
  </si>
  <si>
    <t>⑵　施設設備の地域開放状況</t>
    <phoneticPr fontId="3"/>
  </si>
  <si>
    <t>⑶　地域との交流状況</t>
    <rPh sb="2" eb="4">
      <t>チイキ</t>
    </rPh>
    <rPh sb="6" eb="8">
      <t>コウリュウ</t>
    </rPh>
    <rPh sb="8" eb="10">
      <t>ジョウキョウ</t>
    </rPh>
    <phoneticPr fontId="3"/>
  </si>
  <si>
    <t>⑴　栄養量等の状況</t>
    <phoneticPr fontId="1"/>
  </si>
  <si>
    <t>⑶　給食・検食の実施状況　　　　　　　　　　　　　　  　（実地監査日の前々月初日現在）</t>
    <rPh sb="2" eb="4">
      <t>キュウショク</t>
    </rPh>
    <rPh sb="5" eb="6">
      <t>ケン</t>
    </rPh>
    <rPh sb="6" eb="7">
      <t>ショク</t>
    </rPh>
    <rPh sb="8" eb="10">
      <t>ジッシ</t>
    </rPh>
    <rPh sb="10" eb="12">
      <t>ジョウキョウ</t>
    </rPh>
    <rPh sb="30" eb="32">
      <t>ジッチ</t>
    </rPh>
    <rPh sb="32" eb="34">
      <t>カンサ</t>
    </rPh>
    <rPh sb="34" eb="35">
      <t>ビ</t>
    </rPh>
    <rPh sb="36" eb="38">
      <t>ゼンゼン</t>
    </rPh>
    <rPh sb="38" eb="39">
      <t>ゲツ</t>
    </rPh>
    <rPh sb="39" eb="41">
      <t>ショニチ</t>
    </rPh>
    <rPh sb="41" eb="43">
      <t>ゲンザイ</t>
    </rPh>
    <phoneticPr fontId="3"/>
  </si>
  <si>
    <t>⑷　職員給食の実施状況（１食当たり負担額）</t>
    <phoneticPr fontId="1"/>
  </si>
  <si>
    <t>⑴　メチシリン耐性黄色ぶどう球菌（ＭＲＳＡ）、結核、疥癬等感染症等の予防対策及びその実施状況</t>
    <phoneticPr fontId="1"/>
  </si>
  <si>
    <t>⑵　入所児の定期健康診断</t>
    <phoneticPr fontId="1"/>
  </si>
  <si>
    <t>⑶　職員の定期健康診断</t>
    <phoneticPr fontId="1"/>
  </si>
  <si>
    <t>⑷　給食関係者の検便の実施状況</t>
    <rPh sb="6" eb="7">
      <t>シャ</t>
    </rPh>
    <phoneticPr fontId="3"/>
  </si>
  <si>
    <t>⑵　入所児所持金を自己管理している者の保管・管理の方法及び保管場所</t>
    <phoneticPr fontId="1"/>
  </si>
  <si>
    <t>⑶　 入所児預り金の状況　   　　　　　　　　　　　　　　　　　　実地監査日の前々月初日現在</t>
    <rPh sb="3" eb="5">
      <t>ニュウショ</t>
    </rPh>
    <rPh sb="5" eb="6">
      <t>ジ</t>
    </rPh>
    <rPh sb="6" eb="7">
      <t>アズカ</t>
    </rPh>
    <rPh sb="8" eb="9">
      <t>キン</t>
    </rPh>
    <rPh sb="10" eb="12">
      <t>ジョウキョウ</t>
    </rPh>
    <rPh sb="34" eb="36">
      <t>ジッチ</t>
    </rPh>
    <rPh sb="36" eb="38">
      <t>カンサ</t>
    </rPh>
    <rPh sb="38" eb="39">
      <t>ビ</t>
    </rPh>
    <rPh sb="40" eb="42">
      <t>ゼンゼン</t>
    </rPh>
    <rPh sb="42" eb="43">
      <t>ゲツ</t>
    </rPh>
    <rPh sb="43" eb="45">
      <t>ショニチ</t>
    </rPh>
    <rPh sb="45" eb="47">
      <t>ゲンザイ</t>
    </rPh>
    <phoneticPr fontId="3"/>
  </si>
  <si>
    <t>⑷　入所児預り金の保管場所</t>
    <phoneticPr fontId="1"/>
  </si>
  <si>
    <t>⑸　預り金に関する規程の有無</t>
    <phoneticPr fontId="1"/>
  </si>
  <si>
    <t>⑹　預り金の確認状況</t>
    <phoneticPr fontId="1"/>
  </si>
  <si>
    <t>⑺　入所児から突発的に出金の依頼があった場合の対応方法</t>
    <phoneticPr fontId="1"/>
  </si>
  <si>
    <t>⑻　入所児が使用する主な日用品費等の状況</t>
    <phoneticPr fontId="1"/>
  </si>
  <si>
    <t>⑼　預り金現在額の連絡方法（本人又は必要に応じて家族に対して）</t>
    <phoneticPr fontId="1"/>
  </si>
  <si>
    <t>⑴　災害設備等の状況　　　</t>
    <phoneticPr fontId="3"/>
  </si>
  <si>
    <t>⑷　非常災害時の対策</t>
    <rPh sb="2" eb="4">
      <t>ヒジョウ</t>
    </rPh>
    <rPh sb="4" eb="6">
      <t>サイガイ</t>
    </rPh>
    <rPh sb="6" eb="7">
      <t>ジ</t>
    </rPh>
    <rPh sb="8" eb="10">
      <t>タイサク</t>
    </rPh>
    <phoneticPr fontId="3"/>
  </si>
  <si>
    <t>⑴　入所児所持金の管理</t>
    <phoneticPr fontId="1"/>
  </si>
  <si>
    <t>11　苦情解決体制の取組　</t>
    <phoneticPr fontId="1"/>
  </si>
  <si>
    <t>　　５月</t>
    <rPh sb="3" eb="4">
      <t>ガツ</t>
    </rPh>
    <phoneticPr fontId="3"/>
  </si>
  <si>
    <t xml:space="preserve">令和　　年　　月　　日 </t>
    <rPh sb="0" eb="2">
      <t>レイワ</t>
    </rPh>
    <phoneticPr fontId="3"/>
  </si>
  <si>
    <t>令和</t>
    <rPh sb="0" eb="2">
      <t>レイワ</t>
    </rPh>
    <phoneticPr fontId="3"/>
  </si>
  <si>
    <t>令和　 年 　月 　日</t>
    <rPh sb="0" eb="2">
      <t>レイワ</t>
    </rPh>
    <rPh sb="4" eb="5">
      <t>ネン</t>
    </rPh>
    <rPh sb="7" eb="8">
      <t>ツキ</t>
    </rPh>
    <rPh sb="10" eb="11">
      <t>ヒ</t>
    </rPh>
    <phoneticPr fontId="3"/>
  </si>
  <si>
    <t>　　　　5月</t>
    <rPh sb="5" eb="6">
      <t>ガツ</t>
    </rPh>
    <phoneticPr fontId="12"/>
  </si>
  <si>
    <t>事前提出資料の提出前に「施設確認欄」にチェックを行い、提出漏れがないか確認をお願いします。</t>
    <rPh sb="0" eb="2">
      <t>ジゼン</t>
    </rPh>
    <rPh sb="2" eb="4">
      <t>テイシュツ</t>
    </rPh>
    <rPh sb="4" eb="6">
      <t>シリョウ</t>
    </rPh>
    <rPh sb="7" eb="9">
      <t>テイシュツ</t>
    </rPh>
    <rPh sb="9" eb="10">
      <t>マエ</t>
    </rPh>
    <rPh sb="12" eb="14">
      <t>シセツ</t>
    </rPh>
    <rPh sb="14" eb="16">
      <t>カクニン</t>
    </rPh>
    <rPh sb="16" eb="17">
      <t>ラン</t>
    </rPh>
    <rPh sb="24" eb="25">
      <t>オコナ</t>
    </rPh>
    <rPh sb="27" eb="29">
      <t>テイシュツ</t>
    </rPh>
    <rPh sb="29" eb="30">
      <t>モ</t>
    </rPh>
    <rPh sb="35" eb="37">
      <t>カクニン</t>
    </rPh>
    <rPh sb="39" eb="40">
      <t>ネガ</t>
    </rPh>
    <phoneticPr fontId="10"/>
  </si>
  <si>
    <t>事務委任規程（理事長以外の者への職務権限の委任を規定している場合）</t>
    <rPh sb="0" eb="2">
      <t>ジム</t>
    </rPh>
    <rPh sb="2" eb="4">
      <t>イニン</t>
    </rPh>
    <rPh sb="4" eb="6">
      <t>キテイ</t>
    </rPh>
    <rPh sb="7" eb="10">
      <t>リジチョウ</t>
    </rPh>
    <rPh sb="10" eb="12">
      <t>イガイ</t>
    </rPh>
    <rPh sb="13" eb="14">
      <t>モノ</t>
    </rPh>
    <rPh sb="16" eb="18">
      <t>ショクム</t>
    </rPh>
    <rPh sb="18" eb="20">
      <t>ケンゲン</t>
    </rPh>
    <rPh sb="21" eb="23">
      <t>イニン</t>
    </rPh>
    <rPh sb="24" eb="26">
      <t>キテイ</t>
    </rPh>
    <rPh sb="30" eb="32">
      <t>バアイ</t>
    </rPh>
    <phoneticPr fontId="10"/>
  </si>
  <si>
    <t>就 業 規 則</t>
    <phoneticPr fontId="3"/>
  </si>
  <si>
    <t>最終変更 　  年　　月　　日</t>
    <phoneticPr fontId="3"/>
  </si>
  <si>
    <t>育児・介護休業等
に関する規則</t>
    <rPh sb="3" eb="5">
      <t>カイゴ</t>
    </rPh>
    <rPh sb="5" eb="7">
      <t>キュウギョウ</t>
    </rPh>
    <rPh sb="7" eb="8">
      <t>トウ</t>
    </rPh>
    <rPh sb="10" eb="11">
      <t>カン</t>
    </rPh>
    <rPh sb="13" eb="15">
      <t>キソク</t>
    </rPh>
    <phoneticPr fontId="1"/>
  </si>
  <si>
    <t>　有  ・  無
（規定している規則名：　　　　　　　　　　　　）</t>
    <rPh sb="11" eb="13">
      <t>キテイ</t>
    </rPh>
    <rPh sb="17" eb="20">
      <t>キソクメイ</t>
    </rPh>
    <phoneticPr fontId="3"/>
  </si>
  <si>
    <t>経験年月</t>
    <rPh sb="0" eb="2">
      <t>ケイケン</t>
    </rPh>
    <rPh sb="2" eb="4">
      <t>ネンゲツ</t>
    </rPh>
    <phoneticPr fontId="3"/>
  </si>
  <si>
    <t>就職
年月</t>
    <rPh sb="0" eb="2">
      <t>シュウショク</t>
    </rPh>
    <rPh sb="3" eb="5">
      <t>ネンゲツ</t>
    </rPh>
    <phoneticPr fontId="3"/>
  </si>
  <si>
    <t>勤続
年数</t>
    <rPh sb="0" eb="2">
      <t>キンゾク</t>
    </rPh>
    <rPh sb="3" eb="5">
      <t>ネンスウ</t>
    </rPh>
    <phoneticPr fontId="3"/>
  </si>
  <si>
    <t>（注）No.欄については、５ページ（３職員の給与支給状況）の記載順（No.）と対応させること。</t>
    <rPh sb="1" eb="2">
      <t>チュウ</t>
    </rPh>
    <rPh sb="6" eb="7">
      <t>ラン</t>
    </rPh>
    <rPh sb="19" eb="21">
      <t>ショクイン</t>
    </rPh>
    <rPh sb="22" eb="24">
      <t>キュウヨ</t>
    </rPh>
    <rPh sb="24" eb="26">
      <t>シキュウ</t>
    </rPh>
    <rPh sb="26" eb="28">
      <t>ジョウキョウ</t>
    </rPh>
    <rPh sb="30" eb="32">
      <t>キサイ</t>
    </rPh>
    <rPh sb="32" eb="33">
      <t>ジュン</t>
    </rPh>
    <rPh sb="39" eb="41">
      <t>タイオウ</t>
    </rPh>
    <phoneticPr fontId="3"/>
  </si>
  <si>
    <t>注：「経験年数」欄には、当該法人における就職年月、勤続年数を記入すること。</t>
    <rPh sb="0" eb="1">
      <t>チュウ</t>
    </rPh>
    <phoneticPr fontId="1"/>
  </si>
  <si>
    <t>　</t>
    <phoneticPr fontId="1"/>
  </si>
  <si>
    <t>８　「諸手当」欄は、各施設の状況に応じ、適宜記入すること。</t>
    <phoneticPr fontId="3"/>
  </si>
  <si>
    <t>介護休暇、子の看護休暇を含む。</t>
    <rPh sb="0" eb="4">
      <t>カイゴキュウカ</t>
    </rPh>
    <rPh sb="5" eb="6">
      <t>コ</t>
    </rPh>
    <rPh sb="7" eb="11">
      <t>カンゴキュウカ</t>
    </rPh>
    <rPh sb="12" eb="13">
      <t>フク</t>
    </rPh>
    <phoneticPr fontId="3"/>
  </si>
  <si>
    <t>　宿日直勤務の形態</t>
    <phoneticPr fontId="3"/>
  </si>
  <si>
    <t>月初日</t>
    <rPh sb="0" eb="3">
      <t>ツキショニチ</t>
    </rPh>
    <phoneticPr fontId="1"/>
  </si>
  <si>
    <t>在所者数</t>
    <rPh sb="0" eb="1">
      <t>ザイ</t>
    </rPh>
    <rPh sb="1" eb="2">
      <t>ショ</t>
    </rPh>
    <rPh sb="2" eb="3">
      <t>シャ</t>
    </rPh>
    <rPh sb="3" eb="4">
      <t>スウ</t>
    </rPh>
    <phoneticPr fontId="1"/>
  </si>
  <si>
    <t>世帯数</t>
    <rPh sb="0" eb="3">
      <t>セタイスウ</t>
    </rPh>
    <phoneticPr fontId="1"/>
  </si>
  <si>
    <t>　 　　　５月</t>
    <rPh sb="6" eb="7">
      <t>ガツ</t>
    </rPh>
    <phoneticPr fontId="3"/>
  </si>
  <si>
    <t xml:space="preserve">         ６月</t>
    <phoneticPr fontId="3"/>
  </si>
  <si>
    <t xml:space="preserve">         ７月</t>
    <phoneticPr fontId="3"/>
  </si>
  <si>
    <t xml:space="preserve">         ８月</t>
    <phoneticPr fontId="3"/>
  </si>
  <si>
    <t xml:space="preserve">         ９月</t>
    <phoneticPr fontId="3"/>
  </si>
  <si>
    <t xml:space="preserve">         10月</t>
    <phoneticPr fontId="3"/>
  </si>
  <si>
    <t xml:space="preserve"> 　      11月</t>
    <phoneticPr fontId="3"/>
  </si>
  <si>
    <t xml:space="preserve"> 　 　 　12月</t>
    <phoneticPr fontId="3"/>
  </si>
  <si>
    <t>　 　　　３月</t>
    <phoneticPr fontId="3"/>
  </si>
  <si>
    <t xml:space="preserve"> 　　　　４月</t>
    <phoneticPr fontId="3"/>
  </si>
  <si>
    <t>　　　　 ２月</t>
    <phoneticPr fontId="3"/>
  </si>
  <si>
    <t>（注）</t>
    <rPh sb="1" eb="2">
      <t>チュウ</t>
    </rPh>
    <phoneticPr fontId="1"/>
  </si>
  <si>
    <t>（注）月初日世帯数は、母子生活支援施設のみ記入してください。</t>
    <rPh sb="1" eb="2">
      <t>チュウ</t>
    </rPh>
    <rPh sb="3" eb="6">
      <t>ツキショニチ</t>
    </rPh>
    <rPh sb="6" eb="9">
      <t>セタイスウ</t>
    </rPh>
    <rPh sb="11" eb="19">
      <t>ボシセイカツシエンシセツ</t>
    </rPh>
    <rPh sb="21" eb="23">
      <t>キニュウ</t>
    </rPh>
    <phoneticPr fontId="1"/>
  </si>
  <si>
    <t>　当該法人における就職年月、勤続年数を記入すること。</t>
    <phoneticPr fontId="3"/>
  </si>
  <si>
    <t>監査指導課
使用欄</t>
    <rPh sb="0" eb="2">
      <t>カンサ</t>
    </rPh>
    <rPh sb="2" eb="4">
      <t>シドウ</t>
    </rPh>
    <rPh sb="4" eb="5">
      <t>カ</t>
    </rPh>
    <rPh sb="6" eb="8">
      <t>シヨウ</t>
    </rPh>
    <rPh sb="8" eb="9">
      <t>ラン</t>
    </rPh>
    <phoneticPr fontId="10"/>
  </si>
  <si>
    <t>労働基準監督署
届出年月日</t>
    <rPh sb="0" eb="2">
      <t>ロウドウ</t>
    </rPh>
    <rPh sb="4" eb="6">
      <t>カントク</t>
    </rPh>
    <rPh sb="6" eb="7">
      <t>ショ</t>
    </rPh>
    <phoneticPr fontId="1"/>
  </si>
  <si>
    <t>人</t>
    <rPh sb="0" eb="1">
      <t>ニン</t>
    </rPh>
    <phoneticPr fontId="1"/>
  </si>
  <si>
    <t>世帯</t>
    <rPh sb="0" eb="2">
      <t>セタイ</t>
    </rPh>
    <phoneticPr fontId="3"/>
  </si>
  <si>
    <t>(母性の健康管理制度)</t>
    <rPh sb="1" eb="3">
      <t>ボセイ</t>
    </rPh>
    <rPh sb="4" eb="6">
      <t>ケンコウ</t>
    </rPh>
    <rPh sb="6" eb="8">
      <t>カンリ</t>
    </rPh>
    <phoneticPr fontId="3"/>
  </si>
  <si>
    <t>運営規程</t>
    <rPh sb="0" eb="4">
      <t>ウンエイキテイ</t>
    </rPh>
    <phoneticPr fontId="10"/>
  </si>
  <si>
    <t>安全計画</t>
    <rPh sb="0" eb="4">
      <t>アンゼンケイカク</t>
    </rPh>
    <phoneticPr fontId="1"/>
  </si>
  <si>
    <t>津波災害警戒区域</t>
    <rPh sb="0" eb="2">
      <t>ツナミ</t>
    </rPh>
    <rPh sb="2" eb="8">
      <t>サイガイケイカイクイキ</t>
    </rPh>
    <phoneticPr fontId="12"/>
  </si>
  <si>
    <t>①で該当がある場合記入</t>
    <rPh sb="2" eb="4">
      <t>ガイトウ</t>
    </rPh>
    <rPh sb="7" eb="9">
      <t>バアイ</t>
    </rPh>
    <rPh sb="9" eb="11">
      <t>キニュウ</t>
    </rPh>
    <phoneticPr fontId="12"/>
  </si>
  <si>
    <t>避難確保計画の作成</t>
    <rPh sb="0" eb="6">
      <t>ヒナンカクホケイカク</t>
    </rPh>
    <rPh sb="7" eb="9">
      <t>サクセイ</t>
    </rPh>
    <phoneticPr fontId="12"/>
  </si>
  <si>
    <t>避難確保計画に基づく訓練の実施</t>
    <rPh sb="0" eb="2">
      <t>ヒナン</t>
    </rPh>
    <rPh sb="2" eb="4">
      <t>カクホ</t>
    </rPh>
    <rPh sb="4" eb="6">
      <t>ケイカク</t>
    </rPh>
    <rPh sb="7" eb="8">
      <t>モト</t>
    </rPh>
    <rPh sb="10" eb="12">
      <t>クンレン</t>
    </rPh>
    <rPh sb="13" eb="15">
      <t>ジッシ</t>
    </rPh>
    <phoneticPr fontId="12"/>
  </si>
  <si>
    <t>有　・　無</t>
    <rPh sb="0" eb="1">
      <t>ア</t>
    </rPh>
    <rPh sb="4" eb="5">
      <t>ナ</t>
    </rPh>
    <phoneticPr fontId="12"/>
  </si>
  <si>
    <t>実施日</t>
    <rPh sb="0" eb="3">
      <t>ジッシビ</t>
    </rPh>
    <phoneticPr fontId="12"/>
  </si>
  <si>
    <t>〇/〇</t>
    <phoneticPr fontId="12"/>
  </si>
  <si>
    <t>※訓練を実施の場合は○、夜間又は夜間を想定した訓練を実施の場合は●で記入する。</t>
    <rPh sb="1" eb="3">
      <t>クンレン</t>
    </rPh>
    <rPh sb="4" eb="6">
      <t>ジッシ</t>
    </rPh>
    <rPh sb="7" eb="9">
      <t>バアイ</t>
    </rPh>
    <rPh sb="12" eb="14">
      <t>ヤカン</t>
    </rPh>
    <rPh sb="14" eb="15">
      <t>マタ</t>
    </rPh>
    <rPh sb="16" eb="18">
      <t>ヤカン</t>
    </rPh>
    <rPh sb="19" eb="21">
      <t>ソウテイ</t>
    </rPh>
    <rPh sb="23" eb="25">
      <t>クンレン</t>
    </rPh>
    <rPh sb="26" eb="28">
      <t>ジッシ</t>
    </rPh>
    <rPh sb="29" eb="31">
      <t>バアイ</t>
    </rPh>
    <rPh sb="34" eb="36">
      <t>キニュウ</t>
    </rPh>
    <phoneticPr fontId="3"/>
  </si>
  <si>
    <t>※給与控除協定（労働基準法第２４条関係）、時間外・休日労働の協定（労働基準法</t>
    <rPh sb="1" eb="3">
      <t>キュウヨ</t>
    </rPh>
    <rPh sb="3" eb="5">
      <t>コウジョ</t>
    </rPh>
    <rPh sb="5" eb="7">
      <t>キョウテイ</t>
    </rPh>
    <rPh sb="8" eb="13">
      <t>ロウドウキジュンホウ</t>
    </rPh>
    <rPh sb="13" eb="14">
      <t>ダイ</t>
    </rPh>
    <rPh sb="16" eb="17">
      <t>ジョウ</t>
    </rPh>
    <rPh sb="17" eb="19">
      <t>カンケイ</t>
    </rPh>
    <rPh sb="21" eb="24">
      <t>ジカンガイ</t>
    </rPh>
    <rPh sb="25" eb="27">
      <t>キュウジツ</t>
    </rPh>
    <rPh sb="27" eb="29">
      <t>ロウドウ</t>
    </rPh>
    <rPh sb="30" eb="32">
      <t>キョウテイ</t>
    </rPh>
    <rPh sb="33" eb="37">
      <t>ロウドウキジュン</t>
    </rPh>
    <rPh sb="37" eb="38">
      <t>ホウ</t>
    </rPh>
    <phoneticPr fontId="3"/>
  </si>
  <si>
    <t>第３６条関係）、宿日直勤務の許可（労基法第４１条関係）の写しを添付すること。</t>
    <rPh sb="14" eb="16">
      <t>キョカ</t>
    </rPh>
    <rPh sb="17" eb="18">
      <t>ロウ</t>
    </rPh>
    <rPh sb="18" eb="19">
      <t>モト</t>
    </rPh>
    <rPh sb="19" eb="20">
      <t>ホウ</t>
    </rPh>
    <rPh sb="20" eb="21">
      <t>ダイ</t>
    </rPh>
    <rPh sb="23" eb="24">
      <t>ジョウ</t>
    </rPh>
    <rPh sb="24" eb="26">
      <t>カンケイ</t>
    </rPh>
    <rPh sb="28" eb="29">
      <t>ウツ</t>
    </rPh>
    <rPh sb="31" eb="33">
      <t>テンプ</t>
    </rPh>
    <phoneticPr fontId="3"/>
  </si>
  <si>
    <t>職員履歴書つづり</t>
    <rPh sb="0" eb="2">
      <t>ショクイン</t>
    </rPh>
    <rPh sb="2" eb="4">
      <t>リレキ</t>
    </rPh>
    <rPh sb="4" eb="5">
      <t>ショ</t>
    </rPh>
    <phoneticPr fontId="5"/>
  </si>
  <si>
    <t xml:space="preserve"> 指導指示等の内容</t>
    <phoneticPr fontId="12"/>
  </si>
  <si>
    <t>職員が業務上
知り得た入所者又は家族の秘密の保持について</t>
    <phoneticPr fontId="3"/>
  </si>
  <si>
    <t>⑴　実地監査日の前々月初日現在の職員の状況</t>
    <rPh sb="16" eb="18">
      <t>ショクイン</t>
    </rPh>
    <rPh sb="19" eb="21">
      <t>ジョウキョウ</t>
    </rPh>
    <phoneticPr fontId="3"/>
  </si>
  <si>
    <t>医師又は嘱託医</t>
    <rPh sb="0" eb="3">
      <t>イシマタ</t>
    </rPh>
    <rPh sb="4" eb="7">
      <t>ショクタクイ</t>
    </rPh>
    <phoneticPr fontId="3"/>
  </si>
  <si>
    <t>看護師</t>
    <rPh sb="0" eb="3">
      <t>カンゴシ</t>
    </rPh>
    <phoneticPr fontId="1"/>
  </si>
  <si>
    <t>保育士</t>
    <rPh sb="0" eb="3">
      <t>ホイクシ</t>
    </rPh>
    <phoneticPr fontId="1"/>
  </si>
  <si>
    <t>児童指導員</t>
    <rPh sb="0" eb="5">
      <t>ジドウシドウイン</t>
    </rPh>
    <phoneticPr fontId="1"/>
  </si>
  <si>
    <t>個別対応職員</t>
    <rPh sb="0" eb="6">
      <t>コベツタイオウショクイン</t>
    </rPh>
    <phoneticPr fontId="1"/>
  </si>
  <si>
    <t>家庭支援専門相談員</t>
    <rPh sb="0" eb="9">
      <t>カテイシエンセンモンソウダンイン</t>
    </rPh>
    <phoneticPr fontId="1"/>
  </si>
  <si>
    <t>栄養士</t>
    <rPh sb="0" eb="3">
      <t>エイヨウシ</t>
    </rPh>
    <phoneticPr fontId="1"/>
  </si>
  <si>
    <t>その他</t>
    <rPh sb="2" eb="3">
      <t>タ</t>
    </rPh>
    <phoneticPr fontId="1"/>
  </si>
  <si>
    <t>児童指導員</t>
    <phoneticPr fontId="1"/>
  </si>
  <si>
    <t>嘱託医</t>
    <rPh sb="0" eb="3">
      <t>ショクタクイ</t>
    </rPh>
    <phoneticPr fontId="3"/>
  </si>
  <si>
    <t>少年を指導する職員</t>
    <rPh sb="0" eb="2">
      <t>ショウネン</t>
    </rPh>
    <rPh sb="3" eb="5">
      <t>シドウ</t>
    </rPh>
    <rPh sb="7" eb="9">
      <t>ショクイン</t>
    </rPh>
    <phoneticPr fontId="1"/>
  </si>
  <si>
    <t>調理員</t>
    <rPh sb="0" eb="3">
      <t>チョウリイン</t>
    </rPh>
    <phoneticPr fontId="1"/>
  </si>
  <si>
    <t>調理員又は調理員に代わる者</t>
    <rPh sb="0" eb="3">
      <t>チョウリイン</t>
    </rPh>
    <rPh sb="3" eb="4">
      <t>マタ</t>
    </rPh>
    <rPh sb="5" eb="8">
      <t>チョウリイン</t>
    </rPh>
    <rPh sb="9" eb="10">
      <t>カ</t>
    </rPh>
    <rPh sb="12" eb="13">
      <t>モノ</t>
    </rPh>
    <phoneticPr fontId="1"/>
  </si>
  <si>
    <t>心理療法担当職員</t>
    <rPh sb="0" eb="4">
      <t>シンリリョウホウ</t>
    </rPh>
    <rPh sb="4" eb="8">
      <t>タントウショクイン</t>
    </rPh>
    <phoneticPr fontId="1"/>
  </si>
  <si>
    <t>個別対応職員</t>
    <rPh sb="0" eb="4">
      <t>コベツタイオウ</t>
    </rPh>
    <rPh sb="4" eb="6">
      <t>ショクイン</t>
    </rPh>
    <phoneticPr fontId="1"/>
  </si>
  <si>
    <t>施設長</t>
    <rPh sb="0" eb="3">
      <t>シセツチョウ</t>
    </rPh>
    <phoneticPr fontId="3"/>
  </si>
  <si>
    <t>医師</t>
    <rPh sb="0" eb="2">
      <t>イシ</t>
    </rPh>
    <phoneticPr fontId="3"/>
  </si>
  <si>
    <t>心理治療担当職員</t>
    <rPh sb="0" eb="4">
      <t>シンリチリョウ</t>
    </rPh>
    <rPh sb="4" eb="6">
      <t>タントウ</t>
    </rPh>
    <rPh sb="6" eb="8">
      <t>ショクイン</t>
    </rPh>
    <phoneticPr fontId="1"/>
  </si>
  <si>
    <t>家庭支援専門相談員</t>
    <rPh sb="0" eb="4">
      <t>カテイシエン</t>
    </rPh>
    <rPh sb="4" eb="9">
      <t>センモンソウダンイン</t>
    </rPh>
    <phoneticPr fontId="1"/>
  </si>
  <si>
    <t>人</t>
    <rPh sb="0" eb="1">
      <t>ヒト</t>
    </rPh>
    <phoneticPr fontId="1"/>
  </si>
  <si>
    <t>ア　乳児院</t>
    <rPh sb="2" eb="5">
      <t>ニュウジイン</t>
    </rPh>
    <phoneticPr fontId="1"/>
  </si>
  <si>
    <t>イ　母子生活支援施設</t>
    <rPh sb="2" eb="6">
      <t>ボシセイカツ</t>
    </rPh>
    <rPh sb="6" eb="10">
      <t>シエンシセツ</t>
    </rPh>
    <phoneticPr fontId="1"/>
  </si>
  <si>
    <t>ウ　児童養護施設</t>
    <rPh sb="2" eb="8">
      <t>ジドウヨウゴシセツ</t>
    </rPh>
    <phoneticPr fontId="1"/>
  </si>
  <si>
    <t>エ　児童心理治療施設</t>
    <rPh sb="2" eb="8">
      <t>ジドウシンリチリョウ</t>
    </rPh>
    <rPh sb="8" eb="10">
      <t>シセツ</t>
    </rPh>
    <phoneticPr fontId="1"/>
  </si>
  <si>
    <t>　　以下のア～エの内、該当する施設について記入</t>
    <rPh sb="2" eb="4">
      <t>イカ</t>
    </rPh>
    <rPh sb="9" eb="10">
      <t>ウチ</t>
    </rPh>
    <rPh sb="11" eb="13">
      <t>ガイトウ</t>
    </rPh>
    <rPh sb="15" eb="17">
      <t>シセツ</t>
    </rPh>
    <rPh sb="21" eb="23">
      <t>キニュウ</t>
    </rPh>
    <phoneticPr fontId="1"/>
  </si>
  <si>
    <t>２　職員の配置状況</t>
    <phoneticPr fontId="1"/>
  </si>
  <si>
    <t>施設長</t>
    <rPh sb="0" eb="1">
      <t>ホドコ</t>
    </rPh>
    <rPh sb="1" eb="2">
      <t>セツ</t>
    </rPh>
    <rPh sb="2" eb="3">
      <t>チョウ</t>
    </rPh>
    <phoneticPr fontId="3"/>
  </si>
  <si>
    <t>母子支援員</t>
    <rPh sb="0" eb="4">
      <t>ボシシエン</t>
    </rPh>
    <rPh sb="4" eb="5">
      <t>イン</t>
    </rPh>
    <phoneticPr fontId="3"/>
  </si>
  <si>
    <t>その他</t>
    <rPh sb="2" eb="3">
      <t>タ</t>
    </rPh>
    <phoneticPr fontId="12"/>
  </si>
  <si>
    <t>職業指導員</t>
    <rPh sb="0" eb="5">
      <t>ショクギョウシドウイン</t>
    </rPh>
    <phoneticPr fontId="1"/>
  </si>
  <si>
    <t>計</t>
    <rPh sb="0" eb="1">
      <t>ケイ</t>
    </rPh>
    <phoneticPr fontId="3"/>
  </si>
  <si>
    <t>職員数（実地監査日の前々月初日）</t>
    <rPh sb="0" eb="2">
      <t>ショクイン</t>
    </rPh>
    <rPh sb="2" eb="3">
      <t>スウ</t>
    </rPh>
    <rPh sb="4" eb="6">
      <t>ジッチ</t>
    </rPh>
    <rPh sb="6" eb="8">
      <t>カンサ</t>
    </rPh>
    <rPh sb="8" eb="9">
      <t>ヒ</t>
    </rPh>
    <rPh sb="10" eb="13">
      <t>ゼンゼンゲツ</t>
    </rPh>
    <rPh sb="13" eb="15">
      <t>ショニチ</t>
    </rPh>
    <phoneticPr fontId="1"/>
  </si>
  <si>
    <t>配置基準数</t>
    <rPh sb="0" eb="2">
      <t>ハイチ</t>
    </rPh>
    <rPh sb="2" eb="5">
      <t>キジュンスウ</t>
    </rPh>
    <phoneticPr fontId="1"/>
  </si>
  <si>
    <t>１　配置基準数は、児童福祉施設の設備及び運営に関する基準による職員基準数を記入してください。</t>
    <rPh sb="9" eb="13">
      <t>ジドウフクシ</t>
    </rPh>
    <rPh sb="16" eb="18">
      <t>セツビ</t>
    </rPh>
    <rPh sb="18" eb="19">
      <t>オヨ</t>
    </rPh>
    <rPh sb="20" eb="22">
      <t>ウンエイ</t>
    </rPh>
    <phoneticPr fontId="3"/>
  </si>
  <si>
    <t>心理療法担当職員</t>
    <rPh sb="0" eb="2">
      <t>シンリ</t>
    </rPh>
    <rPh sb="2" eb="4">
      <t>リョウホウ</t>
    </rPh>
    <rPh sb="4" eb="6">
      <t>タントウ</t>
    </rPh>
    <rPh sb="6" eb="8">
      <t>ショクイン</t>
    </rPh>
    <phoneticPr fontId="1"/>
  </si>
  <si>
    <t>土砂災害</t>
    <rPh sb="0" eb="4">
      <t>ドシャサイガイ</t>
    </rPh>
    <phoneticPr fontId="3"/>
  </si>
  <si>
    <t>津波</t>
    <rPh sb="0" eb="2">
      <t>ツナミ</t>
    </rPh>
    <phoneticPr fontId="3"/>
  </si>
  <si>
    <t>不審者</t>
    <rPh sb="0" eb="3">
      <t>フシンシャ</t>
    </rPh>
    <phoneticPr fontId="12"/>
  </si>
  <si>
    <t>※　①のいずれかに該当する場合、避難確保計画の作成及び避難確保計画に基づく訓練の実施並びに危機管理室災害予防課への報告が必要となります。</t>
    <rPh sb="42" eb="43">
      <t>ナラ</t>
    </rPh>
    <phoneticPr fontId="12"/>
  </si>
  <si>
    <t>洪水</t>
    <rPh sb="0" eb="2">
      <t>コウズイ</t>
    </rPh>
    <phoneticPr fontId="3"/>
  </si>
  <si>
    <t>洪水浸水想定区域</t>
    <rPh sb="0" eb="2">
      <t>コウズイ</t>
    </rPh>
    <rPh sb="2" eb="4">
      <t>シンスイ</t>
    </rPh>
    <rPh sb="4" eb="6">
      <t>ソウテイ</t>
    </rPh>
    <rPh sb="6" eb="8">
      <t>クイキ</t>
    </rPh>
    <phoneticPr fontId="3"/>
  </si>
  <si>
    <t>※児童福祉施設の設備及び運営に関する基準第6条第2項
「避難及び消火に対する訓練は、少なくとも毎月1回は、これを行わなければならない」</t>
    <rPh sb="1" eb="3">
      <t>ジドウ</t>
    </rPh>
    <rPh sb="3" eb="5">
      <t>フクシ</t>
    </rPh>
    <rPh sb="5" eb="7">
      <t>シセツ</t>
    </rPh>
    <rPh sb="8" eb="10">
      <t>セツビ</t>
    </rPh>
    <rPh sb="10" eb="11">
      <t>オヨ</t>
    </rPh>
    <rPh sb="12" eb="14">
      <t>ウンエイ</t>
    </rPh>
    <rPh sb="15" eb="16">
      <t>カン</t>
    </rPh>
    <rPh sb="18" eb="20">
      <t>キジュン</t>
    </rPh>
    <rPh sb="20" eb="21">
      <t>ダイ</t>
    </rPh>
    <rPh sb="22" eb="23">
      <t>ジョウ</t>
    </rPh>
    <rPh sb="23" eb="24">
      <t>ダイ</t>
    </rPh>
    <rPh sb="25" eb="26">
      <t>コウ</t>
    </rPh>
    <rPh sb="28" eb="30">
      <t>ヒナン</t>
    </rPh>
    <rPh sb="30" eb="31">
      <t>オヨ</t>
    </rPh>
    <rPh sb="32" eb="34">
      <t>ショウカ</t>
    </rPh>
    <rPh sb="35" eb="36">
      <t>タイ</t>
    </rPh>
    <rPh sb="38" eb="40">
      <t>クンレン</t>
    </rPh>
    <rPh sb="42" eb="43">
      <t>スク</t>
    </rPh>
    <rPh sb="47" eb="49">
      <t>マイツキ</t>
    </rPh>
    <rPh sb="50" eb="51">
      <t>カイ</t>
    </rPh>
    <rPh sb="56" eb="57">
      <t>オコナ</t>
    </rPh>
    <phoneticPr fontId="3"/>
  </si>
  <si>
    <t>物品購入伺(見積書)つづり</t>
    <rPh sb="0" eb="2">
      <t>ブッピン</t>
    </rPh>
    <rPh sb="2" eb="4">
      <t>コウニュウ</t>
    </rPh>
    <rPh sb="4" eb="5">
      <t>ウカガ</t>
    </rPh>
    <rPh sb="6" eb="9">
      <t>ミツモリショ</t>
    </rPh>
    <phoneticPr fontId="5"/>
  </si>
  <si>
    <t>契約書つづり</t>
    <rPh sb="0" eb="3">
      <t>ケイヤクショ</t>
    </rPh>
    <phoneticPr fontId="5"/>
  </si>
  <si>
    <r>
      <t>支出調書</t>
    </r>
    <r>
      <rPr>
        <sz val="7"/>
        <color theme="1"/>
        <rFont val="ＭＳ 明朝"/>
        <family val="1"/>
        <charset val="128"/>
      </rPr>
      <t>（請求書、納品書、領収書添付）</t>
    </r>
    <rPh sb="0" eb="2">
      <t>シシュツ</t>
    </rPh>
    <rPh sb="2" eb="4">
      <t>チョウショ</t>
    </rPh>
    <rPh sb="5" eb="8">
      <t>セイキュウショ</t>
    </rPh>
    <rPh sb="9" eb="12">
      <t>ノウヒンショ</t>
    </rPh>
    <rPh sb="13" eb="16">
      <t>リョウシュウショ</t>
    </rPh>
    <rPh sb="16" eb="18">
      <t>テンプ</t>
    </rPh>
    <phoneticPr fontId="5"/>
  </si>
  <si>
    <t>本人支給金受領書つづり</t>
    <rPh sb="0" eb="2">
      <t>ホンニン</t>
    </rPh>
    <rPh sb="2" eb="4">
      <t>シキュウ</t>
    </rPh>
    <rPh sb="4" eb="5">
      <t>キン</t>
    </rPh>
    <rPh sb="5" eb="8">
      <t>ジュリョウショ</t>
    </rPh>
    <phoneticPr fontId="5"/>
  </si>
  <si>
    <t>月次報告書つづり
（前年度～監査実施月の前々月分）</t>
    <rPh sb="0" eb="2">
      <t>ツキナミ</t>
    </rPh>
    <rPh sb="2" eb="5">
      <t>ホウコクショ</t>
    </rPh>
    <rPh sb="10" eb="13">
      <t>ゼンネンド</t>
    </rPh>
    <rPh sb="14" eb="16">
      <t>カンサ</t>
    </rPh>
    <rPh sb="16" eb="18">
      <t>ジッシ</t>
    </rPh>
    <rPh sb="18" eb="19">
      <t>ツキ</t>
    </rPh>
    <rPh sb="20" eb="22">
      <t>ゼンゼン</t>
    </rPh>
    <rPh sb="22" eb="23">
      <t>ガツ</t>
    </rPh>
    <rPh sb="23" eb="24">
      <t>ブン</t>
    </rPh>
    <phoneticPr fontId="1"/>
  </si>
  <si>
    <r>
      <t>収支計算書</t>
    </r>
    <r>
      <rPr>
        <sz val="10"/>
        <color theme="1"/>
        <rFont val="ＭＳ 明朝"/>
        <family val="1"/>
        <charset val="128"/>
      </rPr>
      <t>（資金収支・事業活動）</t>
    </r>
    <rPh sb="0" eb="2">
      <t>シュウシ</t>
    </rPh>
    <rPh sb="2" eb="5">
      <t>ケイサンショ</t>
    </rPh>
    <rPh sb="6" eb="8">
      <t>シキン</t>
    </rPh>
    <rPh sb="8" eb="10">
      <t>シュウシ</t>
    </rPh>
    <rPh sb="11" eb="13">
      <t>ジギョウ</t>
    </rPh>
    <rPh sb="13" eb="15">
      <t>カツドウ</t>
    </rPh>
    <phoneticPr fontId="1"/>
  </si>
  <si>
    <t>消防署関係文書つづり</t>
    <rPh sb="0" eb="3">
      <t>ショウボウショ</t>
    </rPh>
    <rPh sb="3" eb="5">
      <t>カンケイ</t>
    </rPh>
    <rPh sb="5" eb="7">
      <t>ブンショ</t>
    </rPh>
    <phoneticPr fontId="5"/>
  </si>
  <si>
    <t>採用・退職等関係つづり</t>
    <phoneticPr fontId="1"/>
  </si>
  <si>
    <t>非常勤職員雇用関係つづり</t>
    <rPh sb="0" eb="3">
      <t>ヒジョウキン</t>
    </rPh>
    <rPh sb="3" eb="5">
      <t>ショクイン</t>
    </rPh>
    <rPh sb="5" eb="7">
      <t>コヨウ</t>
    </rPh>
    <rPh sb="7" eb="9">
      <t>カンケイ</t>
    </rPh>
    <phoneticPr fontId="5"/>
  </si>
  <si>
    <t>住宅・通勤届等認定つづり</t>
    <rPh sb="0" eb="2">
      <t>ジュウタク</t>
    </rPh>
    <rPh sb="3" eb="5">
      <t>ツウキン</t>
    </rPh>
    <rPh sb="5" eb="6">
      <t>トドケ</t>
    </rPh>
    <rPh sb="6" eb="7">
      <t>トウ</t>
    </rPh>
    <rPh sb="7" eb="9">
      <t>ニンテイ</t>
    </rPh>
    <phoneticPr fontId="5"/>
  </si>
  <si>
    <t>退職共済関係つづり</t>
    <rPh sb="0" eb="2">
      <t>タイショク</t>
    </rPh>
    <rPh sb="2" eb="4">
      <t>キョウサイ</t>
    </rPh>
    <rPh sb="4" eb="6">
      <t>カンケイ</t>
    </rPh>
    <phoneticPr fontId="5"/>
  </si>
  <si>
    <t>預り金受領書つづり</t>
    <rPh sb="0" eb="1">
      <t>アズカ</t>
    </rPh>
    <rPh sb="2" eb="3">
      <t>キン</t>
    </rPh>
    <rPh sb="3" eb="5">
      <t>ジュリョウ</t>
    </rPh>
    <rPh sb="5" eb="6">
      <t>ショ</t>
    </rPh>
    <phoneticPr fontId="5"/>
  </si>
  <si>
    <r>
      <t xml:space="preserve">有　・　無
</t>
    </r>
    <r>
      <rPr>
        <sz val="7"/>
        <color theme="1"/>
        <rFont val="ＭＳ 明朝"/>
        <family val="1"/>
        <charset val="128"/>
      </rPr>
      <t>（例）自治会、隣接の施設等</t>
    </r>
    <r>
      <rPr>
        <sz val="8"/>
        <color theme="1"/>
        <rFont val="ＭＳ 明朝"/>
        <family val="1"/>
        <charset val="128"/>
      </rPr>
      <t xml:space="preserve">
</t>
    </r>
    <r>
      <rPr>
        <sz val="9"/>
        <color theme="1"/>
        <rFont val="ＭＳ 明朝"/>
        <family val="1"/>
        <charset val="128"/>
      </rPr>
      <t>　（　　　　　　　）</t>
    </r>
    <r>
      <rPr>
        <sz val="11"/>
        <color theme="1"/>
        <rFont val="ＭＳ Ｐゴシック"/>
        <family val="3"/>
        <charset val="128"/>
        <scheme val="minor"/>
      </rPr>
      <t xml:space="preserve">
</t>
    </r>
    <rPh sb="7" eb="8">
      <t>レイ</t>
    </rPh>
    <rPh sb="9" eb="12">
      <t>ジチカイ</t>
    </rPh>
    <rPh sb="13" eb="15">
      <t>リンセツ</t>
    </rPh>
    <rPh sb="16" eb="18">
      <t>シセツ</t>
    </rPh>
    <rPh sb="18" eb="19">
      <t>ナド</t>
    </rPh>
    <phoneticPr fontId="3"/>
  </si>
  <si>
    <r>
      <t xml:space="preserve">物資の備蓄状況について　　
</t>
    </r>
    <r>
      <rPr>
        <sz val="9"/>
        <color theme="1"/>
        <rFont val="ＭＳ 明朝"/>
        <family val="1"/>
        <charset val="128"/>
      </rPr>
      <t>（当該施設等の状況や地域の実情を踏まえ、備蓄しているものを記載）</t>
    </r>
    <rPh sb="0" eb="2">
      <t>ブッシ</t>
    </rPh>
    <rPh sb="3" eb="5">
      <t>ビチク</t>
    </rPh>
    <rPh sb="5" eb="7">
      <t>ジョウキョウ</t>
    </rPh>
    <rPh sb="15" eb="17">
      <t>トウガイ</t>
    </rPh>
    <rPh sb="17" eb="19">
      <t>シセツ</t>
    </rPh>
    <rPh sb="19" eb="20">
      <t>ナド</t>
    </rPh>
    <rPh sb="21" eb="23">
      <t>ジョウキョウ</t>
    </rPh>
    <rPh sb="24" eb="26">
      <t>チイキ</t>
    </rPh>
    <rPh sb="27" eb="29">
      <t>ジツジョウ</t>
    </rPh>
    <rPh sb="30" eb="31">
      <t>フ</t>
    </rPh>
    <rPh sb="34" eb="36">
      <t>ビチク</t>
    </rPh>
    <rPh sb="43" eb="45">
      <t>キサイ</t>
    </rPh>
    <phoneticPr fontId="3"/>
  </si>
  <si>
    <t>①下記の災害対象区域になっているか</t>
    <rPh sb="1" eb="3">
      <t>カキ</t>
    </rPh>
    <rPh sb="4" eb="6">
      <t>サイガイ</t>
    </rPh>
    <rPh sb="6" eb="8">
      <t>タイショウ</t>
    </rPh>
    <rPh sb="8" eb="10">
      <t>クイキ</t>
    </rPh>
    <phoneticPr fontId="3"/>
  </si>
  <si>
    <t>(実施日の記入及び実施した訓練等の欄に○を記入）</t>
    <rPh sb="1" eb="4">
      <t>ジッシビ</t>
    </rPh>
    <rPh sb="5" eb="7">
      <t>キニュウ</t>
    </rPh>
    <rPh sb="7" eb="8">
      <t>オヨ</t>
    </rPh>
    <rPh sb="9" eb="11">
      <t>ジッシ</t>
    </rPh>
    <rPh sb="13" eb="16">
      <t>クンレントウ</t>
    </rPh>
    <rPh sb="17" eb="18">
      <t>ラン</t>
    </rPh>
    <rPh sb="21" eb="23">
      <t>キニュウ</t>
    </rPh>
    <phoneticPr fontId="3"/>
  </si>
  <si>
    <r>
      <t xml:space="preserve">非常災害対策計画が作成されているものを、○で囲む。
</t>
    </r>
    <r>
      <rPr>
        <sz val="9"/>
        <color theme="1"/>
        <rFont val="ＭＳ 明朝"/>
        <family val="1"/>
        <charset val="128"/>
      </rPr>
      <t>※必ずしも、災害ごとに別の計画として策定する必要はない。</t>
    </r>
    <rPh sb="0" eb="2">
      <t>ヒジョウ</t>
    </rPh>
    <rPh sb="2" eb="4">
      <t>サイガイ</t>
    </rPh>
    <rPh sb="4" eb="6">
      <t>タイサク</t>
    </rPh>
    <rPh sb="6" eb="8">
      <t>ケイカク</t>
    </rPh>
    <rPh sb="9" eb="11">
      <t>サクセイ</t>
    </rPh>
    <rPh sb="22" eb="23">
      <t>カコ</t>
    </rPh>
    <rPh sb="27" eb="28">
      <t>カナラ</t>
    </rPh>
    <rPh sb="32" eb="34">
      <t>サイガイ</t>
    </rPh>
    <rPh sb="37" eb="38">
      <t>ベツ</t>
    </rPh>
    <rPh sb="39" eb="41">
      <t>ケイカク</t>
    </rPh>
    <rPh sb="44" eb="46">
      <t>サクテイ</t>
    </rPh>
    <rPh sb="48" eb="50">
      <t>ヒツヨウ</t>
    </rPh>
    <phoneticPr fontId="3"/>
  </si>
  <si>
    <r>
      <t>　　ア　入所児所持金を自己管理している者  　</t>
    </r>
    <r>
      <rPr>
        <u/>
        <sz val="10"/>
        <color theme="1"/>
        <rFont val="ＭＳ 明朝"/>
        <family val="1"/>
        <charset val="128"/>
      </rPr>
      <t>　　　　　　人</t>
    </r>
    <phoneticPr fontId="3"/>
  </si>
  <si>
    <r>
      <t>　　イ　入所児所持金を施設が管理している者　</t>
    </r>
    <r>
      <rPr>
        <u/>
        <sz val="10"/>
        <color theme="1"/>
        <rFont val="ＭＳ 明朝"/>
        <family val="1"/>
        <charset val="128"/>
      </rPr>
      <t>　　　　　　人</t>
    </r>
    <phoneticPr fontId="3"/>
  </si>
  <si>
    <r>
      <t>期　日</t>
    </r>
    <r>
      <rPr>
        <sz val="10.5"/>
        <color theme="1"/>
        <rFont val="Century"/>
        <family val="1"/>
      </rPr>
      <t xml:space="preserve">  </t>
    </r>
    <phoneticPr fontId="3"/>
  </si>
  <si>
    <r>
      <t xml:space="preserve"> </t>
    </r>
    <r>
      <rPr>
        <sz val="10.5"/>
        <color theme="1"/>
        <rFont val="ＭＳ 明朝"/>
        <family val="1"/>
        <charset val="128"/>
      </rPr>
      <t>対象職種</t>
    </r>
  </si>
  <si>
    <r>
      <t>検</t>
    </r>
    <r>
      <rPr>
        <sz val="10.5"/>
        <color theme="1"/>
        <rFont val="Century"/>
        <family val="1"/>
      </rPr>
      <t xml:space="preserve">  </t>
    </r>
    <r>
      <rPr>
        <sz val="10.5"/>
        <color theme="1"/>
        <rFont val="ＭＳ 明朝"/>
        <family val="1"/>
        <charset val="128"/>
      </rPr>
      <t>査</t>
    </r>
    <r>
      <rPr>
        <sz val="10.5"/>
        <color theme="1"/>
        <rFont val="Century"/>
        <family val="1"/>
      </rPr>
      <t xml:space="preserve">  </t>
    </r>
    <r>
      <rPr>
        <sz val="10.5"/>
        <color theme="1"/>
        <rFont val="ＭＳ 明朝"/>
        <family val="1"/>
        <charset val="128"/>
      </rPr>
      <t>内</t>
    </r>
    <r>
      <rPr>
        <sz val="10.5"/>
        <color theme="1"/>
        <rFont val="Century"/>
        <family val="1"/>
      </rPr>
      <t xml:space="preserve">  </t>
    </r>
    <r>
      <rPr>
        <sz val="10.5"/>
        <color theme="1"/>
        <rFont val="ＭＳ 明朝"/>
        <family val="1"/>
        <charset val="128"/>
      </rPr>
      <t>容</t>
    </r>
    <phoneticPr fontId="3"/>
  </si>
  <si>
    <r>
      <t xml:space="preserve"> </t>
    </r>
    <r>
      <rPr>
        <sz val="10.5"/>
        <color theme="1"/>
        <rFont val="ＭＳ 明朝"/>
        <family val="1"/>
        <charset val="128"/>
      </rPr>
      <t>全職員</t>
    </r>
  </si>
  <si>
    <r>
      <t xml:space="preserve"> </t>
    </r>
    <r>
      <rPr>
        <sz val="10.5"/>
        <color theme="1"/>
        <rFont val="ＭＳ 明朝"/>
        <family val="1"/>
        <charset val="128"/>
      </rPr>
      <t>　　　　人</t>
    </r>
  </si>
  <si>
    <r>
      <t xml:space="preserve"> </t>
    </r>
    <r>
      <rPr>
        <sz val="10"/>
        <color theme="1"/>
        <rFont val="ＭＳ 明朝"/>
        <family val="1"/>
        <charset val="128"/>
      </rPr>
      <t>１日当たり</t>
    </r>
  </si>
  <si>
    <r>
      <t xml:space="preserve">  </t>
    </r>
    <r>
      <rPr>
        <sz val="8"/>
        <color theme="1"/>
        <rFont val="Century"/>
        <family val="1"/>
      </rPr>
      <t>(kcal)</t>
    </r>
  </si>
  <si>
    <r>
      <t xml:space="preserve"> </t>
    </r>
    <r>
      <rPr>
        <sz val="10"/>
        <color theme="1"/>
        <rFont val="ＭＳ 明朝"/>
        <family val="1"/>
        <charset val="128"/>
      </rPr>
      <t>単</t>
    </r>
    <r>
      <rPr>
        <sz val="10"/>
        <color theme="1"/>
        <rFont val="Century"/>
        <family val="1"/>
      </rPr>
      <t xml:space="preserve">      </t>
    </r>
    <r>
      <rPr>
        <sz val="10"/>
        <color theme="1"/>
        <rFont val="ＭＳ 明朝"/>
        <family val="1"/>
        <charset val="128"/>
      </rPr>
      <t>価</t>
    </r>
  </si>
  <si>
    <r>
      <t xml:space="preserve"> </t>
    </r>
    <r>
      <rPr>
        <sz val="10.5"/>
        <color theme="1"/>
        <rFont val="ＭＳ 明朝"/>
        <family val="1"/>
        <charset val="128"/>
      </rPr>
      <t>給　食　に　関　す　る　方　針　等</t>
    </r>
    <rPh sb="3" eb="4">
      <t>ショク</t>
    </rPh>
    <rPh sb="7" eb="8">
      <t>カン</t>
    </rPh>
    <rPh sb="13" eb="14">
      <t>ホウ</t>
    </rPh>
    <rPh sb="15" eb="16">
      <t>ハリ</t>
    </rPh>
    <rPh sb="17" eb="18">
      <t>トウ</t>
    </rPh>
    <phoneticPr fontId="3"/>
  </si>
  <si>
    <r>
      <t xml:space="preserve"> </t>
    </r>
    <r>
      <rPr>
        <sz val="10"/>
        <color theme="1"/>
        <rFont val="ＭＳ 明朝"/>
        <family val="1"/>
        <charset val="128"/>
      </rPr>
      <t>①入所者がくつろいで食事できるような配慮及び対応</t>
    </r>
  </si>
  <si>
    <r>
      <t xml:space="preserve"> </t>
    </r>
    <r>
      <rPr>
        <sz val="10"/>
        <color theme="1"/>
        <rFont val="ＭＳ 明朝"/>
        <family val="1"/>
        <charset val="128"/>
      </rPr>
      <t>②入所者の身体状態に応じた食事のための自助具等の活用</t>
    </r>
    <rPh sb="6" eb="8">
      <t>シンタイ</t>
    </rPh>
    <rPh sb="8" eb="10">
      <t>ジョウタイ</t>
    </rPh>
    <rPh sb="11" eb="12">
      <t>オウ</t>
    </rPh>
    <rPh sb="14" eb="16">
      <t>ショクジ</t>
    </rPh>
    <rPh sb="20" eb="22">
      <t>ジジョ</t>
    </rPh>
    <rPh sb="22" eb="23">
      <t>グ</t>
    </rPh>
    <rPh sb="23" eb="24">
      <t>トウ</t>
    </rPh>
    <rPh sb="25" eb="27">
      <t>カツヨウ</t>
    </rPh>
    <phoneticPr fontId="3"/>
  </si>
  <si>
    <r>
      <t xml:space="preserve"> </t>
    </r>
    <r>
      <rPr>
        <sz val="10"/>
        <color theme="1"/>
        <rFont val="ＭＳ 明朝"/>
        <family val="1"/>
        <charset val="128"/>
      </rPr>
      <t>③食堂の利用可能人員及び利用人員</t>
    </r>
    <rPh sb="2" eb="4">
      <t>ショクドウ</t>
    </rPh>
    <rPh sb="5" eb="7">
      <t>リヨウ</t>
    </rPh>
    <rPh sb="7" eb="9">
      <t>カノウ</t>
    </rPh>
    <rPh sb="9" eb="11">
      <t>ジンイン</t>
    </rPh>
    <rPh sb="11" eb="12">
      <t>オヨ</t>
    </rPh>
    <rPh sb="13" eb="15">
      <t>リヨウ</t>
    </rPh>
    <rPh sb="15" eb="17">
      <t>ジンイン</t>
    </rPh>
    <phoneticPr fontId="3"/>
  </si>
  <si>
    <r>
      <t xml:space="preserve"> </t>
    </r>
    <r>
      <rPr>
        <sz val="9"/>
        <color theme="1"/>
        <rFont val="ＭＳ 明朝"/>
        <family val="1"/>
        <charset val="128"/>
      </rPr>
      <t>④特別食の実施状況</t>
    </r>
  </si>
  <si>
    <r>
      <t xml:space="preserve"> </t>
    </r>
    <r>
      <rPr>
        <sz val="9"/>
        <color theme="1"/>
        <rFont val="ＭＳ 明朝"/>
        <family val="1"/>
        <charset val="128"/>
      </rPr>
      <t>　・行事食　　年　　回　　１回当り　　　　　円（本人負担　有・無）</t>
    </r>
  </si>
  <si>
    <r>
      <t xml:space="preserve"> </t>
    </r>
    <r>
      <rPr>
        <sz val="9"/>
        <color theme="1"/>
        <rFont val="ＭＳ 明朝"/>
        <family val="1"/>
        <charset val="128"/>
      </rPr>
      <t>　・選択食　　年　　回　　１回当り　　　　　円（本人負担　有・無）</t>
    </r>
  </si>
  <si>
    <r>
      <t>　</t>
    </r>
    <r>
      <rPr>
        <sz val="9"/>
        <color theme="1"/>
        <rFont val="Century"/>
        <family val="1"/>
      </rPr>
      <t xml:space="preserve"> </t>
    </r>
    <r>
      <rPr>
        <sz val="9"/>
        <color theme="1"/>
        <rFont val="ＭＳ 明朝"/>
        <family val="1"/>
        <charset val="128"/>
      </rPr>
      <t>・外食　　　年　　回　　１回当り　　　　　円（本人負担　有・無）</t>
    </r>
  </si>
  <si>
    <r>
      <t xml:space="preserve"> </t>
    </r>
    <r>
      <rPr>
        <sz val="9"/>
        <color theme="1"/>
        <rFont val="ＭＳ 明朝"/>
        <family val="1"/>
        <charset val="128"/>
      </rPr>
      <t>　・出前　　　年　　回　　１回当り　　　　　円（本人負担　有・無）</t>
    </r>
  </si>
  <si>
    <r>
      <t xml:space="preserve"> </t>
    </r>
    <r>
      <rPr>
        <sz val="10"/>
        <color theme="1"/>
        <rFont val="ＭＳ 明朝"/>
        <family val="1"/>
        <charset val="128"/>
      </rPr>
      <t>嗜好調査の実施方法</t>
    </r>
  </si>
  <si>
    <r>
      <t xml:space="preserve"> </t>
    </r>
    <r>
      <rPr>
        <sz val="10"/>
        <color theme="1"/>
        <rFont val="ＭＳ 明朝"/>
        <family val="1"/>
        <charset val="128"/>
      </rPr>
      <t>　　年　　回実施　　　　記録の有無　［</t>
    </r>
    <r>
      <rPr>
        <sz val="10"/>
        <color theme="1"/>
        <rFont val="Century"/>
        <family val="1"/>
      </rPr>
      <t xml:space="preserve">  </t>
    </r>
    <r>
      <rPr>
        <sz val="10"/>
        <color theme="1"/>
        <rFont val="ＭＳ 明朝"/>
        <family val="1"/>
        <charset val="128"/>
      </rPr>
      <t>有</t>
    </r>
    <r>
      <rPr>
        <sz val="10"/>
        <color theme="1"/>
        <rFont val="Century"/>
        <family val="1"/>
      </rPr>
      <t xml:space="preserve"> </t>
    </r>
    <r>
      <rPr>
        <sz val="10"/>
        <color theme="1"/>
        <rFont val="ＭＳ 明朝"/>
        <family val="1"/>
        <charset val="128"/>
      </rPr>
      <t>・</t>
    </r>
    <r>
      <rPr>
        <sz val="10"/>
        <color theme="1"/>
        <rFont val="Century"/>
        <family val="1"/>
      </rPr>
      <t xml:space="preserve"> </t>
    </r>
    <r>
      <rPr>
        <sz val="10"/>
        <color theme="1"/>
        <rFont val="ＭＳ 明朝"/>
        <family val="1"/>
        <charset val="128"/>
      </rPr>
      <t>無</t>
    </r>
    <r>
      <rPr>
        <sz val="10"/>
        <color theme="1"/>
        <rFont val="Century"/>
        <family val="1"/>
      </rPr>
      <t xml:space="preserve">  </t>
    </r>
    <r>
      <rPr>
        <sz val="10"/>
        <color theme="1"/>
        <rFont val="ＭＳ 明朝"/>
        <family val="1"/>
        <charset val="128"/>
      </rPr>
      <t>］</t>
    </r>
    <phoneticPr fontId="3"/>
  </si>
  <si>
    <r>
      <t xml:space="preserve"> </t>
    </r>
    <r>
      <rPr>
        <sz val="10"/>
        <color theme="1"/>
        <rFont val="ＭＳ 明朝"/>
        <family val="1"/>
        <charset val="128"/>
      </rPr>
      <t>残滓調査の実施方法</t>
    </r>
  </si>
  <si>
    <r>
      <t xml:space="preserve"> </t>
    </r>
    <r>
      <rPr>
        <sz val="10"/>
        <color theme="1"/>
        <rFont val="ＭＳ 明朝"/>
        <family val="1"/>
        <charset val="128"/>
      </rPr>
      <t>調査結果の献立への</t>
    </r>
  </si>
  <si>
    <r>
      <t xml:space="preserve"> </t>
    </r>
    <r>
      <rPr>
        <sz val="10"/>
        <color theme="1"/>
        <rFont val="ＭＳ 明朝"/>
        <family val="1"/>
        <charset val="128"/>
      </rPr>
      <t>反映状況</t>
    </r>
  </si>
  <si>
    <r>
      <t>⑵　保存食の実施状況　　　　　</t>
    </r>
    <r>
      <rPr>
        <sz val="10.5"/>
        <color theme="1"/>
        <rFont val="Century"/>
        <family val="1"/>
      </rPr>
      <t xml:space="preserve">  </t>
    </r>
    <r>
      <rPr>
        <sz val="10.5"/>
        <color theme="1"/>
        <rFont val="ＭＳ 明朝"/>
        <family val="1"/>
        <charset val="128"/>
      </rPr>
      <t>　</t>
    </r>
    <r>
      <rPr>
        <sz val="10.5"/>
        <color theme="1"/>
        <rFont val="Century"/>
        <family val="1"/>
      </rPr>
      <t xml:space="preserve">       </t>
    </r>
    <r>
      <rPr>
        <sz val="10.5"/>
        <color theme="1"/>
        <rFont val="ＭＳ 明朝"/>
        <family val="1"/>
        <charset val="128"/>
      </rPr>
      <t>　</t>
    </r>
    <r>
      <rPr>
        <sz val="10.5"/>
        <color theme="1"/>
        <rFont val="Century"/>
        <family val="1"/>
      </rPr>
      <t xml:space="preserve">   </t>
    </r>
    <r>
      <rPr>
        <sz val="10.5"/>
        <color theme="1"/>
        <rFont val="ＭＳ 明朝"/>
        <family val="1"/>
        <charset val="128"/>
      </rPr>
      <t>　（実地監査日の前々月初日現在）</t>
    </r>
    <rPh sb="31" eb="33">
      <t>ジッチ</t>
    </rPh>
    <rPh sb="33" eb="35">
      <t>カンサ</t>
    </rPh>
    <rPh sb="35" eb="36">
      <t>ビ</t>
    </rPh>
    <rPh sb="37" eb="39">
      <t>ゼンゼン</t>
    </rPh>
    <rPh sb="39" eb="40">
      <t>ゲツ</t>
    </rPh>
    <rPh sb="40" eb="42">
      <t>ショニチ</t>
    </rPh>
    <rPh sb="42" eb="44">
      <t>ゲンザイ</t>
    </rPh>
    <phoneticPr fontId="3"/>
  </si>
  <si>
    <r>
      <t xml:space="preserve"> </t>
    </r>
    <r>
      <rPr>
        <sz val="10"/>
        <color theme="1"/>
        <rFont val="ＭＳ 明朝"/>
        <family val="1"/>
        <charset val="128"/>
      </rPr>
      <t>区　　　　　分</t>
    </r>
    <phoneticPr fontId="3"/>
  </si>
  <si>
    <r>
      <t xml:space="preserve"> </t>
    </r>
    <r>
      <rPr>
        <sz val="10"/>
        <color theme="1"/>
        <rFont val="ＭＳ 明朝"/>
        <family val="1"/>
        <charset val="128"/>
      </rPr>
      <t>保存食の実施の有無</t>
    </r>
  </si>
  <si>
    <r>
      <rPr>
        <sz val="10"/>
        <color theme="1"/>
        <rFont val="ＭＳ Ｐ明朝"/>
        <family val="1"/>
        <charset val="128"/>
      </rPr>
      <t>有</t>
    </r>
    <r>
      <rPr>
        <sz val="10"/>
        <color theme="1"/>
        <rFont val="Century"/>
        <family val="1"/>
      </rPr>
      <t xml:space="preserve">  </t>
    </r>
    <r>
      <rPr>
        <sz val="10"/>
        <color theme="1"/>
        <rFont val="ＭＳ Ｐ明朝"/>
        <family val="1"/>
        <charset val="128"/>
      </rPr>
      <t>・</t>
    </r>
    <r>
      <rPr>
        <sz val="10"/>
        <color theme="1"/>
        <rFont val="Century"/>
        <family val="1"/>
      </rPr>
      <t xml:space="preserve">  </t>
    </r>
    <r>
      <rPr>
        <sz val="10"/>
        <color theme="1"/>
        <rFont val="ＭＳ Ｐ明朝"/>
        <family val="1"/>
        <charset val="128"/>
      </rPr>
      <t>無</t>
    </r>
    <rPh sb="0" eb="1">
      <t>アリ</t>
    </rPh>
    <rPh sb="6" eb="7">
      <t>ム</t>
    </rPh>
    <phoneticPr fontId="3"/>
  </si>
  <si>
    <r>
      <t xml:space="preserve"> </t>
    </r>
    <r>
      <rPr>
        <sz val="10"/>
        <color theme="1"/>
        <rFont val="ＭＳ 明朝"/>
        <family val="1"/>
        <charset val="128"/>
      </rPr>
      <t>保存日数</t>
    </r>
  </si>
  <si>
    <r>
      <t xml:space="preserve"> </t>
    </r>
    <r>
      <rPr>
        <sz val="10"/>
        <color theme="1"/>
        <rFont val="ＭＳ 明朝"/>
        <family val="1"/>
        <charset val="128"/>
      </rPr>
      <t>区　分</t>
    </r>
  </si>
  <si>
    <r>
      <t xml:space="preserve"> </t>
    </r>
    <r>
      <rPr>
        <sz val="10"/>
        <color theme="1"/>
        <rFont val="ＭＳ 明朝"/>
        <family val="1"/>
        <charset val="128"/>
      </rPr>
      <t>記録の有無</t>
    </r>
  </si>
  <si>
    <r>
      <t xml:space="preserve"> </t>
    </r>
    <r>
      <rPr>
        <sz val="10"/>
        <color theme="1"/>
        <rFont val="ＭＳ 明朝"/>
        <family val="1"/>
        <charset val="128"/>
      </rPr>
      <t>朝　食</t>
    </r>
  </si>
  <si>
    <r>
      <t xml:space="preserve"> </t>
    </r>
    <r>
      <rPr>
        <sz val="10"/>
        <color theme="1"/>
        <rFont val="ＭＳ 明朝"/>
        <family val="1"/>
        <charset val="128"/>
      </rPr>
      <t>　時　　分</t>
    </r>
    <r>
      <rPr>
        <sz val="10"/>
        <color theme="1"/>
        <rFont val="Century"/>
        <family val="1"/>
      </rPr>
      <t xml:space="preserve"> </t>
    </r>
    <r>
      <rPr>
        <sz val="10"/>
        <color theme="1"/>
        <rFont val="ＭＳ 明朝"/>
        <family val="1"/>
        <charset val="128"/>
      </rPr>
      <t>・</t>
    </r>
    <phoneticPr fontId="3"/>
  </si>
  <si>
    <r>
      <t xml:space="preserve"> </t>
    </r>
    <r>
      <rPr>
        <sz val="10"/>
        <color theme="1"/>
        <rFont val="ＭＳ 明朝"/>
        <family val="1"/>
        <charset val="128"/>
      </rPr>
      <t>計</t>
    </r>
    <r>
      <rPr>
        <sz val="10"/>
        <color theme="1"/>
        <rFont val="Century"/>
        <family val="1"/>
      </rPr>
      <t xml:space="preserve">                  </t>
    </r>
    <r>
      <rPr>
        <sz val="10"/>
        <color theme="1"/>
        <rFont val="ＭＳ 明朝"/>
        <family val="1"/>
        <charset val="128"/>
      </rPr>
      <t>人</t>
    </r>
    <phoneticPr fontId="3"/>
  </si>
  <si>
    <r>
      <t xml:space="preserve"> </t>
    </r>
    <r>
      <rPr>
        <sz val="10"/>
        <color theme="1"/>
        <rFont val="ＭＳ 明朝"/>
        <family val="1"/>
        <charset val="128"/>
      </rPr>
      <t>昼　食</t>
    </r>
  </si>
  <si>
    <r>
      <t xml:space="preserve"> </t>
    </r>
    <r>
      <rPr>
        <sz val="10"/>
        <color theme="1"/>
        <rFont val="ＭＳ 明朝"/>
        <family val="1"/>
        <charset val="128"/>
      </rPr>
      <t>夕　食</t>
    </r>
  </si>
  <si>
    <r>
      <t xml:space="preserve">  </t>
    </r>
    <r>
      <rPr>
        <sz val="10"/>
        <color theme="1"/>
        <rFont val="ＭＳ 明朝"/>
        <family val="1"/>
        <charset val="128"/>
      </rPr>
      <t>区　分</t>
    </r>
  </si>
  <si>
    <r>
      <t xml:space="preserve">  </t>
    </r>
    <r>
      <rPr>
        <sz val="10"/>
        <color theme="1"/>
        <rFont val="ＭＳ 明朝"/>
        <family val="1"/>
        <charset val="128"/>
      </rPr>
      <t>　　</t>
    </r>
    <r>
      <rPr>
        <sz val="10"/>
        <color theme="1"/>
        <rFont val="Century"/>
        <family val="1"/>
      </rPr>
      <t xml:space="preserve"> </t>
    </r>
    <r>
      <rPr>
        <sz val="10"/>
        <color theme="1"/>
        <rFont val="ＭＳ 明朝"/>
        <family val="1"/>
        <charset val="128"/>
      </rPr>
      <t>徴収額の算出根拠</t>
    </r>
  </si>
  <si>
    <r>
      <t xml:space="preserve">        </t>
    </r>
    <r>
      <rPr>
        <sz val="8"/>
        <color theme="1"/>
        <rFont val="ＭＳ 明朝"/>
        <family val="1"/>
        <charset val="128"/>
      </rPr>
      <t>円</t>
    </r>
  </si>
  <si>
    <r>
      <t xml:space="preserve"> </t>
    </r>
    <r>
      <rPr>
        <sz val="8"/>
        <color theme="1"/>
        <rFont val="ＭＳ 明朝"/>
        <family val="1"/>
        <charset val="128"/>
      </rPr>
      <t>　　　</t>
    </r>
    <r>
      <rPr>
        <sz val="8"/>
        <color theme="1"/>
        <rFont val="Century"/>
        <family val="1"/>
      </rPr>
      <t xml:space="preserve"> </t>
    </r>
    <r>
      <rPr>
        <sz val="8"/>
        <color theme="1"/>
        <rFont val="ＭＳ 明朝"/>
        <family val="1"/>
        <charset val="128"/>
      </rPr>
      <t>円</t>
    </r>
  </si>
  <si>
    <r>
      <t xml:space="preserve"> </t>
    </r>
    <r>
      <rPr>
        <sz val="10"/>
        <color theme="1"/>
        <rFont val="ＭＳ 明朝"/>
        <family val="1"/>
        <charset val="128"/>
      </rPr>
      <t>１日平均</t>
    </r>
  </si>
  <si>
    <r>
      <t xml:space="preserve">        </t>
    </r>
    <r>
      <rPr>
        <sz val="8"/>
        <color theme="1"/>
        <rFont val="ＭＳ 明朝"/>
        <family val="1"/>
        <charset val="128"/>
      </rPr>
      <t>人</t>
    </r>
  </si>
  <si>
    <r>
      <t xml:space="preserve"> </t>
    </r>
    <r>
      <rPr>
        <sz val="8"/>
        <color theme="1"/>
        <rFont val="ＭＳ 明朝"/>
        <family val="1"/>
        <charset val="128"/>
      </rPr>
      <t>　　　</t>
    </r>
    <r>
      <rPr>
        <sz val="8"/>
        <color theme="1"/>
        <rFont val="Century"/>
        <family val="1"/>
      </rPr>
      <t xml:space="preserve"> </t>
    </r>
    <r>
      <rPr>
        <sz val="8"/>
        <color theme="1"/>
        <rFont val="ＭＳ 明朝"/>
        <family val="1"/>
        <charset val="128"/>
      </rPr>
      <t>人</t>
    </r>
  </si>
  <si>
    <r>
      <t xml:space="preserve"> </t>
    </r>
    <r>
      <rPr>
        <sz val="10"/>
        <color theme="1"/>
        <rFont val="ＭＳ 明朝"/>
        <family val="1"/>
        <charset val="128"/>
      </rPr>
      <t>利用者数</t>
    </r>
  </si>
  <si>
    <r>
      <t>⑸　非常食の備蓄の有無　</t>
    </r>
    <r>
      <rPr>
        <sz val="10.5"/>
        <color theme="1"/>
        <rFont val="Century"/>
        <family val="1"/>
      </rPr>
      <t xml:space="preserve"> </t>
    </r>
    <r>
      <rPr>
        <sz val="10.5"/>
        <color theme="1"/>
        <rFont val="ＭＳ 明朝"/>
        <family val="1"/>
        <charset val="128"/>
      </rPr>
      <t>（　有</t>
    </r>
    <r>
      <rPr>
        <sz val="10.5"/>
        <color theme="1"/>
        <rFont val="Century"/>
        <family val="1"/>
      </rPr>
      <t xml:space="preserve"> </t>
    </r>
    <r>
      <rPr>
        <sz val="10.5"/>
        <color theme="1"/>
        <rFont val="ＭＳ 明朝"/>
        <family val="1"/>
        <charset val="128"/>
      </rPr>
      <t>〔　</t>
    </r>
    <r>
      <rPr>
        <sz val="10.5"/>
        <color theme="1"/>
        <rFont val="Century"/>
        <family val="1"/>
      </rPr>
      <t xml:space="preserve">   </t>
    </r>
    <r>
      <rPr>
        <sz val="10.5"/>
        <color theme="1"/>
        <rFont val="ＭＳ 明朝"/>
        <family val="1"/>
        <charset val="128"/>
      </rPr>
      <t>　日分〕</t>
    </r>
    <r>
      <rPr>
        <sz val="10.5"/>
        <color theme="1"/>
        <rFont val="Century"/>
        <family val="1"/>
      </rPr>
      <t xml:space="preserve"> </t>
    </r>
    <r>
      <rPr>
        <sz val="10.5"/>
        <color theme="1"/>
        <rFont val="ＭＳ 明朝"/>
        <family val="1"/>
        <charset val="128"/>
      </rPr>
      <t>・</t>
    </r>
    <r>
      <rPr>
        <sz val="10.5"/>
        <color theme="1"/>
        <rFont val="Century"/>
        <family val="1"/>
      </rPr>
      <t xml:space="preserve"> </t>
    </r>
    <r>
      <rPr>
        <sz val="10.5"/>
        <color theme="1"/>
        <rFont val="ＭＳ 明朝"/>
        <family val="1"/>
        <charset val="128"/>
      </rPr>
      <t>　無　）</t>
    </r>
    <rPh sb="6" eb="8">
      <t>ビチク</t>
    </rPh>
    <phoneticPr fontId="3"/>
  </si>
  <si>
    <r>
      <t>(</t>
    </r>
    <r>
      <rPr>
        <sz val="10"/>
        <color theme="1"/>
        <rFont val="ＭＳ 明朝"/>
        <family val="1"/>
        <charset val="128"/>
      </rPr>
      <t>注</t>
    </r>
    <r>
      <rPr>
        <sz val="10"/>
        <color theme="1"/>
        <rFont val="Century"/>
        <family val="1"/>
      </rPr>
      <t xml:space="preserve">) </t>
    </r>
    <r>
      <rPr>
        <sz val="10"/>
        <color theme="1"/>
        <rFont val="ＭＳ 明朝"/>
        <family val="1"/>
        <charset val="128"/>
      </rPr>
      <t>｢講師｣欄について、外部から講師を招いた場合は、講師名の前に</t>
    </r>
    <r>
      <rPr>
        <sz val="10"/>
        <color theme="1"/>
        <rFont val="Century"/>
        <family val="1"/>
      </rPr>
      <t>[</t>
    </r>
    <r>
      <rPr>
        <sz val="10"/>
        <color theme="1"/>
        <rFont val="ＭＳ 明朝"/>
        <family val="1"/>
        <charset val="128"/>
      </rPr>
      <t>外</t>
    </r>
    <r>
      <rPr>
        <sz val="10"/>
        <color theme="1"/>
        <rFont val="Century"/>
        <family val="1"/>
      </rPr>
      <t>]</t>
    </r>
    <r>
      <rPr>
        <sz val="10"/>
        <color theme="1"/>
        <rFont val="ＭＳ 明朝"/>
        <family val="1"/>
        <charset val="128"/>
      </rPr>
      <t>と記入すること。</t>
    </r>
  </si>
  <si>
    <r>
      <t>　　　　　　　　　　　　　　　　　　　　　　　　　</t>
    </r>
    <r>
      <rPr>
        <sz val="10.5"/>
        <color theme="1"/>
        <rFont val="Century"/>
        <family val="1"/>
      </rPr>
      <t xml:space="preserve">        </t>
    </r>
    <r>
      <rPr>
        <sz val="10.5"/>
        <color theme="1"/>
        <rFont val="ＭＳ 明朝"/>
        <family val="1"/>
        <charset val="128"/>
      </rPr>
      <t>　　　</t>
    </r>
    <phoneticPr fontId="3"/>
  </si>
  <si>
    <r>
      <t xml:space="preserve">   </t>
    </r>
    <r>
      <rPr>
        <sz val="10.5"/>
        <color theme="1"/>
        <rFont val="ＭＳ 明朝"/>
        <family val="1"/>
        <charset val="128"/>
      </rPr>
      <t>・引継ぎ</t>
    </r>
  </si>
  <si>
    <r>
      <t>２　「準夜勤」及び「深夜勤」欄については、一人一人の勤務時間割を記入すること。</t>
    </r>
    <r>
      <rPr>
        <sz val="10"/>
        <color theme="1"/>
        <rFont val="Century"/>
        <family val="1"/>
      </rPr>
      <t xml:space="preserve">            </t>
    </r>
    <phoneticPr fontId="3"/>
  </si>
  <si>
    <r>
      <t>　ただし、複数勤務の場合でも休憩時間等勤務が全く同一の場合は、一勤務形態のみ記入すること。</t>
    </r>
    <r>
      <rPr>
        <sz val="10"/>
        <color theme="1"/>
        <rFont val="Century"/>
        <family val="1"/>
      </rPr>
      <t xml:space="preserve">            </t>
    </r>
    <phoneticPr fontId="3"/>
  </si>
  <si>
    <r>
      <t>３　施設で作成している業務表（勤務割表）があれば、その写しで代用してもよい。</t>
    </r>
    <r>
      <rPr>
        <sz val="10.5"/>
        <color theme="1"/>
        <rFont val="Century"/>
        <family val="1"/>
      </rPr>
      <t xml:space="preserve">            </t>
    </r>
    <rPh sb="15" eb="17">
      <t>キンム</t>
    </rPh>
    <rPh sb="17" eb="18">
      <t>ワリ</t>
    </rPh>
    <rPh sb="18" eb="19">
      <t>ヒョウ</t>
    </rPh>
    <phoneticPr fontId="3"/>
  </si>
  <si>
    <r>
      <t>　　</t>
    </r>
    <r>
      <rPr>
        <sz val="9"/>
        <color theme="1"/>
        <rFont val="Century"/>
        <family val="1"/>
      </rPr>
      <t xml:space="preserve">  </t>
    </r>
    <r>
      <rPr>
        <sz val="9"/>
        <color theme="1"/>
        <rFont val="ＭＳ 明朝"/>
        <family val="1"/>
        <charset val="128"/>
      </rPr>
      <t>年　　月　　日</t>
    </r>
    <r>
      <rPr>
        <sz val="9"/>
        <color theme="1"/>
        <rFont val="Century"/>
        <family val="1"/>
      </rPr>
      <t xml:space="preserve"> </t>
    </r>
    <phoneticPr fontId="1"/>
  </si>
  <si>
    <r>
      <t>給</t>
    </r>
    <r>
      <rPr>
        <sz val="10"/>
        <color theme="1"/>
        <rFont val="Century"/>
        <family val="1"/>
      </rPr>
      <t xml:space="preserve">  </t>
    </r>
    <r>
      <rPr>
        <sz val="10"/>
        <color theme="1"/>
        <rFont val="ＭＳ 明朝"/>
        <family val="1"/>
        <charset val="128"/>
      </rPr>
      <t>与</t>
    </r>
    <r>
      <rPr>
        <sz val="10"/>
        <color theme="1"/>
        <rFont val="Century"/>
        <family val="1"/>
      </rPr>
      <t xml:space="preserve">  </t>
    </r>
    <r>
      <rPr>
        <sz val="10"/>
        <color theme="1"/>
        <rFont val="ＭＳ 明朝"/>
        <family val="1"/>
        <charset val="128"/>
      </rPr>
      <t>規</t>
    </r>
    <r>
      <rPr>
        <sz val="10"/>
        <color theme="1"/>
        <rFont val="Century"/>
        <family val="1"/>
      </rPr>
      <t xml:space="preserve">  </t>
    </r>
    <r>
      <rPr>
        <sz val="10"/>
        <color theme="1"/>
        <rFont val="ＭＳ 明朝"/>
        <family val="1"/>
        <charset val="128"/>
      </rPr>
      <t>程</t>
    </r>
    <r>
      <rPr>
        <sz val="10"/>
        <color theme="1"/>
        <rFont val="Century"/>
        <family val="1"/>
      </rPr>
      <t xml:space="preserve"> </t>
    </r>
    <phoneticPr fontId="1"/>
  </si>
  <si>
    <t>定年年齢　　　歳</t>
    <rPh sb="0" eb="2">
      <t>テイネン</t>
    </rPh>
    <rPh sb="2" eb="4">
      <t>ネンレイ</t>
    </rPh>
    <rPh sb="7" eb="8">
      <t>サイ</t>
    </rPh>
    <phoneticPr fontId="5"/>
  </si>
  <si>
    <t>人・</t>
    <rPh sb="0" eb="1">
      <t>ニン</t>
    </rPh>
    <phoneticPr fontId="3"/>
  </si>
  <si>
    <r>
      <t>施</t>
    </r>
    <r>
      <rPr>
        <sz val="9"/>
        <color theme="1"/>
        <rFont val="Century"/>
        <family val="1"/>
      </rPr>
      <t xml:space="preserve"> </t>
    </r>
    <r>
      <rPr>
        <sz val="9"/>
        <color theme="1"/>
        <rFont val="ＭＳ 明朝"/>
        <family val="1"/>
        <charset val="128"/>
      </rPr>
      <t>設</t>
    </r>
    <r>
      <rPr>
        <sz val="9"/>
        <color theme="1"/>
        <rFont val="Century"/>
        <family val="1"/>
      </rPr>
      <t xml:space="preserve"> </t>
    </r>
    <r>
      <rPr>
        <sz val="9"/>
        <color theme="1"/>
        <rFont val="ＭＳ 明朝"/>
        <family val="1"/>
        <charset val="128"/>
      </rPr>
      <t>名</t>
    </r>
    <phoneticPr fontId="3"/>
  </si>
  <si>
    <r>
      <t xml:space="preserve"> </t>
    </r>
    <r>
      <rPr>
        <sz val="10.5"/>
        <color theme="1"/>
        <rFont val="ＭＳ 明朝"/>
        <family val="1"/>
        <charset val="128"/>
      </rPr>
      <t>　区　　　分</t>
    </r>
  </si>
  <si>
    <r>
      <t xml:space="preserve"> </t>
    </r>
    <r>
      <rPr>
        <sz val="10.5"/>
        <color theme="1"/>
        <rFont val="ＭＳ 明朝"/>
        <family val="1"/>
        <charset val="128"/>
      </rPr>
      <t>新規入所者数</t>
    </r>
  </si>
  <si>
    <r>
      <t>家</t>
    </r>
    <r>
      <rPr>
        <sz val="10.5"/>
        <color theme="1"/>
        <rFont val="Century"/>
        <family val="1"/>
      </rPr>
      <t xml:space="preserve"> </t>
    </r>
    <r>
      <rPr>
        <sz val="10.5"/>
        <color theme="1"/>
        <rFont val="ＭＳ 明朝"/>
        <family val="1"/>
        <charset val="128"/>
      </rPr>
      <t>庭</t>
    </r>
    <phoneticPr fontId="3"/>
  </si>
  <si>
    <r>
      <t>他</t>
    </r>
    <r>
      <rPr>
        <sz val="10.5"/>
        <color theme="1"/>
        <rFont val="Century"/>
        <family val="1"/>
      </rPr>
      <t xml:space="preserve"> </t>
    </r>
    <r>
      <rPr>
        <sz val="10.5"/>
        <color theme="1"/>
        <rFont val="ＭＳ 明朝"/>
        <family val="1"/>
        <charset val="128"/>
      </rPr>
      <t>施</t>
    </r>
    <phoneticPr fontId="3"/>
  </si>
  <si>
    <r>
      <t>入</t>
    </r>
    <r>
      <rPr>
        <sz val="10.5"/>
        <color theme="1"/>
        <rFont val="Century"/>
        <family val="1"/>
      </rPr>
      <t xml:space="preserve"> </t>
    </r>
    <r>
      <rPr>
        <sz val="10.5"/>
        <color theme="1"/>
        <rFont val="ＭＳ 明朝"/>
        <family val="1"/>
        <charset val="128"/>
      </rPr>
      <t>院</t>
    </r>
    <phoneticPr fontId="3"/>
  </si>
  <si>
    <r>
      <t>死</t>
    </r>
    <r>
      <rPr>
        <sz val="10.5"/>
        <color theme="1"/>
        <rFont val="Century"/>
        <family val="1"/>
      </rPr>
      <t xml:space="preserve"> </t>
    </r>
    <r>
      <rPr>
        <sz val="10.5"/>
        <color theme="1"/>
        <rFont val="ＭＳ 明朝"/>
        <family val="1"/>
        <charset val="128"/>
      </rPr>
      <t>亡</t>
    </r>
    <phoneticPr fontId="3"/>
  </si>
  <si>
    <r>
      <t>そ</t>
    </r>
    <r>
      <rPr>
        <sz val="10.5"/>
        <color theme="1"/>
        <rFont val="Century"/>
        <family val="1"/>
      </rPr>
      <t xml:space="preserve"> </t>
    </r>
    <r>
      <rPr>
        <sz val="10.5"/>
        <color theme="1"/>
        <rFont val="ＭＳ 明朝"/>
        <family val="1"/>
        <charset val="128"/>
      </rPr>
      <t>の</t>
    </r>
    <phoneticPr fontId="3"/>
  </si>
  <si>
    <r>
      <t>復</t>
    </r>
    <r>
      <rPr>
        <sz val="10.5"/>
        <color theme="1"/>
        <rFont val="Century"/>
        <family val="1"/>
      </rPr>
      <t xml:space="preserve"> </t>
    </r>
    <r>
      <rPr>
        <sz val="10.5"/>
        <color theme="1"/>
        <rFont val="ＭＳ 明朝"/>
        <family val="1"/>
        <charset val="128"/>
      </rPr>
      <t>帰</t>
    </r>
    <phoneticPr fontId="3"/>
  </si>
  <si>
    <r>
      <t>設</t>
    </r>
    <r>
      <rPr>
        <sz val="10.5"/>
        <color theme="1"/>
        <rFont val="Century"/>
        <family val="1"/>
      </rPr>
      <t xml:space="preserve"> </t>
    </r>
    <r>
      <rPr>
        <sz val="10.5"/>
        <color theme="1"/>
        <rFont val="ＭＳ 明朝"/>
        <family val="1"/>
        <charset val="128"/>
      </rPr>
      <t>へ</t>
    </r>
    <phoneticPr fontId="3"/>
  </si>
  <si>
    <r>
      <t>種</t>
    </r>
    <r>
      <rPr>
        <sz val="10.5"/>
        <color theme="1"/>
        <rFont val="Century"/>
        <family val="1"/>
      </rPr>
      <t xml:space="preserve">     </t>
    </r>
    <r>
      <rPr>
        <sz val="10.5"/>
        <color theme="1"/>
        <rFont val="ＭＳ 明朝"/>
        <family val="1"/>
        <charset val="128"/>
      </rPr>
      <t>類</t>
    </r>
    <phoneticPr fontId="3"/>
  </si>
  <si>
    <r>
      <t>施</t>
    </r>
    <r>
      <rPr>
        <sz val="10.5"/>
        <color theme="1"/>
        <rFont val="Century"/>
        <family val="1"/>
      </rPr>
      <t xml:space="preserve">  </t>
    </r>
    <r>
      <rPr>
        <sz val="10.5"/>
        <color theme="1"/>
        <rFont val="ＭＳ 明朝"/>
        <family val="1"/>
        <charset val="128"/>
      </rPr>
      <t>設</t>
    </r>
    <r>
      <rPr>
        <sz val="10.5"/>
        <color theme="1"/>
        <rFont val="Century"/>
        <family val="1"/>
      </rPr>
      <t xml:space="preserve">  </t>
    </r>
    <r>
      <rPr>
        <sz val="10.5"/>
        <color theme="1"/>
        <rFont val="ＭＳ 明朝"/>
        <family val="1"/>
        <charset val="128"/>
      </rPr>
      <t>整</t>
    </r>
    <r>
      <rPr>
        <sz val="10.5"/>
        <color theme="1"/>
        <rFont val="Century"/>
        <family val="1"/>
      </rPr>
      <t xml:space="preserve">  </t>
    </r>
    <r>
      <rPr>
        <sz val="10.5"/>
        <color theme="1"/>
        <rFont val="ＭＳ 明朝"/>
        <family val="1"/>
        <charset val="128"/>
      </rPr>
      <t>備</t>
    </r>
    <r>
      <rPr>
        <sz val="10.5"/>
        <color theme="1"/>
        <rFont val="Century"/>
        <family val="1"/>
      </rPr>
      <t xml:space="preserve">  </t>
    </r>
    <r>
      <rPr>
        <sz val="10.5"/>
        <color theme="1"/>
        <rFont val="ＭＳ 明朝"/>
        <family val="1"/>
        <charset val="128"/>
      </rPr>
      <t>の</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緯</t>
    </r>
    <phoneticPr fontId="3"/>
  </si>
  <si>
    <r>
      <t>備</t>
    </r>
    <r>
      <rPr>
        <sz val="10.5"/>
        <color theme="1"/>
        <rFont val="Century"/>
        <family val="1"/>
      </rPr>
      <t xml:space="preserve">      </t>
    </r>
    <r>
      <rPr>
        <sz val="10.5"/>
        <color theme="1"/>
        <rFont val="ＭＳ 明朝"/>
        <family val="1"/>
        <charset val="128"/>
      </rPr>
      <t>考</t>
    </r>
    <phoneticPr fontId="3"/>
  </si>
  <si>
    <r>
      <t>整</t>
    </r>
    <r>
      <rPr>
        <sz val="10.5"/>
        <color theme="1"/>
        <rFont val="Century"/>
        <family val="1"/>
      </rPr>
      <t xml:space="preserve"> </t>
    </r>
    <r>
      <rPr>
        <sz val="10.5"/>
        <color theme="1"/>
        <rFont val="ＭＳ 明朝"/>
        <family val="1"/>
        <charset val="128"/>
      </rPr>
      <t>備</t>
    </r>
    <r>
      <rPr>
        <sz val="10.5"/>
        <color theme="1"/>
        <rFont val="Century"/>
        <family val="1"/>
      </rPr>
      <t xml:space="preserve"> </t>
    </r>
    <r>
      <rPr>
        <sz val="10.5"/>
        <color theme="1"/>
        <rFont val="ＭＳ 明朝"/>
        <family val="1"/>
        <charset val="128"/>
      </rPr>
      <t>区</t>
    </r>
    <r>
      <rPr>
        <sz val="10.5"/>
        <color theme="1"/>
        <rFont val="Century"/>
        <family val="1"/>
      </rPr>
      <t xml:space="preserve"> </t>
    </r>
    <r>
      <rPr>
        <sz val="10.5"/>
        <color theme="1"/>
        <rFont val="ＭＳ 明朝"/>
        <family val="1"/>
        <charset val="128"/>
      </rPr>
      <t>分</t>
    </r>
    <phoneticPr fontId="3"/>
  </si>
  <si>
    <r>
      <t>年</t>
    </r>
    <r>
      <rPr>
        <sz val="10.5"/>
        <color theme="1"/>
        <rFont val="Century"/>
        <family val="1"/>
      </rPr>
      <t xml:space="preserve"> </t>
    </r>
    <r>
      <rPr>
        <sz val="10.5"/>
        <color theme="1"/>
        <rFont val="ＭＳ 明朝"/>
        <family val="1"/>
        <charset val="128"/>
      </rPr>
      <t>度</t>
    </r>
    <phoneticPr fontId="3"/>
  </si>
  <si>
    <r>
      <t>財</t>
    </r>
    <r>
      <rPr>
        <sz val="10.5"/>
        <color theme="1"/>
        <rFont val="Century"/>
        <family val="1"/>
      </rPr>
      <t xml:space="preserve">  </t>
    </r>
    <r>
      <rPr>
        <sz val="10.5"/>
        <color theme="1"/>
        <rFont val="ＭＳ 明朝"/>
        <family val="1"/>
        <charset val="128"/>
      </rPr>
      <t>源</t>
    </r>
    <r>
      <rPr>
        <sz val="10.5"/>
        <color theme="1"/>
        <rFont val="Century"/>
        <family val="1"/>
      </rPr>
      <t xml:space="preserve">  </t>
    </r>
    <r>
      <rPr>
        <sz val="10.5"/>
        <color theme="1"/>
        <rFont val="ＭＳ 明朝"/>
        <family val="1"/>
        <charset val="128"/>
      </rPr>
      <t>区</t>
    </r>
    <r>
      <rPr>
        <sz val="10.5"/>
        <color theme="1"/>
        <rFont val="Century"/>
        <family val="1"/>
      </rPr>
      <t xml:space="preserve">  </t>
    </r>
    <r>
      <rPr>
        <sz val="10.5"/>
        <color theme="1"/>
        <rFont val="ＭＳ 明朝"/>
        <family val="1"/>
        <charset val="128"/>
      </rPr>
      <t>分</t>
    </r>
    <phoneticPr fontId="3"/>
  </si>
  <si>
    <r>
      <t xml:space="preserve">  1. </t>
    </r>
    <r>
      <rPr>
        <sz val="9"/>
        <color theme="1"/>
        <rFont val="ＭＳ 明朝"/>
        <family val="1"/>
        <charset val="128"/>
      </rPr>
      <t>鉄筋ｺﾝｸﾘｰﾄ造</t>
    </r>
    <phoneticPr fontId="3"/>
  </si>
  <si>
    <r>
      <t xml:space="preserve">   </t>
    </r>
    <r>
      <rPr>
        <sz val="9"/>
        <color theme="1"/>
        <rFont val="ＭＳ 明朝"/>
        <family val="1"/>
        <charset val="128"/>
      </rPr>
      <t>耐火建築物</t>
    </r>
    <phoneticPr fontId="3"/>
  </si>
  <si>
    <r>
      <t xml:space="preserve">  1.  </t>
    </r>
    <r>
      <rPr>
        <sz val="9"/>
        <color theme="1"/>
        <rFont val="ＭＳ 明朝"/>
        <family val="1"/>
        <charset val="128"/>
      </rPr>
      <t>創設･老朽改築</t>
    </r>
    <phoneticPr fontId="3"/>
  </si>
  <si>
    <r>
      <t>国庫補助</t>
    </r>
    <r>
      <rPr>
        <sz val="10.5"/>
        <color theme="1"/>
        <rFont val="Century"/>
        <family val="1"/>
      </rPr>
      <t xml:space="preserve"> </t>
    </r>
    <r>
      <rPr>
        <sz val="10.5"/>
        <color theme="1"/>
        <rFont val="ＭＳ 明朝"/>
        <family val="1"/>
        <charset val="128"/>
      </rPr>
      <t>･</t>
    </r>
    <r>
      <rPr>
        <sz val="10.5"/>
        <color theme="1"/>
        <rFont val="Century"/>
        <family val="1"/>
      </rPr>
      <t xml:space="preserve"> </t>
    </r>
    <r>
      <rPr>
        <sz val="10.5"/>
        <color theme="1"/>
        <rFont val="ＭＳ 明朝"/>
        <family val="1"/>
        <charset val="128"/>
      </rPr>
      <t>民間補助</t>
    </r>
    <r>
      <rPr>
        <sz val="10.5"/>
        <color theme="1"/>
        <rFont val="Century"/>
        <family val="1"/>
      </rPr>
      <t xml:space="preserve"> </t>
    </r>
    <r>
      <rPr>
        <sz val="10.5"/>
        <color theme="1"/>
        <rFont val="ＭＳ 明朝"/>
        <family val="1"/>
        <charset val="128"/>
      </rPr>
      <t>･</t>
    </r>
    <r>
      <rPr>
        <sz val="10.5"/>
        <color theme="1"/>
        <rFont val="Century"/>
        <family val="1"/>
      </rPr>
      <t xml:space="preserve"> </t>
    </r>
    <r>
      <rPr>
        <sz val="10.5"/>
        <color theme="1"/>
        <rFont val="ＭＳ 明朝"/>
        <family val="1"/>
        <charset val="128"/>
      </rPr>
      <t>自己財源</t>
    </r>
    <phoneticPr fontId="3"/>
  </si>
  <si>
    <r>
      <t xml:space="preserve">  2. </t>
    </r>
    <r>
      <rPr>
        <sz val="9"/>
        <color theme="1"/>
        <rFont val="ＭＳ 明朝"/>
        <family val="1"/>
        <charset val="128"/>
      </rPr>
      <t>その他</t>
    </r>
    <phoneticPr fontId="3"/>
  </si>
  <si>
    <r>
      <t xml:space="preserve">  2.  </t>
    </r>
    <r>
      <rPr>
        <sz val="9"/>
        <color theme="1"/>
        <rFont val="ＭＳ 明朝"/>
        <family val="1"/>
        <charset val="128"/>
      </rPr>
      <t>増築･大規模修繕</t>
    </r>
    <phoneticPr fontId="3"/>
  </si>
  <si>
    <r>
      <t xml:space="preserve">   </t>
    </r>
    <r>
      <rPr>
        <sz val="9"/>
        <color theme="1"/>
        <rFont val="ＭＳ 明朝"/>
        <family val="1"/>
        <charset val="128"/>
      </rPr>
      <t>準耐火建築物</t>
    </r>
    <phoneticPr fontId="3"/>
  </si>
  <si>
    <r>
      <t xml:space="preserve">  3.  </t>
    </r>
    <r>
      <rPr>
        <sz val="9"/>
        <color theme="1"/>
        <rFont val="ＭＳ 明朝"/>
        <family val="1"/>
        <charset val="128"/>
      </rPr>
      <t>増築･大規模修繕</t>
    </r>
    <phoneticPr fontId="3"/>
  </si>
  <si>
    <r>
      <t xml:space="preserve">  4.  </t>
    </r>
    <r>
      <rPr>
        <sz val="9"/>
        <color theme="1"/>
        <rFont val="ＭＳ 明朝"/>
        <family val="1"/>
        <charset val="128"/>
      </rPr>
      <t>増築･大規模修繕</t>
    </r>
    <phoneticPr fontId="3"/>
  </si>
  <si>
    <r>
      <t xml:space="preserve">   </t>
    </r>
    <r>
      <rPr>
        <sz val="9"/>
        <color theme="1"/>
        <rFont val="ＭＳ 明朝"/>
        <family val="1"/>
        <charset val="128"/>
      </rPr>
      <t>その他</t>
    </r>
    <phoneticPr fontId="3"/>
  </si>
  <si>
    <r>
      <t xml:space="preserve">  5.  </t>
    </r>
    <r>
      <rPr>
        <sz val="9"/>
        <color theme="1"/>
        <rFont val="ＭＳ 明朝"/>
        <family val="1"/>
        <charset val="128"/>
      </rPr>
      <t>増築･大規模修繕</t>
    </r>
    <phoneticPr fontId="3"/>
  </si>
  <si>
    <r>
      <t>　（</t>
    </r>
    <r>
      <rPr>
        <sz val="10"/>
        <color theme="1"/>
        <rFont val="ＭＳ 明朝"/>
        <family val="1"/>
        <charset val="128"/>
      </rPr>
      <t>注）空欄に記入する項目以外は、該当するものに○をつけること。</t>
    </r>
  </si>
  <si>
    <t xml:space="preserve">  ついて記入すること。</t>
    <phoneticPr fontId="3"/>
  </si>
  <si>
    <t>資金収支計算書（第1号の1様式から4様式）</t>
    <rPh sb="0" eb="2">
      <t>シキン</t>
    </rPh>
    <rPh sb="2" eb="4">
      <t>シュウシ</t>
    </rPh>
    <rPh sb="4" eb="7">
      <t>ケイサンショ</t>
    </rPh>
    <rPh sb="8" eb="9">
      <t>ダイ</t>
    </rPh>
    <rPh sb="10" eb="11">
      <t>ゴウ</t>
    </rPh>
    <rPh sb="13" eb="15">
      <t>ヨウシキ</t>
    </rPh>
    <rPh sb="18" eb="20">
      <t>ヨウシキ</t>
    </rPh>
    <phoneticPr fontId="21"/>
  </si>
  <si>
    <t>事業活動計算書（第2号の1様式から4様式）</t>
    <rPh sb="0" eb="2">
      <t>ジギョウ</t>
    </rPh>
    <rPh sb="2" eb="4">
      <t>カツドウ</t>
    </rPh>
    <rPh sb="4" eb="7">
      <t>ケイサンショ</t>
    </rPh>
    <rPh sb="8" eb="9">
      <t>ダイ</t>
    </rPh>
    <rPh sb="10" eb="11">
      <t>ゴウ</t>
    </rPh>
    <rPh sb="13" eb="15">
      <t>ヨウシキ</t>
    </rPh>
    <rPh sb="18" eb="20">
      <t>ヨウシキ</t>
    </rPh>
    <phoneticPr fontId="21"/>
  </si>
  <si>
    <t>貸借対照表（第3号の1様式から4様式）</t>
    <rPh sb="0" eb="2">
      <t>タイシャク</t>
    </rPh>
    <rPh sb="2" eb="5">
      <t>タイショウヒョウ</t>
    </rPh>
    <rPh sb="6" eb="7">
      <t>ダイ</t>
    </rPh>
    <rPh sb="8" eb="9">
      <t>ゴウ</t>
    </rPh>
    <rPh sb="11" eb="13">
      <t>ヨウシキ</t>
    </rPh>
    <rPh sb="16" eb="18">
      <t>ヨウシキ</t>
    </rPh>
    <phoneticPr fontId="21"/>
  </si>
  <si>
    <r>
      <t>事前提出資料提出</t>
    </r>
    <r>
      <rPr>
        <sz val="12"/>
        <rFont val="ＭＳ Ｐゴシック"/>
        <family val="3"/>
        <charset val="128"/>
        <scheme val="minor"/>
      </rPr>
      <t>用チェックリスト</t>
    </r>
    <rPh sb="0" eb="2">
      <t>ジゼン</t>
    </rPh>
    <rPh sb="2" eb="4">
      <t>テイシュツ</t>
    </rPh>
    <rPh sb="4" eb="6">
      <t>シリョウ</t>
    </rPh>
    <rPh sb="6" eb="8">
      <t>テイシュツ</t>
    </rPh>
    <rPh sb="8" eb="9">
      <t>ヨウ</t>
    </rPh>
    <phoneticPr fontId="10"/>
  </si>
  <si>
    <r>
      <t>法人指導監査事前提出資料と重複する資料は、</t>
    </r>
    <r>
      <rPr>
        <u/>
        <sz val="10"/>
        <rFont val="ＭＳ Ｐゴシック"/>
        <family val="3"/>
        <charset val="128"/>
      </rPr>
      <t>法人指導監査資料に添付</t>
    </r>
    <r>
      <rPr>
        <sz val="10"/>
        <rFont val="ＭＳ Ｐゴシック"/>
        <family val="3"/>
        <charset val="128"/>
      </rPr>
      <t>してください。</t>
    </r>
    <rPh sb="21" eb="23">
      <t>ホウジン</t>
    </rPh>
    <rPh sb="23" eb="25">
      <t>シドウ</t>
    </rPh>
    <rPh sb="25" eb="27">
      <t>カンサ</t>
    </rPh>
    <rPh sb="27" eb="29">
      <t>シリョウ</t>
    </rPh>
    <phoneticPr fontId="10"/>
  </si>
  <si>
    <r>
      <t>法人指導監査がなく、</t>
    </r>
    <r>
      <rPr>
        <u/>
        <sz val="10"/>
        <rFont val="ＭＳ Ｐゴシック"/>
        <family val="3"/>
        <charset val="128"/>
      </rPr>
      <t>同月に複数の</t>
    </r>
    <r>
      <rPr>
        <sz val="10"/>
        <rFont val="ＭＳ Ｐゴシック"/>
        <family val="3"/>
        <charset val="128"/>
      </rPr>
      <t>施設指導監査がある場合において、事前提出資料が重複するものは</t>
    </r>
    <r>
      <rPr>
        <u/>
        <sz val="10"/>
        <rFont val="ＭＳ Ｐゴシック"/>
        <family val="3"/>
        <charset val="128"/>
      </rPr>
      <t>実地監査日が一番</t>
    </r>
    <rPh sb="0" eb="2">
      <t>ホウジン</t>
    </rPh>
    <rPh sb="2" eb="4">
      <t>シドウ</t>
    </rPh>
    <rPh sb="4" eb="6">
      <t>カンサ</t>
    </rPh>
    <rPh sb="10" eb="11">
      <t>ドウ</t>
    </rPh>
    <rPh sb="11" eb="12">
      <t>ツキ</t>
    </rPh>
    <rPh sb="13" eb="15">
      <t>フクスウ</t>
    </rPh>
    <rPh sb="16" eb="18">
      <t>シセツ</t>
    </rPh>
    <rPh sb="18" eb="20">
      <t>シドウ</t>
    </rPh>
    <rPh sb="20" eb="22">
      <t>カンサ</t>
    </rPh>
    <rPh sb="25" eb="27">
      <t>バアイ</t>
    </rPh>
    <rPh sb="32" eb="34">
      <t>ジゼン</t>
    </rPh>
    <rPh sb="34" eb="36">
      <t>テイシュツ</t>
    </rPh>
    <rPh sb="36" eb="38">
      <t>シリョウ</t>
    </rPh>
    <rPh sb="39" eb="41">
      <t>チョウフク</t>
    </rPh>
    <rPh sb="46" eb="48">
      <t>ジッチ</t>
    </rPh>
    <rPh sb="48" eb="50">
      <t>カンサ</t>
    </rPh>
    <rPh sb="50" eb="51">
      <t>ヒ</t>
    </rPh>
    <rPh sb="52" eb="54">
      <t>イチバン</t>
    </rPh>
    <phoneticPr fontId="10"/>
  </si>
  <si>
    <r>
      <rPr>
        <u/>
        <sz val="10"/>
        <rFont val="ＭＳ Ｐゴシック"/>
        <family val="3"/>
        <charset val="128"/>
      </rPr>
      <t>早い日の施設指導監査資料に添付</t>
    </r>
    <r>
      <rPr>
        <sz val="10"/>
        <rFont val="ＭＳ Ｐゴシック"/>
        <family val="3"/>
        <charset val="128"/>
      </rPr>
      <t>してください。</t>
    </r>
    <phoneticPr fontId="10"/>
  </si>
  <si>
    <r>
      <t>給与控除協定</t>
    </r>
    <r>
      <rPr>
        <sz val="9"/>
        <rFont val="ＭＳ Ｐ明朝"/>
        <family val="1"/>
        <charset val="128"/>
      </rPr>
      <t>〔労働基準法第24条関係〕</t>
    </r>
    <r>
      <rPr>
        <sz val="10"/>
        <rFont val="ＭＳ Ｐ明朝"/>
        <family val="1"/>
        <charset val="128"/>
      </rPr>
      <t>…資料8ページ</t>
    </r>
    <rPh sb="0" eb="2">
      <t>キュウヨ</t>
    </rPh>
    <rPh sb="2" eb="4">
      <t>コウジョ</t>
    </rPh>
    <rPh sb="4" eb="6">
      <t>キョウテイ</t>
    </rPh>
    <rPh sb="7" eb="9">
      <t>ロウドウ</t>
    </rPh>
    <rPh sb="9" eb="11">
      <t>キジュン</t>
    </rPh>
    <rPh sb="11" eb="12">
      <t>ホウ</t>
    </rPh>
    <rPh sb="12" eb="13">
      <t>ダイ</t>
    </rPh>
    <rPh sb="15" eb="16">
      <t>ジョウ</t>
    </rPh>
    <rPh sb="16" eb="18">
      <t>カンケイ</t>
    </rPh>
    <rPh sb="20" eb="22">
      <t>シリョウ</t>
    </rPh>
    <phoneticPr fontId="10"/>
  </si>
  <si>
    <r>
      <t>時間外・休日労働の協定</t>
    </r>
    <r>
      <rPr>
        <sz val="9"/>
        <rFont val="ＭＳ Ｐ明朝"/>
        <family val="1"/>
        <charset val="128"/>
      </rPr>
      <t>〔労働基準法第36条関係〕</t>
    </r>
    <r>
      <rPr>
        <sz val="10"/>
        <rFont val="ＭＳ Ｐ明朝"/>
        <family val="1"/>
        <charset val="128"/>
      </rPr>
      <t>…資料8ページ</t>
    </r>
    <rPh sb="0" eb="3">
      <t>ジカンガイ</t>
    </rPh>
    <rPh sb="4" eb="6">
      <t>キュウジツ</t>
    </rPh>
    <rPh sb="6" eb="8">
      <t>ロウドウ</t>
    </rPh>
    <rPh sb="9" eb="11">
      <t>キョウテイ</t>
    </rPh>
    <rPh sb="12" eb="14">
      <t>ロウドウ</t>
    </rPh>
    <rPh sb="14" eb="16">
      <t>キジュン</t>
    </rPh>
    <rPh sb="16" eb="17">
      <t>ホウ</t>
    </rPh>
    <rPh sb="17" eb="18">
      <t>ダイ</t>
    </rPh>
    <rPh sb="20" eb="21">
      <t>ジョウ</t>
    </rPh>
    <rPh sb="21" eb="23">
      <t>カンケイ</t>
    </rPh>
    <rPh sb="25" eb="27">
      <t>シリョウ</t>
    </rPh>
    <phoneticPr fontId="10"/>
  </si>
  <si>
    <r>
      <t>1年単位の変形労働時間制に関する協定届</t>
    </r>
    <r>
      <rPr>
        <sz val="9"/>
        <rFont val="ＭＳ Ｐ明朝"/>
        <family val="1"/>
        <charset val="128"/>
      </rPr>
      <t>〔労働基準法第32条の4関係〕</t>
    </r>
    <r>
      <rPr>
        <sz val="10"/>
        <rFont val="ＭＳ Ｐ明朝"/>
        <family val="1"/>
        <charset val="128"/>
      </rPr>
      <t>…資料8ページ</t>
    </r>
    <rPh sb="1" eb="2">
      <t>ネン</t>
    </rPh>
    <rPh sb="2" eb="4">
      <t>タンイ</t>
    </rPh>
    <rPh sb="5" eb="7">
      <t>ヘンケイ</t>
    </rPh>
    <rPh sb="7" eb="9">
      <t>ロウドウ</t>
    </rPh>
    <rPh sb="9" eb="11">
      <t>ジカン</t>
    </rPh>
    <rPh sb="11" eb="12">
      <t>セイ</t>
    </rPh>
    <rPh sb="13" eb="14">
      <t>カン</t>
    </rPh>
    <rPh sb="16" eb="18">
      <t>キョウテイ</t>
    </rPh>
    <rPh sb="18" eb="19">
      <t>トドケ</t>
    </rPh>
    <rPh sb="20" eb="22">
      <t>ロウドウ</t>
    </rPh>
    <rPh sb="22" eb="24">
      <t>キジュン</t>
    </rPh>
    <rPh sb="24" eb="25">
      <t>ホウ</t>
    </rPh>
    <rPh sb="25" eb="26">
      <t>ダイ</t>
    </rPh>
    <rPh sb="28" eb="29">
      <t>ジョウ</t>
    </rPh>
    <rPh sb="31" eb="33">
      <t>カンケイ</t>
    </rPh>
    <rPh sb="35" eb="37">
      <t>シリョウ</t>
    </rPh>
    <phoneticPr fontId="10"/>
  </si>
  <si>
    <r>
      <t>宿日直勤務の許可</t>
    </r>
    <r>
      <rPr>
        <sz val="9"/>
        <rFont val="ＭＳ Ｐ明朝"/>
        <family val="1"/>
        <charset val="128"/>
      </rPr>
      <t>〔労働基準法第41条関係〕</t>
    </r>
    <r>
      <rPr>
        <sz val="10"/>
        <rFont val="ＭＳ Ｐ明朝"/>
        <family val="1"/>
        <charset val="128"/>
      </rPr>
      <t xml:space="preserve">…資料8ページ
</t>
    </r>
    <r>
      <rPr>
        <sz val="9"/>
        <rFont val="ＭＳ Ｐ明朝"/>
        <family val="1"/>
        <charset val="128"/>
      </rPr>
      <t xml:space="preserve">      ※最低賃金の減額の特例許可を得ている場合は、その許可書と申請書の写しも提出してください。</t>
    </r>
    <rPh sb="0" eb="1">
      <t>シュク</t>
    </rPh>
    <rPh sb="1" eb="3">
      <t>ニッチョク</t>
    </rPh>
    <rPh sb="3" eb="5">
      <t>キンム</t>
    </rPh>
    <rPh sb="6" eb="8">
      <t>キョカ</t>
    </rPh>
    <rPh sb="9" eb="11">
      <t>ロウドウ</t>
    </rPh>
    <rPh sb="11" eb="13">
      <t>キジュン</t>
    </rPh>
    <rPh sb="13" eb="14">
      <t>ホウ</t>
    </rPh>
    <rPh sb="14" eb="15">
      <t>ダイ</t>
    </rPh>
    <rPh sb="17" eb="18">
      <t>ジョウ</t>
    </rPh>
    <rPh sb="18" eb="20">
      <t>カンケイ</t>
    </rPh>
    <rPh sb="22" eb="24">
      <t>シリョウ</t>
    </rPh>
    <rPh sb="63" eb="66">
      <t>シンセイショ</t>
    </rPh>
    <rPh sb="67" eb="68">
      <t>ウツ</t>
    </rPh>
    <rPh sb="70" eb="72">
      <t>テイシュツ</t>
    </rPh>
    <phoneticPr fontId="10"/>
  </si>
  <si>
    <r>
      <t>Ⅱ．規程類　　　</t>
    </r>
    <r>
      <rPr>
        <b/>
        <sz val="10"/>
        <rFont val="ＭＳ Ｐゴシック"/>
        <family val="3"/>
        <charset val="128"/>
        <scheme val="major"/>
      </rPr>
      <t>（注）№9～13は前回監査から改正があった場合に提出してください。</t>
    </r>
    <rPh sb="2" eb="4">
      <t>キテイ</t>
    </rPh>
    <rPh sb="4" eb="5">
      <t>ルイ</t>
    </rPh>
    <rPh sb="9" eb="10">
      <t>チュウ</t>
    </rPh>
    <rPh sb="17" eb="19">
      <t>ゼンカイ</t>
    </rPh>
    <rPh sb="19" eb="21">
      <t>カンサ</t>
    </rPh>
    <rPh sb="23" eb="25">
      <t>カイセイ</t>
    </rPh>
    <rPh sb="29" eb="31">
      <t>バアイ</t>
    </rPh>
    <rPh sb="32" eb="34">
      <t>テイシュツ</t>
    </rPh>
    <phoneticPr fontId="10"/>
  </si>
  <si>
    <r>
      <t>就業規則及び当該改正に係る従業員意見書</t>
    </r>
    <r>
      <rPr>
        <sz val="9"/>
        <rFont val="ＭＳ Ｐ明朝"/>
        <family val="1"/>
        <charset val="128"/>
      </rPr>
      <t>（労働基準監督署受理印のあるもの）（写し）</t>
    </r>
    <r>
      <rPr>
        <sz val="10"/>
        <rFont val="ＭＳ Ｐ明朝"/>
        <family val="1"/>
        <charset val="128"/>
      </rPr>
      <t xml:space="preserve">
　</t>
    </r>
    <r>
      <rPr>
        <sz val="9"/>
        <rFont val="ＭＳ Ｐ明朝"/>
        <family val="1"/>
        <charset val="128"/>
      </rPr>
      <t>　※非常勤職員等別に定めている場合はその規程も提出してください。</t>
    </r>
    <rPh sb="0" eb="2">
      <t>シュウギョウ</t>
    </rPh>
    <rPh sb="2" eb="4">
      <t>キソク</t>
    </rPh>
    <rPh sb="4" eb="5">
      <t>オヨ</t>
    </rPh>
    <rPh sb="6" eb="8">
      <t>トウガイ</t>
    </rPh>
    <rPh sb="8" eb="10">
      <t>カイセイ</t>
    </rPh>
    <rPh sb="11" eb="12">
      <t>カカ</t>
    </rPh>
    <rPh sb="13" eb="16">
      <t>ジュウギョウイン</t>
    </rPh>
    <rPh sb="16" eb="19">
      <t>イケンショ</t>
    </rPh>
    <rPh sb="20" eb="22">
      <t>ロウドウ</t>
    </rPh>
    <rPh sb="22" eb="24">
      <t>キジュン</t>
    </rPh>
    <rPh sb="24" eb="27">
      <t>カントクショ</t>
    </rPh>
    <rPh sb="27" eb="29">
      <t>ジュリ</t>
    </rPh>
    <rPh sb="29" eb="30">
      <t>イン</t>
    </rPh>
    <rPh sb="37" eb="38">
      <t>ウツ</t>
    </rPh>
    <rPh sb="44" eb="47">
      <t>ヒジョウキン</t>
    </rPh>
    <rPh sb="47" eb="49">
      <t>ショクイン</t>
    </rPh>
    <rPh sb="49" eb="50">
      <t>トウ</t>
    </rPh>
    <rPh sb="50" eb="51">
      <t>ベツ</t>
    </rPh>
    <rPh sb="52" eb="53">
      <t>サダ</t>
    </rPh>
    <rPh sb="57" eb="59">
      <t>バアイ</t>
    </rPh>
    <rPh sb="62" eb="64">
      <t>キテイ</t>
    </rPh>
    <rPh sb="65" eb="67">
      <t>テイシュツ</t>
    </rPh>
    <phoneticPr fontId="10"/>
  </si>
  <si>
    <r>
      <t>給与規程及び当該改正に係る従業員意見書</t>
    </r>
    <r>
      <rPr>
        <sz val="9"/>
        <rFont val="ＭＳ Ｐ明朝"/>
        <family val="1"/>
        <charset val="128"/>
      </rPr>
      <t>（労働基準監督署受理印のあるもの）（写し）</t>
    </r>
    <r>
      <rPr>
        <sz val="10"/>
        <rFont val="ＭＳ Ｐ明朝"/>
        <family val="1"/>
        <charset val="128"/>
      </rPr>
      <t xml:space="preserve">
　　</t>
    </r>
    <r>
      <rPr>
        <sz val="9"/>
        <rFont val="ＭＳ Ｐ明朝"/>
        <family val="1"/>
        <charset val="128"/>
      </rPr>
      <t>※非常勤職員等別に定めている場合はその規程も提出してください。</t>
    </r>
    <rPh sb="0" eb="2">
      <t>キュウヨ</t>
    </rPh>
    <rPh sb="2" eb="4">
      <t>キテイ</t>
    </rPh>
    <rPh sb="4" eb="5">
      <t>オヨ</t>
    </rPh>
    <rPh sb="6" eb="8">
      <t>トウガイ</t>
    </rPh>
    <rPh sb="8" eb="10">
      <t>カイセイ</t>
    </rPh>
    <rPh sb="11" eb="12">
      <t>カカ</t>
    </rPh>
    <rPh sb="13" eb="16">
      <t>ジュウギョウイン</t>
    </rPh>
    <rPh sb="16" eb="19">
      <t>イケンショ</t>
    </rPh>
    <phoneticPr fontId="10"/>
  </si>
  <si>
    <r>
      <t xml:space="preserve">その他就業規則に関連したもので、労働基準監督署に届け出た規程
</t>
    </r>
    <r>
      <rPr>
        <sz val="9"/>
        <rFont val="ＭＳ Ｐ明朝"/>
        <family val="1"/>
        <charset val="128"/>
      </rPr>
      <t>（例：育児・介護休業等に関する規則　など）</t>
    </r>
    <rPh sb="2" eb="3">
      <t>タ</t>
    </rPh>
    <rPh sb="3" eb="5">
      <t>シュウギョウ</t>
    </rPh>
    <rPh sb="5" eb="7">
      <t>キソク</t>
    </rPh>
    <rPh sb="8" eb="10">
      <t>カンレン</t>
    </rPh>
    <rPh sb="16" eb="18">
      <t>ロウドウ</t>
    </rPh>
    <rPh sb="18" eb="20">
      <t>キジュン</t>
    </rPh>
    <rPh sb="20" eb="23">
      <t>カントクショ</t>
    </rPh>
    <rPh sb="24" eb="25">
      <t>トド</t>
    </rPh>
    <rPh sb="26" eb="27">
      <t>デ</t>
    </rPh>
    <rPh sb="28" eb="30">
      <t>キテイ</t>
    </rPh>
    <rPh sb="32" eb="33">
      <t>レイ</t>
    </rPh>
    <rPh sb="34" eb="36">
      <t>イクジ</t>
    </rPh>
    <rPh sb="37" eb="39">
      <t>カイゴ</t>
    </rPh>
    <rPh sb="39" eb="41">
      <t>キュウギョウ</t>
    </rPh>
    <rPh sb="41" eb="42">
      <t>トウ</t>
    </rPh>
    <rPh sb="43" eb="44">
      <t>カン</t>
    </rPh>
    <rPh sb="46" eb="48">
      <t>キソク</t>
    </rPh>
    <phoneticPr fontId="10"/>
  </si>
  <si>
    <r>
      <t>附属明細書
　　</t>
    </r>
    <r>
      <rPr>
        <sz val="9"/>
        <rFont val="ＭＳ Ｐ明朝"/>
        <family val="1"/>
        <charset val="128"/>
      </rPr>
      <t>※法人全体で作成する明細書も提出してください。</t>
    </r>
    <rPh sb="0" eb="2">
      <t>フゾク</t>
    </rPh>
    <rPh sb="2" eb="4">
      <t>メイサイ</t>
    </rPh>
    <rPh sb="4" eb="5">
      <t>ショ</t>
    </rPh>
    <rPh sb="9" eb="11">
      <t>ホウジン</t>
    </rPh>
    <rPh sb="11" eb="13">
      <t>ゼンタイ</t>
    </rPh>
    <rPh sb="14" eb="16">
      <t>サクセイ</t>
    </rPh>
    <rPh sb="18" eb="21">
      <t>メイサイショ</t>
    </rPh>
    <rPh sb="22" eb="24">
      <t>テイシュツ</t>
    </rPh>
    <phoneticPr fontId="10"/>
  </si>
  <si>
    <t>12　浴槽水の水質検査及び入浴の状況</t>
    <rPh sb="3" eb="5">
      <t>ヨクソウ</t>
    </rPh>
    <rPh sb="5" eb="6">
      <t>スイ</t>
    </rPh>
    <rPh sb="7" eb="9">
      <t>スイシツ</t>
    </rPh>
    <rPh sb="9" eb="11">
      <t>ケンサ</t>
    </rPh>
    <rPh sb="11" eb="12">
      <t>オヨ</t>
    </rPh>
    <rPh sb="13" eb="15">
      <t>ニュウヨク</t>
    </rPh>
    <rPh sb="16" eb="18">
      <t>ジョウキョウ</t>
    </rPh>
    <phoneticPr fontId="3"/>
  </si>
  <si>
    <t>13　諸帳簿の整備状況　</t>
    <phoneticPr fontId="3"/>
  </si>
  <si>
    <t>３　事務員等職種別に記載のない職員については、その他に記入すること。</t>
    <rPh sb="2" eb="6">
      <t>ジムイントウ</t>
    </rPh>
    <rPh sb="6" eb="9">
      <t>ショクシュベツ</t>
    </rPh>
    <rPh sb="10" eb="12">
      <t>キサイ</t>
    </rPh>
    <rPh sb="15" eb="17">
      <t>ショクイン</t>
    </rPh>
    <rPh sb="25" eb="26">
      <t>タ</t>
    </rPh>
    <rPh sb="27" eb="29">
      <t>キニュウ</t>
    </rPh>
    <phoneticPr fontId="1"/>
  </si>
  <si>
    <t>１　職員会議・入所者支援検討会議・給食運営会議等各種会議の実施状況及び各種検討委員会の活動状況に</t>
    <rPh sb="7" eb="10">
      <t>ニュウショシャ</t>
    </rPh>
    <rPh sb="10" eb="12">
      <t>シエン</t>
    </rPh>
    <rPh sb="12" eb="14">
      <t>ケントウ</t>
    </rPh>
    <phoneticPr fontId="3"/>
  </si>
  <si>
    <t>１２　浴槽水の水質検査及び入浴の状況</t>
    <rPh sb="3" eb="5">
      <t>ヨクソウ</t>
    </rPh>
    <rPh sb="5" eb="6">
      <t>スイ</t>
    </rPh>
    <rPh sb="7" eb="9">
      <t>スイシツ</t>
    </rPh>
    <rPh sb="9" eb="11">
      <t>ケンサ</t>
    </rPh>
    <rPh sb="11" eb="12">
      <t>オヨ</t>
    </rPh>
    <rPh sb="13" eb="15">
      <t>ニュウヨク</t>
    </rPh>
    <rPh sb="16" eb="18">
      <t>ジョウキョウ</t>
    </rPh>
    <phoneticPr fontId="3"/>
  </si>
  <si>
    <t>１３　諸帳簿の整備状況（該当する方に○をすること。）</t>
    <rPh sb="3" eb="4">
      <t>ショ</t>
    </rPh>
    <rPh sb="4" eb="6">
      <t>チョウボ</t>
    </rPh>
    <rPh sb="7" eb="9">
      <t>セイビ</t>
    </rPh>
    <rPh sb="9" eb="11">
      <t>ジョウキョウ</t>
    </rPh>
    <rPh sb="12" eb="14">
      <t>ガイトウ</t>
    </rPh>
    <rPh sb="16" eb="17">
      <t>ホウ</t>
    </rPh>
    <phoneticPr fontId="5"/>
  </si>
  <si>
    <t xml:space="preserve"> 4　入所者支援関係</t>
    <rPh sb="3" eb="6">
      <t>ニュウショシャ</t>
    </rPh>
    <rPh sb="6" eb="8">
      <t>シエン</t>
    </rPh>
    <rPh sb="8" eb="10">
      <t>カンケイ</t>
    </rPh>
    <phoneticPr fontId="5"/>
  </si>
  <si>
    <t>入所者支援検討会議記録簿</t>
    <rPh sb="0" eb="3">
      <t>ニュウショシャ</t>
    </rPh>
    <rPh sb="3" eb="5">
      <t>シエン</t>
    </rPh>
    <rPh sb="5" eb="7">
      <t>ケントウ</t>
    </rPh>
    <rPh sb="7" eb="9">
      <t>カイギ</t>
    </rPh>
    <rPh sb="9" eb="12">
      <t>キロクボ</t>
    </rPh>
    <phoneticPr fontId="5"/>
  </si>
  <si>
    <r>
      <t>（　　年</t>
    </r>
    <r>
      <rPr>
        <sz val="11"/>
        <rFont val="ＭＳ Ｐゴシック"/>
        <family val="3"/>
        <charset val="128"/>
        <scheme val="minor"/>
      </rPr>
      <t>　　</t>
    </r>
    <r>
      <rPr>
        <sz val="11"/>
        <rFont val="ＭＳ 明朝"/>
        <family val="1"/>
        <charset val="128"/>
      </rPr>
      <t>月分）</t>
    </r>
    <rPh sb="3" eb="4">
      <t>ネン</t>
    </rPh>
    <rPh sb="6" eb="7">
      <t>ガツ</t>
    </rPh>
    <rPh sb="7" eb="8">
      <t>ブン</t>
    </rPh>
    <phoneticPr fontId="3"/>
  </si>
  <si>
    <r>
      <t xml:space="preserve">各種引当金の引当額の根拠が分かる資料
</t>
    </r>
    <r>
      <rPr>
        <sz val="9"/>
        <rFont val="ＭＳ Ｐ明朝"/>
        <family val="1"/>
        <charset val="128"/>
      </rPr>
      <t>（例：社会福祉法人広島県社会福祉協議会負担金累計額調書（令和８年3月）　など）</t>
    </r>
    <rPh sb="0" eb="2">
      <t>カクシュ</t>
    </rPh>
    <rPh sb="2" eb="4">
      <t>ヒキアテ</t>
    </rPh>
    <rPh sb="4" eb="5">
      <t>キン</t>
    </rPh>
    <rPh sb="6" eb="8">
      <t>ヒキアテ</t>
    </rPh>
    <rPh sb="8" eb="9">
      <t>ガク</t>
    </rPh>
    <rPh sb="10" eb="12">
      <t>コンキョ</t>
    </rPh>
    <rPh sb="13" eb="14">
      <t>ワ</t>
    </rPh>
    <rPh sb="16" eb="18">
      <t>シリョウ</t>
    </rPh>
    <rPh sb="22" eb="24">
      <t>シャカイ</t>
    </rPh>
    <rPh sb="24" eb="26">
      <t>フクシ</t>
    </rPh>
    <rPh sb="26" eb="28">
      <t>ホウジン</t>
    </rPh>
    <rPh sb="28" eb="31">
      <t>ヒロシマケン</t>
    </rPh>
    <rPh sb="31" eb="33">
      <t>シャカイ</t>
    </rPh>
    <rPh sb="33" eb="35">
      <t>フクシ</t>
    </rPh>
    <rPh sb="35" eb="38">
      <t>キョウギカイ</t>
    </rPh>
    <rPh sb="38" eb="41">
      <t>フタンキン</t>
    </rPh>
    <rPh sb="41" eb="44">
      <t>ルイケイガク</t>
    </rPh>
    <rPh sb="44" eb="46">
      <t>チョウショ</t>
    </rPh>
    <rPh sb="47" eb="49">
      <t>レイワ</t>
    </rPh>
    <rPh sb="50" eb="51">
      <t>ネン</t>
    </rPh>
    <rPh sb="51" eb="52">
      <t>ヘイネン</t>
    </rPh>
    <rPh sb="52" eb="53">
      <t>ツキ</t>
    </rPh>
    <phoneticPr fontId="10"/>
  </si>
  <si>
    <r>
      <t>２</t>
    </r>
    <r>
      <rPr>
        <sz val="10"/>
        <rFont val="Century"/>
        <family val="1"/>
      </rPr>
      <t xml:space="preserve">  </t>
    </r>
    <r>
      <rPr>
        <sz val="10"/>
        <rFont val="ＭＳ 明朝"/>
        <family val="1"/>
        <charset val="128"/>
      </rPr>
      <t>本表は、①常勤職員（１日６時間、月２０日以上勤務する非常勤職員を含む）、及び②定常的に雇用する非常勤職員についてのみ記入することとし、季節的又は一時的に雇用する臨時職員・パートタイマー等の</t>
    </r>
    <r>
      <rPr>
        <sz val="10"/>
        <rFont val="Century"/>
        <family val="1"/>
      </rPr>
      <t xml:space="preserve"> </t>
    </r>
    <r>
      <rPr>
        <sz val="10"/>
        <rFont val="ＭＳ 明朝"/>
        <family val="1"/>
        <charset val="128"/>
      </rPr>
      <t>職員については除くこと。</t>
    </r>
    <rPh sb="73" eb="74">
      <t>マタ</t>
    </rPh>
    <phoneticPr fontId="3"/>
  </si>
  <si>
    <r>
      <t>２</t>
    </r>
    <r>
      <rPr>
        <sz val="10"/>
        <color theme="1"/>
        <rFont val="Century"/>
        <family val="1"/>
      </rPr>
      <t xml:space="preserve">  </t>
    </r>
    <r>
      <rPr>
        <sz val="10"/>
        <color theme="1"/>
        <rFont val="ＭＳ 明朝"/>
        <family val="1"/>
        <charset val="128"/>
      </rPr>
      <t>本表は、①常勤職員（１日６時間、月２０日以上勤務する非常勤職員を含む）、及び②定常的に雇用する非常勤職員についてのみ記入することとし、季節的又は一時的に雇用する臨時職員・パートタイマー等の</t>
    </r>
    <r>
      <rPr>
        <sz val="10"/>
        <color theme="1"/>
        <rFont val="Century"/>
        <family val="1"/>
      </rPr>
      <t xml:space="preserve"> </t>
    </r>
    <r>
      <rPr>
        <sz val="10"/>
        <color theme="1"/>
        <rFont val="ＭＳ 明朝"/>
        <family val="1"/>
        <charset val="128"/>
      </rPr>
      <t>職員については除くこと。</t>
    </r>
    <rPh sb="73" eb="74">
      <t>マタ</t>
    </rPh>
    <phoneticPr fontId="3"/>
  </si>
  <si>
    <t xml:space="preserve"> スプリンクラー設備(6,000㎡を超える場合)</t>
    <phoneticPr fontId="12"/>
  </si>
  <si>
    <t xml:space="preserve">      項目
　月</t>
    <rPh sb="6" eb="8">
      <t>コウモク</t>
    </rPh>
    <rPh sb="10" eb="11">
      <t>ツキ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</si>
</sst>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ＭＳ Ｐゴシック"/>
      <family val="3"/>
      <charset val="128"/>
      <scheme val="minor"/>
    </font>
    <font>
      <sz val="6"/>
      <name val="ＭＳ Ｐゴシック"/>
      <family val="3"/>
      <charset val="128"/>
    </font>
    <font>
      <sz val="11"/>
      <name val="ＭＳ 明朝"/>
      <family val="1"/>
      <charset val="128"/>
    </font>
    <font>
      <sz val="6"/>
      <name val="ＭＳ 明朝"/>
      <family val="1"/>
      <charset val="128"/>
    </font>
    <font>
      <sz val="20"/>
      <color indexed="10"/>
      <name val="ＭＳ Ｐゴシック"/>
      <family val="3"/>
      <charset val="128"/>
    </font>
    <font>
      <sz val="6"/>
      <name val="ＭＳ Ｐゴシック"/>
      <family val="3"/>
      <charset val="128"/>
    </font>
    <font>
      <sz val="11"/>
      <name val="ＭＳ Ｐゴシック"/>
      <family val="3"/>
      <charset val="128"/>
    </font>
    <font>
      <sz val="9"/>
      <color theme="1"/>
      <name val="ＭＳ 明朝"/>
      <family val="1"/>
      <charset val="128"/>
    </font>
    <font>
      <sz val="10.5"/>
      <color theme="1"/>
      <name val="ＭＳ 明朝"/>
      <family val="1"/>
      <charset val="128"/>
    </font>
    <font>
      <sz val="11"/>
      <color theme="1"/>
      <name val="ＭＳ 明朝"/>
      <family val="1"/>
      <charset val="128"/>
    </font>
    <font>
      <sz val="6"/>
      <name val="ＭＳ Ｐゴシック"/>
      <family val="2"/>
      <charset val="128"/>
      <scheme val="minor"/>
    </font>
    <font>
      <sz val="12"/>
      <color theme="1"/>
      <name val="ＭＳ 明朝"/>
      <family val="1"/>
      <charset val="128"/>
    </font>
    <font>
      <sz val="6"/>
      <name val="ＭＳ Ｐゴシック"/>
      <family val="3"/>
      <charset val="128"/>
      <scheme val="minor"/>
    </font>
    <font>
      <sz val="10"/>
      <color theme="1"/>
      <name val="ＭＳ 明朝"/>
      <family val="1"/>
      <charset val="128"/>
    </font>
    <font>
      <sz val="10"/>
      <color theme="1"/>
      <name val="ＭＳ Ｐ明朝"/>
      <family val="1"/>
      <charset val="128"/>
    </font>
    <font>
      <sz val="10"/>
      <color theme="1"/>
      <name val="ＭＳ Ｐゴシック"/>
      <family val="3"/>
      <charset val="128"/>
    </font>
    <font>
      <b/>
      <sz val="12"/>
      <color theme="1"/>
      <name val="ＭＳ ゴシック"/>
      <family val="3"/>
      <charset val="128"/>
    </font>
    <font>
      <b/>
      <sz val="11"/>
      <color theme="1"/>
      <name val="ＭＳ ゴシック"/>
      <family val="3"/>
      <charset val="128"/>
    </font>
    <font>
      <sz val="11"/>
      <color theme="1"/>
      <name val="ＭＳ Ｐゴシック"/>
      <family val="3"/>
      <charset val="128"/>
    </font>
    <font>
      <sz val="7"/>
      <color theme="1"/>
      <name val="ＭＳ 明朝"/>
      <family val="1"/>
      <charset val="128"/>
    </font>
    <font>
      <b/>
      <sz val="11"/>
      <color theme="1"/>
      <name val="ＭＳ Ｐゴシック"/>
      <family val="3"/>
      <charset val="128"/>
    </font>
    <font>
      <sz val="8"/>
      <color theme="1"/>
      <name val="ＭＳ 明朝"/>
      <family val="1"/>
      <charset val="128"/>
    </font>
    <font>
      <sz val="10.5"/>
      <color theme="1"/>
      <name val="Century"/>
      <family val="1"/>
    </font>
    <font>
      <u/>
      <sz val="10.5"/>
      <color theme="1"/>
      <name val="ＭＳ 明朝"/>
      <family val="1"/>
      <charset val="128"/>
    </font>
    <font>
      <u/>
      <sz val="10.5"/>
      <color theme="1"/>
      <name val="Century"/>
      <family val="1"/>
    </font>
    <font>
      <sz val="10.5"/>
      <color theme="1"/>
      <name val="ＭＳ Ｐ明朝"/>
      <family val="1"/>
      <charset val="128"/>
    </font>
    <font>
      <b/>
      <sz val="14"/>
      <color theme="1"/>
      <name val="ＭＳ ゴシック"/>
      <family val="3"/>
      <charset val="128"/>
    </font>
    <font>
      <sz val="14"/>
      <color theme="1"/>
      <name val="ＭＳ 明朝"/>
      <family val="1"/>
      <charset val="128"/>
    </font>
    <font>
      <sz val="9"/>
      <color theme="1"/>
      <name val="HG丸ｺﾞｼｯｸM-PRO"/>
      <family val="3"/>
      <charset val="128"/>
    </font>
    <font>
      <b/>
      <sz val="12"/>
      <color theme="1"/>
      <name val="ＭＳ 明朝"/>
      <family val="1"/>
      <charset val="128"/>
    </font>
    <font>
      <u/>
      <sz val="10"/>
      <color theme="1"/>
      <name val="ＭＳ 明朝"/>
      <family val="1"/>
      <charset val="128"/>
    </font>
    <font>
      <sz val="10"/>
      <color theme="1"/>
      <name val="Century"/>
      <family val="1"/>
    </font>
    <font>
      <sz val="8"/>
      <color theme="1"/>
      <name val="Century"/>
      <family val="1"/>
    </font>
    <font>
      <sz val="9"/>
      <color theme="1"/>
      <name val="Century"/>
      <family val="1"/>
    </font>
    <font>
      <b/>
      <sz val="12"/>
      <color theme="1"/>
      <name val="ＭＳ Ｐゴシック"/>
      <family val="3"/>
      <charset val="128"/>
    </font>
    <font>
      <sz val="12"/>
      <color theme="1"/>
      <name val="Century"/>
      <family val="1"/>
    </font>
    <font>
      <b/>
      <sz val="11"/>
      <color theme="1"/>
      <name val="ＭＳ 明朝"/>
      <family val="1"/>
      <charset val="128"/>
    </font>
    <font>
      <sz val="9"/>
      <color theme="1"/>
      <name val="ＭＳ ゴシック"/>
      <family val="3"/>
      <charset val="128"/>
    </font>
    <font>
      <sz val="6"/>
      <color theme="1"/>
      <name val="ＭＳ 明朝"/>
      <family val="1"/>
      <charset val="128"/>
    </font>
    <font>
      <b/>
      <sz val="10.5"/>
      <color theme="1"/>
      <name val="ＭＳ ゴシック"/>
      <family val="3"/>
      <charset val="128"/>
    </font>
    <font>
      <sz val="6"/>
      <color theme="1"/>
      <name val="ＭＳ Ｐ明朝"/>
      <family val="1"/>
      <charset val="128"/>
    </font>
    <font>
      <b/>
      <sz val="16"/>
      <color theme="1"/>
      <name val="ＭＳ 明朝"/>
      <family val="1"/>
      <charset val="128"/>
    </font>
    <font>
      <sz val="16"/>
      <color theme="1"/>
      <name val="ＭＳ 明朝"/>
      <family val="1"/>
      <charset val="128"/>
    </font>
    <font>
      <sz val="11"/>
      <name val="ＭＳ Ｐゴシック"/>
      <family val="3"/>
      <charset val="128"/>
      <scheme val="minor"/>
    </font>
    <font>
      <b/>
      <sz val="12"/>
      <name val="HG丸ｺﾞｼｯｸM-PRO"/>
      <family val="3"/>
      <charset val="128"/>
    </font>
    <font>
      <sz val="12"/>
      <name val="ＭＳ Ｐゴシック"/>
      <family val="2"/>
      <charset val="128"/>
      <scheme val="minor"/>
    </font>
    <font>
      <sz val="12"/>
      <name val="ＭＳ Ｐゴシック"/>
      <family val="3"/>
      <charset val="128"/>
      <scheme val="minor"/>
    </font>
    <font>
      <sz val="10"/>
      <name val="ＭＳ Ｐゴシック"/>
      <family val="2"/>
      <charset val="128"/>
      <scheme val="minor"/>
    </font>
    <font>
      <sz val="10"/>
      <name val="ＭＳ Ｐゴシック"/>
      <family val="3"/>
      <charset val="128"/>
      <scheme val="minor"/>
    </font>
    <font>
      <sz val="10"/>
      <name val="ＭＳ Ｐ明朝"/>
      <family val="1"/>
      <charset val="128"/>
    </font>
    <font>
      <sz val="10"/>
      <name val="ＭＳ Ｐゴシック"/>
      <family val="3"/>
      <charset val="128"/>
    </font>
    <font>
      <u/>
      <sz val="10"/>
      <name val="ＭＳ Ｐゴシック"/>
      <family val="3"/>
      <charset val="128"/>
    </font>
    <font>
      <sz val="9"/>
      <name val="ＭＳ Ｐ明朝"/>
      <family val="1"/>
      <charset val="128"/>
    </font>
    <font>
      <sz val="8"/>
      <name val="ＭＳ Ｐ明朝"/>
      <family val="1"/>
      <charset val="128"/>
    </font>
    <font>
      <b/>
      <sz val="10"/>
      <name val="ＭＳ Ｐゴシック"/>
      <family val="3"/>
      <charset val="128"/>
      <scheme val="major"/>
    </font>
    <font>
      <b/>
      <sz val="11"/>
      <name val="ＭＳ 明朝"/>
      <family val="1"/>
      <charset val="128"/>
    </font>
    <font>
      <b/>
      <sz val="12"/>
      <name val="ＭＳ 明朝"/>
      <family val="1"/>
      <charset val="128"/>
    </font>
    <font>
      <b/>
      <sz val="10.5"/>
      <name val="ＭＳ 明朝"/>
      <family val="1"/>
      <charset val="128"/>
    </font>
    <font>
      <sz val="10"/>
      <name val="ＭＳ 明朝"/>
      <family val="1"/>
      <charset val="128"/>
    </font>
    <font>
      <sz val="10"/>
      <name val="Century"/>
      <family val="1"/>
    </font>
    <font>
      <sz val="10.5"/>
      <name val="Century"/>
      <family val="1"/>
    </font>
    <font>
      <sz val="12"/>
      <name val="ＭＳ 明朝"/>
      <family val="1"/>
      <charset val="128"/>
    </font>
    <font>
      <b/>
      <sz val="11"/>
      <name val="ＭＳ ゴシック"/>
      <family val="3"/>
      <charset val="128"/>
    </font>
    <font>
      <sz val="9"/>
      <name val="ＭＳ 明朝"/>
      <family val="1"/>
      <charset val="128"/>
    </font>
    <font>
      <sz val="10.5"/>
      <name val="ＭＳ 明朝"/>
      <family val="1"/>
      <charset val="128"/>
    </font>
    <font>
      <sz val="8"/>
      <name val="ＭＳ 明朝"/>
      <family val="1"/>
      <charset val="128"/>
    </font>
    <font>
      <sz val="10.5"/>
      <name val="ＭＳ Ｐ明朝"/>
      <family val="1"/>
      <charset val="128"/>
    </font>
  </fonts>
  <fills count="3">
    <fill>
      <patternFill patternType="none"/>
    </fill>
    <fill>
      <patternFill patternType="gray125"/>
    </fill>
    <fill>
      <patternFill patternType="solid">
        <fgColor theme="0"/>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style="hair">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right style="hair">
        <color indexed="64"/>
      </right>
      <top/>
      <bottom style="thin">
        <color indexed="64"/>
      </bottom>
      <diagonal/>
    </border>
    <border>
      <left/>
      <right/>
      <top style="thin">
        <color indexed="64"/>
      </top>
      <bottom style="hair">
        <color indexed="64"/>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bottom/>
      <diagonal/>
    </border>
    <border>
      <left/>
      <right style="double">
        <color indexed="64"/>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thin">
        <color indexed="64"/>
      </left>
      <right style="hair">
        <color indexed="64"/>
      </right>
      <top/>
      <bottom style="dashed">
        <color indexed="64"/>
      </bottom>
      <diagonal/>
    </border>
    <border>
      <left style="hair">
        <color indexed="64"/>
      </left>
      <right style="hair">
        <color indexed="64"/>
      </right>
      <top/>
      <bottom style="dashed">
        <color indexed="64"/>
      </bottom>
      <diagonal/>
    </border>
    <border>
      <left style="hair">
        <color indexed="64"/>
      </left>
      <right style="thin">
        <color indexed="64"/>
      </right>
      <top/>
      <bottom style="dashed">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style="medium">
        <color indexed="64"/>
      </right>
      <top style="hair">
        <color indexed="64"/>
      </top>
      <bottom style="hair">
        <color indexed="64"/>
      </bottom>
      <diagonal style="hair">
        <color indexed="64"/>
      </diagonal>
    </border>
    <border>
      <left style="medium">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diagonalDown="1">
      <left/>
      <right style="thin">
        <color indexed="64"/>
      </right>
      <top/>
      <bottom style="thin">
        <color indexed="64"/>
      </bottom>
      <diagonal style="thin">
        <color indexed="64"/>
      </diagonal>
    </border>
    <border diagonalDown="1">
      <left style="medium">
        <color indexed="64"/>
      </left>
      <right/>
      <top/>
      <bottom style="thin">
        <color indexed="64"/>
      </bottom>
      <diagonal style="thin">
        <color indexed="64"/>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diagonalDown="1">
      <left/>
      <right style="thin">
        <color indexed="64"/>
      </right>
      <top style="medium">
        <color indexed="64"/>
      </top>
      <bottom/>
      <diagonal style="thin">
        <color indexed="64"/>
      </diagonal>
    </border>
    <border diagonalDown="1">
      <left style="medium">
        <color indexed="64"/>
      </left>
      <right/>
      <top style="medium">
        <color indexed="64"/>
      </top>
      <bottom/>
      <diagonal style="thin">
        <color indexed="64"/>
      </diagonal>
    </border>
    <border>
      <left style="medium">
        <color indexed="64"/>
      </left>
      <right/>
      <top style="thin">
        <color indexed="64"/>
      </top>
      <bottom style="medium">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s>
  <cellStyleXfs count="6">
    <xf numFmtId="0" fontId="0" fillId="0" borderId="0">
      <alignment vertical="center"/>
    </xf>
    <xf numFmtId="9" fontId="2" fillId="0" borderId="0" applyFont="0" applyFill="0" applyBorder="0" applyAlignment="0" applyProtection="0"/>
    <xf numFmtId="38" fontId="2" fillId="0" borderId="0" applyFont="0" applyFill="0" applyBorder="0" applyAlignment="0" applyProtection="0"/>
    <xf numFmtId="0" fontId="2" fillId="0" borderId="0"/>
    <xf numFmtId="0" fontId="2" fillId="0" borderId="0"/>
    <xf numFmtId="0" fontId="6" fillId="0" borderId="0"/>
  </cellStyleXfs>
  <cellXfs count="1599">
    <xf numFmtId="0" fontId="0" fillId="0" borderId="0" xfId="0">
      <alignment vertical="center"/>
    </xf>
    <xf numFmtId="0" fontId="2" fillId="0" borderId="0" xfId="3"/>
    <xf numFmtId="0" fontId="2" fillId="0" borderId="0" xfId="3" quotePrefix="1"/>
    <xf numFmtId="56" fontId="2" fillId="0" borderId="0" xfId="3" quotePrefix="1" applyNumberFormat="1"/>
    <xf numFmtId="0" fontId="4" fillId="0" borderId="0" xfId="3" applyFont="1"/>
    <xf numFmtId="38" fontId="8" fillId="2" borderId="41" xfId="2" applyFont="1" applyFill="1" applyBorder="1" applyAlignment="1">
      <alignment horizontal="center" vertical="center"/>
    </xf>
    <xf numFmtId="0" fontId="9" fillId="2" borderId="41" xfId="3" applyFont="1" applyFill="1" applyBorder="1" applyAlignment="1">
      <alignment horizontal="center" vertical="center"/>
    </xf>
    <xf numFmtId="0" fontId="9" fillId="2" borderId="15" xfId="3" applyFont="1" applyFill="1" applyBorder="1" applyAlignment="1">
      <alignment horizontal="center" vertical="center"/>
    </xf>
    <xf numFmtId="38" fontId="8" fillId="2" borderId="39" xfId="2" applyFont="1" applyFill="1" applyBorder="1" applyAlignment="1">
      <alignment horizontal="center" vertical="center"/>
    </xf>
    <xf numFmtId="0" fontId="9" fillId="2" borderId="39" xfId="3" applyFont="1" applyFill="1" applyBorder="1" applyAlignment="1">
      <alignment horizontal="center" vertical="center"/>
    </xf>
    <xf numFmtId="0" fontId="9" fillId="2" borderId="24" xfId="3" applyFont="1" applyFill="1" applyBorder="1" applyAlignment="1">
      <alignment horizontal="center" vertical="center"/>
    </xf>
    <xf numFmtId="0" fontId="11" fillId="0" borderId="0" xfId="3" applyFont="1" applyFill="1" applyAlignment="1">
      <alignment vertical="center"/>
    </xf>
    <xf numFmtId="0" fontId="2" fillId="0" borderId="0" xfId="3" applyNumberFormat="1"/>
    <xf numFmtId="0" fontId="9" fillId="0" borderId="0" xfId="3" applyFont="1" applyAlignment="1">
      <alignment vertical="center"/>
    </xf>
    <xf numFmtId="0" fontId="0" fillId="0" borderId="0" xfId="0" applyFont="1" applyAlignment="1"/>
    <xf numFmtId="38" fontId="9" fillId="2" borderId="13" xfId="2" applyFont="1" applyFill="1" applyBorder="1" applyAlignment="1">
      <alignment horizontal="center"/>
    </xf>
    <xf numFmtId="38" fontId="9" fillId="2" borderId="20" xfId="2" applyFont="1" applyFill="1" applyBorder="1" applyAlignment="1">
      <alignment horizontal="center"/>
    </xf>
    <xf numFmtId="38" fontId="9" fillId="2" borderId="41" xfId="2" applyFont="1" applyFill="1" applyBorder="1" applyAlignment="1">
      <alignment horizontal="center"/>
    </xf>
    <xf numFmtId="38" fontId="9" fillId="2" borderId="39" xfId="2" applyFont="1" applyFill="1" applyBorder="1" applyAlignment="1">
      <alignment horizontal="center"/>
    </xf>
    <xf numFmtId="0" fontId="13" fillId="0" borderId="9" xfId="0" applyFont="1" applyBorder="1" applyAlignment="1">
      <alignment horizontal="center" vertical="center"/>
    </xf>
    <xf numFmtId="0" fontId="0" fillId="0" borderId="0" xfId="0" applyFont="1">
      <alignment vertical="center"/>
    </xf>
    <xf numFmtId="0" fontId="14" fillId="0" borderId="0" xfId="0" applyFont="1">
      <alignment vertical="center"/>
    </xf>
    <xf numFmtId="0" fontId="14" fillId="0" borderId="0" xfId="0" applyFont="1" applyBorder="1">
      <alignment vertical="center"/>
    </xf>
    <xf numFmtId="0" fontId="9" fillId="0" borderId="0" xfId="4" applyFont="1"/>
    <xf numFmtId="0" fontId="7" fillId="0" borderId="0" xfId="4" applyFont="1" applyAlignment="1">
      <alignment vertical="center"/>
    </xf>
    <xf numFmtId="0" fontId="9" fillId="0" borderId="0" xfId="4" applyFont="1" applyAlignment="1">
      <alignment horizontal="center" vertical="center"/>
    </xf>
    <xf numFmtId="0" fontId="7" fillId="0" borderId="1" xfId="4" applyFont="1" applyBorder="1" applyAlignment="1">
      <alignment horizontal="center" vertical="center" shrinkToFit="1"/>
    </xf>
    <xf numFmtId="0" fontId="9" fillId="0" borderId="1" xfId="4" applyFont="1" applyBorder="1" applyAlignment="1">
      <alignment vertical="center" wrapText="1"/>
    </xf>
    <xf numFmtId="0" fontId="7" fillId="0" borderId="0" xfId="4" applyFont="1" applyBorder="1" applyAlignment="1">
      <alignment vertical="top" wrapText="1"/>
    </xf>
    <xf numFmtId="0" fontId="9" fillId="0" borderId="0" xfId="4" applyFont="1" applyBorder="1" applyAlignment="1">
      <alignment vertical="top"/>
    </xf>
    <xf numFmtId="0" fontId="9" fillId="0" borderId="2" xfId="4" applyFont="1" applyBorder="1" applyAlignment="1">
      <alignment vertical="top"/>
    </xf>
    <xf numFmtId="0" fontId="9" fillId="0" borderId="2" xfId="4" applyFont="1" applyBorder="1" applyAlignment="1">
      <alignment horizontal="center" vertical="top"/>
    </xf>
    <xf numFmtId="0" fontId="9" fillId="0" borderId="3" xfId="4" applyFont="1" applyBorder="1" applyAlignment="1">
      <alignment vertical="top"/>
    </xf>
    <xf numFmtId="0" fontId="7" fillId="0" borderId="4" xfId="4" applyFont="1" applyBorder="1" applyAlignment="1">
      <alignment vertical="top" wrapText="1"/>
    </xf>
    <xf numFmtId="0" fontId="9" fillId="0" borderId="4" xfId="4" applyFont="1" applyBorder="1" applyAlignment="1">
      <alignment vertical="top"/>
    </xf>
    <xf numFmtId="0" fontId="9" fillId="0" borderId="5" xfId="4" applyFont="1" applyBorder="1" applyAlignment="1">
      <alignment horizontal="center" vertical="top" wrapText="1"/>
    </xf>
    <xf numFmtId="0" fontId="7" fillId="0" borderId="0" xfId="4" applyFont="1" applyBorder="1" applyAlignment="1">
      <alignment vertical="center" wrapText="1"/>
    </xf>
    <xf numFmtId="0" fontId="15" fillId="0" borderId="0" xfId="5" applyFont="1"/>
    <xf numFmtId="0" fontId="13" fillId="0" borderId="0" xfId="5" applyFont="1" applyAlignment="1">
      <alignment horizontal="right"/>
    </xf>
    <xf numFmtId="0" fontId="9" fillId="0" borderId="0" xfId="5" applyFont="1"/>
    <xf numFmtId="0" fontId="18" fillId="0" borderId="0" xfId="5" applyFont="1"/>
    <xf numFmtId="0" fontId="9" fillId="0" borderId="0" xfId="5" applyFont="1" applyAlignment="1">
      <alignment horizontal="left"/>
    </xf>
    <xf numFmtId="0" fontId="9" fillId="0" borderId="4" xfId="5" applyFont="1" applyBorder="1" applyAlignment="1">
      <alignment horizontal="left"/>
    </xf>
    <xf numFmtId="0" fontId="9" fillId="0" borderId="4" xfId="5" applyFont="1" applyBorder="1"/>
    <xf numFmtId="0" fontId="9" fillId="0" borderId="13" xfId="5" applyFont="1" applyBorder="1" applyAlignment="1">
      <alignment horizontal="center"/>
    </xf>
    <xf numFmtId="0" fontId="9" fillId="0" borderId="14" xfId="0" applyFont="1" applyBorder="1" applyAlignment="1">
      <alignment shrinkToFit="1"/>
    </xf>
    <xf numFmtId="0" fontId="7" fillId="0" borderId="15" xfId="5" applyFont="1" applyBorder="1" applyAlignment="1">
      <alignment horizontal="center"/>
    </xf>
    <xf numFmtId="0" fontId="9" fillId="0" borderId="0" xfId="5" applyFont="1" applyBorder="1"/>
    <xf numFmtId="0" fontId="18" fillId="0" borderId="0" xfId="5" applyFont="1" applyBorder="1"/>
    <xf numFmtId="0" fontId="9" fillId="0" borderId="14" xfId="5" applyFont="1" applyBorder="1"/>
    <xf numFmtId="0" fontId="9" fillId="0" borderId="16" xfId="5" applyFont="1" applyBorder="1" applyAlignment="1">
      <alignment horizontal="center"/>
    </xf>
    <xf numFmtId="0" fontId="9" fillId="0" borderId="19" xfId="0" applyFont="1" applyBorder="1" applyAlignment="1"/>
    <xf numFmtId="0" fontId="7" fillId="0" borderId="18" xfId="5" applyFont="1" applyBorder="1" applyAlignment="1">
      <alignment horizontal="center"/>
    </xf>
    <xf numFmtId="0" fontId="9" fillId="0" borderId="19" xfId="5" applyFont="1" applyBorder="1"/>
    <xf numFmtId="0" fontId="9" fillId="0" borderId="17" xfId="5" applyFont="1" applyBorder="1"/>
    <xf numFmtId="0" fontId="9" fillId="0" borderId="16" xfId="5" applyFont="1" applyBorder="1" applyAlignment="1">
      <alignment horizontal="center" vertical="center"/>
    </xf>
    <xf numFmtId="0" fontId="9" fillId="0" borderId="22" xfId="5" applyFont="1" applyBorder="1"/>
    <xf numFmtId="0" fontId="9" fillId="0" borderId="19" xfId="5" applyFont="1" applyBorder="1" applyAlignment="1">
      <alignment vertical="center"/>
    </xf>
    <xf numFmtId="0" fontId="7" fillId="0" borderId="18" xfId="5" applyFont="1" applyBorder="1" applyAlignment="1">
      <alignment horizontal="center" vertical="center"/>
    </xf>
    <xf numFmtId="0" fontId="7" fillId="0" borderId="22" xfId="0" applyFont="1" applyBorder="1" applyAlignment="1">
      <alignment wrapText="1"/>
    </xf>
    <xf numFmtId="0" fontId="9" fillId="0" borderId="17" xfId="0" applyFont="1" applyBorder="1" applyAlignment="1">
      <alignment shrinkToFit="1"/>
    </xf>
    <xf numFmtId="0" fontId="9" fillId="0" borderId="17" xfId="0" applyFont="1" applyBorder="1" applyAlignment="1"/>
    <xf numFmtId="0" fontId="11" fillId="0" borderId="67" xfId="5" applyFont="1" applyBorder="1" applyAlignment="1">
      <alignment horizontal="left"/>
    </xf>
    <xf numFmtId="0" fontId="11" fillId="0" borderId="36" xfId="5" applyFont="1" applyBorder="1" applyAlignment="1">
      <alignment horizontal="left"/>
    </xf>
    <xf numFmtId="0" fontId="11" fillId="0" borderId="37" xfId="5" applyFont="1" applyBorder="1" applyAlignment="1">
      <alignment horizontal="left"/>
    </xf>
    <xf numFmtId="0" fontId="9" fillId="0" borderId="14" xfId="0" applyFont="1" applyBorder="1" applyAlignment="1"/>
    <xf numFmtId="0" fontId="9" fillId="0" borderId="16" xfId="5" applyFont="1" applyFill="1" applyBorder="1" applyAlignment="1">
      <alignment horizontal="center"/>
    </xf>
    <xf numFmtId="0" fontId="9" fillId="0" borderId="17" xfId="5" applyFont="1" applyFill="1" applyBorder="1" applyAlignment="1">
      <alignment horizontal="left"/>
    </xf>
    <xf numFmtId="0" fontId="9" fillId="0" borderId="70" xfId="5" applyFont="1" applyBorder="1" applyAlignment="1">
      <alignment horizontal="center"/>
    </xf>
    <xf numFmtId="0" fontId="9" fillId="0" borderId="60" xfId="0" applyFont="1" applyBorder="1" applyAlignment="1">
      <alignment shrinkToFit="1"/>
    </xf>
    <xf numFmtId="0" fontId="7" fillId="0" borderId="33" xfId="5" applyFont="1" applyBorder="1" applyAlignment="1">
      <alignment horizontal="center"/>
    </xf>
    <xf numFmtId="0" fontId="9" fillId="0" borderId="20" xfId="5" applyFont="1" applyBorder="1" applyAlignment="1">
      <alignment horizontal="center"/>
    </xf>
    <xf numFmtId="0" fontId="9" fillId="0" borderId="21" xfId="5" applyFont="1" applyBorder="1"/>
    <xf numFmtId="0" fontId="7" fillId="0" borderId="24" xfId="5" applyFont="1" applyBorder="1" applyAlignment="1">
      <alignment horizontal="center"/>
    </xf>
    <xf numFmtId="0" fontId="20" fillId="0" borderId="0" xfId="5" applyFont="1" applyFill="1" applyBorder="1" applyAlignment="1">
      <alignment horizontal="left"/>
    </xf>
    <xf numFmtId="0" fontId="17" fillId="0" borderId="0" xfId="3" applyFont="1" applyAlignment="1">
      <alignment vertical="center"/>
    </xf>
    <xf numFmtId="0" fontId="9" fillId="0" borderId="0" xfId="3" applyFont="1"/>
    <xf numFmtId="0" fontId="13" fillId="0" borderId="1" xfId="3" applyFont="1" applyBorder="1" applyAlignment="1">
      <alignment horizontal="center" vertical="center"/>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3" xfId="3" applyFont="1" applyBorder="1" applyAlignment="1">
      <alignment horizontal="center" vertical="center"/>
    </xf>
    <xf numFmtId="0" fontId="13" fillId="0" borderId="28" xfId="3" applyFont="1" applyBorder="1" applyAlignment="1">
      <alignment horizontal="center" vertical="center"/>
    </xf>
    <xf numFmtId="0" fontId="7" fillId="0" borderId="29" xfId="3" applyFont="1" applyBorder="1" applyAlignment="1">
      <alignment horizontal="center"/>
    </xf>
    <xf numFmtId="0" fontId="13" fillId="0" borderId="2" xfId="3" applyFont="1" applyBorder="1" applyAlignment="1">
      <alignment horizontal="center" vertical="center"/>
    </xf>
    <xf numFmtId="0" fontId="13" fillId="0" borderId="30" xfId="3" applyFont="1" applyBorder="1" applyAlignment="1">
      <alignment horizontal="center" vertical="center"/>
    </xf>
    <xf numFmtId="0" fontId="7" fillId="0" borderId="31" xfId="3" applyFont="1" applyBorder="1" applyAlignment="1">
      <alignment horizontal="center" vertical="center"/>
    </xf>
    <xf numFmtId="0" fontId="13" fillId="0" borderId="5" xfId="3" applyFont="1" applyBorder="1" applyAlignment="1">
      <alignment horizontal="center" vertical="center"/>
    </xf>
    <xf numFmtId="0" fontId="13" fillId="0" borderId="32" xfId="3" applyFont="1" applyBorder="1" applyAlignment="1">
      <alignment horizontal="center" vertical="center"/>
    </xf>
    <xf numFmtId="0" fontId="13" fillId="0" borderId="4" xfId="3" applyFont="1" applyBorder="1" applyAlignment="1">
      <alignment horizontal="left" vertical="center"/>
    </xf>
    <xf numFmtId="0" fontId="7" fillId="0" borderId="33" xfId="3" applyFont="1" applyBorder="1" applyAlignment="1">
      <alignment horizontal="center" vertical="top"/>
    </xf>
    <xf numFmtId="0" fontId="13" fillId="0" borderId="34" xfId="3" applyFont="1" applyBorder="1" applyAlignment="1">
      <alignment horizontal="left" vertical="center"/>
    </xf>
    <xf numFmtId="0" fontId="13" fillId="0" borderId="35" xfId="3" applyFont="1" applyBorder="1" applyAlignment="1">
      <alignment horizontal="center" vertical="center"/>
    </xf>
    <xf numFmtId="0" fontId="13" fillId="0" borderId="4" xfId="3" applyFont="1" applyBorder="1" applyAlignment="1">
      <alignment vertical="center"/>
    </xf>
    <xf numFmtId="0" fontId="13" fillId="0" borderId="0" xfId="3" applyFont="1" applyAlignment="1">
      <alignment vertical="center"/>
    </xf>
    <xf numFmtId="0" fontId="13" fillId="0" borderId="1" xfId="3" applyFont="1" applyBorder="1" applyAlignment="1">
      <alignment vertical="center"/>
    </xf>
    <xf numFmtId="0" fontId="21" fillId="0" borderId="26" xfId="3" applyFont="1" applyBorder="1" applyAlignment="1">
      <alignment horizontal="right" vertical="center"/>
    </xf>
    <xf numFmtId="0" fontId="16" fillId="0" borderId="0" xfId="3" applyFont="1" applyFill="1" applyAlignment="1">
      <alignment vertical="center"/>
    </xf>
    <xf numFmtId="0" fontId="9" fillId="0" borderId="0" xfId="3" applyFont="1" applyFill="1" applyAlignment="1">
      <alignment vertical="center"/>
    </xf>
    <xf numFmtId="0" fontId="22" fillId="0" borderId="0" xfId="3" applyFont="1" applyAlignment="1">
      <alignment vertical="center"/>
    </xf>
    <xf numFmtId="0" fontId="8" fillId="0" borderId="0" xfId="3" applyFont="1" applyAlignment="1">
      <alignment vertical="center"/>
    </xf>
    <xf numFmtId="0" fontId="8" fillId="0" borderId="0" xfId="3" applyFont="1"/>
    <xf numFmtId="0" fontId="8" fillId="0" borderId="0" xfId="3" applyFont="1" applyFill="1" applyAlignment="1">
      <alignment vertical="center"/>
    </xf>
    <xf numFmtId="0" fontId="8" fillId="0" borderId="0" xfId="3" applyFont="1" applyFill="1"/>
    <xf numFmtId="0" fontId="23" fillId="0" borderId="0" xfId="3" applyFont="1" applyAlignment="1">
      <alignment vertical="center"/>
    </xf>
    <xf numFmtId="0" fontId="24" fillId="0" borderId="0" xfId="3" applyFont="1" applyAlignment="1">
      <alignment vertical="center"/>
    </xf>
    <xf numFmtId="0" fontId="8" fillId="0" borderId="0" xfId="3" applyFont="1" applyBorder="1"/>
    <xf numFmtId="0" fontId="8" fillId="0" borderId="0" xfId="3" applyFont="1" applyAlignment="1">
      <alignment horizontal="left" vertical="center" indent="1"/>
    </xf>
    <xf numFmtId="0" fontId="8" fillId="0" borderId="0" xfId="3" applyFont="1" applyAlignment="1">
      <alignment horizontal="left" vertical="center"/>
    </xf>
    <xf numFmtId="0" fontId="8" fillId="0" borderId="0" xfId="3" applyFont="1" applyBorder="1" applyAlignment="1">
      <alignment horizontal="left" vertical="top"/>
    </xf>
    <xf numFmtId="0" fontId="7" fillId="0" borderId="0" xfId="3" applyFont="1" applyFill="1" applyBorder="1" applyAlignment="1">
      <alignment vertical="center" wrapText="1"/>
    </xf>
    <xf numFmtId="0" fontId="9" fillId="0" borderId="0" xfId="3" applyFont="1" applyFill="1" applyBorder="1" applyAlignment="1">
      <alignment vertical="center" wrapText="1"/>
    </xf>
    <xf numFmtId="0" fontId="9" fillId="0" borderId="0" xfId="3" applyFont="1" applyBorder="1"/>
    <xf numFmtId="0" fontId="9" fillId="0" borderId="0" xfId="3" applyFont="1" applyFill="1" applyBorder="1" applyAlignment="1">
      <alignment vertical="center"/>
    </xf>
    <xf numFmtId="0" fontId="7" fillId="0" borderId="0" xfId="3" applyFont="1" applyFill="1" applyBorder="1" applyAlignment="1">
      <alignment vertical="center"/>
    </xf>
    <xf numFmtId="0" fontId="8" fillId="0" borderId="0" xfId="3" applyFont="1" applyFill="1" applyBorder="1" applyAlignment="1">
      <alignment vertical="center"/>
    </xf>
    <xf numFmtId="0" fontId="9" fillId="0" borderId="0" xfId="3" applyFont="1" applyFill="1" applyBorder="1" applyAlignment="1">
      <alignment vertical="top" wrapText="1"/>
    </xf>
    <xf numFmtId="0" fontId="7" fillId="0" borderId="0" xfId="3" applyFont="1" applyFill="1" applyBorder="1" applyAlignment="1">
      <alignment horizontal="left" vertical="top" wrapText="1"/>
    </xf>
    <xf numFmtId="0" fontId="7" fillId="0" borderId="0" xfId="3" applyFont="1" applyFill="1" applyBorder="1" applyAlignment="1">
      <alignment horizontal="left" vertical="top"/>
    </xf>
    <xf numFmtId="0" fontId="9" fillId="0" borderId="37" xfId="3" applyFont="1" applyFill="1" applyBorder="1" applyAlignment="1">
      <alignment vertical="center"/>
    </xf>
    <xf numFmtId="0" fontId="13" fillId="0" borderId="0" xfId="3" applyFont="1" applyFill="1" applyBorder="1" applyAlignment="1">
      <alignment vertical="center"/>
    </xf>
    <xf numFmtId="0" fontId="13" fillId="0" borderId="37" xfId="3" applyFont="1" applyFill="1" applyBorder="1" applyAlignment="1">
      <alignment vertical="center"/>
    </xf>
    <xf numFmtId="0" fontId="9" fillId="0" borderId="56" xfId="3" applyFont="1" applyFill="1" applyBorder="1" applyAlignment="1">
      <alignment vertical="center" wrapText="1"/>
    </xf>
    <xf numFmtId="0" fontId="9" fillId="0" borderId="34" xfId="3" applyFont="1" applyFill="1" applyBorder="1" applyAlignment="1">
      <alignment vertical="center" wrapText="1"/>
    </xf>
    <xf numFmtId="0" fontId="8" fillId="0" borderId="0" xfId="3" applyFont="1" applyFill="1" applyBorder="1" applyAlignment="1"/>
    <xf numFmtId="0" fontId="13" fillId="0" borderId="56" xfId="3" applyFont="1" applyFill="1" applyBorder="1" applyAlignment="1">
      <alignment vertical="top" wrapText="1"/>
    </xf>
    <xf numFmtId="0" fontId="13" fillId="0" borderId="0" xfId="3" applyFont="1" applyFill="1" applyBorder="1" applyAlignment="1">
      <alignment vertical="top" wrapText="1"/>
    </xf>
    <xf numFmtId="0" fontId="7" fillId="0" borderId="56" xfId="3" applyFont="1" applyFill="1" applyBorder="1" applyAlignment="1">
      <alignment vertical="top" wrapText="1"/>
    </xf>
    <xf numFmtId="0" fontId="7" fillId="0" borderId="0" xfId="3" applyFont="1" applyFill="1" applyBorder="1" applyAlignment="1">
      <alignment vertical="top" wrapText="1"/>
    </xf>
    <xf numFmtId="0" fontId="7" fillId="0" borderId="0" xfId="3" applyFont="1" applyFill="1" applyBorder="1" applyAlignment="1">
      <alignment horizontal="center" vertical="center" wrapText="1"/>
    </xf>
    <xf numFmtId="0" fontId="13" fillId="0" borderId="0" xfId="3" applyFont="1" applyFill="1" applyBorder="1" applyAlignment="1">
      <alignment horizontal="center" vertical="top" wrapText="1"/>
    </xf>
    <xf numFmtId="0" fontId="7" fillId="0" borderId="34" xfId="3" applyFont="1" applyFill="1" applyBorder="1" applyAlignment="1">
      <alignment vertical="center"/>
    </xf>
    <xf numFmtId="0" fontId="9" fillId="0" borderId="34" xfId="3" applyFont="1" applyFill="1" applyBorder="1" applyAlignment="1">
      <alignment vertical="center"/>
    </xf>
    <xf numFmtId="0" fontId="21" fillId="0" borderId="0" xfId="3" applyFont="1" applyFill="1" applyBorder="1" applyAlignment="1">
      <alignment vertical="center"/>
    </xf>
    <xf numFmtId="0" fontId="9" fillId="0" borderId="0" xfId="3" applyFont="1" applyFill="1" applyBorder="1" applyAlignment="1">
      <alignment horizontal="center" vertical="center"/>
    </xf>
    <xf numFmtId="0" fontId="11" fillId="0" borderId="0" xfId="3" applyFont="1" applyFill="1" applyBorder="1" applyAlignment="1">
      <alignment vertical="top" wrapText="1"/>
    </xf>
    <xf numFmtId="0" fontId="11" fillId="0" borderId="0" xfId="3" applyFont="1" applyFill="1" applyBorder="1" applyAlignment="1">
      <alignment vertical="center"/>
    </xf>
    <xf numFmtId="0" fontId="11" fillId="0" borderId="0" xfId="3" applyFont="1"/>
    <xf numFmtId="0" fontId="13" fillId="0" borderId="0" xfId="3" applyFont="1" applyFill="1" applyBorder="1" applyAlignment="1">
      <alignment vertical="center" wrapText="1"/>
    </xf>
    <xf numFmtId="0" fontId="13" fillId="0" borderId="1" xfId="3" applyFont="1" applyFill="1" applyBorder="1" applyAlignment="1">
      <alignment horizontal="center" vertical="center"/>
    </xf>
    <xf numFmtId="0" fontId="9" fillId="0" borderId="1" xfId="3" applyFont="1" applyFill="1" applyBorder="1" applyAlignment="1">
      <alignment vertical="center"/>
    </xf>
    <xf numFmtId="0" fontId="13" fillId="0" borderId="96" xfId="3" applyFont="1" applyFill="1" applyBorder="1" applyAlignment="1">
      <alignment horizontal="center" vertical="center"/>
    </xf>
    <xf numFmtId="0" fontId="9" fillId="0" borderId="97" xfId="3" applyFont="1" applyFill="1" applyBorder="1" applyAlignment="1">
      <alignment vertical="center"/>
    </xf>
    <xf numFmtId="0" fontId="7" fillId="0" borderId="0" xfId="3" applyFont="1" applyFill="1" applyAlignment="1">
      <alignment vertical="center"/>
    </xf>
    <xf numFmtId="0" fontId="26" fillId="0" borderId="0" xfId="3" applyFont="1" applyFill="1" applyAlignment="1">
      <alignment vertical="center"/>
    </xf>
    <xf numFmtId="0" fontId="27" fillId="0" borderId="0" xfId="3" applyFont="1" applyFill="1" applyAlignment="1">
      <alignment vertical="center"/>
    </xf>
    <xf numFmtId="0" fontId="27" fillId="0" borderId="0" xfId="3" applyFont="1" applyFill="1" applyBorder="1" applyAlignment="1">
      <alignment vertical="center"/>
    </xf>
    <xf numFmtId="0" fontId="27" fillId="0" borderId="0" xfId="3" applyFont="1"/>
    <xf numFmtId="0" fontId="9" fillId="0" borderId="0" xfId="3" applyFont="1" applyFill="1" applyBorder="1" applyAlignment="1">
      <alignment horizontal="center" vertical="center" wrapText="1"/>
    </xf>
    <xf numFmtId="0" fontId="13" fillId="0" borderId="0" xfId="3" applyFont="1" applyFill="1" applyAlignment="1">
      <alignment vertical="center"/>
    </xf>
    <xf numFmtId="0" fontId="13" fillId="0" borderId="0" xfId="3" applyFont="1"/>
    <xf numFmtId="0" fontId="13" fillId="0" borderId="0" xfId="3" applyFont="1" applyFill="1"/>
    <xf numFmtId="0" fontId="13" fillId="0" borderId="0" xfId="3" applyFont="1" applyFill="1" applyAlignment="1"/>
    <xf numFmtId="0" fontId="7" fillId="0" borderId="0" xfId="3" applyFont="1" applyBorder="1" applyAlignment="1">
      <alignment vertical="center"/>
    </xf>
    <xf numFmtId="0" fontId="9" fillId="0" borderId="0" xfId="3" applyFont="1" applyFill="1" applyBorder="1"/>
    <xf numFmtId="0" fontId="9" fillId="0" borderId="0" xfId="3" applyFont="1" applyFill="1" applyBorder="1" applyAlignment="1">
      <alignment horizontal="left" vertical="center"/>
    </xf>
    <xf numFmtId="0" fontId="11" fillId="0" borderId="0" xfId="3" applyFont="1" applyFill="1" applyAlignment="1"/>
    <xf numFmtId="0" fontId="7" fillId="0" borderId="34" xfId="3" applyFont="1" applyFill="1" applyBorder="1" applyAlignment="1">
      <alignment vertical="center" wrapText="1"/>
    </xf>
    <xf numFmtId="0" fontId="7" fillId="0" borderId="66" xfId="3" applyFont="1" applyFill="1" applyBorder="1" applyAlignment="1">
      <alignment vertical="center" wrapText="1"/>
    </xf>
    <xf numFmtId="0" fontId="7" fillId="0" borderId="14" xfId="3" applyFont="1" applyFill="1" applyBorder="1" applyAlignment="1">
      <alignment vertical="center" wrapText="1"/>
    </xf>
    <xf numFmtId="0" fontId="7" fillId="0" borderId="47" xfId="3" applyFont="1" applyFill="1" applyBorder="1" applyAlignment="1">
      <alignment vertical="center" wrapText="1"/>
    </xf>
    <xf numFmtId="0" fontId="9" fillId="0" borderId="0" xfId="3" applyFont="1" applyFill="1"/>
    <xf numFmtId="0" fontId="13" fillId="0" borderId="56" xfId="3" applyFont="1" applyFill="1" applyBorder="1" applyAlignment="1">
      <alignment vertical="center"/>
    </xf>
    <xf numFmtId="0" fontId="9" fillId="0" borderId="0" xfId="3" applyFont="1" applyFill="1" applyAlignment="1">
      <alignment horizontal="left"/>
    </xf>
    <xf numFmtId="0" fontId="9" fillId="0" borderId="56" xfId="3" applyFont="1" applyFill="1" applyBorder="1" applyAlignment="1"/>
    <xf numFmtId="0" fontId="9" fillId="0" borderId="56" xfId="3" applyFont="1" applyFill="1" applyBorder="1" applyAlignment="1">
      <alignment vertical="center"/>
    </xf>
    <xf numFmtId="0" fontId="9" fillId="0" borderId="34" xfId="3" applyFont="1" applyFill="1" applyBorder="1" applyAlignment="1"/>
    <xf numFmtId="0" fontId="7" fillId="0" borderId="0" xfId="3" applyFont="1" applyFill="1" applyBorder="1" applyAlignment="1">
      <alignment horizontal="center"/>
    </xf>
    <xf numFmtId="0" fontId="7" fillId="0" borderId="0" xfId="3" applyFont="1" applyAlignment="1">
      <alignment vertical="center"/>
    </xf>
    <xf numFmtId="0" fontId="11" fillId="0" borderId="0" xfId="3" applyFont="1" applyAlignment="1">
      <alignment vertical="center"/>
    </xf>
    <xf numFmtId="0" fontId="13" fillId="0" borderId="4" xfId="3" applyFont="1" applyFill="1" applyBorder="1" applyAlignment="1">
      <alignment horizontal="center" vertical="center"/>
    </xf>
    <xf numFmtId="0" fontId="13" fillId="0" borderId="62" xfId="3" applyFont="1" applyFill="1" applyBorder="1" applyAlignment="1">
      <alignment horizontal="center" vertical="center"/>
    </xf>
    <xf numFmtId="0" fontId="21" fillId="0" borderId="0" xfId="3" applyFont="1" applyFill="1" applyBorder="1" applyAlignment="1">
      <alignment horizontal="right" vertical="top"/>
    </xf>
    <xf numFmtId="0" fontId="21" fillId="0" borderId="63" xfId="3" applyFont="1" applyFill="1" applyBorder="1" applyAlignment="1">
      <alignment horizontal="right" vertical="top"/>
    </xf>
    <xf numFmtId="0" fontId="21" fillId="0" borderId="8" xfId="3" applyFont="1" applyFill="1" applyBorder="1" applyAlignment="1">
      <alignment horizontal="right" vertical="top"/>
    </xf>
    <xf numFmtId="0" fontId="21" fillId="0" borderId="14" xfId="3" applyFont="1" applyFill="1" applyBorder="1" applyAlignment="1">
      <alignment horizontal="right" vertical="top"/>
    </xf>
    <xf numFmtId="0" fontId="21" fillId="0" borderId="46" xfId="3" applyFont="1" applyFill="1" applyBorder="1" applyAlignment="1">
      <alignment horizontal="right" vertical="top"/>
    </xf>
    <xf numFmtId="0" fontId="21" fillId="0" borderId="41" xfId="3" applyFont="1" applyFill="1" applyBorder="1" applyAlignment="1">
      <alignment horizontal="right" vertical="top"/>
    </xf>
    <xf numFmtId="0" fontId="21" fillId="0" borderId="53" xfId="3" applyFont="1" applyFill="1" applyBorder="1" applyAlignment="1">
      <alignment horizontal="right" vertical="top"/>
    </xf>
    <xf numFmtId="0" fontId="21" fillId="0" borderId="64" xfId="3" applyFont="1" applyFill="1" applyBorder="1" applyAlignment="1">
      <alignment horizontal="right" vertical="top"/>
    </xf>
    <xf numFmtId="0" fontId="21" fillId="0" borderId="65" xfId="3" applyFont="1" applyFill="1" applyBorder="1" applyAlignment="1">
      <alignment horizontal="right" vertical="top"/>
    </xf>
    <xf numFmtId="0" fontId="13" fillId="0" borderId="4" xfId="3" applyFont="1" applyFill="1" applyBorder="1" applyAlignment="1">
      <alignment vertical="center"/>
    </xf>
    <xf numFmtId="0" fontId="13" fillId="0" borderId="62" xfId="3" applyFont="1" applyFill="1" applyBorder="1" applyAlignment="1">
      <alignment vertical="center"/>
    </xf>
    <xf numFmtId="0" fontId="13" fillId="0" borderId="9" xfId="3" applyFont="1" applyFill="1" applyBorder="1" applyAlignment="1">
      <alignment horizontal="right" vertical="center"/>
    </xf>
    <xf numFmtId="0" fontId="11" fillId="0" borderId="0" xfId="3" applyFont="1" applyBorder="1" applyAlignment="1">
      <alignment vertical="center"/>
    </xf>
    <xf numFmtId="0" fontId="9" fillId="0" borderId="0" xfId="3" applyFont="1" applyBorder="1" applyAlignment="1">
      <alignment horizontal="center" vertical="center"/>
    </xf>
    <xf numFmtId="0" fontId="11" fillId="0" borderId="0" xfId="3" applyFont="1" applyBorder="1" applyAlignment="1">
      <alignment horizontal="center" vertical="center"/>
    </xf>
    <xf numFmtId="0" fontId="9" fillId="0" borderId="34" xfId="3" applyFont="1" applyBorder="1" applyAlignment="1">
      <alignment vertical="center"/>
    </xf>
    <xf numFmtId="0" fontId="9" fillId="0" borderId="66" xfId="3" applyFont="1" applyBorder="1" applyAlignment="1">
      <alignment vertical="center"/>
    </xf>
    <xf numFmtId="0" fontId="9" fillId="0" borderId="0" xfId="3" applyFont="1" applyBorder="1" applyAlignment="1">
      <alignment vertical="center"/>
    </xf>
    <xf numFmtId="0" fontId="9" fillId="0" borderId="58" xfId="3" applyFont="1" applyBorder="1" applyAlignment="1">
      <alignment vertical="center"/>
    </xf>
    <xf numFmtId="0" fontId="13" fillId="0" borderId="0" xfId="3" applyFont="1" applyBorder="1" applyAlignment="1">
      <alignment vertical="center"/>
    </xf>
    <xf numFmtId="0" fontId="13" fillId="0" borderId="21" xfId="3" applyFont="1" applyBorder="1" applyAlignment="1">
      <alignment horizontal="center" vertical="center"/>
    </xf>
    <xf numFmtId="0" fontId="13" fillId="0" borderId="24" xfId="3" applyFont="1" applyBorder="1" applyAlignment="1">
      <alignment horizontal="center" vertical="center"/>
    </xf>
    <xf numFmtId="0" fontId="21" fillId="0" borderId="5" xfId="3" applyFont="1" applyBorder="1" applyAlignment="1">
      <alignment horizontal="right" vertical="center"/>
    </xf>
    <xf numFmtId="0" fontId="9" fillId="0" borderId="4" xfId="3" applyFont="1" applyBorder="1" applyAlignment="1">
      <alignment vertical="center"/>
    </xf>
    <xf numFmtId="0" fontId="9" fillId="0" borderId="38" xfId="3" applyFont="1" applyBorder="1" applyAlignment="1">
      <alignment vertical="center"/>
    </xf>
    <xf numFmtId="0" fontId="31" fillId="0" borderId="0" xfId="3" applyFont="1" applyAlignment="1">
      <alignment vertical="center"/>
    </xf>
    <xf numFmtId="0" fontId="8" fillId="0" borderId="67" xfId="3" applyFont="1" applyBorder="1" applyAlignment="1">
      <alignment horizontal="center" vertical="center"/>
    </xf>
    <xf numFmtId="0" fontId="22" fillId="0" borderId="57" xfId="3" applyFont="1" applyBorder="1" applyAlignment="1">
      <alignment horizontal="center" vertical="center"/>
    </xf>
    <xf numFmtId="0" fontId="25" fillId="2" borderId="28" xfId="3" applyFont="1" applyFill="1" applyBorder="1" applyAlignment="1">
      <alignment horizontal="center" vertical="top"/>
    </xf>
    <xf numFmtId="0" fontId="22" fillId="2" borderId="7" xfId="3" applyFont="1" applyFill="1" applyBorder="1" applyAlignment="1">
      <alignment horizontal="center" vertical="top"/>
    </xf>
    <xf numFmtId="0" fontId="25" fillId="2" borderId="8" xfId="3" applyFont="1" applyFill="1" applyBorder="1" applyAlignment="1">
      <alignment horizontal="center" vertical="top"/>
    </xf>
    <xf numFmtId="0" fontId="22" fillId="0" borderId="15" xfId="3" applyFont="1" applyBorder="1" applyAlignment="1">
      <alignment horizontal="right" vertical="top"/>
    </xf>
    <xf numFmtId="0" fontId="22" fillId="0" borderId="18" xfId="3" applyFont="1" applyBorder="1" applyAlignment="1">
      <alignment horizontal="right" vertical="top"/>
    </xf>
    <xf numFmtId="0" fontId="22" fillId="0" borderId="24" xfId="3" applyFont="1" applyBorder="1" applyAlignment="1">
      <alignment horizontal="right" vertical="top"/>
    </xf>
    <xf numFmtId="0" fontId="22" fillId="0" borderId="0" xfId="3" applyFont="1" applyBorder="1" applyAlignment="1">
      <alignment vertical="center"/>
    </xf>
    <xf numFmtId="0" fontId="8" fillId="0" borderId="0" xfId="3" applyFont="1" applyBorder="1" applyAlignment="1">
      <alignment horizontal="center" vertical="center"/>
    </xf>
    <xf numFmtId="0" fontId="22" fillId="0" borderId="0" xfId="3" applyFont="1" applyBorder="1" applyAlignment="1">
      <alignment horizontal="right" vertical="top"/>
    </xf>
    <xf numFmtId="0" fontId="25" fillId="0" borderId="0" xfId="3" applyFont="1" applyBorder="1" applyAlignment="1">
      <alignment vertical="center"/>
    </xf>
    <xf numFmtId="0" fontId="25" fillId="0" borderId="0" xfId="3" applyFont="1" applyBorder="1" applyAlignment="1">
      <alignment horizontal="right" vertical="top"/>
    </xf>
    <xf numFmtId="0" fontId="22" fillId="0" borderId="0" xfId="3" applyFont="1" applyFill="1" applyBorder="1" applyAlignment="1">
      <alignment vertical="center"/>
    </xf>
    <xf numFmtId="0" fontId="8" fillId="0" borderId="0" xfId="3" applyFont="1" applyFill="1" applyBorder="1" applyAlignment="1">
      <alignment horizontal="left" vertical="center"/>
    </xf>
    <xf numFmtId="0" fontId="22" fillId="0" borderId="0" xfId="3" applyFont="1" applyFill="1" applyBorder="1" applyAlignment="1">
      <alignment horizontal="left" vertical="top"/>
    </xf>
    <xf numFmtId="0" fontId="22" fillId="0" borderId="0" xfId="3" applyFont="1" applyFill="1" applyBorder="1" applyAlignment="1">
      <alignment horizontal="left" vertical="center"/>
    </xf>
    <xf numFmtId="0" fontId="25" fillId="0" borderId="0" xfId="3" applyFont="1" applyFill="1" applyBorder="1" applyAlignment="1">
      <alignment horizontal="left" vertical="center"/>
    </xf>
    <xf numFmtId="0" fontId="25" fillId="0" borderId="0" xfId="3" applyFont="1" applyFill="1" applyBorder="1" applyAlignment="1">
      <alignment horizontal="left" vertical="top"/>
    </xf>
    <xf numFmtId="0" fontId="22" fillId="0" borderId="0" xfId="3" applyFont="1" applyFill="1" applyAlignment="1">
      <alignment vertical="center"/>
    </xf>
    <xf numFmtId="0" fontId="7" fillId="0" borderId="67" xfId="3" applyFont="1" applyFill="1" applyBorder="1" applyAlignment="1">
      <alignment horizontal="center" vertical="center" wrapText="1"/>
    </xf>
    <xf numFmtId="0" fontId="14" fillId="0" borderId="68" xfId="3" applyFont="1" applyBorder="1" applyAlignment="1">
      <alignment horizontal="center" vertical="center"/>
    </xf>
    <xf numFmtId="0" fontId="14" fillId="0" borderId="7" xfId="3" applyFont="1" applyBorder="1" applyAlignment="1">
      <alignment horizontal="center" vertical="center"/>
    </xf>
    <xf numFmtId="0" fontId="31" fillId="0" borderId="66" xfId="3" applyFont="1" applyBorder="1" applyAlignment="1">
      <alignment horizontal="center" vertical="center"/>
    </xf>
    <xf numFmtId="0" fontId="22" fillId="0" borderId="60" xfId="3" applyFont="1" applyBorder="1" applyAlignment="1">
      <alignment horizontal="right" vertical="center"/>
    </xf>
    <xf numFmtId="0" fontId="32" fillId="0" borderId="9" xfId="3" applyFont="1" applyBorder="1" applyAlignment="1">
      <alignment horizontal="right" vertical="center"/>
    </xf>
    <xf numFmtId="0" fontId="31" fillId="0" borderId="38" xfId="3" applyFont="1" applyBorder="1" applyAlignment="1">
      <alignment horizontal="center" vertical="center"/>
    </xf>
    <xf numFmtId="38" fontId="8" fillId="2" borderId="45" xfId="2" applyFont="1" applyFill="1" applyBorder="1" applyAlignment="1">
      <alignment vertical="center"/>
    </xf>
    <xf numFmtId="38" fontId="8" fillId="2" borderId="57" xfId="2" applyFont="1" applyFill="1" applyBorder="1" applyAlignment="1">
      <alignment vertical="center"/>
    </xf>
    <xf numFmtId="38" fontId="8" fillId="2" borderId="27" xfId="2" applyFont="1" applyFill="1" applyBorder="1" applyAlignment="1">
      <alignment vertical="center"/>
    </xf>
    <xf numFmtId="0" fontId="31" fillId="0" borderId="0" xfId="3" applyFont="1" applyBorder="1" applyAlignment="1">
      <alignment vertical="center"/>
    </xf>
    <xf numFmtId="0" fontId="22" fillId="0" borderId="58" xfId="3" applyFont="1" applyBorder="1" applyAlignment="1">
      <alignment vertical="center"/>
    </xf>
    <xf numFmtId="0" fontId="31" fillId="0" borderId="69" xfId="3" applyFont="1" applyBorder="1" applyAlignment="1">
      <alignment vertical="center"/>
    </xf>
    <xf numFmtId="0" fontId="9" fillId="0" borderId="34" xfId="3" applyFont="1" applyBorder="1"/>
    <xf numFmtId="0" fontId="22" fillId="0" borderId="34" xfId="3" applyFont="1" applyBorder="1" applyAlignment="1">
      <alignment vertical="center"/>
    </xf>
    <xf numFmtId="0" fontId="22" fillId="0" borderId="66" xfId="3" applyFont="1" applyBorder="1" applyAlignment="1">
      <alignment vertical="center"/>
    </xf>
    <xf numFmtId="0" fontId="33" fillId="0" borderId="69" xfId="3" applyFont="1" applyBorder="1" applyAlignment="1">
      <alignment vertical="center"/>
    </xf>
    <xf numFmtId="0" fontId="33" fillId="0" borderId="34" xfId="3" applyFont="1" applyBorder="1" applyAlignment="1">
      <alignment vertical="center"/>
    </xf>
    <xf numFmtId="0" fontId="33" fillId="0" borderId="66" xfId="3" applyFont="1" applyBorder="1" applyAlignment="1">
      <alignment vertical="center"/>
    </xf>
    <xf numFmtId="0" fontId="33" fillId="0" borderId="56" xfId="3" applyFont="1" applyBorder="1" applyAlignment="1">
      <alignment vertical="center"/>
    </xf>
    <xf numFmtId="0" fontId="33" fillId="0" borderId="0" xfId="3" applyFont="1" applyBorder="1" applyAlignment="1">
      <alignment vertical="center"/>
    </xf>
    <xf numFmtId="0" fontId="33" fillId="0" borderId="58" xfId="3" applyFont="1" applyBorder="1" applyAlignment="1">
      <alignment vertical="center"/>
    </xf>
    <xf numFmtId="0" fontId="7" fillId="0" borderId="56" xfId="3" applyFont="1" applyBorder="1" applyAlignment="1">
      <alignment vertical="center"/>
    </xf>
    <xf numFmtId="0" fontId="7" fillId="0" borderId="58" xfId="3" applyFont="1" applyBorder="1" applyAlignment="1">
      <alignment vertical="center"/>
    </xf>
    <xf numFmtId="0" fontId="33" fillId="0" borderId="70" xfId="3" applyFont="1" applyBorder="1" applyAlignment="1">
      <alignment vertical="center"/>
    </xf>
    <xf numFmtId="0" fontId="33" fillId="0" borderId="4" xfId="3" applyFont="1" applyBorder="1" applyAlignment="1">
      <alignment vertical="center"/>
    </xf>
    <xf numFmtId="0" fontId="9" fillId="0" borderId="4" xfId="3" applyFont="1" applyBorder="1"/>
    <xf numFmtId="0" fontId="33" fillId="0" borderId="38" xfId="3" applyFont="1" applyBorder="1" applyAlignment="1">
      <alignment vertical="center"/>
    </xf>
    <xf numFmtId="0" fontId="31" fillId="0" borderId="71" xfId="3" applyFont="1" applyBorder="1" applyAlignment="1">
      <alignment vertical="center"/>
    </xf>
    <xf numFmtId="0" fontId="9" fillId="0" borderId="29" xfId="3" applyFont="1" applyBorder="1"/>
    <xf numFmtId="0" fontId="31" fillId="0" borderId="26" xfId="3" applyFont="1" applyBorder="1" applyAlignment="1">
      <alignment vertical="center"/>
    </xf>
    <xf numFmtId="0" fontId="9" fillId="0" borderId="27" xfId="3" applyFont="1" applyBorder="1"/>
    <xf numFmtId="0" fontId="31" fillId="0" borderId="58" xfId="3" applyFont="1" applyBorder="1" applyAlignment="1">
      <alignment vertical="center"/>
    </xf>
    <xf numFmtId="0" fontId="22" fillId="0" borderId="2" xfId="3" applyFont="1" applyBorder="1" applyAlignment="1">
      <alignment vertical="center"/>
    </xf>
    <xf numFmtId="0" fontId="31" fillId="0" borderId="38" xfId="3" applyFont="1" applyBorder="1" applyAlignment="1">
      <alignment vertical="center"/>
    </xf>
    <xf numFmtId="0" fontId="22" fillId="0" borderId="5" xfId="3" applyFont="1" applyBorder="1" applyAlignment="1">
      <alignment vertical="center"/>
    </xf>
    <xf numFmtId="0" fontId="13" fillId="0" borderId="45" xfId="3" applyFont="1" applyBorder="1" applyAlignment="1">
      <alignment horizontal="center" vertical="center"/>
    </xf>
    <xf numFmtId="0" fontId="13" fillId="0" borderId="57" xfId="3" applyFont="1" applyBorder="1" applyAlignment="1">
      <alignment horizontal="center" vertical="center"/>
    </xf>
    <xf numFmtId="0" fontId="31" fillId="0" borderId="57" xfId="3" applyFont="1" applyBorder="1" applyAlignment="1">
      <alignment vertical="center"/>
    </xf>
    <xf numFmtId="0" fontId="13" fillId="0" borderId="27" xfId="3" applyFont="1" applyBorder="1"/>
    <xf numFmtId="0" fontId="31" fillId="0" borderId="45" xfId="3" applyFont="1" applyBorder="1" applyAlignment="1">
      <alignment horizontal="center" vertical="center"/>
    </xf>
    <xf numFmtId="0" fontId="14" fillId="0" borderId="57" xfId="3" applyFont="1" applyBorder="1" applyAlignment="1">
      <alignment horizontal="center" vertical="center"/>
    </xf>
    <xf numFmtId="0" fontId="14" fillId="0" borderId="27" xfId="3" applyFont="1" applyBorder="1" applyAlignment="1">
      <alignment horizontal="center" vertical="center"/>
    </xf>
    <xf numFmtId="0" fontId="13" fillId="2" borderId="60" xfId="3" applyFont="1" applyFill="1" applyBorder="1" applyAlignment="1">
      <alignment vertical="center"/>
    </xf>
    <xf numFmtId="0" fontId="13" fillId="2" borderId="62" xfId="3" applyFont="1" applyFill="1" applyBorder="1" applyAlignment="1">
      <alignment vertical="center"/>
    </xf>
    <xf numFmtId="0" fontId="14" fillId="0" borderId="38" xfId="3" applyFont="1" applyBorder="1" applyAlignment="1">
      <alignment vertical="center"/>
    </xf>
    <xf numFmtId="0" fontId="22" fillId="0" borderId="0" xfId="3" applyFont="1" applyBorder="1" applyAlignment="1">
      <alignment horizontal="left" vertical="center"/>
    </xf>
    <xf numFmtId="0" fontId="31" fillId="0" borderId="37" xfId="3" applyFont="1" applyBorder="1" applyAlignment="1">
      <alignment horizontal="center" vertical="center"/>
    </xf>
    <xf numFmtId="0" fontId="22" fillId="0" borderId="56" xfId="3" applyFont="1" applyBorder="1" applyAlignment="1">
      <alignment vertical="center"/>
    </xf>
    <xf numFmtId="0" fontId="31" fillId="0" borderId="22" xfId="3" applyFont="1" applyBorder="1" applyAlignment="1">
      <alignment horizontal="right" vertical="center"/>
    </xf>
    <xf numFmtId="0" fontId="31" fillId="0" borderId="41" xfId="3" applyFont="1" applyBorder="1" applyAlignment="1">
      <alignment horizontal="right" vertical="center"/>
    </xf>
    <xf numFmtId="0" fontId="31" fillId="0" borderId="41" xfId="3" applyFont="1" applyBorder="1" applyAlignment="1">
      <alignment vertical="center"/>
    </xf>
    <xf numFmtId="0" fontId="14" fillId="0" borderId="47" xfId="3" applyFont="1" applyBorder="1" applyAlignment="1">
      <alignment horizontal="center" vertical="center"/>
    </xf>
    <xf numFmtId="0" fontId="31" fillId="0" borderId="17" xfId="3" applyFont="1" applyBorder="1" applyAlignment="1">
      <alignment horizontal="right" vertical="center"/>
    </xf>
    <xf numFmtId="0" fontId="31" fillId="0" borderId="43" xfId="3" applyFont="1" applyBorder="1" applyAlignment="1">
      <alignment horizontal="right" vertical="center"/>
    </xf>
    <xf numFmtId="0" fontId="31" fillId="0" borderId="43" xfId="3" applyFont="1" applyBorder="1" applyAlignment="1">
      <alignment vertical="center"/>
    </xf>
    <xf numFmtId="0" fontId="14" fillId="0" borderId="49" xfId="3" applyFont="1" applyBorder="1" applyAlignment="1">
      <alignment horizontal="center" vertical="center"/>
    </xf>
    <xf numFmtId="0" fontId="31" fillId="0" borderId="21" xfId="3" applyFont="1" applyBorder="1" applyAlignment="1">
      <alignment horizontal="right" vertical="center"/>
    </xf>
    <xf numFmtId="0" fontId="31" fillId="0" borderId="39" xfId="3" applyFont="1" applyBorder="1" applyAlignment="1">
      <alignment horizontal="right" vertical="center"/>
    </xf>
    <xf numFmtId="0" fontId="31" fillId="0" borderId="39" xfId="3" applyFont="1" applyBorder="1" applyAlignment="1">
      <alignment vertical="center"/>
    </xf>
    <xf numFmtId="0" fontId="31" fillId="0" borderId="9" xfId="3" applyFont="1" applyBorder="1" applyAlignment="1">
      <alignment vertical="center"/>
    </xf>
    <xf numFmtId="0" fontId="14" fillId="0" borderId="25" xfId="3" applyFont="1" applyBorder="1" applyAlignment="1">
      <alignment horizontal="center" vertical="center"/>
    </xf>
    <xf numFmtId="0" fontId="22" fillId="0" borderId="0" xfId="3" applyFont="1" applyBorder="1" applyAlignment="1">
      <alignment horizontal="center" vertical="center"/>
    </xf>
    <xf numFmtId="0" fontId="22" fillId="0" borderId="0" xfId="3" applyFont="1" applyBorder="1" applyAlignment="1">
      <alignment horizontal="right" vertical="center"/>
    </xf>
    <xf numFmtId="0" fontId="25" fillId="0" borderId="0" xfId="3" applyFont="1" applyBorder="1" applyAlignment="1">
      <alignment horizontal="center" vertical="center"/>
    </xf>
    <xf numFmtId="0" fontId="13" fillId="0" borderId="36" xfId="3" applyFont="1" applyBorder="1" applyAlignment="1">
      <alignment horizontal="center" vertical="center"/>
    </xf>
    <xf numFmtId="0" fontId="13" fillId="0" borderId="6" xfId="3" applyFont="1" applyBorder="1" applyAlignment="1">
      <alignment horizontal="center" vertical="center"/>
    </xf>
    <xf numFmtId="0" fontId="32" fillId="0" borderId="71" xfId="3" applyFont="1" applyBorder="1" applyAlignment="1">
      <alignment horizontal="right" vertical="top"/>
    </xf>
    <xf numFmtId="0" fontId="32" fillId="0" borderId="8" xfId="3" applyFont="1" applyBorder="1" applyAlignment="1">
      <alignment horizontal="right" vertical="top"/>
    </xf>
    <xf numFmtId="0" fontId="32" fillId="0" borderId="0" xfId="3" applyFont="1" applyBorder="1" applyAlignment="1">
      <alignment horizontal="right" vertical="top"/>
    </xf>
    <xf numFmtId="0" fontId="32" fillId="0" borderId="63" xfId="3" applyFont="1" applyBorder="1" applyAlignment="1">
      <alignment horizontal="right" vertical="top"/>
    </xf>
    <xf numFmtId="38" fontId="13" fillId="2" borderId="22" xfId="2" applyFont="1" applyFill="1" applyBorder="1" applyAlignment="1">
      <alignment vertical="center"/>
    </xf>
    <xf numFmtId="38" fontId="13" fillId="2" borderId="41" xfId="2" applyFont="1" applyFill="1" applyBorder="1" applyAlignment="1">
      <alignment vertical="center"/>
    </xf>
    <xf numFmtId="38" fontId="13" fillId="2" borderId="14" xfId="2" applyFont="1" applyFill="1" applyBorder="1" applyAlignment="1">
      <alignment vertical="center"/>
    </xf>
    <xf numFmtId="38" fontId="13" fillId="2" borderId="46" xfId="2" applyFont="1" applyFill="1" applyBorder="1" applyAlignment="1">
      <alignment vertical="center"/>
    </xf>
    <xf numFmtId="38" fontId="13" fillId="2" borderId="60" xfId="2" applyFont="1" applyFill="1" applyBorder="1" applyAlignment="1">
      <alignment vertical="center"/>
    </xf>
    <xf numFmtId="38" fontId="13" fillId="2" borderId="9" xfId="2" applyFont="1" applyFill="1" applyBorder="1" applyAlignment="1">
      <alignment vertical="center"/>
    </xf>
    <xf numFmtId="38" fontId="13" fillId="2" borderId="4" xfId="2" applyFont="1" applyFill="1" applyBorder="1" applyAlignment="1">
      <alignment vertical="center"/>
    </xf>
    <xf numFmtId="38" fontId="13" fillId="2" borderId="62" xfId="2" applyFont="1" applyFill="1" applyBorder="1" applyAlignment="1">
      <alignment vertical="center"/>
    </xf>
    <xf numFmtId="0" fontId="22" fillId="2" borderId="0" xfId="3" applyFont="1" applyFill="1" applyBorder="1" applyAlignment="1">
      <alignment vertical="center"/>
    </xf>
    <xf numFmtId="0" fontId="9" fillId="0" borderId="0" xfId="3" applyFont="1" applyAlignment="1"/>
    <xf numFmtId="0" fontId="25" fillId="0" borderId="0" xfId="3" applyFont="1" applyFill="1" applyBorder="1" applyAlignment="1">
      <alignment vertical="center"/>
    </xf>
    <xf numFmtId="0" fontId="14" fillId="0" borderId="0" xfId="3" applyFont="1" applyFill="1" applyBorder="1" applyAlignment="1">
      <alignment horizontal="left" vertical="center"/>
    </xf>
    <xf numFmtId="0" fontId="25" fillId="0" borderId="0" xfId="3" applyFont="1" applyFill="1" applyBorder="1" applyAlignment="1">
      <alignment horizontal="center" vertical="center"/>
    </xf>
    <xf numFmtId="0" fontId="25" fillId="0" borderId="21" xfId="3" applyFont="1" applyFill="1" applyBorder="1" applyAlignment="1">
      <alignment horizontal="center" vertical="center"/>
    </xf>
    <xf numFmtId="0" fontId="25" fillId="0" borderId="50" xfId="3" applyFont="1" applyFill="1" applyBorder="1" applyAlignment="1">
      <alignment horizontal="center" vertical="center"/>
    </xf>
    <xf numFmtId="0" fontId="25" fillId="0" borderId="51" xfId="3" applyFont="1" applyFill="1" applyBorder="1" applyAlignment="1">
      <alignment horizontal="center" vertical="center"/>
    </xf>
    <xf numFmtId="0" fontId="25" fillId="0" borderId="24" xfId="3" applyFont="1" applyFill="1" applyBorder="1" applyAlignment="1">
      <alignment horizontal="center" vertical="center"/>
    </xf>
    <xf numFmtId="0" fontId="25" fillId="0" borderId="22" xfId="3" applyFont="1" applyFill="1" applyBorder="1" applyAlignment="1">
      <alignment horizontal="center" vertical="center"/>
    </xf>
    <xf numFmtId="0" fontId="25" fillId="0" borderId="46" xfId="3" applyFont="1" applyFill="1" applyBorder="1" applyAlignment="1">
      <alignment horizontal="center" vertical="center"/>
    </xf>
    <xf numFmtId="0" fontId="25" fillId="0" borderId="35" xfId="3" applyFont="1" applyFill="1" applyBorder="1" applyAlignment="1">
      <alignment horizontal="center" vertical="center"/>
    </xf>
    <xf numFmtId="0" fontId="25" fillId="0" borderId="15" xfId="3" applyFont="1" applyFill="1" applyBorder="1" applyAlignment="1">
      <alignment horizontal="center" vertical="center"/>
    </xf>
    <xf numFmtId="0" fontId="25" fillId="0" borderId="17" xfId="3" applyFont="1" applyFill="1" applyBorder="1" applyAlignment="1">
      <alignment horizontal="center" vertical="center"/>
    </xf>
    <xf numFmtId="0" fontId="25" fillId="0" borderId="48" xfId="3" applyFont="1" applyFill="1" applyBorder="1" applyAlignment="1">
      <alignment horizontal="center" vertical="center"/>
    </xf>
    <xf numFmtId="0" fontId="25" fillId="0" borderId="59" xfId="3" applyFont="1" applyFill="1" applyBorder="1" applyAlignment="1">
      <alignment horizontal="center" vertical="center"/>
    </xf>
    <xf numFmtId="0" fontId="25" fillId="0" borderId="18" xfId="3" applyFont="1" applyFill="1" applyBorder="1" applyAlignment="1">
      <alignment horizontal="center" vertical="center"/>
    </xf>
    <xf numFmtId="0" fontId="22" fillId="0" borderId="59" xfId="3" applyFont="1" applyFill="1" applyBorder="1" applyAlignment="1">
      <alignment vertical="center"/>
    </xf>
    <xf numFmtId="0" fontId="22" fillId="0" borderId="18" xfId="3" applyFont="1" applyFill="1" applyBorder="1" applyAlignment="1">
      <alignment vertical="center"/>
    </xf>
    <xf numFmtId="0" fontId="22" fillId="0" borderId="17" xfId="3" applyFont="1" applyFill="1" applyBorder="1" applyAlignment="1">
      <alignment vertical="center"/>
    </xf>
    <xf numFmtId="0" fontId="9" fillId="0" borderId="50" xfId="3" applyFont="1" applyFill="1" applyBorder="1" applyAlignment="1">
      <alignment horizontal="center" vertical="center"/>
    </xf>
    <xf numFmtId="0" fontId="9" fillId="0" borderId="24" xfId="3" applyFont="1" applyFill="1" applyBorder="1" applyAlignment="1">
      <alignment horizontal="center" vertical="center"/>
    </xf>
    <xf numFmtId="0" fontId="9" fillId="0" borderId="46" xfId="3" applyFont="1" applyFill="1" applyBorder="1" applyAlignment="1">
      <alignment horizontal="center" vertical="center"/>
    </xf>
    <xf numFmtId="0" fontId="9" fillId="0" borderId="15" xfId="3" applyFont="1" applyFill="1" applyBorder="1" applyAlignment="1">
      <alignment horizontal="center" vertical="center"/>
    </xf>
    <xf numFmtId="0" fontId="9" fillId="0" borderId="40" xfId="3" applyFont="1" applyFill="1" applyBorder="1" applyAlignment="1">
      <alignment horizontal="center" vertical="center"/>
    </xf>
    <xf numFmtId="0" fontId="9" fillId="0" borderId="48" xfId="3" applyFont="1" applyFill="1" applyBorder="1" applyAlignment="1">
      <alignment horizontal="center" vertical="center"/>
    </xf>
    <xf numFmtId="0" fontId="9" fillId="0" borderId="18" xfId="3" applyFont="1" applyFill="1" applyBorder="1" applyAlignment="1">
      <alignment horizontal="center" vertical="center"/>
    </xf>
    <xf numFmtId="0" fontId="9" fillId="0" borderId="42" xfId="3" applyFont="1" applyFill="1" applyBorder="1" applyAlignment="1">
      <alignment horizontal="center" vertical="center"/>
    </xf>
    <xf numFmtId="0" fontId="9" fillId="0" borderId="44" xfId="3" applyFont="1" applyFill="1" applyBorder="1" applyAlignment="1">
      <alignment horizontal="center" vertical="center"/>
    </xf>
    <xf numFmtId="0" fontId="7" fillId="0" borderId="1" xfId="3" applyFont="1" applyBorder="1" applyAlignment="1">
      <alignment horizontal="center" vertical="center"/>
    </xf>
    <xf numFmtId="0" fontId="7" fillId="0" borderId="45" xfId="3" applyFont="1" applyBorder="1" applyAlignment="1">
      <alignment horizontal="center" vertical="center"/>
    </xf>
    <xf numFmtId="0" fontId="7" fillId="0" borderId="57" xfId="3" applyFont="1" applyBorder="1" applyAlignment="1">
      <alignment horizontal="center" vertical="center"/>
    </xf>
    <xf numFmtId="0" fontId="7" fillId="0" borderId="57" xfId="3" applyFont="1" applyBorder="1" applyAlignment="1">
      <alignment horizontal="center" vertical="center" wrapText="1" shrinkToFit="1"/>
    </xf>
    <xf numFmtId="0" fontId="7" fillId="0" borderId="37" xfId="3" applyFont="1" applyBorder="1" applyAlignment="1">
      <alignment horizontal="center" vertical="center"/>
    </xf>
    <xf numFmtId="0" fontId="33" fillId="0" borderId="0" xfId="3" applyFont="1" applyBorder="1" applyAlignment="1">
      <alignment horizontal="center" vertical="center" shrinkToFit="1"/>
    </xf>
    <xf numFmtId="0" fontId="22" fillId="0" borderId="0" xfId="3" applyFont="1" applyBorder="1" applyAlignment="1">
      <alignment horizontal="center" vertical="center" shrinkToFit="1"/>
    </xf>
    <xf numFmtId="0" fontId="33" fillId="0" borderId="0" xfId="3" applyFont="1" applyBorder="1" applyAlignment="1">
      <alignment horizontal="center" vertical="center"/>
    </xf>
    <xf numFmtId="0" fontId="8" fillId="0" borderId="34" xfId="3" applyFont="1" applyBorder="1" applyAlignment="1">
      <alignment vertical="center"/>
    </xf>
    <xf numFmtId="0" fontId="8" fillId="0" borderId="66" xfId="3" applyFont="1" applyBorder="1" applyAlignment="1">
      <alignment vertical="center"/>
    </xf>
    <xf numFmtId="0" fontId="8" fillId="0" borderId="58" xfId="3" applyFont="1" applyBorder="1" applyAlignment="1">
      <alignment vertical="center"/>
    </xf>
    <xf numFmtId="0" fontId="8" fillId="0" borderId="0" xfId="3" applyFont="1" applyBorder="1" applyAlignment="1">
      <alignment vertical="center"/>
    </xf>
    <xf numFmtId="0" fontId="8" fillId="0" borderId="2" xfId="3" applyFont="1" applyBorder="1" applyAlignment="1">
      <alignment vertical="center"/>
    </xf>
    <xf numFmtId="0" fontId="8" fillId="0" borderId="56" xfId="3" applyFont="1" applyBorder="1" applyAlignment="1">
      <alignment vertical="center"/>
    </xf>
    <xf numFmtId="0" fontId="9" fillId="0" borderId="70" xfId="3" applyFont="1" applyBorder="1"/>
    <xf numFmtId="0" fontId="8" fillId="0" borderId="4" xfId="3" applyFont="1" applyBorder="1" applyAlignment="1">
      <alignment vertical="center"/>
    </xf>
    <xf numFmtId="0" fontId="8" fillId="0" borderId="38" xfId="3" applyFont="1" applyBorder="1" applyAlignment="1">
      <alignment vertical="center"/>
    </xf>
    <xf numFmtId="0" fontId="17" fillId="0" borderId="0" xfId="3" applyFont="1" applyFill="1" applyAlignment="1">
      <alignment vertical="center"/>
    </xf>
    <xf numFmtId="0" fontId="25" fillId="0" borderId="0" xfId="3" applyFont="1" applyFill="1" applyAlignment="1">
      <alignment vertical="center"/>
    </xf>
    <xf numFmtId="0" fontId="8" fillId="0" borderId="57" xfId="3" applyFont="1" applyFill="1" applyBorder="1" applyAlignment="1">
      <alignment horizontal="center" vertical="center"/>
    </xf>
    <xf numFmtId="0" fontId="8" fillId="0" borderId="37" xfId="3" applyFont="1" applyFill="1" applyBorder="1" applyAlignment="1">
      <alignment horizontal="center" vertical="center"/>
    </xf>
    <xf numFmtId="0" fontId="9" fillId="0" borderId="47" xfId="3" applyFont="1" applyFill="1" applyBorder="1"/>
    <xf numFmtId="0" fontId="9" fillId="0" borderId="49" xfId="3" applyFont="1" applyFill="1" applyBorder="1"/>
    <xf numFmtId="0" fontId="31" fillId="0" borderId="0" xfId="3" applyFont="1" applyFill="1" applyAlignment="1">
      <alignment vertical="center"/>
    </xf>
    <xf numFmtId="0" fontId="7" fillId="0" borderId="32" xfId="3" applyFont="1" applyBorder="1" applyAlignment="1">
      <alignment horizontal="center" vertical="center" wrapText="1"/>
    </xf>
    <xf numFmtId="0" fontId="7" fillId="0" borderId="9"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56" xfId="3" applyFont="1" applyBorder="1" applyAlignment="1">
      <alignment vertical="center" wrapText="1"/>
    </xf>
    <xf numFmtId="0" fontId="7" fillId="0" borderId="0" xfId="3" applyFont="1" applyAlignment="1">
      <alignment vertical="center" wrapText="1"/>
    </xf>
    <xf numFmtId="0" fontId="9" fillId="0" borderId="0" xfId="3" applyFont="1" applyBorder="1" applyAlignment="1">
      <alignment horizontal="center" vertical="center" wrapText="1"/>
    </xf>
    <xf numFmtId="0" fontId="7" fillId="0" borderId="0" xfId="3" applyFont="1" applyBorder="1" applyAlignment="1">
      <alignment vertical="center" wrapText="1"/>
    </xf>
    <xf numFmtId="0" fontId="9" fillId="0" borderId="0" xfId="3" applyFont="1" applyAlignment="1">
      <alignment vertical="top" shrinkToFit="1"/>
    </xf>
    <xf numFmtId="0" fontId="13" fillId="0" borderId="0" xfId="3" applyFont="1" applyAlignment="1">
      <alignment vertical="top" wrapText="1"/>
    </xf>
    <xf numFmtId="0" fontId="9" fillId="0" borderId="0" xfId="3" applyFont="1" applyAlignment="1">
      <alignment vertical="top" wrapText="1"/>
    </xf>
    <xf numFmtId="0" fontId="13" fillId="0" borderId="0" xfId="3" applyFont="1" applyAlignment="1">
      <alignment horizontal="left" vertical="top" wrapText="1"/>
    </xf>
    <xf numFmtId="0" fontId="13" fillId="0" borderId="27" xfId="3" applyFont="1" applyFill="1" applyBorder="1" applyAlignment="1">
      <alignment horizontal="center" vertical="center" wrapText="1"/>
    </xf>
    <xf numFmtId="0" fontId="0" fillId="0" borderId="0" xfId="0" applyFont="1" applyAlignment="1">
      <alignment vertical="center"/>
    </xf>
    <xf numFmtId="0" fontId="13" fillId="0" borderId="12" xfId="0" applyFont="1" applyBorder="1" applyAlignment="1">
      <alignment vertical="center" wrapText="1"/>
    </xf>
    <xf numFmtId="0" fontId="13" fillId="0" borderId="18" xfId="0" applyFont="1" applyBorder="1" applyAlignment="1">
      <alignment vertical="center" wrapText="1"/>
    </xf>
    <xf numFmtId="0" fontId="7" fillId="0" borderId="18" xfId="0" applyFont="1" applyBorder="1" applyAlignment="1">
      <alignment vertical="center" wrapText="1"/>
    </xf>
    <xf numFmtId="0" fontId="13" fillId="0" borderId="49" xfId="3" applyFont="1" applyFill="1" applyBorder="1" applyAlignment="1">
      <alignment vertical="center"/>
    </xf>
    <xf numFmtId="0" fontId="13" fillId="0" borderId="18" xfId="3" applyFont="1" applyFill="1" applyBorder="1" applyAlignment="1">
      <alignment vertical="center" wrapText="1"/>
    </xf>
    <xf numFmtId="0" fontId="34" fillId="0" borderId="0" xfId="3" applyFont="1" applyFill="1" applyBorder="1" applyAlignment="1">
      <alignment horizontal="left" vertical="top"/>
    </xf>
    <xf numFmtId="0" fontId="13" fillId="0" borderId="26" xfId="3" applyFont="1" applyFill="1" applyBorder="1" applyAlignment="1">
      <alignment horizontal="center" vertical="center" wrapText="1"/>
    </xf>
    <xf numFmtId="0" fontId="13" fillId="0" borderId="74" xfId="3" applyFont="1" applyFill="1" applyBorder="1" applyAlignment="1">
      <alignment vertical="center"/>
    </xf>
    <xf numFmtId="0" fontId="13" fillId="0" borderId="75" xfId="3" applyFont="1" applyFill="1" applyBorder="1" applyAlignment="1">
      <alignment vertical="center"/>
    </xf>
    <xf numFmtId="0" fontId="13" fillId="0" borderId="4" xfId="3" applyFont="1" applyFill="1" applyBorder="1" applyAlignment="1">
      <alignment vertical="center" wrapText="1"/>
    </xf>
    <xf numFmtId="0" fontId="9" fillId="0" borderId="0" xfId="3" quotePrefix="1" applyFont="1" applyFill="1" applyAlignment="1">
      <alignment horizontal="center" vertical="center"/>
    </xf>
    <xf numFmtId="0" fontId="9" fillId="0" borderId="0" xfId="3" applyFont="1" applyFill="1" applyAlignment="1"/>
    <xf numFmtId="0" fontId="35" fillId="0" borderId="0" xfId="3" applyFont="1" applyFill="1" applyAlignment="1">
      <alignment vertical="center"/>
    </xf>
    <xf numFmtId="49" fontId="11" fillId="0" borderId="0" xfId="3" applyNumberFormat="1" applyFont="1" applyFill="1" applyAlignment="1">
      <alignment vertical="center"/>
    </xf>
    <xf numFmtId="0" fontId="11" fillId="0" borderId="0" xfId="3" applyNumberFormat="1" applyFont="1" applyFill="1" applyAlignment="1">
      <alignment vertical="center"/>
    </xf>
    <xf numFmtId="0" fontId="11" fillId="0" borderId="0" xfId="0" applyFont="1" applyAlignment="1">
      <alignment vertical="center"/>
    </xf>
    <xf numFmtId="0" fontId="11" fillId="0" borderId="0" xfId="0" applyFont="1" applyAlignment="1"/>
    <xf numFmtId="0" fontId="16" fillId="0" borderId="0" xfId="3" applyFont="1" applyAlignment="1">
      <alignment horizontal="justify"/>
    </xf>
    <xf numFmtId="0" fontId="29" fillId="0" borderId="0" xfId="3" applyFont="1" applyAlignment="1"/>
    <xf numFmtId="0" fontId="13" fillId="0" borderId="35" xfId="3" applyFont="1" applyBorder="1" applyAlignment="1">
      <alignment horizontal="center" vertical="center" wrapText="1"/>
    </xf>
    <xf numFmtId="0" fontId="13" fillId="0" borderId="22" xfId="3" applyFont="1" applyBorder="1" applyAlignment="1">
      <alignment horizontal="center" vertical="center" wrapText="1"/>
    </xf>
    <xf numFmtId="0" fontId="13" fillId="0" borderId="47" xfId="3" applyFont="1" applyBorder="1" applyAlignment="1">
      <alignment horizontal="center" vertical="center" wrapText="1"/>
    </xf>
    <xf numFmtId="0" fontId="21" fillId="0" borderId="22" xfId="3" applyFont="1" applyBorder="1" applyAlignment="1">
      <alignment horizontal="right" vertical="top" wrapText="1"/>
    </xf>
    <xf numFmtId="0" fontId="21" fillId="0" borderId="41" xfId="3" applyFont="1" applyBorder="1" applyAlignment="1">
      <alignment horizontal="right" vertical="top" wrapText="1"/>
    </xf>
    <xf numFmtId="0" fontId="13" fillId="0" borderId="15" xfId="3" applyFont="1" applyBorder="1" applyAlignment="1">
      <alignment horizontal="justify" vertical="top" wrapText="1"/>
    </xf>
    <xf numFmtId="0" fontId="13" fillId="0" borderId="59" xfId="3" applyFont="1" applyBorder="1" applyAlignment="1">
      <alignment horizontal="center" vertical="center" wrapText="1"/>
    </xf>
    <xf numFmtId="0" fontId="13" fillId="0" borderId="17" xfId="3" applyFont="1" applyBorder="1" applyAlignment="1">
      <alignment horizontal="center" vertical="center" wrapText="1"/>
    </xf>
    <xf numFmtId="0" fontId="13" fillId="0" borderId="49" xfId="3" applyFont="1" applyBorder="1" applyAlignment="1">
      <alignment horizontal="center" vertical="center" wrapText="1"/>
    </xf>
    <xf numFmtId="0" fontId="13" fillId="0" borderId="17" xfId="3" applyFont="1" applyBorder="1" applyAlignment="1">
      <alignment horizontal="justify" vertical="top" wrapText="1"/>
    </xf>
    <xf numFmtId="0" fontId="13" fillId="0" borderId="43" xfId="3" applyFont="1" applyBorder="1" applyAlignment="1">
      <alignment horizontal="justify" vertical="top" wrapText="1"/>
    </xf>
    <xf numFmtId="0" fontId="13" fillId="0" borderId="18" xfId="3" applyFont="1" applyBorder="1" applyAlignment="1">
      <alignment horizontal="justify" vertical="top" wrapText="1"/>
    </xf>
    <xf numFmtId="0" fontId="13" fillId="0" borderId="0" xfId="3" applyFont="1" applyBorder="1" applyAlignment="1">
      <alignment horizontal="justify" vertical="top" wrapText="1"/>
    </xf>
    <xf numFmtId="0" fontId="21" fillId="0" borderId="0" xfId="3" applyFont="1" applyAlignment="1">
      <alignment horizontal="justify"/>
    </xf>
    <xf numFmtId="0" fontId="37" fillId="0" borderId="0" xfId="3" applyFont="1" applyFill="1" applyAlignment="1">
      <alignment horizontal="justify" vertical="center"/>
    </xf>
    <xf numFmtId="0" fontId="21" fillId="0" borderId="0" xfId="3" applyFont="1" applyFill="1" applyAlignment="1">
      <alignment horizontal="justify" vertical="center"/>
    </xf>
    <xf numFmtId="0" fontId="21" fillId="0" borderId="76" xfId="3" applyFont="1" applyFill="1" applyBorder="1" applyAlignment="1">
      <alignment horizontal="justify" vertical="center" wrapText="1"/>
    </xf>
    <xf numFmtId="0" fontId="21" fillId="0" borderId="65" xfId="3" applyFont="1" applyFill="1" applyBorder="1" applyAlignment="1">
      <alignment horizontal="center" wrapText="1"/>
    </xf>
    <xf numFmtId="0" fontId="21" fillId="0" borderId="39" xfId="3" applyFont="1" applyFill="1" applyBorder="1" applyAlignment="1">
      <alignment horizontal="center" vertical="center" wrapText="1"/>
    </xf>
    <xf numFmtId="0" fontId="21" fillId="0" borderId="39" xfId="3" applyFont="1" applyFill="1" applyBorder="1" applyAlignment="1">
      <alignment horizontal="justify" vertical="center" wrapText="1"/>
    </xf>
    <xf numFmtId="0" fontId="21" fillId="0" borderId="8" xfId="3" applyFont="1" applyFill="1" applyBorder="1" applyAlignment="1">
      <alignment horizontal="right" vertical="top" wrapText="1"/>
    </xf>
    <xf numFmtId="0" fontId="21" fillId="0" borderId="41" xfId="3" applyFont="1" applyFill="1" applyBorder="1" applyAlignment="1">
      <alignment horizontal="center" vertical="center" wrapText="1"/>
    </xf>
    <xf numFmtId="0" fontId="21" fillId="0" borderId="65" xfId="3" applyFont="1" applyFill="1" applyBorder="1" applyAlignment="1">
      <alignment horizontal="justify" vertical="center" wrapText="1"/>
    </xf>
    <xf numFmtId="0" fontId="21" fillId="0" borderId="9" xfId="3" applyFont="1" applyFill="1" applyBorder="1" applyAlignment="1">
      <alignment horizontal="center" vertical="center" wrapText="1"/>
    </xf>
    <xf numFmtId="0" fontId="9" fillId="0" borderId="0" xfId="3" applyFont="1" applyAlignment="1">
      <alignment horizontal="center" vertical="center"/>
    </xf>
    <xf numFmtId="0" fontId="22" fillId="0" borderId="0" xfId="3" applyFont="1" applyAlignment="1">
      <alignment horizontal="center" vertical="center"/>
    </xf>
    <xf numFmtId="0" fontId="8" fillId="0" borderId="0" xfId="3" applyFont="1" applyAlignment="1"/>
    <xf numFmtId="0" fontId="8" fillId="0" borderId="0" xfId="3" applyFont="1" applyBorder="1" applyAlignment="1"/>
    <xf numFmtId="0" fontId="22" fillId="0" borderId="0" xfId="3" applyFont="1" applyBorder="1" applyAlignment="1">
      <alignment vertical="center" wrapText="1"/>
    </xf>
    <xf numFmtId="0" fontId="39" fillId="0" borderId="0" xfId="3" applyFont="1" applyAlignment="1">
      <alignment vertical="center"/>
    </xf>
    <xf numFmtId="0" fontId="7" fillId="0" borderId="4" xfId="3" applyFont="1" applyBorder="1" applyAlignment="1">
      <alignment vertical="center"/>
    </xf>
    <xf numFmtId="0" fontId="22" fillId="0" borderId="4" xfId="3" applyFont="1" applyBorder="1" applyAlignment="1">
      <alignment vertical="center" wrapText="1"/>
    </xf>
    <xf numFmtId="0" fontId="21" fillId="0" borderId="71" xfId="3" applyFont="1" applyBorder="1" applyAlignment="1">
      <alignment horizontal="right" vertical="top"/>
    </xf>
    <xf numFmtId="0" fontId="21" fillId="0" borderId="8" xfId="3" applyFont="1" applyBorder="1" applyAlignment="1">
      <alignment horizontal="right" vertical="top"/>
    </xf>
    <xf numFmtId="0" fontId="21" fillId="0" borderId="31" xfId="3" applyFont="1" applyBorder="1" applyAlignment="1">
      <alignment horizontal="right" vertical="top"/>
    </xf>
    <xf numFmtId="0" fontId="13" fillId="0" borderId="17" xfId="3" applyFont="1" applyBorder="1" applyAlignment="1">
      <alignment horizontal="center" vertical="center"/>
    </xf>
    <xf numFmtId="0" fontId="13" fillId="0" borderId="43" xfId="3" applyFont="1" applyBorder="1" applyAlignment="1">
      <alignment vertical="center"/>
    </xf>
    <xf numFmtId="0" fontId="13" fillId="0" borderId="116" xfId="3" applyFont="1" applyBorder="1" applyAlignment="1">
      <alignment vertical="center"/>
    </xf>
    <xf numFmtId="0" fontId="13" fillId="0" borderId="18" xfId="3" applyFont="1" applyBorder="1" applyAlignment="1">
      <alignment vertical="center"/>
    </xf>
    <xf numFmtId="0" fontId="13" fillId="0" borderId="0" xfId="3" applyFont="1" applyBorder="1" applyAlignment="1">
      <alignment horizontal="center" vertical="center"/>
    </xf>
    <xf numFmtId="0" fontId="9" fillId="0" borderId="0" xfId="3" applyFont="1" applyBorder="1" applyAlignment="1">
      <alignment horizontal="center" vertical="top"/>
    </xf>
    <xf numFmtId="0" fontId="9" fillId="0" borderId="19" xfId="3" applyFont="1" applyBorder="1" applyAlignment="1">
      <alignment horizontal="center" vertical="top"/>
    </xf>
    <xf numFmtId="0" fontId="14" fillId="0" borderId="0" xfId="3" applyFont="1" applyAlignment="1">
      <alignment horizontal="center" vertical="top"/>
    </xf>
    <xf numFmtId="0" fontId="9" fillId="0" borderId="0" xfId="3" applyFont="1" applyAlignment="1">
      <alignment vertical="center" wrapText="1"/>
    </xf>
    <xf numFmtId="0" fontId="11" fillId="0" borderId="0" xfId="3" applyFont="1" applyAlignment="1">
      <alignment horizontal="center" vertical="center"/>
    </xf>
    <xf numFmtId="0" fontId="13" fillId="0" borderId="48" xfId="3" applyFont="1" applyBorder="1" applyAlignment="1">
      <alignment vertical="top"/>
    </xf>
    <xf numFmtId="0" fontId="13" fillId="0" borderId="34" xfId="3" applyFont="1" applyBorder="1" applyAlignment="1">
      <alignment horizontal="center" vertical="center"/>
    </xf>
    <xf numFmtId="0" fontId="13" fillId="0" borderId="34" xfId="3" applyFont="1" applyBorder="1" applyAlignment="1">
      <alignment vertical="center"/>
    </xf>
    <xf numFmtId="0" fontId="9" fillId="0" borderId="34" xfId="3" applyFont="1" applyBorder="1" applyAlignment="1">
      <alignment vertical="top"/>
    </xf>
    <xf numFmtId="0" fontId="13" fillId="0" borderId="0" xfId="3" applyFont="1" applyAlignment="1">
      <alignment horizontal="justify"/>
    </xf>
    <xf numFmtId="0" fontId="22" fillId="0" borderId="69" xfId="3" applyFont="1" applyFill="1" applyBorder="1" applyAlignment="1">
      <alignment vertical="center"/>
    </xf>
    <xf numFmtId="0" fontId="22" fillId="0" borderId="66" xfId="3" applyFont="1" applyFill="1" applyBorder="1" applyAlignment="1">
      <alignment vertical="center"/>
    </xf>
    <xf numFmtId="0" fontId="22" fillId="0" borderId="78" xfId="3" applyFont="1" applyFill="1" applyBorder="1" applyAlignment="1">
      <alignment vertical="center"/>
    </xf>
    <xf numFmtId="0" fontId="22" fillId="0" borderId="68" xfId="3" applyFont="1" applyFill="1" applyBorder="1" applyAlignment="1">
      <alignment vertical="center"/>
    </xf>
    <xf numFmtId="0" fontId="22" fillId="0" borderId="56" xfId="3" applyFont="1" applyFill="1" applyBorder="1" applyAlignment="1">
      <alignment vertical="center"/>
    </xf>
    <xf numFmtId="0" fontId="22" fillId="0" borderId="58" xfId="3" applyFont="1" applyFill="1" applyBorder="1" applyAlignment="1">
      <alignment vertical="center"/>
    </xf>
    <xf numFmtId="0" fontId="9" fillId="0" borderId="65" xfId="3" applyFont="1" applyFill="1" applyBorder="1" applyAlignment="1">
      <alignment vertical="center" shrinkToFit="1"/>
    </xf>
    <xf numFmtId="0" fontId="8" fillId="0" borderId="77" xfId="3" applyFont="1" applyFill="1" applyBorder="1" applyAlignment="1">
      <alignment horizontal="center" vertical="center"/>
    </xf>
    <xf numFmtId="0" fontId="8" fillId="0" borderId="65" xfId="3" applyFont="1" applyFill="1" applyBorder="1" applyAlignment="1">
      <alignment horizontal="center" vertical="center"/>
    </xf>
    <xf numFmtId="0" fontId="8" fillId="0" borderId="55" xfId="3" applyFont="1" applyFill="1" applyBorder="1" applyAlignment="1">
      <alignment horizontal="center" vertical="center"/>
    </xf>
    <xf numFmtId="0" fontId="9" fillId="0" borderId="70" xfId="3" applyFont="1" applyFill="1" applyBorder="1" applyAlignment="1">
      <alignment vertical="center"/>
    </xf>
    <xf numFmtId="0" fontId="9" fillId="0" borderId="38" xfId="3" applyFont="1" applyFill="1" applyBorder="1" applyAlignment="1">
      <alignment vertical="center"/>
    </xf>
    <xf numFmtId="0" fontId="9" fillId="0" borderId="62" xfId="3" applyFont="1" applyFill="1" applyBorder="1" applyAlignment="1">
      <alignment vertical="center"/>
    </xf>
    <xf numFmtId="0" fontId="9" fillId="0" borderId="60" xfId="3" applyFont="1" applyFill="1" applyBorder="1" applyAlignment="1">
      <alignment vertical="center"/>
    </xf>
    <xf numFmtId="0" fontId="8" fillId="0" borderId="60" xfId="3" applyFont="1" applyFill="1" applyBorder="1" applyAlignment="1">
      <alignment horizontal="center" vertical="center"/>
    </xf>
    <xf numFmtId="0" fontId="8" fillId="0" borderId="9" xfId="3" applyFont="1" applyFill="1" applyBorder="1" applyAlignment="1">
      <alignment horizontal="center" vertical="center"/>
    </xf>
    <xf numFmtId="0" fontId="8" fillId="0" borderId="33" xfId="3" applyFont="1" applyFill="1" applyBorder="1" applyAlignment="1">
      <alignment horizontal="center" vertical="center"/>
    </xf>
    <xf numFmtId="0" fontId="9" fillId="0" borderId="0" xfId="3" applyFont="1" applyFill="1" applyBorder="1" applyAlignment="1">
      <alignment horizontal="right"/>
    </xf>
    <xf numFmtId="0" fontId="8" fillId="0" borderId="8" xfId="3" applyFont="1" applyFill="1" applyBorder="1" applyAlignment="1">
      <alignment horizontal="right" vertical="top"/>
    </xf>
    <xf numFmtId="0" fontId="8" fillId="0" borderId="7" xfId="3" applyFont="1" applyFill="1" applyBorder="1" applyAlignment="1">
      <alignment horizontal="right" vertical="top"/>
    </xf>
    <xf numFmtId="0" fontId="8" fillId="0" borderId="29" xfId="3" applyFont="1" applyFill="1" applyBorder="1" applyAlignment="1">
      <alignment horizontal="right" vertical="top"/>
    </xf>
    <xf numFmtId="0" fontId="8" fillId="0" borderId="13" xfId="3" applyFont="1" applyFill="1" applyBorder="1" applyAlignment="1">
      <alignment vertical="center"/>
    </xf>
    <xf numFmtId="0" fontId="22" fillId="0" borderId="47" xfId="3" applyFont="1" applyFill="1" applyBorder="1" applyAlignment="1">
      <alignment vertical="center"/>
    </xf>
    <xf numFmtId="0" fontId="8" fillId="0" borderId="16" xfId="3" applyFont="1" applyFill="1" applyBorder="1" applyAlignment="1">
      <alignment vertical="center"/>
    </xf>
    <xf numFmtId="0" fontId="22" fillId="0" borderId="49" xfId="3" applyFont="1" applyFill="1" applyBorder="1" applyAlignment="1">
      <alignment vertical="center"/>
    </xf>
    <xf numFmtId="0" fontId="8" fillId="0" borderId="49" xfId="3" applyFont="1" applyFill="1" applyBorder="1" applyAlignment="1">
      <alignment vertical="center"/>
    </xf>
    <xf numFmtId="0" fontId="8" fillId="0" borderId="20" xfId="3" applyFont="1" applyFill="1" applyBorder="1" applyAlignment="1">
      <alignment vertical="center"/>
    </xf>
    <xf numFmtId="0" fontId="22" fillId="0" borderId="25" xfId="3" applyFont="1" applyFill="1" applyBorder="1" applyAlignment="1">
      <alignment vertical="center"/>
    </xf>
    <xf numFmtId="0" fontId="33" fillId="0" borderId="34" xfId="3" applyFont="1" applyFill="1" applyBorder="1" applyAlignment="1">
      <alignment vertical="center"/>
    </xf>
    <xf numFmtId="0" fontId="9" fillId="0" borderId="68" xfId="3" applyFont="1" applyFill="1" applyBorder="1" applyAlignment="1">
      <alignment vertical="center"/>
    </xf>
    <xf numFmtId="0" fontId="33" fillId="0" borderId="34" xfId="3" applyFont="1" applyFill="1" applyBorder="1" applyAlignment="1"/>
    <xf numFmtId="0" fontId="9" fillId="0" borderId="34" xfId="3" applyFont="1" applyFill="1" applyBorder="1"/>
    <xf numFmtId="0" fontId="33" fillId="0" borderId="12" xfId="3" applyFont="1" applyFill="1" applyBorder="1" applyAlignment="1">
      <alignment vertical="center"/>
    </xf>
    <xf numFmtId="0" fontId="33" fillId="0" borderId="79" xfId="3" applyFont="1" applyFill="1" applyBorder="1" applyAlignment="1">
      <alignment vertical="center"/>
    </xf>
    <xf numFmtId="0" fontId="9" fillId="0" borderId="76" xfId="3" applyFont="1" applyFill="1" applyBorder="1"/>
    <xf numFmtId="0" fontId="33" fillId="0" borderId="0" xfId="3" applyFont="1" applyFill="1" applyBorder="1" applyAlignment="1">
      <alignment vertical="center"/>
    </xf>
    <xf numFmtId="0" fontId="9" fillId="0" borderId="71" xfId="3" applyFont="1" applyFill="1" applyBorder="1" applyAlignment="1">
      <alignment vertical="center"/>
    </xf>
    <xf numFmtId="0" fontId="33" fillId="0" borderId="18" xfId="3" applyFont="1" applyFill="1" applyBorder="1" applyAlignment="1">
      <alignment vertical="center"/>
    </xf>
    <xf numFmtId="0" fontId="33" fillId="0" borderId="59" xfId="3" applyFont="1" applyFill="1" applyBorder="1" applyAlignment="1">
      <alignment vertical="center"/>
    </xf>
    <xf numFmtId="0" fontId="9" fillId="0" borderId="43" xfId="3" applyFont="1" applyFill="1" applyBorder="1"/>
    <xf numFmtId="0" fontId="7" fillId="0" borderId="0" xfId="3" applyFont="1" applyFill="1" applyBorder="1"/>
    <xf numFmtId="0" fontId="21" fillId="0" borderId="4" xfId="3" applyFont="1" applyFill="1" applyBorder="1" applyAlignment="1">
      <alignment vertical="center"/>
    </xf>
    <xf numFmtId="0" fontId="7" fillId="0" borderId="60" xfId="3" applyFont="1" applyFill="1" applyBorder="1" applyAlignment="1">
      <alignment horizontal="center" vertical="center"/>
    </xf>
    <xf numFmtId="0" fontId="33" fillId="0" borderId="4" xfId="3" applyFont="1" applyFill="1" applyBorder="1" applyAlignment="1">
      <alignment vertical="top"/>
    </xf>
    <xf numFmtId="0" fontId="9" fillId="0" borderId="60" xfId="3" applyFont="1" applyFill="1" applyBorder="1"/>
    <xf numFmtId="0" fontId="33" fillId="0" borderId="24" xfId="3" applyFont="1" applyFill="1" applyBorder="1" applyAlignment="1">
      <alignment vertical="center"/>
    </xf>
    <xf numFmtId="0" fontId="33" fillId="0" borderId="51" xfId="3" applyFont="1" applyFill="1" applyBorder="1" applyAlignment="1">
      <alignment vertical="center"/>
    </xf>
    <xf numFmtId="0" fontId="9" fillId="0" borderId="39" xfId="3" applyFont="1" applyFill="1" applyBorder="1"/>
    <xf numFmtId="0" fontId="33" fillId="0" borderId="0" xfId="3" applyFont="1" applyFill="1" applyBorder="1" applyAlignment="1"/>
    <xf numFmtId="0" fontId="33" fillId="0" borderId="35" xfId="3" applyFont="1" applyFill="1" applyBorder="1" applyAlignment="1">
      <alignment vertical="center"/>
    </xf>
    <xf numFmtId="0" fontId="9" fillId="0" borderId="41" xfId="3" applyFont="1" applyFill="1" applyBorder="1"/>
    <xf numFmtId="0" fontId="7" fillId="0" borderId="4" xfId="3" applyFont="1" applyFill="1" applyBorder="1" applyAlignment="1">
      <alignment vertical="center"/>
    </xf>
    <xf numFmtId="0" fontId="9" fillId="0" borderId="4" xfId="3" applyFont="1" applyFill="1" applyBorder="1"/>
    <xf numFmtId="0" fontId="36" fillId="0" borderId="0" xfId="3" applyFont="1"/>
    <xf numFmtId="0" fontId="36" fillId="0" borderId="0" xfId="3" applyFont="1" applyAlignment="1">
      <alignment horizontal="left"/>
    </xf>
    <xf numFmtId="0" fontId="36" fillId="0" borderId="0" xfId="3" applyFont="1" applyFill="1"/>
    <xf numFmtId="0" fontId="42" fillId="0" borderId="0" xfId="3" applyFont="1" applyAlignment="1">
      <alignment horizontal="center"/>
    </xf>
    <xf numFmtId="0" fontId="42" fillId="0" borderId="0" xfId="3" applyFont="1"/>
    <xf numFmtId="0" fontId="11" fillId="0" borderId="4" xfId="3" applyFont="1" applyBorder="1"/>
    <xf numFmtId="0" fontId="20" fillId="0" borderId="0" xfId="5" applyFont="1"/>
    <xf numFmtId="0" fontId="43" fillId="0" borderId="0" xfId="0" applyFont="1">
      <alignment vertical="center"/>
    </xf>
    <xf numFmtId="0" fontId="44" fillId="0" borderId="0" xfId="0" applyFont="1" applyBorder="1" applyAlignment="1">
      <alignment vertical="center" shrinkToFit="1"/>
    </xf>
    <xf numFmtId="0" fontId="43" fillId="0" borderId="0" xfId="0" applyFont="1" applyAlignment="1">
      <alignment horizontal="center" vertical="center"/>
    </xf>
    <xf numFmtId="0" fontId="43" fillId="0" borderId="4" xfId="0" applyFont="1" applyBorder="1" applyAlignment="1">
      <alignment horizontal="center" vertical="center" shrinkToFit="1"/>
    </xf>
    <xf numFmtId="0" fontId="47" fillId="0" borderId="0" xfId="0" applyFont="1" applyBorder="1" applyAlignment="1">
      <alignment horizontal="center" vertical="center"/>
    </xf>
    <xf numFmtId="0" fontId="49" fillId="0" borderId="0" xfId="0" applyFont="1">
      <alignment vertical="center"/>
    </xf>
    <xf numFmtId="0" fontId="50" fillId="0" borderId="0" xfId="0" applyFont="1">
      <alignment vertical="center"/>
    </xf>
    <xf numFmtId="0" fontId="52" fillId="0" borderId="0" xfId="0" applyFont="1" applyAlignment="1">
      <alignment vertical="center" wrapText="1"/>
    </xf>
    <xf numFmtId="0" fontId="50" fillId="2" borderId="0" xfId="0" applyFont="1" applyFill="1">
      <alignment vertical="center"/>
    </xf>
    <xf numFmtId="0" fontId="49" fillId="2" borderId="0" xfId="0" applyFont="1" applyFill="1">
      <alignment vertical="center"/>
    </xf>
    <xf numFmtId="0" fontId="49" fillId="2" borderId="0" xfId="0" applyFont="1" applyFill="1" applyAlignment="1">
      <alignment vertical="center" shrinkToFit="1"/>
    </xf>
    <xf numFmtId="0" fontId="49" fillId="0" borderId="64" xfId="0" applyFont="1" applyBorder="1">
      <alignment vertical="center"/>
    </xf>
    <xf numFmtId="0" fontId="49" fillId="0" borderId="53" xfId="0" applyFont="1" applyBorder="1">
      <alignment vertical="center"/>
    </xf>
    <xf numFmtId="0" fontId="49" fillId="0" borderId="88" xfId="0" applyFont="1" applyBorder="1" applyAlignment="1">
      <alignment horizontal="center" vertical="center" wrapText="1"/>
    </xf>
    <xf numFmtId="0" fontId="49" fillId="0" borderId="17" xfId="0" applyFont="1" applyBorder="1" applyAlignment="1">
      <alignment horizontal="center" vertical="center" wrapText="1"/>
    </xf>
    <xf numFmtId="0" fontId="43" fillId="0" borderId="63" xfId="0" applyFont="1" applyBorder="1">
      <alignment vertical="center"/>
    </xf>
    <xf numFmtId="0" fontId="49" fillId="0" borderId="43" xfId="0" applyFont="1" applyBorder="1" applyAlignment="1">
      <alignment horizontal="center" vertical="center"/>
    </xf>
    <xf numFmtId="0" fontId="49" fillId="0" borderId="48" xfId="0" applyFont="1" applyBorder="1">
      <alignment vertical="center"/>
    </xf>
    <xf numFmtId="0" fontId="49" fillId="0" borderId="19" xfId="0" applyFont="1" applyBorder="1">
      <alignment vertical="center"/>
    </xf>
    <xf numFmtId="0" fontId="49" fillId="0" borderId="89" xfId="0" applyFont="1" applyBorder="1">
      <alignment vertical="center"/>
    </xf>
    <xf numFmtId="0" fontId="49" fillId="0" borderId="17" xfId="0" applyFont="1" applyBorder="1">
      <alignment vertical="center"/>
    </xf>
    <xf numFmtId="0" fontId="43" fillId="0" borderId="8" xfId="0" applyFont="1" applyBorder="1">
      <alignment vertical="center"/>
    </xf>
    <xf numFmtId="0" fontId="49" fillId="2" borderId="91" xfId="0" applyFont="1" applyFill="1" applyBorder="1">
      <alignment vertical="center"/>
    </xf>
    <xf numFmtId="0" fontId="49" fillId="2" borderId="84" xfId="0" applyFont="1" applyFill="1" applyBorder="1">
      <alignment vertical="center"/>
    </xf>
    <xf numFmtId="0" fontId="49" fillId="0" borderId="63" xfId="0" applyFont="1" applyBorder="1">
      <alignment vertical="center"/>
    </xf>
    <xf numFmtId="0" fontId="49" fillId="2" borderId="89" xfId="0" applyFont="1" applyFill="1" applyBorder="1">
      <alignment vertical="center"/>
    </xf>
    <xf numFmtId="0" fontId="49" fillId="2" borderId="17" xfId="0" applyFont="1" applyFill="1" applyBorder="1">
      <alignment vertical="center"/>
    </xf>
    <xf numFmtId="0" fontId="43" fillId="0" borderId="46" xfId="0" applyFont="1" applyBorder="1">
      <alignment vertical="center"/>
    </xf>
    <xf numFmtId="0" fontId="49" fillId="2" borderId="48" xfId="0" applyFont="1" applyFill="1" applyBorder="1">
      <alignment vertical="center"/>
    </xf>
    <xf numFmtId="0" fontId="49" fillId="2" borderId="19" xfId="0" applyFont="1" applyFill="1" applyBorder="1">
      <alignment vertical="center"/>
    </xf>
    <xf numFmtId="0" fontId="49" fillId="0" borderId="48" xfId="0" applyFont="1" applyBorder="1" applyAlignment="1">
      <alignment vertical="center"/>
    </xf>
    <xf numFmtId="0" fontId="49" fillId="0" borderId="19" xfId="0" applyFont="1" applyBorder="1" applyAlignment="1">
      <alignment vertical="center" wrapText="1"/>
    </xf>
    <xf numFmtId="0" fontId="49" fillId="0" borderId="92" xfId="0" applyFont="1" applyBorder="1">
      <alignment vertical="center"/>
    </xf>
    <xf numFmtId="0" fontId="55" fillId="0" borderId="0" xfId="3" applyFont="1"/>
    <xf numFmtId="0" fontId="55" fillId="0" borderId="0" xfId="3" applyFont="1" applyFill="1"/>
    <xf numFmtId="0" fontId="57" fillId="0" borderId="0" xfId="3" applyFont="1" applyAlignment="1">
      <alignment vertical="center"/>
    </xf>
    <xf numFmtId="0" fontId="55" fillId="0" borderId="0" xfId="3" applyFont="1" applyAlignment="1">
      <alignment vertical="center"/>
    </xf>
    <xf numFmtId="0" fontId="55" fillId="0" borderId="0" xfId="3" applyFont="1" applyFill="1" applyAlignment="1">
      <alignment vertical="center"/>
    </xf>
    <xf numFmtId="0" fontId="57" fillId="0" borderId="0" xfId="3" applyFont="1" applyFill="1" applyAlignment="1">
      <alignment vertical="center"/>
    </xf>
    <xf numFmtId="0" fontId="55" fillId="0" borderId="0" xfId="3" applyFont="1" applyFill="1" applyAlignment="1">
      <alignment horizontal="center" vertical="center"/>
    </xf>
    <xf numFmtId="0" fontId="55" fillId="0" borderId="0" xfId="3" quotePrefix="1" applyFont="1" applyAlignment="1">
      <alignment vertical="center"/>
    </xf>
    <xf numFmtId="0" fontId="2" fillId="0" borderId="0" xfId="3" applyFont="1"/>
    <xf numFmtId="0" fontId="49" fillId="0" borderId="0" xfId="3" applyFont="1" applyAlignment="1">
      <alignment horizontal="center" vertical="top"/>
    </xf>
    <xf numFmtId="0" fontId="60" fillId="0" borderId="0" xfId="3" applyFont="1" applyAlignment="1">
      <alignment horizontal="center" vertical="center"/>
    </xf>
    <xf numFmtId="0" fontId="59" fillId="0" borderId="0" xfId="3" applyFont="1" applyAlignment="1">
      <alignment vertical="center"/>
    </xf>
    <xf numFmtId="0" fontId="2" fillId="0" borderId="0" xfId="3" applyFont="1" applyAlignment="1">
      <alignment horizontal="center" vertical="center"/>
    </xf>
    <xf numFmtId="0" fontId="61" fillId="0" borderId="0" xfId="3" applyFont="1" applyAlignment="1">
      <alignment horizontal="center" vertical="center"/>
    </xf>
    <xf numFmtId="0" fontId="58" fillId="0" borderId="0" xfId="3" applyFont="1" applyAlignment="1">
      <alignment vertical="center"/>
    </xf>
    <xf numFmtId="0" fontId="2" fillId="0" borderId="0" xfId="3" applyFont="1" applyAlignment="1">
      <alignment vertical="center"/>
    </xf>
    <xf numFmtId="0" fontId="62" fillId="0" borderId="0" xfId="3" applyFont="1" applyFill="1" applyAlignment="1">
      <alignment vertical="center"/>
    </xf>
    <xf numFmtId="0" fontId="2" fillId="0" borderId="0" xfId="5" applyFont="1"/>
    <xf numFmtId="0" fontId="6" fillId="0" borderId="0" xfId="5" applyFont="1"/>
    <xf numFmtId="0" fontId="2" fillId="0" borderId="16" xfId="5" applyFont="1" applyBorder="1" applyAlignment="1">
      <alignment horizontal="center"/>
    </xf>
    <xf numFmtId="0" fontId="2" fillId="0" borderId="17" xfId="0" applyFont="1" applyBorder="1" applyAlignment="1"/>
    <xf numFmtId="0" fontId="63" fillId="0" borderId="18" xfId="5" applyFont="1" applyBorder="1" applyAlignment="1">
      <alignment horizontal="center"/>
    </xf>
    <xf numFmtId="0" fontId="63" fillId="0" borderId="15" xfId="5" applyFont="1" applyBorder="1" applyAlignment="1">
      <alignment horizontal="center"/>
    </xf>
    <xf numFmtId="0" fontId="61" fillId="0" borderId="67" xfId="5" applyFont="1" applyBorder="1" applyAlignment="1">
      <alignment horizontal="left"/>
    </xf>
    <xf numFmtId="0" fontId="61" fillId="0" borderId="36" xfId="5" applyFont="1" applyBorder="1" applyAlignment="1">
      <alignment horizontal="left"/>
    </xf>
    <xf numFmtId="0" fontId="61" fillId="0" borderId="37" xfId="5" applyFont="1" applyBorder="1" applyAlignment="1">
      <alignment horizontal="left"/>
    </xf>
    <xf numFmtId="0" fontId="2" fillId="0" borderId="13" xfId="5" applyFont="1" applyBorder="1" applyAlignment="1">
      <alignment horizontal="center"/>
    </xf>
    <xf numFmtId="0" fontId="2" fillId="0" borderId="22" xfId="5" applyFont="1" applyBorder="1"/>
    <xf numFmtId="0" fontId="2" fillId="0" borderId="17" xfId="5" applyFont="1" applyBorder="1"/>
    <xf numFmtId="0" fontId="50" fillId="0" borderId="0" xfId="5" applyFont="1"/>
    <xf numFmtId="0" fontId="2" fillId="0" borderId="19" xfId="5" applyFont="1" applyBorder="1"/>
    <xf numFmtId="0" fontId="60" fillId="0" borderId="0" xfId="3" applyFont="1" applyAlignment="1">
      <alignment vertical="center"/>
    </xf>
    <xf numFmtId="0" fontId="64" fillId="0" borderId="0" xfId="3" applyFont="1" applyAlignment="1">
      <alignment vertical="center"/>
    </xf>
    <xf numFmtId="0" fontId="64" fillId="0" borderId="0" xfId="3" applyFont="1"/>
    <xf numFmtId="0" fontId="64" fillId="0" borderId="0" xfId="3" applyFont="1" applyFill="1" applyAlignment="1">
      <alignment vertical="center"/>
    </xf>
    <xf numFmtId="0" fontId="58" fillId="0" borderId="1" xfId="3" applyFont="1" applyFill="1" applyBorder="1" applyAlignment="1">
      <alignment horizontal="center" vertical="center"/>
    </xf>
    <xf numFmtId="0" fontId="2" fillId="0" borderId="1" xfId="3" applyFont="1" applyFill="1" applyBorder="1" applyAlignment="1">
      <alignment vertical="center"/>
    </xf>
    <xf numFmtId="0" fontId="2" fillId="0" borderId="0" xfId="3" applyFont="1" applyFill="1" applyBorder="1" applyAlignment="1">
      <alignment vertical="center"/>
    </xf>
    <xf numFmtId="0" fontId="2" fillId="0" borderId="0" xfId="3" applyFont="1" applyFill="1" applyAlignment="1">
      <alignment vertical="center"/>
    </xf>
    <xf numFmtId="0" fontId="63" fillId="0" borderId="0" xfId="3" applyFont="1" applyFill="1" applyBorder="1" applyAlignment="1">
      <alignment vertical="center" wrapText="1"/>
    </xf>
    <xf numFmtId="0" fontId="63" fillId="0" borderId="34" xfId="3" applyFont="1" applyFill="1" applyBorder="1" applyAlignment="1">
      <alignment vertical="center" wrapText="1"/>
    </xf>
    <xf numFmtId="0" fontId="63" fillId="0" borderId="66" xfId="3" applyFont="1" applyFill="1" applyBorder="1" applyAlignment="1">
      <alignment vertical="center" wrapText="1"/>
    </xf>
    <xf numFmtId="0" fontId="65" fillId="0" borderId="14" xfId="3" applyFont="1" applyFill="1" applyBorder="1" applyAlignment="1">
      <alignment horizontal="right" vertical="top"/>
    </xf>
    <xf numFmtId="0" fontId="65" fillId="0" borderId="46" xfId="3" applyFont="1" applyFill="1" applyBorder="1" applyAlignment="1">
      <alignment horizontal="right" vertical="top"/>
    </xf>
    <xf numFmtId="0" fontId="65" fillId="0" borderId="41" xfId="3" applyFont="1" applyFill="1" applyBorder="1" applyAlignment="1">
      <alignment horizontal="right" vertical="top"/>
    </xf>
    <xf numFmtId="0" fontId="60" fillId="0" borderId="0" xfId="3" applyFont="1" applyBorder="1" applyAlignment="1">
      <alignment vertical="center"/>
    </xf>
    <xf numFmtId="0" fontId="2" fillId="0" borderId="0" xfId="3" applyFont="1" applyFill="1"/>
    <xf numFmtId="0" fontId="2" fillId="0" borderId="49" xfId="3" applyFont="1" applyFill="1" applyBorder="1"/>
    <xf numFmtId="0" fontId="2" fillId="0" borderId="0" xfId="3" applyFont="1" applyFill="1" applyAlignment="1"/>
    <xf numFmtId="0" fontId="2" fillId="0" borderId="0" xfId="3" applyFont="1" applyAlignment="1"/>
    <xf numFmtId="0" fontId="61" fillId="0" borderId="0" xfId="3" applyFont="1"/>
    <xf numFmtId="0" fontId="9" fillId="0" borderId="0" xfId="3" applyFont="1" applyAlignment="1">
      <alignment vertical="center" wrapText="1"/>
    </xf>
    <xf numFmtId="0" fontId="2" fillId="0" borderId="0" xfId="3" applyFont="1" applyAlignment="1">
      <alignment vertical="center" wrapText="1"/>
    </xf>
    <xf numFmtId="0" fontId="49" fillId="0" borderId="48" xfId="0" applyFont="1" applyBorder="1" applyAlignment="1">
      <alignment horizontal="left" vertical="center" wrapText="1"/>
    </xf>
    <xf numFmtId="0" fontId="49" fillId="0" borderId="19" xfId="0" applyFont="1" applyBorder="1" applyAlignment="1">
      <alignment horizontal="left" vertical="center" wrapText="1"/>
    </xf>
    <xf numFmtId="0" fontId="49" fillId="0" borderId="90" xfId="0" applyFont="1" applyBorder="1" applyAlignment="1">
      <alignment horizontal="left" vertical="center" wrapText="1"/>
    </xf>
    <xf numFmtId="0" fontId="49" fillId="2" borderId="48" xfId="0" applyFont="1" applyFill="1" applyBorder="1" applyAlignment="1">
      <alignment horizontal="left" vertical="center"/>
    </xf>
    <xf numFmtId="0" fontId="49" fillId="2" borderId="19" xfId="0" applyFont="1" applyFill="1" applyBorder="1" applyAlignment="1">
      <alignment horizontal="left" vertical="center"/>
    </xf>
    <xf numFmtId="0" fontId="49" fillId="2" borderId="90" xfId="0" applyFont="1" applyFill="1" applyBorder="1" applyAlignment="1">
      <alignment horizontal="left" vertical="center"/>
    </xf>
    <xf numFmtId="0" fontId="45" fillId="0" borderId="0" xfId="0" applyFont="1" applyAlignment="1">
      <alignment horizontal="center" vertical="center"/>
    </xf>
    <xf numFmtId="0" fontId="46" fillId="0" borderId="0" xfId="0" applyFont="1" applyAlignment="1">
      <alignment horizontal="center" vertical="center"/>
    </xf>
    <xf numFmtId="0" fontId="47" fillId="0" borderId="0" xfId="0" applyFont="1" applyAlignment="1">
      <alignment horizontal="center" vertical="center" shrinkToFit="1"/>
    </xf>
    <xf numFmtId="0" fontId="48" fillId="0" borderId="0" xfId="0" applyFont="1" applyAlignment="1">
      <alignment horizontal="center" vertical="center" shrinkToFit="1"/>
    </xf>
    <xf numFmtId="0" fontId="47" fillId="0" borderId="4" xfId="0" applyFont="1" applyBorder="1" applyAlignment="1">
      <alignment horizontal="center" vertical="center" shrinkToFit="1"/>
    </xf>
    <xf numFmtId="0" fontId="50" fillId="2" borderId="0" xfId="0" applyFont="1" applyFill="1" applyAlignment="1">
      <alignment horizontal="left" vertical="center" wrapText="1"/>
    </xf>
    <xf numFmtId="0" fontId="53" fillId="0" borderId="0" xfId="0" applyFont="1" applyAlignment="1">
      <alignment horizontal="center" wrapText="1"/>
    </xf>
    <xf numFmtId="0" fontId="41" fillId="0" borderId="0" xfId="3" applyFont="1" applyAlignment="1">
      <alignment horizontal="center"/>
    </xf>
    <xf numFmtId="0" fontId="56" fillId="0" borderId="0" xfId="3" applyFont="1" applyAlignment="1">
      <alignment horizontal="center" vertical="center"/>
    </xf>
    <xf numFmtId="0" fontId="57" fillId="0" borderId="0" xfId="3" applyFont="1" applyFill="1" applyAlignment="1">
      <alignment horizontal="left" vertical="center" wrapText="1"/>
    </xf>
    <xf numFmtId="0" fontId="8" fillId="0" borderId="18" xfId="3" applyFont="1" applyFill="1" applyBorder="1" applyAlignment="1">
      <alignment horizontal="center" vertical="center" shrinkToFit="1"/>
    </xf>
    <xf numFmtId="0" fontId="9" fillId="0" borderId="42" xfId="3" applyFont="1" applyFill="1" applyBorder="1" applyAlignment="1">
      <alignment horizontal="center" vertical="center" shrinkToFit="1"/>
    </xf>
    <xf numFmtId="0" fontId="9" fillId="0" borderId="59" xfId="3" applyFont="1" applyFill="1" applyBorder="1" applyAlignment="1">
      <alignment horizontal="center" vertical="center" shrinkToFit="1"/>
    </xf>
    <xf numFmtId="0" fontId="7" fillId="0" borderId="53" xfId="3" applyFont="1" applyFill="1" applyBorder="1" applyAlignment="1">
      <alignment horizontal="center" vertical="center"/>
    </xf>
    <xf numFmtId="0" fontId="7" fillId="0" borderId="77" xfId="3" applyFont="1" applyFill="1" applyBorder="1" applyAlignment="1">
      <alignment horizontal="center" vertical="center"/>
    </xf>
    <xf numFmtId="0" fontId="8" fillId="0" borderId="73" xfId="3" applyFont="1" applyFill="1" applyBorder="1" applyAlignment="1">
      <alignment horizontal="center" vertical="center" shrinkToFit="1"/>
    </xf>
    <xf numFmtId="0" fontId="9" fillId="0" borderId="61" xfId="3" applyFont="1" applyFill="1" applyBorder="1" applyAlignment="1">
      <alignment horizontal="center" vertical="center" shrinkToFit="1"/>
    </xf>
    <xf numFmtId="0" fontId="9" fillId="0" borderId="11" xfId="3" applyFont="1" applyFill="1" applyBorder="1" applyAlignment="1">
      <alignment horizontal="center" vertical="center" shrinkToFit="1"/>
    </xf>
    <xf numFmtId="0" fontId="22" fillId="0" borderId="0" xfId="3" applyFont="1" applyFill="1" applyBorder="1" applyAlignment="1">
      <alignment vertical="center"/>
    </xf>
    <xf numFmtId="0" fontId="9" fillId="0" borderId="58" xfId="3" applyFont="1" applyFill="1" applyBorder="1" applyAlignment="1">
      <alignment vertical="center"/>
    </xf>
    <xf numFmtId="0" fontId="22" fillId="0" borderId="4" xfId="3" applyFont="1" applyFill="1" applyBorder="1" applyAlignment="1">
      <alignment vertical="center"/>
    </xf>
    <xf numFmtId="0" fontId="9" fillId="0" borderId="38" xfId="3" applyFont="1" applyFill="1" applyBorder="1" applyAlignment="1">
      <alignment vertical="center"/>
    </xf>
    <xf numFmtId="0" fontId="21" fillId="0" borderId="14" xfId="3" applyFont="1" applyFill="1" applyBorder="1" applyAlignment="1">
      <alignment horizontal="center" vertical="center"/>
    </xf>
    <xf numFmtId="0" fontId="8" fillId="0" borderId="22" xfId="3" applyFont="1" applyFill="1" applyBorder="1" applyAlignment="1">
      <alignment horizontal="center" vertical="center"/>
    </xf>
    <xf numFmtId="0" fontId="8" fillId="0" borderId="24" xfId="3" applyFont="1" applyFill="1" applyBorder="1" applyAlignment="1">
      <alignment horizontal="center" vertical="center" shrinkToFit="1"/>
    </xf>
    <xf numFmtId="0" fontId="9" fillId="0" borderId="44" xfId="3" applyFont="1" applyFill="1" applyBorder="1" applyAlignment="1">
      <alignment horizontal="center" vertical="center" shrinkToFit="1"/>
    </xf>
    <xf numFmtId="0" fontId="9" fillId="0" borderId="51" xfId="3" applyFont="1" applyFill="1" applyBorder="1" applyAlignment="1">
      <alignment horizontal="center" vertical="center" shrinkToFit="1"/>
    </xf>
    <xf numFmtId="0" fontId="8" fillId="0" borderId="34" xfId="3" applyFont="1" applyFill="1" applyBorder="1" applyAlignment="1">
      <alignment horizontal="center" vertical="center"/>
    </xf>
    <xf numFmtId="0" fontId="9" fillId="0" borderId="66" xfId="3" applyFont="1" applyFill="1" applyBorder="1" applyAlignment="1">
      <alignment horizontal="center" vertical="center"/>
    </xf>
    <xf numFmtId="0" fontId="9" fillId="0" borderId="0" xfId="3" applyFont="1" applyFill="1" applyBorder="1" applyAlignment="1">
      <alignment horizontal="center" vertical="center"/>
    </xf>
    <xf numFmtId="0" fontId="9" fillId="0" borderId="58" xfId="3" applyFont="1" applyFill="1" applyBorder="1" applyAlignment="1">
      <alignment horizontal="center" vertical="center"/>
    </xf>
    <xf numFmtId="0" fontId="8" fillId="0" borderId="64" xfId="3" applyFont="1" applyFill="1" applyBorder="1" applyAlignment="1">
      <alignment horizontal="center" vertical="center"/>
    </xf>
    <xf numFmtId="0" fontId="9" fillId="0" borderId="77" xfId="3" applyFont="1" applyFill="1" applyBorder="1" applyAlignment="1">
      <alignment horizontal="center" vertical="center"/>
    </xf>
    <xf numFmtId="0" fontId="9" fillId="0" borderId="53" xfId="3" applyFont="1" applyFill="1" applyBorder="1" applyAlignment="1">
      <alignment horizontal="center" vertical="center"/>
    </xf>
    <xf numFmtId="0" fontId="22" fillId="0" borderId="3" xfId="3" applyFont="1" applyFill="1" applyBorder="1" applyAlignment="1">
      <alignment vertical="center"/>
    </xf>
    <xf numFmtId="0" fontId="22" fillId="0" borderId="2" xfId="3" applyFont="1" applyFill="1" applyBorder="1" applyAlignment="1">
      <alignment vertical="center"/>
    </xf>
    <xf numFmtId="0" fontId="9" fillId="0" borderId="68" xfId="3" applyFont="1" applyFill="1" applyBorder="1" applyAlignment="1">
      <alignment horizontal="center" vertical="center"/>
    </xf>
    <xf numFmtId="0" fontId="9" fillId="0" borderId="71" xfId="3" applyFont="1" applyFill="1" applyBorder="1" applyAlignment="1">
      <alignment horizontal="center" vertical="center"/>
    </xf>
    <xf numFmtId="0" fontId="8" fillId="0" borderId="73" xfId="3" applyFont="1" applyFill="1" applyBorder="1" applyAlignment="1">
      <alignment horizontal="center" vertical="center"/>
    </xf>
    <xf numFmtId="0" fontId="9" fillId="0" borderId="61" xfId="3" applyFont="1" applyFill="1" applyBorder="1" applyAlignment="1">
      <alignment horizontal="center" vertical="center"/>
    </xf>
    <xf numFmtId="0" fontId="9" fillId="0" borderId="11" xfId="3" applyFont="1" applyFill="1" applyBorder="1" applyAlignment="1">
      <alignment horizontal="center" vertical="center"/>
    </xf>
    <xf numFmtId="0" fontId="8" fillId="0" borderId="2" xfId="3" applyFont="1" applyFill="1" applyBorder="1" applyAlignment="1">
      <alignment horizontal="center" vertical="center" textRotation="255"/>
    </xf>
    <xf numFmtId="0" fontId="22" fillId="0" borderId="2" xfId="3" applyFont="1" applyFill="1" applyBorder="1" applyAlignment="1">
      <alignment horizontal="center" vertical="center" textRotation="255"/>
    </xf>
    <xf numFmtId="0" fontId="22" fillId="0" borderId="5" xfId="3" applyFont="1" applyFill="1" applyBorder="1" applyAlignment="1">
      <alignment horizontal="center" vertical="center" textRotation="255"/>
    </xf>
    <xf numFmtId="0" fontId="8" fillId="0" borderId="15" xfId="3" applyFont="1" applyFill="1" applyBorder="1" applyAlignment="1">
      <alignment horizontal="center" vertical="center" shrinkToFit="1"/>
    </xf>
    <xf numFmtId="0" fontId="9" fillId="0" borderId="40" xfId="3" applyFont="1" applyFill="1" applyBorder="1" applyAlignment="1">
      <alignment horizontal="center" vertical="center" shrinkToFit="1"/>
    </xf>
    <xf numFmtId="0" fontId="9" fillId="0" borderId="35" xfId="3" applyFont="1" applyFill="1" applyBorder="1" applyAlignment="1">
      <alignment horizontal="center" vertical="center" shrinkToFit="1"/>
    </xf>
    <xf numFmtId="0" fontId="8" fillId="0" borderId="3" xfId="3" applyFont="1" applyFill="1" applyBorder="1" applyAlignment="1">
      <alignment horizontal="center" vertical="center" textRotation="255"/>
    </xf>
    <xf numFmtId="0" fontId="22" fillId="0" borderId="78" xfId="3" applyFont="1" applyFill="1" applyBorder="1" applyAlignment="1">
      <alignment vertical="center"/>
    </xf>
    <xf numFmtId="0" fontId="9" fillId="0" borderId="66" xfId="3" applyFont="1" applyFill="1" applyBorder="1" applyAlignment="1">
      <alignment vertical="center"/>
    </xf>
    <xf numFmtId="0" fontId="22" fillId="0" borderId="63" xfId="3" applyFont="1" applyFill="1" applyBorder="1" applyAlignment="1">
      <alignment vertical="center"/>
    </xf>
    <xf numFmtId="0" fontId="22" fillId="0" borderId="62" xfId="3" applyFont="1" applyFill="1" applyBorder="1" applyAlignment="1">
      <alignment vertical="center"/>
    </xf>
    <xf numFmtId="0" fontId="22" fillId="0" borderId="0" xfId="3" applyFont="1" applyFill="1" applyBorder="1" applyAlignment="1">
      <alignment vertical="center" wrapText="1"/>
    </xf>
    <xf numFmtId="0" fontId="22" fillId="0" borderId="34" xfId="3" applyFont="1" applyFill="1" applyBorder="1" applyAlignment="1">
      <alignment vertical="center"/>
    </xf>
    <xf numFmtId="0" fontId="22" fillId="0" borderId="66" xfId="3" applyFont="1" applyFill="1" applyBorder="1" applyAlignment="1">
      <alignment vertical="center"/>
    </xf>
    <xf numFmtId="38" fontId="9" fillId="2" borderId="46" xfId="2" applyFont="1" applyFill="1" applyBorder="1" applyAlignment="1">
      <alignment horizontal="center" vertical="center"/>
    </xf>
    <xf numFmtId="38" fontId="9" fillId="2" borderId="22" xfId="2" applyFont="1" applyFill="1" applyBorder="1" applyAlignment="1">
      <alignment horizontal="center" vertical="center"/>
    </xf>
    <xf numFmtId="38" fontId="9" fillId="2" borderId="46" xfId="2" applyFont="1" applyFill="1" applyBorder="1" applyAlignment="1">
      <alignment vertical="center"/>
    </xf>
    <xf numFmtId="38" fontId="9" fillId="2" borderId="22" xfId="2" applyFont="1" applyFill="1" applyBorder="1" applyAlignment="1">
      <alignment vertical="center"/>
    </xf>
    <xf numFmtId="0" fontId="25" fillId="0" borderId="69" xfId="3" applyFont="1" applyFill="1" applyBorder="1" applyAlignment="1">
      <alignment horizontal="center" vertical="center"/>
    </xf>
    <xf numFmtId="0" fontId="0" fillId="0" borderId="68" xfId="0" applyFont="1" applyBorder="1" applyAlignment="1">
      <alignment horizontal="center" vertical="center"/>
    </xf>
    <xf numFmtId="0" fontId="25" fillId="0" borderId="54" xfId="3" applyFont="1" applyFill="1" applyBorder="1" applyAlignment="1">
      <alignment vertical="center" shrinkToFit="1"/>
    </xf>
    <xf numFmtId="0" fontId="0" fillId="0" borderId="32" xfId="0" applyFont="1" applyBorder="1" applyAlignment="1">
      <alignment vertical="center"/>
    </xf>
    <xf numFmtId="0" fontId="9" fillId="0" borderId="0" xfId="3" applyFont="1" applyAlignment="1">
      <alignment vertical="center" wrapText="1"/>
    </xf>
    <xf numFmtId="0" fontId="8" fillId="0" borderId="78" xfId="3" applyFont="1" applyFill="1" applyBorder="1" applyAlignment="1">
      <alignment horizontal="right" vertical="top"/>
    </xf>
    <xf numFmtId="0" fontId="8" fillId="0" borderId="68" xfId="3" applyFont="1" applyFill="1" applyBorder="1" applyAlignment="1">
      <alignment horizontal="right" vertical="top"/>
    </xf>
    <xf numFmtId="0" fontId="22" fillId="0" borderId="0" xfId="3" applyFont="1" applyBorder="1" applyAlignment="1">
      <alignment vertical="center"/>
    </xf>
    <xf numFmtId="0" fontId="22" fillId="0" borderId="63" xfId="3" applyFont="1" applyFill="1" applyBorder="1" applyAlignment="1">
      <alignment horizontal="center" vertical="center"/>
    </xf>
    <xf numFmtId="0" fontId="22" fillId="0" borderId="71" xfId="3" applyFont="1" applyFill="1" applyBorder="1" applyAlignment="1">
      <alignment horizontal="center" vertical="center"/>
    </xf>
    <xf numFmtId="0" fontId="8" fillId="0" borderId="71" xfId="3" applyFont="1" applyFill="1" applyBorder="1" applyAlignment="1">
      <alignment horizontal="center" vertical="top"/>
    </xf>
    <xf numFmtId="0" fontId="22" fillId="0" borderId="60" xfId="3" applyFont="1" applyFill="1" applyBorder="1" applyAlignment="1">
      <alignment horizontal="center" vertical="top"/>
    </xf>
    <xf numFmtId="0" fontId="8" fillId="0" borderId="65" xfId="3" applyFont="1" applyFill="1" applyBorder="1" applyAlignment="1">
      <alignment horizontal="center" vertical="center"/>
    </xf>
    <xf numFmtId="0" fontId="22" fillId="0" borderId="9" xfId="3" applyFont="1" applyFill="1" applyBorder="1" applyAlignment="1">
      <alignment horizontal="center" vertical="center"/>
    </xf>
    <xf numFmtId="38" fontId="9" fillId="2" borderId="50" xfId="2" applyFont="1" applyFill="1" applyBorder="1" applyAlignment="1">
      <alignment horizontal="center" vertical="center"/>
    </xf>
    <xf numFmtId="38" fontId="9" fillId="2" borderId="21" xfId="2" applyFont="1" applyFill="1" applyBorder="1" applyAlignment="1">
      <alignment horizontal="center" vertical="center"/>
    </xf>
    <xf numFmtId="0" fontId="8" fillId="0" borderId="0" xfId="3" applyFont="1" applyFill="1" applyAlignment="1">
      <alignment horizontal="justify"/>
    </xf>
    <xf numFmtId="0" fontId="8" fillId="0" borderId="0" xfId="3" applyFont="1" applyFill="1" applyAlignment="1"/>
    <xf numFmtId="0" fontId="9" fillId="0" borderId="58" xfId="3" quotePrefix="1" applyFont="1" applyBorder="1" applyAlignment="1">
      <alignment horizontal="center" vertical="center" textRotation="180"/>
    </xf>
    <xf numFmtId="0" fontId="9" fillId="0" borderId="58" xfId="3" applyFont="1" applyBorder="1" applyAlignment="1">
      <alignment horizontal="center" vertical="center" textRotation="180"/>
    </xf>
    <xf numFmtId="0" fontId="13" fillId="0" borderId="69" xfId="3" applyFont="1" applyBorder="1" applyAlignment="1">
      <alignment horizontal="justify" vertical="top" wrapText="1"/>
    </xf>
    <xf numFmtId="0" fontId="9" fillId="0" borderId="34" xfId="3" applyFont="1" applyBorder="1" applyAlignment="1"/>
    <xf numFmtId="0" fontId="9" fillId="0" borderId="66" xfId="3" applyFont="1" applyBorder="1" applyAlignment="1"/>
    <xf numFmtId="0" fontId="9" fillId="0" borderId="70" xfId="3" applyFont="1" applyBorder="1" applyAlignment="1"/>
    <xf numFmtId="0" fontId="9" fillId="0" borderId="4" xfId="3" applyFont="1" applyBorder="1" applyAlignment="1"/>
    <xf numFmtId="0" fontId="9" fillId="0" borderId="38" xfId="3" applyFont="1" applyBorder="1" applyAlignment="1"/>
    <xf numFmtId="0" fontId="8" fillId="0" borderId="0" xfId="3" applyFont="1" applyAlignment="1">
      <alignment shrinkToFit="1"/>
    </xf>
    <xf numFmtId="0" fontId="13" fillId="0" borderId="65" xfId="3" applyFont="1" applyBorder="1" applyAlignment="1">
      <alignment horizontal="center" vertical="center"/>
    </xf>
    <xf numFmtId="0" fontId="13" fillId="0" borderId="9" xfId="3" applyFont="1" applyBorder="1" applyAlignment="1">
      <alignment horizontal="center" vertical="center"/>
    </xf>
    <xf numFmtId="0" fontId="13" fillId="0" borderId="55" xfId="3" applyFont="1" applyBorder="1" applyAlignment="1">
      <alignment horizontal="center" vertical="center"/>
    </xf>
    <xf numFmtId="0" fontId="13" fillId="0" borderId="33" xfId="3" applyFont="1" applyBorder="1" applyAlignment="1">
      <alignment horizontal="center" vertical="center"/>
    </xf>
    <xf numFmtId="0" fontId="13" fillId="0" borderId="54" xfId="3" applyFont="1" applyBorder="1" applyAlignment="1">
      <alignment horizontal="center" vertical="center"/>
    </xf>
    <xf numFmtId="0" fontId="13" fillId="0" borderId="32" xfId="3" applyFont="1" applyBorder="1" applyAlignment="1">
      <alignment horizontal="center" vertical="center"/>
    </xf>
    <xf numFmtId="0" fontId="7" fillId="0" borderId="1" xfId="3" applyFont="1" applyBorder="1" applyAlignment="1">
      <alignment horizontal="center" vertical="center"/>
    </xf>
    <xf numFmtId="0" fontId="8" fillId="0" borderId="1" xfId="3" applyFont="1" applyBorder="1" applyAlignment="1">
      <alignment horizontal="center"/>
    </xf>
    <xf numFmtId="0" fontId="13" fillId="0" borderId="69" xfId="3" applyFont="1" applyBorder="1" applyAlignment="1">
      <alignment horizontal="center" vertical="center"/>
    </xf>
    <xf numFmtId="0" fontId="13" fillId="0" borderId="34" xfId="3" applyFont="1" applyBorder="1" applyAlignment="1">
      <alignment horizontal="center" vertical="center"/>
    </xf>
    <xf numFmtId="0" fontId="13" fillId="0" borderId="66" xfId="3" applyFont="1" applyBorder="1" applyAlignment="1">
      <alignment horizontal="center" vertical="center"/>
    </xf>
    <xf numFmtId="0" fontId="13" fillId="0" borderId="13" xfId="3" applyFont="1" applyBorder="1" applyAlignment="1">
      <alignment horizontal="center" vertical="center" wrapText="1"/>
    </xf>
    <xf numFmtId="0" fontId="13" fillId="0" borderId="14" xfId="3" applyFont="1" applyBorder="1" applyAlignment="1">
      <alignment horizontal="center" vertical="center" wrapText="1"/>
    </xf>
    <xf numFmtId="0" fontId="13" fillId="0" borderId="47" xfId="3" applyFont="1" applyBorder="1" applyAlignment="1">
      <alignment horizontal="center" vertical="center" wrapText="1"/>
    </xf>
    <xf numFmtId="0" fontId="31" fillId="0" borderId="7" xfId="3" applyFont="1" applyBorder="1" applyAlignment="1">
      <alignment horizontal="center" vertical="center"/>
    </xf>
    <xf numFmtId="0" fontId="31" fillId="0" borderId="8" xfId="3" applyFont="1" applyBorder="1" applyAlignment="1">
      <alignment horizontal="center" vertical="center"/>
    </xf>
    <xf numFmtId="0" fontId="31" fillId="0" borderId="9" xfId="3" applyFont="1" applyBorder="1" applyAlignment="1">
      <alignment horizontal="center" vertical="center"/>
    </xf>
    <xf numFmtId="0" fontId="31" fillId="0" borderId="78" xfId="3" applyFont="1" applyBorder="1" applyAlignment="1">
      <alignment horizontal="center" vertical="center"/>
    </xf>
    <xf numFmtId="0" fontId="31" fillId="0" borderId="63" xfId="3" applyFont="1" applyBorder="1" applyAlignment="1">
      <alignment horizontal="center" vertical="center"/>
    </xf>
    <xf numFmtId="0" fontId="31" fillId="0" borderId="62" xfId="3" applyFont="1" applyBorder="1" applyAlignment="1">
      <alignment horizontal="center" vertical="center"/>
    </xf>
    <xf numFmtId="0" fontId="13" fillId="0" borderId="7" xfId="3" applyFont="1" applyBorder="1" applyAlignment="1">
      <alignment horizontal="center" vertical="center" textRotation="255"/>
    </xf>
    <xf numFmtId="0" fontId="13" fillId="0" borderId="8" xfId="3" applyFont="1" applyBorder="1" applyAlignment="1">
      <alignment horizontal="center" vertical="center" textRotation="255"/>
    </xf>
    <xf numFmtId="0" fontId="13" fillId="0" borderId="9" xfId="3" applyFont="1" applyBorder="1" applyAlignment="1">
      <alignment horizontal="center" vertical="center" textRotation="255"/>
    </xf>
    <xf numFmtId="0" fontId="9" fillId="0" borderId="107" xfId="3" applyFont="1" applyBorder="1" applyAlignment="1">
      <alignment vertical="center" wrapText="1"/>
    </xf>
    <xf numFmtId="0" fontId="9" fillId="0" borderId="108" xfId="3" applyFont="1" applyBorder="1" applyAlignment="1">
      <alignment vertical="center" wrapText="1"/>
    </xf>
    <xf numFmtId="0" fontId="9" fillId="0" borderId="109" xfId="3" applyFont="1" applyBorder="1" applyAlignment="1">
      <alignment vertical="center" wrapText="1"/>
    </xf>
    <xf numFmtId="0" fontId="9" fillId="0" borderId="110" xfId="3" applyFont="1" applyBorder="1" applyAlignment="1">
      <alignment vertical="center" wrapText="1"/>
    </xf>
    <xf numFmtId="0" fontId="9" fillId="0" borderId="111" xfId="3" applyFont="1" applyBorder="1" applyAlignment="1">
      <alignment vertical="center" wrapText="1"/>
    </xf>
    <xf numFmtId="0" fontId="9" fillId="0" borderId="112" xfId="3" applyFont="1" applyBorder="1" applyAlignment="1">
      <alignment vertical="center" wrapText="1"/>
    </xf>
    <xf numFmtId="0" fontId="9" fillId="0" borderId="113" xfId="3" applyFont="1" applyBorder="1" applyAlignment="1">
      <alignment vertical="center" wrapText="1"/>
    </xf>
    <xf numFmtId="0" fontId="9" fillId="0" borderId="114" xfId="3" applyFont="1" applyBorder="1" applyAlignment="1">
      <alignment vertical="center" wrapText="1"/>
    </xf>
    <xf numFmtId="0" fontId="9" fillId="0" borderId="115" xfId="3" applyFont="1" applyBorder="1" applyAlignment="1">
      <alignment vertical="center" wrapText="1"/>
    </xf>
    <xf numFmtId="0" fontId="13" fillId="0" borderId="68" xfId="3" applyFont="1" applyBorder="1" applyAlignment="1">
      <alignment horizontal="center" vertical="center" textRotation="255"/>
    </xf>
    <xf numFmtId="0" fontId="13" fillId="0" borderId="71" xfId="3" applyFont="1" applyBorder="1" applyAlignment="1">
      <alignment horizontal="center" vertical="center" textRotation="255"/>
    </xf>
    <xf numFmtId="0" fontId="13" fillId="0" borderId="60" xfId="3" applyFont="1" applyBorder="1" applyAlignment="1">
      <alignment horizontal="center" vertical="center" textRotation="255"/>
    </xf>
    <xf numFmtId="0" fontId="14" fillId="0" borderId="7" xfId="3" applyFont="1" applyBorder="1" applyAlignment="1">
      <alignment horizontal="center" vertical="center" textRotation="255"/>
    </xf>
    <xf numFmtId="0" fontId="14" fillId="0" borderId="8" xfId="3" applyFont="1" applyBorder="1" applyAlignment="1">
      <alignment horizontal="center" vertical="center" textRotation="255"/>
    </xf>
    <xf numFmtId="0" fontId="14" fillId="0" borderId="9" xfId="3" applyFont="1" applyBorder="1" applyAlignment="1">
      <alignment horizontal="center" vertical="center" textRotation="255"/>
    </xf>
    <xf numFmtId="0" fontId="40" fillId="0" borderId="7" xfId="3" applyFont="1" applyBorder="1" applyAlignment="1">
      <alignment horizontal="center" vertical="center" textRotation="255"/>
    </xf>
    <xf numFmtId="0" fontId="40" fillId="0" borderId="8" xfId="3" applyFont="1" applyBorder="1" applyAlignment="1">
      <alignment horizontal="center" vertical="center" textRotation="255"/>
    </xf>
    <xf numFmtId="0" fontId="40" fillId="0" borderId="9" xfId="3" applyFont="1" applyBorder="1" applyAlignment="1">
      <alignment horizontal="center" vertical="center" textRotation="255"/>
    </xf>
    <xf numFmtId="0" fontId="9" fillId="0" borderId="54" xfId="3" applyFont="1" applyBorder="1" applyAlignment="1">
      <alignment horizontal="center"/>
    </xf>
    <xf numFmtId="0" fontId="9" fillId="0" borderId="32" xfId="3" applyFont="1" applyBorder="1" applyAlignment="1">
      <alignment horizontal="center"/>
    </xf>
    <xf numFmtId="0" fontId="13" fillId="0" borderId="81" xfId="3" applyFont="1" applyBorder="1" applyAlignment="1">
      <alignment horizontal="center" vertical="center" wrapText="1"/>
    </xf>
    <xf numFmtId="0" fontId="13" fillId="0" borderId="53" xfId="3" applyFont="1" applyBorder="1" applyAlignment="1">
      <alignment horizontal="center" vertical="center" wrapText="1"/>
    </xf>
    <xf numFmtId="0" fontId="13" fillId="0" borderId="80" xfId="3" applyFont="1" applyBorder="1" applyAlignment="1">
      <alignment horizontal="center" vertical="center" wrapText="1"/>
    </xf>
    <xf numFmtId="0" fontId="13" fillId="0" borderId="70" xfId="3" applyFont="1" applyBorder="1" applyAlignment="1">
      <alignment horizontal="center" vertical="center" wrapText="1"/>
    </xf>
    <xf numFmtId="0" fontId="13" fillId="0" borderId="4" xfId="3" applyFont="1" applyBorder="1" applyAlignment="1">
      <alignment horizontal="center" vertical="center" wrapText="1"/>
    </xf>
    <xf numFmtId="0" fontId="13" fillId="0" borderId="38" xfId="3" applyFont="1" applyBorder="1" applyAlignment="1">
      <alignment horizontal="center" vertical="center" wrapText="1"/>
    </xf>
    <xf numFmtId="0" fontId="22" fillId="0" borderId="56" xfId="3" applyFont="1" applyBorder="1" applyAlignment="1">
      <alignment horizontal="center" vertical="center"/>
    </xf>
    <xf numFmtId="0" fontId="22" fillId="0" borderId="0" xfId="3" applyFont="1" applyBorder="1" applyAlignment="1">
      <alignment horizontal="center" vertical="center"/>
    </xf>
    <xf numFmtId="0" fontId="22" fillId="0" borderId="58" xfId="3" applyFont="1" applyBorder="1" applyAlignment="1">
      <alignment horizontal="center" vertical="center"/>
    </xf>
    <xf numFmtId="0" fontId="13" fillId="0" borderId="29" xfId="3" applyFont="1" applyBorder="1" applyAlignment="1">
      <alignment horizontal="center" vertical="center" textRotation="255"/>
    </xf>
    <xf numFmtId="0" fontId="13" fillId="0" borderId="31" xfId="3" applyFont="1" applyBorder="1" applyAlignment="1">
      <alignment horizontal="center" vertical="center" textRotation="255"/>
    </xf>
    <xf numFmtId="0" fontId="13" fillId="0" borderId="33" xfId="3" applyFont="1" applyBorder="1" applyAlignment="1">
      <alignment horizontal="center" vertical="center" textRotation="255"/>
    </xf>
    <xf numFmtId="0" fontId="13" fillId="0" borderId="0" xfId="3" applyFont="1" applyAlignment="1">
      <alignment vertical="center" wrapText="1"/>
    </xf>
    <xf numFmtId="0" fontId="31" fillId="0" borderId="8" xfId="3" applyFont="1" applyBorder="1" applyAlignment="1">
      <alignment horizontal="center" vertical="center" textRotation="255"/>
    </xf>
    <xf numFmtId="0" fontId="31" fillId="0" borderId="9" xfId="3" applyFont="1" applyBorder="1" applyAlignment="1">
      <alignment horizontal="center" vertical="center" textRotation="255"/>
    </xf>
    <xf numFmtId="0" fontId="14" fillId="0" borderId="68" xfId="3" applyFont="1" applyBorder="1" applyAlignment="1">
      <alignment horizontal="center" vertical="center" textRotation="255"/>
    </xf>
    <xf numFmtId="0" fontId="13" fillId="0" borderId="28" xfId="3" applyFont="1" applyBorder="1" applyAlignment="1">
      <alignment horizontal="center" vertical="center" textRotation="255"/>
    </xf>
    <xf numFmtId="0" fontId="13" fillId="0" borderId="30" xfId="3" applyFont="1" applyBorder="1" applyAlignment="1">
      <alignment horizontal="center" vertical="center" textRotation="255"/>
    </xf>
    <xf numFmtId="0" fontId="13" fillId="0" borderId="32" xfId="3" applyFont="1" applyBorder="1" applyAlignment="1">
      <alignment horizontal="center" vertical="center" textRotation="255"/>
    </xf>
    <xf numFmtId="0" fontId="7" fillId="0" borderId="0" xfId="3" applyFont="1" applyFill="1" applyAlignment="1">
      <alignment horizontal="justify" vertical="center"/>
    </xf>
    <xf numFmtId="0" fontId="0" fillId="0" borderId="0" xfId="0" applyFont="1" applyAlignment="1">
      <alignment vertical="center"/>
    </xf>
    <xf numFmtId="0" fontId="21" fillId="0" borderId="18" xfId="3" applyFont="1" applyFill="1" applyBorder="1" applyAlignment="1">
      <alignment horizontal="justify" vertical="center" wrapText="1"/>
    </xf>
    <xf numFmtId="0" fontId="21" fillId="0" borderId="24" xfId="3" applyFont="1" applyFill="1" applyBorder="1" applyAlignment="1">
      <alignment horizontal="justify" vertical="center" wrapText="1"/>
    </xf>
    <xf numFmtId="0" fontId="21" fillId="0" borderId="43" xfId="3" applyFont="1" applyFill="1" applyBorder="1" applyAlignment="1">
      <alignment horizontal="justify" vertical="center" wrapText="1"/>
    </xf>
    <xf numFmtId="0" fontId="21" fillId="0" borderId="39" xfId="3" applyFont="1" applyFill="1" applyBorder="1" applyAlignment="1">
      <alignment horizontal="justify" vertical="center" wrapText="1"/>
    </xf>
    <xf numFmtId="0" fontId="21" fillId="0" borderId="41" xfId="3" applyFont="1" applyFill="1" applyBorder="1" applyAlignment="1">
      <alignment horizontal="justify" vertical="center" wrapText="1"/>
    </xf>
    <xf numFmtId="0" fontId="21" fillId="0" borderId="7" xfId="3" applyFont="1" applyFill="1" applyBorder="1" applyAlignment="1">
      <alignment horizontal="center" vertical="center" wrapText="1"/>
    </xf>
    <xf numFmtId="0" fontId="21" fillId="0" borderId="9" xfId="3" applyFont="1" applyFill="1" applyBorder="1" applyAlignment="1">
      <alignment horizontal="center" vertical="center" wrapText="1"/>
    </xf>
    <xf numFmtId="0" fontId="21" fillId="0" borderId="15" xfId="3" applyFont="1" applyFill="1" applyBorder="1" applyAlignment="1">
      <alignment horizontal="justify" vertical="center" wrapText="1"/>
    </xf>
    <xf numFmtId="0" fontId="13" fillId="0" borderId="59" xfId="3" applyFont="1" applyFill="1" applyBorder="1" applyAlignment="1">
      <alignment horizontal="center" vertical="center" wrapText="1"/>
    </xf>
    <xf numFmtId="0" fontId="13" fillId="0" borderId="65" xfId="3" applyFont="1" applyFill="1" applyBorder="1" applyAlignment="1">
      <alignment horizontal="center" vertical="center" wrapText="1"/>
    </xf>
    <xf numFmtId="0" fontId="13" fillId="0" borderId="41" xfId="3" applyFont="1" applyFill="1" applyBorder="1" applyAlignment="1">
      <alignment horizontal="center" vertical="center" wrapText="1"/>
    </xf>
    <xf numFmtId="0" fontId="13" fillId="0" borderId="18" xfId="3" applyFont="1" applyFill="1" applyBorder="1" applyAlignment="1">
      <alignment horizontal="justify" vertical="center" wrapText="1"/>
    </xf>
    <xf numFmtId="0" fontId="21" fillId="0" borderId="17" xfId="3" applyFont="1" applyFill="1" applyBorder="1" applyAlignment="1">
      <alignment horizontal="justify" vertical="center" wrapText="1"/>
    </xf>
    <xf numFmtId="0" fontId="13" fillId="0" borderId="28" xfId="3" applyFont="1" applyFill="1" applyBorder="1" applyAlignment="1">
      <alignment horizontal="center" vertical="center" wrapText="1"/>
    </xf>
    <xf numFmtId="0" fontId="13" fillId="0" borderId="32" xfId="3" applyFont="1" applyFill="1" applyBorder="1" applyAlignment="1">
      <alignment horizontal="center" vertical="center" wrapText="1"/>
    </xf>
    <xf numFmtId="0" fontId="13" fillId="0" borderId="7" xfId="3" applyFont="1" applyFill="1" applyBorder="1" applyAlignment="1">
      <alignment horizontal="center" vertical="center" wrapText="1"/>
    </xf>
    <xf numFmtId="0" fontId="13" fillId="0" borderId="9" xfId="3" applyFont="1" applyFill="1" applyBorder="1" applyAlignment="1">
      <alignment horizontal="center" vertical="center" wrapText="1"/>
    </xf>
    <xf numFmtId="0" fontId="13" fillId="0" borderId="29" xfId="3" applyFont="1" applyFill="1" applyBorder="1" applyAlignment="1">
      <alignment horizontal="right" vertical="center" wrapText="1"/>
    </xf>
    <xf numFmtId="0" fontId="13" fillId="0" borderId="33" xfId="3" applyFont="1" applyFill="1" applyBorder="1" applyAlignment="1">
      <alignment horizontal="right" vertical="center" wrapText="1"/>
    </xf>
    <xf numFmtId="0" fontId="21" fillId="0" borderId="22" xfId="3" applyFont="1" applyFill="1" applyBorder="1" applyAlignment="1">
      <alignment horizontal="justify" vertical="center" wrapText="1"/>
    </xf>
    <xf numFmtId="0" fontId="21" fillId="0" borderId="21" xfId="3" applyFont="1" applyFill="1" applyBorder="1" applyAlignment="1">
      <alignment horizontal="justify" vertical="center" wrapText="1"/>
    </xf>
    <xf numFmtId="0" fontId="13" fillId="0" borderId="24" xfId="3" applyFont="1" applyFill="1" applyBorder="1" applyAlignment="1">
      <alignment horizontal="justify" vertical="center" wrapText="1"/>
    </xf>
    <xf numFmtId="0" fontId="21" fillId="0" borderId="65" xfId="3" applyFont="1" applyFill="1" applyBorder="1" applyAlignment="1">
      <alignment horizontal="center" vertical="center" wrapText="1"/>
    </xf>
    <xf numFmtId="0" fontId="21" fillId="0" borderId="41" xfId="3" applyFont="1" applyFill="1" applyBorder="1" applyAlignment="1">
      <alignment horizontal="center" vertical="center" wrapText="1"/>
    </xf>
    <xf numFmtId="0" fontId="9" fillId="0" borderId="58" xfId="3" quotePrefix="1" applyFont="1" applyFill="1" applyBorder="1" applyAlignment="1">
      <alignment horizontal="center" textRotation="180"/>
    </xf>
    <xf numFmtId="0" fontId="9" fillId="0" borderId="58" xfId="3" applyFont="1" applyBorder="1" applyAlignment="1">
      <alignment horizontal="center"/>
    </xf>
    <xf numFmtId="0" fontId="13" fillId="0" borderId="55" xfId="3" applyFont="1" applyFill="1" applyBorder="1" applyAlignment="1">
      <alignment horizontal="center" vertical="center" wrapText="1"/>
    </xf>
    <xf numFmtId="0" fontId="13" fillId="0" borderId="15" xfId="3" applyFont="1" applyFill="1" applyBorder="1" applyAlignment="1">
      <alignment horizontal="center" vertical="center" wrapText="1"/>
    </xf>
    <xf numFmtId="0" fontId="13" fillId="0" borderId="18" xfId="3" applyFont="1" applyFill="1" applyBorder="1" applyAlignment="1">
      <alignment horizontal="center" vertical="center" wrapText="1"/>
    </xf>
    <xf numFmtId="0" fontId="13" fillId="0" borderId="54" xfId="3" applyFont="1" applyFill="1" applyBorder="1" applyAlignment="1">
      <alignment horizontal="center" vertical="center" wrapText="1"/>
    </xf>
    <xf numFmtId="0" fontId="13" fillId="0" borderId="35" xfId="3" applyFont="1" applyFill="1" applyBorder="1" applyAlignment="1">
      <alignment horizontal="center" vertical="center" wrapText="1"/>
    </xf>
    <xf numFmtId="0" fontId="21" fillId="0" borderId="43" xfId="3" applyFont="1" applyFill="1" applyBorder="1" applyAlignment="1">
      <alignment horizontal="center" vertical="center" wrapText="1"/>
    </xf>
    <xf numFmtId="0" fontId="9" fillId="0" borderId="39" xfId="3" applyFont="1" applyFill="1" applyBorder="1" applyAlignment="1">
      <alignment horizontal="center" vertical="center" wrapText="1"/>
    </xf>
    <xf numFmtId="0" fontId="21" fillId="0" borderId="43" xfId="3" applyFont="1" applyFill="1" applyBorder="1" applyAlignment="1">
      <alignment horizontal="center" vertical="center" shrinkToFit="1"/>
    </xf>
    <xf numFmtId="0" fontId="9" fillId="0" borderId="43" xfId="3" applyFont="1" applyFill="1" applyBorder="1" applyAlignment="1">
      <alignment horizontal="center" vertical="center" shrinkToFit="1"/>
    </xf>
    <xf numFmtId="0" fontId="38" fillId="0" borderId="43" xfId="3" applyFont="1" applyFill="1" applyBorder="1" applyAlignment="1">
      <alignment horizontal="center" vertical="center" wrapText="1"/>
    </xf>
    <xf numFmtId="0" fontId="38" fillId="0" borderId="39" xfId="3" applyFont="1" applyFill="1" applyBorder="1" applyAlignment="1">
      <alignment horizontal="center" vertical="center" wrapText="1"/>
    </xf>
    <xf numFmtId="0" fontId="19" fillId="0" borderId="41" xfId="3" applyFont="1" applyFill="1" applyBorder="1" applyAlignment="1">
      <alignment horizontal="right" vertical="top" wrapText="1"/>
    </xf>
    <xf numFmtId="0" fontId="19" fillId="0" borderId="43" xfId="3" applyFont="1" applyFill="1" applyBorder="1" applyAlignment="1">
      <alignment horizontal="right" vertical="top" wrapText="1"/>
    </xf>
    <xf numFmtId="0" fontId="21" fillId="0" borderId="8" xfId="3" applyFont="1" applyFill="1" applyBorder="1" applyAlignment="1">
      <alignment horizontal="right" vertical="top"/>
    </xf>
    <xf numFmtId="0" fontId="21" fillId="0" borderId="41" xfId="3" applyFont="1" applyFill="1" applyBorder="1" applyAlignment="1">
      <alignment horizontal="right" vertical="top"/>
    </xf>
    <xf numFmtId="0" fontId="21" fillId="0" borderId="8" xfId="3" applyFont="1" applyFill="1" applyBorder="1" applyAlignment="1">
      <alignment horizontal="center" vertical="center" wrapText="1"/>
    </xf>
    <xf numFmtId="0" fontId="19" fillId="0" borderId="15" xfId="3" applyFont="1" applyFill="1" applyBorder="1" applyAlignment="1">
      <alignment horizontal="right" vertical="top" wrapText="1"/>
    </xf>
    <xf numFmtId="0" fontId="19" fillId="0" borderId="18" xfId="3" applyFont="1" applyFill="1" applyBorder="1" applyAlignment="1">
      <alignment horizontal="right" vertical="top" wrapText="1"/>
    </xf>
    <xf numFmtId="0" fontId="13" fillId="0" borderId="8" xfId="3" applyFont="1" applyFill="1" applyBorder="1" applyAlignment="1">
      <alignment horizontal="center" vertical="center" wrapText="1"/>
    </xf>
    <xf numFmtId="0" fontId="21" fillId="0" borderId="78"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17" fillId="0" borderId="0" xfId="3" applyFont="1" applyFill="1" applyAlignment="1">
      <alignment horizontal="justify" vertical="center"/>
    </xf>
    <xf numFmtId="0" fontId="36" fillId="0" borderId="0" xfId="3" applyFont="1" applyFill="1" applyAlignment="1">
      <alignment vertical="center"/>
    </xf>
    <xf numFmtId="0" fontId="8" fillId="0" borderId="0" xfId="3" applyFont="1" applyFill="1" applyAlignment="1">
      <alignment horizontal="left" vertical="center"/>
    </xf>
    <xf numFmtId="0" fontId="13" fillId="0" borderId="30" xfId="3" applyFont="1" applyFill="1" applyBorder="1" applyAlignment="1">
      <alignment horizontal="center" vertical="center" wrapText="1"/>
    </xf>
    <xf numFmtId="0" fontId="13" fillId="0" borderId="12" xfId="3" applyFont="1" applyFill="1" applyBorder="1" applyAlignment="1">
      <alignment horizontal="center" vertical="center" wrapText="1"/>
    </xf>
    <xf numFmtId="0" fontId="13" fillId="0" borderId="18" xfId="3" applyFont="1" applyFill="1" applyBorder="1" applyAlignment="1">
      <alignment horizontal="center" vertical="center"/>
    </xf>
    <xf numFmtId="0" fontId="13" fillId="0" borderId="24" xfId="3" applyFont="1" applyFill="1" applyBorder="1" applyAlignment="1">
      <alignment horizontal="center" vertical="center"/>
    </xf>
    <xf numFmtId="0" fontId="21" fillId="0" borderId="68" xfId="3" applyFont="1" applyFill="1" applyBorder="1" applyAlignment="1">
      <alignment horizontal="center" vertical="top" textRotation="255" wrapText="1"/>
    </xf>
    <xf numFmtId="0" fontId="9" fillId="0" borderId="71" xfId="3" applyFont="1" applyFill="1" applyBorder="1" applyAlignment="1">
      <alignment horizontal="center" vertical="top" textRotation="255"/>
    </xf>
    <xf numFmtId="0" fontId="9" fillId="0" borderId="60" xfId="3" applyFont="1" applyFill="1" applyBorder="1" applyAlignment="1">
      <alignment horizontal="center" vertical="top" textRotation="255"/>
    </xf>
    <xf numFmtId="0" fontId="21" fillId="0" borderId="76" xfId="3" applyFont="1" applyFill="1" applyBorder="1" applyAlignment="1">
      <alignment horizontal="center" vertical="top" textRotation="255" wrapText="1"/>
    </xf>
    <xf numFmtId="0" fontId="9" fillId="0" borderId="43" xfId="3" applyFont="1" applyFill="1" applyBorder="1" applyAlignment="1">
      <alignment horizontal="center" vertical="top" textRotation="255"/>
    </xf>
    <xf numFmtId="0" fontId="9" fillId="0" borderId="39" xfId="3" applyFont="1" applyFill="1" applyBorder="1" applyAlignment="1">
      <alignment horizontal="center" vertical="top" textRotation="255"/>
    </xf>
    <xf numFmtId="0" fontId="9" fillId="0" borderId="8" xfId="3" applyFont="1" applyFill="1" applyBorder="1" applyAlignment="1">
      <alignment horizontal="center" vertical="center"/>
    </xf>
    <xf numFmtId="0" fontId="9" fillId="0" borderId="9" xfId="3" applyFont="1" applyFill="1" applyBorder="1" applyAlignment="1">
      <alignment horizontal="center" vertical="center"/>
    </xf>
    <xf numFmtId="0" fontId="21" fillId="0" borderId="7" xfId="3" applyFont="1" applyFill="1" applyBorder="1" applyAlignment="1">
      <alignment horizontal="center" vertical="top" textRotation="255" wrapText="1"/>
    </xf>
    <xf numFmtId="0" fontId="21" fillId="0" borderId="8" xfId="3" applyFont="1" applyFill="1" applyBorder="1" applyAlignment="1">
      <alignment horizontal="center" vertical="top" textRotation="255" wrapText="1"/>
    </xf>
    <xf numFmtId="0" fontId="21" fillId="0" borderId="9" xfId="3" applyFont="1" applyFill="1" applyBorder="1" applyAlignment="1">
      <alignment horizontal="center" vertical="top" textRotation="255" wrapText="1"/>
    </xf>
    <xf numFmtId="0" fontId="21" fillId="0" borderId="76" xfId="3" applyFont="1" applyFill="1" applyBorder="1" applyAlignment="1">
      <alignment horizontal="center" vertical="center" wrapText="1"/>
    </xf>
    <xf numFmtId="0" fontId="21" fillId="0" borderId="12" xfId="3" applyFont="1" applyFill="1" applyBorder="1" applyAlignment="1">
      <alignment horizontal="center" vertical="center" wrapText="1"/>
    </xf>
    <xf numFmtId="0" fontId="21" fillId="0" borderId="18" xfId="3" applyFont="1" applyFill="1" applyBorder="1" applyAlignment="1">
      <alignment horizontal="center" vertical="center" wrapText="1"/>
    </xf>
    <xf numFmtId="0" fontId="9" fillId="0" borderId="18" xfId="3" applyFont="1" applyFill="1" applyBorder="1" applyAlignment="1">
      <alignment horizontal="center" vertical="center" wrapText="1"/>
    </xf>
    <xf numFmtId="0" fontId="9" fillId="0" borderId="24" xfId="3" applyFont="1" applyFill="1" applyBorder="1" applyAlignment="1">
      <alignment horizontal="center" vertical="center" wrapText="1"/>
    </xf>
    <xf numFmtId="0" fontId="13" fillId="0" borderId="76" xfId="3" applyFont="1" applyBorder="1" applyAlignment="1">
      <alignment horizontal="justify" vertical="top" wrapText="1"/>
    </xf>
    <xf numFmtId="0" fontId="13" fillId="0" borderId="39" xfId="3" applyFont="1" applyBorder="1" applyAlignment="1">
      <alignment horizontal="justify" vertical="top" wrapText="1"/>
    </xf>
    <xf numFmtId="0" fontId="13" fillId="0" borderId="12" xfId="3" applyFont="1" applyBorder="1" applyAlignment="1">
      <alignment horizontal="justify" vertical="top" wrapText="1"/>
    </xf>
    <xf numFmtId="0" fontId="13" fillId="0" borderId="24" xfId="3" applyFont="1" applyBorder="1" applyAlignment="1">
      <alignment horizontal="justify" vertical="top" wrapText="1"/>
    </xf>
    <xf numFmtId="0" fontId="7" fillId="0" borderId="34" xfId="3" applyFont="1" applyBorder="1" applyAlignment="1">
      <alignment horizontal="left" vertical="center" wrapText="1"/>
    </xf>
    <xf numFmtId="0" fontId="9" fillId="0" borderId="58" xfId="3" quotePrefix="1" applyFont="1" applyBorder="1" applyAlignment="1">
      <alignment horizontal="center" textRotation="180"/>
    </xf>
    <xf numFmtId="0" fontId="9" fillId="0" borderId="58" xfId="3" applyFont="1" applyBorder="1" applyAlignment="1">
      <alignment horizontal="center" textRotation="180"/>
    </xf>
    <xf numFmtId="0" fontId="9" fillId="0" borderId="0" xfId="3" applyFont="1" applyBorder="1" applyAlignment="1">
      <alignment textRotation="180"/>
    </xf>
    <xf numFmtId="0" fontId="13" fillId="0" borderId="69" xfId="3" applyFont="1" applyBorder="1" applyAlignment="1">
      <alignment horizontal="center" vertical="center" wrapText="1"/>
    </xf>
    <xf numFmtId="0" fontId="13" fillId="0" borderId="34" xfId="3" applyFont="1" applyBorder="1" applyAlignment="1">
      <alignment horizontal="center" vertical="center" wrapText="1"/>
    </xf>
    <xf numFmtId="0" fontId="13" fillId="0" borderId="66" xfId="3" applyFont="1" applyBorder="1" applyAlignment="1">
      <alignment horizontal="center" vertical="center" wrapText="1"/>
    </xf>
    <xf numFmtId="0" fontId="13" fillId="0" borderId="11" xfId="3" applyFont="1" applyBorder="1" applyAlignment="1">
      <alignment horizontal="justify" vertical="top" wrapText="1"/>
    </xf>
    <xf numFmtId="0" fontId="13" fillId="0" borderId="21" xfId="3" applyFont="1" applyBorder="1" applyAlignment="1">
      <alignment horizontal="justify" vertical="top" wrapText="1"/>
    </xf>
    <xf numFmtId="0" fontId="17" fillId="0" borderId="0" xfId="3" applyFont="1" applyAlignment="1">
      <alignment horizontal="justify"/>
    </xf>
    <xf numFmtId="0" fontId="36" fillId="0" borderId="0" xfId="3" applyFont="1" applyAlignment="1"/>
    <xf numFmtId="0" fontId="13" fillId="0" borderId="68" xfId="3" applyFont="1" applyBorder="1" applyAlignment="1">
      <alignment horizontal="center" vertical="center" wrapText="1"/>
    </xf>
    <xf numFmtId="0" fontId="13" fillId="0" borderId="22" xfId="3" applyFont="1" applyBorder="1" applyAlignment="1">
      <alignment horizontal="center" vertical="center" wrapText="1"/>
    </xf>
    <xf numFmtId="0" fontId="13" fillId="0" borderId="65" xfId="3" applyFont="1" applyBorder="1" applyAlignment="1">
      <alignment horizontal="justify" vertical="top" wrapText="1"/>
    </xf>
    <xf numFmtId="0" fontId="13" fillId="0" borderId="9" xfId="3" applyFont="1" applyBorder="1" applyAlignment="1">
      <alignment horizontal="justify" vertical="top" wrapText="1"/>
    </xf>
    <xf numFmtId="0" fontId="13" fillId="0" borderId="29" xfId="3" applyFont="1" applyBorder="1" applyAlignment="1">
      <alignment horizontal="center" vertical="center" wrapText="1"/>
    </xf>
    <xf numFmtId="0" fontId="13" fillId="0" borderId="31" xfId="3" applyFont="1" applyBorder="1" applyAlignment="1">
      <alignment horizontal="center" vertical="center" wrapText="1"/>
    </xf>
    <xf numFmtId="0" fontId="13" fillId="0" borderId="33" xfId="3" applyFont="1" applyBorder="1" applyAlignment="1">
      <alignment horizontal="center" vertical="center" wrapText="1"/>
    </xf>
    <xf numFmtId="0" fontId="13" fillId="0" borderId="77" xfId="3" applyFont="1" applyBorder="1" applyAlignment="1">
      <alignment horizontal="justify" vertical="top" wrapText="1"/>
    </xf>
    <xf numFmtId="0" fontId="13" fillId="0" borderId="60" xfId="3" applyFont="1" applyBorder="1" applyAlignment="1">
      <alignment horizontal="justify" vertical="top" wrapText="1"/>
    </xf>
    <xf numFmtId="0" fontId="13" fillId="0" borderId="65" xfId="3" applyFont="1" applyBorder="1" applyAlignment="1">
      <alignment horizontal="center" vertical="center" wrapText="1"/>
    </xf>
    <xf numFmtId="0" fontId="13" fillId="0" borderId="9" xfId="3" applyFont="1" applyBorder="1" applyAlignment="1">
      <alignment horizontal="center" vertical="center" wrapText="1"/>
    </xf>
    <xf numFmtId="0" fontId="26" fillId="0" borderId="0" xfId="3" applyFont="1" applyFill="1" applyAlignment="1">
      <alignment horizontal="center" vertical="center"/>
    </xf>
    <xf numFmtId="0" fontId="13" fillId="0" borderId="50" xfId="3" applyFont="1" applyBorder="1" applyAlignment="1">
      <alignment horizontal="center" vertical="center" wrapText="1"/>
    </xf>
    <xf numFmtId="0" fontId="13" fillId="0" borderId="23" xfId="3" applyFont="1" applyBorder="1" applyAlignment="1">
      <alignment horizontal="center" vertical="center" wrapText="1"/>
    </xf>
    <xf numFmtId="0" fontId="13" fillId="0" borderId="21" xfId="3" applyFont="1" applyBorder="1" applyAlignment="1">
      <alignment horizontal="center" vertical="center" wrapText="1"/>
    </xf>
    <xf numFmtId="0" fontId="20" fillId="0" borderId="34" xfId="3" applyFont="1" applyFill="1" applyBorder="1" applyAlignment="1">
      <alignment horizontal="left"/>
    </xf>
    <xf numFmtId="0" fontId="13" fillId="0" borderId="30" xfId="3" applyFont="1" applyFill="1" applyBorder="1" applyAlignment="1">
      <alignment horizontal="center" vertical="center"/>
    </xf>
    <xf numFmtId="0" fontId="13" fillId="0" borderId="32" xfId="3" applyFont="1" applyFill="1" applyBorder="1" applyAlignment="1">
      <alignment horizontal="center" vertical="center"/>
    </xf>
    <xf numFmtId="0" fontId="13" fillId="0" borderId="46" xfId="3" applyFont="1" applyFill="1" applyBorder="1" applyAlignment="1">
      <alignment horizontal="center" vertical="center" wrapText="1"/>
    </xf>
    <xf numFmtId="0" fontId="13" fillId="0" borderId="14" xfId="3" applyFont="1" applyFill="1" applyBorder="1" applyAlignment="1">
      <alignment horizontal="center" vertical="center"/>
    </xf>
    <xf numFmtId="0" fontId="13" fillId="0" borderId="48" xfId="3" applyFont="1" applyFill="1" applyBorder="1" applyAlignment="1">
      <alignment horizontal="center" vertical="center"/>
    </xf>
    <xf numFmtId="0" fontId="13" fillId="0" borderId="19" xfId="3" applyFont="1" applyFill="1" applyBorder="1" applyAlignment="1">
      <alignment horizontal="center" vertical="center"/>
    </xf>
    <xf numFmtId="0" fontId="13" fillId="0" borderId="50" xfId="3" applyFont="1" applyFill="1" applyBorder="1" applyAlignment="1">
      <alignment horizontal="center" vertical="center"/>
    </xf>
    <xf numFmtId="0" fontId="13" fillId="0" borderId="23" xfId="3" applyFont="1" applyFill="1" applyBorder="1" applyAlignment="1">
      <alignment horizontal="center" vertical="center"/>
    </xf>
    <xf numFmtId="0" fontId="13" fillId="0" borderId="22" xfId="3" applyFont="1" applyFill="1" applyBorder="1" applyAlignment="1">
      <alignment horizontal="center" vertical="center"/>
    </xf>
    <xf numFmtId="0" fontId="13" fillId="0" borderId="17" xfId="3" applyFont="1" applyFill="1" applyBorder="1" applyAlignment="1">
      <alignment horizontal="center" vertical="center"/>
    </xf>
    <xf numFmtId="0" fontId="13" fillId="0" borderId="21" xfId="3" applyFont="1" applyFill="1" applyBorder="1" applyAlignment="1">
      <alignment horizontal="center" vertical="center"/>
    </xf>
    <xf numFmtId="0" fontId="13" fillId="0" borderId="14" xfId="3" applyFont="1" applyFill="1" applyBorder="1" applyAlignment="1">
      <alignment horizontal="center" vertical="center" wrapText="1"/>
    </xf>
    <xf numFmtId="0" fontId="13" fillId="0" borderId="47" xfId="3" applyFont="1" applyFill="1" applyBorder="1" applyAlignment="1">
      <alignment horizontal="center" vertical="center"/>
    </xf>
    <xf numFmtId="0" fontId="13" fillId="0" borderId="49" xfId="3" applyFont="1" applyFill="1" applyBorder="1" applyAlignment="1">
      <alignment horizontal="center" vertical="center"/>
    </xf>
    <xf numFmtId="0" fontId="13" fillId="0" borderId="25" xfId="3" applyFont="1" applyFill="1" applyBorder="1" applyAlignment="1">
      <alignment horizontal="center" vertical="center"/>
    </xf>
    <xf numFmtId="0" fontId="20" fillId="0" borderId="0" xfId="3" applyFont="1" applyFill="1" applyBorder="1" applyAlignment="1">
      <alignment horizontal="left"/>
    </xf>
    <xf numFmtId="0" fontId="20" fillId="0" borderId="0" xfId="3" applyFont="1" applyFill="1" applyBorder="1" applyAlignment="1">
      <alignment horizontal="left" vertical="top"/>
    </xf>
    <xf numFmtId="0" fontId="34" fillId="0" borderId="0" xfId="3" applyFont="1" applyFill="1" applyBorder="1" applyAlignment="1">
      <alignment horizontal="left" vertical="top"/>
    </xf>
    <xf numFmtId="0" fontId="13" fillId="0" borderId="57" xfId="3" applyFont="1" applyFill="1" applyBorder="1" applyAlignment="1">
      <alignment horizontal="center" vertical="center"/>
    </xf>
    <xf numFmtId="0" fontId="13" fillId="0" borderId="6" xfId="3" applyFont="1" applyFill="1" applyBorder="1" applyAlignment="1">
      <alignment horizontal="center" vertical="center" wrapText="1"/>
    </xf>
    <xf numFmtId="0" fontId="13" fillId="0" borderId="36" xfId="3" applyFont="1" applyFill="1" applyBorder="1" applyAlignment="1">
      <alignment horizontal="center" vertical="center" wrapText="1"/>
    </xf>
    <xf numFmtId="0" fontId="13" fillId="0" borderId="45" xfId="3" applyFont="1" applyFill="1" applyBorder="1" applyAlignment="1">
      <alignment horizontal="center" vertical="center"/>
    </xf>
    <xf numFmtId="0" fontId="13" fillId="0" borderId="37" xfId="3" applyFont="1" applyFill="1" applyBorder="1" applyAlignment="1">
      <alignment horizontal="center" vertical="center"/>
    </xf>
    <xf numFmtId="0" fontId="13" fillId="0" borderId="16" xfId="3" applyFont="1" applyFill="1" applyBorder="1" applyAlignment="1">
      <alignment horizontal="left" vertical="center" wrapText="1"/>
    </xf>
    <xf numFmtId="0" fontId="13" fillId="0" borderId="19" xfId="3" applyFont="1" applyFill="1" applyBorder="1" applyAlignment="1">
      <alignment horizontal="left" vertical="center" wrapText="1"/>
    </xf>
    <xf numFmtId="0" fontId="13" fillId="0" borderId="49" xfId="3" applyFont="1" applyFill="1" applyBorder="1" applyAlignment="1">
      <alignment horizontal="left" vertical="center" wrapText="1"/>
    </xf>
    <xf numFmtId="0" fontId="13" fillId="0" borderId="16" xfId="3" applyFont="1" applyFill="1" applyBorder="1" applyAlignment="1">
      <alignment horizontal="left" vertical="center" shrinkToFit="1"/>
    </xf>
    <xf numFmtId="0" fontId="13" fillId="0" borderId="19" xfId="3" applyFont="1" applyFill="1" applyBorder="1" applyAlignment="1">
      <alignment horizontal="left" vertical="center" shrinkToFit="1"/>
    </xf>
    <xf numFmtId="0" fontId="13" fillId="0" borderId="17" xfId="3" applyFont="1" applyFill="1" applyBorder="1" applyAlignment="1">
      <alignment horizontal="left" vertical="center" shrinkToFit="1"/>
    </xf>
    <xf numFmtId="0" fontId="13" fillId="0" borderId="16" xfId="3" applyFont="1" applyFill="1" applyBorder="1" applyAlignment="1">
      <alignment horizontal="center" vertical="center"/>
    </xf>
    <xf numFmtId="0" fontId="13" fillId="0" borderId="69" xfId="3" applyFont="1" applyFill="1" applyBorder="1" applyAlignment="1">
      <alignment horizontal="left" vertical="center" wrapText="1"/>
    </xf>
    <xf numFmtId="0" fontId="13" fillId="0" borderId="34" xfId="3" applyFont="1" applyFill="1" applyBorder="1" applyAlignment="1">
      <alignment horizontal="left" vertical="center" wrapText="1"/>
    </xf>
    <xf numFmtId="0" fontId="13" fillId="0" borderId="56" xfId="3" applyFont="1" applyFill="1" applyBorder="1" applyAlignment="1">
      <alignment horizontal="left" vertical="center" wrapText="1"/>
    </xf>
    <xf numFmtId="0" fontId="13" fillId="0" borderId="0" xfId="3" applyFont="1" applyFill="1" applyBorder="1" applyAlignment="1">
      <alignment horizontal="left" vertical="center" wrapText="1"/>
    </xf>
    <xf numFmtId="0" fontId="7" fillId="0" borderId="73" xfId="3" applyFont="1" applyBorder="1" applyAlignment="1">
      <alignment horizontal="center" vertical="center" wrapText="1"/>
    </xf>
    <xf numFmtId="0" fontId="7" fillId="0" borderId="61" xfId="3" applyFont="1" applyBorder="1" applyAlignment="1">
      <alignment horizontal="center" vertical="center" wrapText="1"/>
    </xf>
    <xf numFmtId="0" fontId="7" fillId="0" borderId="11" xfId="3" applyFont="1" applyBorder="1" applyAlignment="1">
      <alignment horizontal="center" vertical="center" wrapText="1"/>
    </xf>
    <xf numFmtId="0" fontId="13" fillId="0" borderId="29" xfId="3" applyFont="1" applyFill="1" applyBorder="1" applyAlignment="1">
      <alignment horizontal="center" vertical="center"/>
    </xf>
    <xf numFmtId="0" fontId="13" fillId="0" borderId="31" xfId="3" applyFont="1" applyFill="1" applyBorder="1" applyAlignment="1">
      <alignment horizontal="center" vertical="center"/>
    </xf>
    <xf numFmtId="0" fontId="13" fillId="0" borderId="70" xfId="3" applyFont="1" applyFill="1" applyBorder="1" applyAlignment="1">
      <alignment horizontal="left" vertical="center" wrapText="1"/>
    </xf>
    <xf numFmtId="0" fontId="13" fillId="0" borderId="4" xfId="3" applyFont="1" applyFill="1" applyBorder="1" applyAlignment="1">
      <alignment horizontal="left" vertical="center" wrapText="1"/>
    </xf>
    <xf numFmtId="0" fontId="7" fillId="0" borderId="46" xfId="3" applyFont="1" applyBorder="1" applyAlignment="1">
      <alignment horizontal="center" vertical="center" wrapText="1"/>
    </xf>
    <xf numFmtId="0" fontId="7" fillId="0" borderId="14" xfId="3" applyFont="1" applyBorder="1" applyAlignment="1">
      <alignment horizontal="center" vertical="center" wrapText="1"/>
    </xf>
    <xf numFmtId="0" fontId="13" fillId="0" borderId="33" xfId="3" applyFont="1" applyFill="1" applyBorder="1" applyAlignment="1">
      <alignment horizontal="center" vertical="center"/>
    </xf>
    <xf numFmtId="0" fontId="7" fillId="0" borderId="48"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17" xfId="0" applyFont="1" applyBorder="1" applyAlignment="1">
      <alignment horizontal="center" vertical="center" shrinkToFit="1"/>
    </xf>
    <xf numFmtId="0" fontId="13" fillId="0" borderId="48" xfId="3" applyFont="1" applyFill="1" applyBorder="1" applyAlignment="1">
      <alignment horizontal="right" vertical="center" wrapText="1"/>
    </xf>
    <xf numFmtId="0" fontId="13" fillId="0" borderId="19" xfId="3" applyFont="1" applyFill="1" applyBorder="1" applyAlignment="1">
      <alignment horizontal="right" vertical="center" wrapText="1"/>
    </xf>
    <xf numFmtId="0" fontId="13" fillId="0" borderId="17" xfId="3" applyFont="1" applyFill="1" applyBorder="1" applyAlignment="1">
      <alignment horizontal="right" vertical="center" wrapText="1"/>
    </xf>
    <xf numFmtId="0" fontId="13" fillId="0" borderId="82" xfId="3" applyFont="1" applyFill="1" applyBorder="1" applyAlignment="1">
      <alignment horizontal="center" vertical="center" wrapText="1"/>
    </xf>
    <xf numFmtId="0" fontId="13" fillId="0" borderId="83" xfId="3" applyFont="1" applyFill="1" applyBorder="1" applyAlignment="1">
      <alignment horizontal="center" vertical="center" wrapText="1"/>
    </xf>
    <xf numFmtId="0" fontId="13" fillId="0" borderId="84" xfId="3" applyFont="1" applyFill="1" applyBorder="1" applyAlignment="1">
      <alignment horizontal="center" vertical="center" wrapText="1"/>
    </xf>
    <xf numFmtId="0" fontId="13" fillId="0" borderId="67" xfId="3" applyFont="1" applyFill="1" applyBorder="1" applyAlignment="1">
      <alignment horizontal="center" vertical="center" wrapText="1"/>
    </xf>
    <xf numFmtId="0" fontId="13" fillId="0" borderId="37" xfId="3" applyFont="1" applyFill="1" applyBorder="1" applyAlignment="1">
      <alignment horizontal="center" vertical="center" wrapText="1"/>
    </xf>
    <xf numFmtId="0" fontId="13" fillId="0" borderId="67" xfId="3" applyFont="1" applyFill="1" applyBorder="1" applyAlignment="1">
      <alignment horizontal="center" vertical="center"/>
    </xf>
    <xf numFmtId="0" fontId="13" fillId="0" borderId="36" xfId="3" applyFont="1" applyFill="1" applyBorder="1" applyAlignment="1">
      <alignment horizontal="center" vertical="center"/>
    </xf>
    <xf numFmtId="0" fontId="13" fillId="0" borderId="45" xfId="3" applyFont="1" applyFill="1" applyBorder="1" applyAlignment="1">
      <alignment horizontal="center" vertical="center" wrapText="1"/>
    </xf>
    <xf numFmtId="0" fontId="7" fillId="0" borderId="73"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11" xfId="0" applyFont="1" applyBorder="1" applyAlignment="1">
      <alignment horizontal="center" vertical="center" shrinkToFit="1"/>
    </xf>
    <xf numFmtId="0" fontId="13" fillId="0" borderId="10" xfId="0" applyFont="1" applyBorder="1" applyAlignment="1">
      <alignment horizontal="center" vertical="center"/>
    </xf>
    <xf numFmtId="0" fontId="13" fillId="0" borderId="61" xfId="0" applyFont="1" applyBorder="1" applyAlignment="1">
      <alignment horizontal="center" vertical="center"/>
    </xf>
    <xf numFmtId="0" fontId="13" fillId="0" borderId="72" xfId="0" applyFont="1" applyBorder="1" applyAlignment="1">
      <alignment horizontal="center" vertical="center"/>
    </xf>
    <xf numFmtId="0" fontId="13" fillId="0" borderId="11" xfId="0" applyFont="1" applyBorder="1" applyAlignment="1">
      <alignment horizontal="center" vertical="center"/>
    </xf>
    <xf numFmtId="0" fontId="13" fillId="0" borderId="16" xfId="0" applyFont="1" applyBorder="1" applyAlignment="1">
      <alignment horizontal="center" vertical="center"/>
    </xf>
    <xf numFmtId="0" fontId="13" fillId="0" borderId="19" xfId="0" applyFont="1" applyBorder="1" applyAlignment="1">
      <alignment horizontal="center" vertical="center"/>
    </xf>
    <xf numFmtId="0" fontId="13" fillId="0" borderId="49" xfId="0" applyFont="1" applyBorder="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16" xfId="0" applyFont="1" applyBorder="1" applyAlignment="1">
      <alignment horizontal="left" vertical="center" wrapText="1"/>
    </xf>
    <xf numFmtId="0" fontId="13" fillId="0" borderId="19" xfId="0" applyFont="1" applyBorder="1" applyAlignment="1">
      <alignment horizontal="left" vertical="center"/>
    </xf>
    <xf numFmtId="0" fontId="0" fillId="0" borderId="19" xfId="0" applyFont="1" applyBorder="1" applyAlignment="1">
      <alignment horizontal="left" vertical="center"/>
    </xf>
    <xf numFmtId="0" fontId="0" fillId="0" borderId="17" xfId="0" applyFont="1" applyBorder="1" applyAlignment="1">
      <alignment horizontal="left" vertical="center"/>
    </xf>
    <xf numFmtId="0" fontId="7" fillId="0" borderId="2" xfId="3" applyFont="1" applyBorder="1" applyAlignment="1">
      <alignment horizontal="center" vertical="center" wrapText="1"/>
    </xf>
    <xf numFmtId="0" fontId="9" fillId="0" borderId="2" xfId="3" applyFont="1" applyBorder="1" applyAlignment="1">
      <alignment horizontal="center" vertical="center" wrapText="1"/>
    </xf>
    <xf numFmtId="0" fontId="9" fillId="0" borderId="5" xfId="3" applyFont="1" applyBorder="1" applyAlignment="1">
      <alignment horizontal="center" vertical="center" wrapText="1"/>
    </xf>
    <xf numFmtId="0" fontId="7" fillId="0" borderId="0" xfId="3" applyFont="1" applyBorder="1" applyAlignment="1">
      <alignment vertical="center" wrapText="1"/>
    </xf>
    <xf numFmtId="0" fontId="7" fillId="0" borderId="58" xfId="3" applyFont="1" applyBorder="1" applyAlignment="1">
      <alignment vertical="center" wrapText="1"/>
    </xf>
    <xf numFmtId="0" fontId="7" fillId="0" borderId="4" xfId="3" applyFont="1" applyBorder="1" applyAlignment="1">
      <alignment vertical="center" wrapText="1"/>
    </xf>
    <xf numFmtId="0" fontId="7" fillId="0" borderId="38" xfId="3" applyFont="1" applyBorder="1" applyAlignment="1">
      <alignment vertical="center" wrapText="1"/>
    </xf>
    <xf numFmtId="0" fontId="13" fillId="0" borderId="0" xfId="3" applyFont="1" applyAlignment="1">
      <alignment vertical="top"/>
    </xf>
    <xf numFmtId="0" fontId="13" fillId="0" borderId="0" xfId="3" applyFont="1" applyAlignment="1">
      <alignment vertical="top" wrapText="1"/>
    </xf>
    <xf numFmtId="0" fontId="9" fillId="0" borderId="0" xfId="3" applyFont="1" applyAlignment="1">
      <alignment vertical="top" wrapText="1"/>
    </xf>
    <xf numFmtId="0" fontId="7" fillId="0" borderId="56" xfId="3" applyFont="1" applyBorder="1" applyAlignment="1">
      <alignment vertical="center" wrapText="1"/>
    </xf>
    <xf numFmtId="0" fontId="19" fillId="0" borderId="4" xfId="3" applyFont="1" applyBorder="1" applyAlignment="1">
      <alignment horizontal="justify" vertical="center"/>
    </xf>
    <xf numFmtId="0" fontId="7" fillId="0" borderId="41" xfId="3" applyFont="1" applyBorder="1" applyAlignment="1">
      <alignment vertical="center" wrapText="1"/>
    </xf>
    <xf numFmtId="0" fontId="7" fillId="0" borderId="43" xfId="3" applyFont="1" applyBorder="1" applyAlignment="1">
      <alignment vertical="center" wrapText="1"/>
    </xf>
    <xf numFmtId="0" fontId="8" fillId="0" borderId="2" xfId="3" applyFont="1" applyBorder="1" applyAlignment="1">
      <alignment horizontal="center" vertical="center" wrapText="1"/>
    </xf>
    <xf numFmtId="0" fontId="9" fillId="0" borderId="2" xfId="3" applyFont="1" applyBorder="1" applyAlignment="1">
      <alignment horizontal="center" vertical="center"/>
    </xf>
    <xf numFmtId="0" fontId="25" fillId="0" borderId="3" xfId="3" applyFont="1" applyBorder="1" applyAlignment="1">
      <alignment horizontal="center" vertical="center" wrapText="1"/>
    </xf>
    <xf numFmtId="0" fontId="7" fillId="0" borderId="34" xfId="3" applyFont="1" applyBorder="1" applyAlignment="1">
      <alignment vertical="center" wrapText="1"/>
    </xf>
    <xf numFmtId="0" fontId="7" fillId="0" borderId="69" xfId="3" applyFont="1" applyBorder="1" applyAlignment="1">
      <alignment vertical="center" wrapText="1"/>
    </xf>
    <xf numFmtId="0" fontId="7" fillId="0" borderId="66" xfId="3" applyFont="1" applyBorder="1" applyAlignment="1">
      <alignment vertical="center" wrapText="1"/>
    </xf>
    <xf numFmtId="0" fontId="22" fillId="0" borderId="56" xfId="3" applyFont="1" applyBorder="1" applyAlignment="1">
      <alignment vertical="center" wrapText="1"/>
    </xf>
    <xf numFmtId="0" fontId="22" fillId="0" borderId="0" xfId="3" applyFont="1" applyBorder="1" applyAlignment="1">
      <alignment vertical="center" wrapText="1"/>
    </xf>
    <xf numFmtId="0" fontId="22" fillId="0" borderId="58" xfId="3" applyFont="1" applyBorder="1" applyAlignment="1">
      <alignment vertical="center" wrapText="1"/>
    </xf>
    <xf numFmtId="0" fontId="8" fillId="0" borderId="56" xfId="3" applyFont="1" applyBorder="1" applyAlignment="1">
      <alignment vertical="center" wrapText="1"/>
    </xf>
    <xf numFmtId="0" fontId="8" fillId="0" borderId="0" xfId="3" applyFont="1" applyBorder="1" applyAlignment="1">
      <alignment vertical="center" wrapText="1"/>
    </xf>
    <xf numFmtId="0" fontId="8" fillId="0" borderId="58" xfId="3" applyFont="1" applyBorder="1" applyAlignment="1">
      <alignment vertical="center" wrapText="1"/>
    </xf>
    <xf numFmtId="0" fontId="9" fillId="0" borderId="56" xfId="3" applyFont="1" applyBorder="1" applyAlignment="1">
      <alignment vertical="center" wrapText="1"/>
    </xf>
    <xf numFmtId="0" fontId="9" fillId="0" borderId="0" xfId="3" applyFont="1" applyBorder="1" applyAlignment="1">
      <alignment vertical="center" wrapText="1"/>
    </xf>
    <xf numFmtId="0" fontId="9" fillId="0" borderId="58" xfId="3" applyFont="1" applyBorder="1" applyAlignment="1">
      <alignment vertical="center" wrapText="1"/>
    </xf>
    <xf numFmtId="0" fontId="9" fillId="0" borderId="70" xfId="3" applyFont="1" applyBorder="1" applyAlignment="1">
      <alignment vertical="center" wrapText="1"/>
    </xf>
    <xf numFmtId="0" fontId="9" fillId="0" borderId="4" xfId="3" applyFont="1" applyBorder="1" applyAlignment="1">
      <alignment vertical="center" wrapText="1"/>
    </xf>
    <xf numFmtId="0" fontId="9" fillId="0" borderId="38" xfId="3" applyFont="1" applyBorder="1" applyAlignment="1">
      <alignment vertical="center" wrapText="1"/>
    </xf>
    <xf numFmtId="0" fontId="7" fillId="0" borderId="48" xfId="3" applyFont="1" applyBorder="1" applyAlignment="1">
      <alignment vertical="center" wrapText="1"/>
    </xf>
    <xf numFmtId="0" fontId="7" fillId="0" borderId="64" xfId="3" applyFont="1" applyBorder="1" applyAlignment="1">
      <alignment vertical="center" wrapText="1"/>
    </xf>
    <xf numFmtId="20" fontId="7" fillId="0" borderId="59" xfId="3" quotePrefix="1" applyNumberFormat="1" applyFont="1" applyBorder="1" applyAlignment="1">
      <alignment horizontal="center" vertical="center" shrinkToFit="1"/>
    </xf>
    <xf numFmtId="0" fontId="9" fillId="0" borderId="51" xfId="3" applyFont="1" applyBorder="1" applyAlignment="1">
      <alignment horizontal="center" vertical="center" shrinkToFit="1"/>
    </xf>
    <xf numFmtId="20" fontId="7" fillId="0" borderId="43" xfId="3" quotePrefix="1" applyNumberFormat="1" applyFont="1" applyBorder="1" applyAlignment="1">
      <alignment horizontal="center" vertical="center" shrinkToFit="1"/>
    </xf>
    <xf numFmtId="0" fontId="9" fillId="0" borderId="39" xfId="3" applyFont="1" applyBorder="1" applyAlignment="1">
      <alignment horizontal="center" vertical="center" shrinkToFit="1"/>
    </xf>
    <xf numFmtId="20" fontId="7" fillId="0" borderId="18" xfId="3" quotePrefix="1" applyNumberFormat="1" applyFont="1" applyBorder="1" applyAlignment="1">
      <alignment horizontal="center" vertical="center" shrinkToFit="1"/>
    </xf>
    <xf numFmtId="0" fontId="9" fillId="0" borderId="24" xfId="3" applyFont="1" applyBorder="1" applyAlignment="1">
      <alignment horizontal="center" vertical="center" shrinkToFit="1"/>
    </xf>
    <xf numFmtId="20" fontId="7" fillId="0" borderId="42" xfId="3" quotePrefix="1" applyNumberFormat="1" applyFont="1" applyBorder="1" applyAlignment="1">
      <alignment horizontal="center" vertical="center" shrinkToFit="1"/>
    </xf>
    <xf numFmtId="0" fontId="9" fillId="0" borderId="44" xfId="3" applyFont="1" applyBorder="1" applyAlignment="1">
      <alignment horizontal="center" vertical="center" shrinkToFit="1"/>
    </xf>
    <xf numFmtId="0" fontId="7" fillId="0" borderId="65" xfId="3" applyFont="1" applyBorder="1" applyAlignment="1">
      <alignment vertical="center" wrapText="1"/>
    </xf>
    <xf numFmtId="0" fontId="9" fillId="0" borderId="42" xfId="3" applyFont="1" applyBorder="1" applyAlignment="1">
      <alignment horizontal="center" vertical="center" shrinkToFit="1"/>
    </xf>
    <xf numFmtId="0" fontId="8" fillId="0" borderId="42" xfId="3" applyFont="1" applyBorder="1" applyAlignment="1">
      <alignment horizontal="center" vertical="center" wrapText="1"/>
    </xf>
    <xf numFmtId="0" fontId="9" fillId="0" borderId="52" xfId="3" applyFont="1" applyBorder="1" applyAlignment="1">
      <alignment horizontal="center" vertical="center"/>
    </xf>
    <xf numFmtId="0" fontId="7" fillId="0" borderId="19" xfId="3" applyFont="1" applyBorder="1" applyAlignment="1">
      <alignment vertical="center" wrapText="1"/>
    </xf>
    <xf numFmtId="0" fontId="7" fillId="0" borderId="53" xfId="3" applyFont="1" applyBorder="1" applyAlignment="1">
      <alignment vertical="center" wrapText="1"/>
    </xf>
    <xf numFmtId="0" fontId="9" fillId="0" borderId="59" xfId="3" applyFont="1" applyBorder="1" applyAlignment="1">
      <alignment horizontal="center" vertical="center" shrinkToFit="1"/>
    </xf>
    <xf numFmtId="0" fontId="9" fillId="0" borderId="43" xfId="3" applyFont="1" applyBorder="1" applyAlignment="1">
      <alignment horizontal="center" vertical="center" shrinkToFit="1"/>
    </xf>
    <xf numFmtId="0" fontId="9" fillId="0" borderId="18" xfId="3" applyFont="1" applyBorder="1" applyAlignment="1">
      <alignment horizontal="center" vertical="center" shrinkToFit="1"/>
    </xf>
    <xf numFmtId="0" fontId="9" fillId="0" borderId="42" xfId="3" applyFont="1" applyBorder="1" applyAlignment="1">
      <alignment horizontal="center" vertical="center"/>
    </xf>
    <xf numFmtId="20" fontId="7" fillId="0" borderId="31" xfId="3" quotePrefix="1" applyNumberFormat="1" applyFont="1" applyBorder="1" applyAlignment="1">
      <alignment horizontal="center" vertical="center" shrinkToFit="1"/>
    </xf>
    <xf numFmtId="0" fontId="9" fillId="0" borderId="31" xfId="3" applyFont="1" applyBorder="1" applyAlignment="1">
      <alignment horizontal="center" vertical="center" shrinkToFit="1"/>
    </xf>
    <xf numFmtId="20" fontId="7" fillId="0" borderId="2" xfId="3" quotePrefix="1" applyNumberFormat="1" applyFont="1" applyBorder="1" applyAlignment="1">
      <alignment horizontal="center" vertical="center" shrinkToFit="1"/>
    </xf>
    <xf numFmtId="0" fontId="9" fillId="0" borderId="2" xfId="3" applyFont="1" applyBorder="1" applyAlignment="1">
      <alignment horizontal="center" vertical="center" shrinkToFit="1"/>
    </xf>
    <xf numFmtId="20" fontId="7" fillId="0" borderId="30" xfId="3" quotePrefix="1" applyNumberFormat="1" applyFont="1" applyBorder="1" applyAlignment="1">
      <alignment horizontal="center" vertical="center" shrinkToFit="1"/>
    </xf>
    <xf numFmtId="0" fontId="9" fillId="0" borderId="30" xfId="3" applyFont="1" applyBorder="1" applyAlignment="1">
      <alignment horizontal="center" vertical="center" shrinkToFit="1"/>
    </xf>
    <xf numFmtId="20" fontId="7" fillId="0" borderId="8" xfId="3" quotePrefix="1" applyNumberFormat="1" applyFont="1" applyBorder="1" applyAlignment="1">
      <alignment horizontal="center" vertical="center" shrinkToFit="1"/>
    </xf>
    <xf numFmtId="0" fontId="9" fillId="0" borderId="8" xfId="3" applyFont="1" applyBorder="1" applyAlignment="1">
      <alignment horizontal="center" vertical="center" shrinkToFit="1"/>
    </xf>
    <xf numFmtId="0" fontId="9" fillId="0" borderId="40" xfId="3" applyFont="1" applyBorder="1" applyAlignment="1">
      <alignment horizontal="center" vertical="center" shrinkToFit="1"/>
    </xf>
    <xf numFmtId="0" fontId="13" fillId="0" borderId="0" xfId="3" applyFont="1" applyAlignment="1">
      <alignment horizontal="left" vertical="top" wrapText="1"/>
    </xf>
    <xf numFmtId="0" fontId="7" fillId="0" borderId="3" xfId="3" applyFont="1" applyBorder="1" applyAlignment="1">
      <alignment vertical="center" wrapText="1"/>
    </xf>
    <xf numFmtId="0" fontId="7" fillId="0" borderId="2" xfId="3" applyFont="1" applyBorder="1" applyAlignment="1">
      <alignment vertical="center" wrapText="1"/>
    </xf>
    <xf numFmtId="0" fontId="7" fillId="0" borderId="5" xfId="3" applyFont="1" applyBorder="1" applyAlignment="1">
      <alignment vertical="center" wrapText="1"/>
    </xf>
    <xf numFmtId="0" fontId="7" fillId="0" borderId="28" xfId="3" applyFont="1" applyBorder="1" applyAlignment="1">
      <alignment horizontal="center" vertical="center" wrapText="1"/>
    </xf>
    <xf numFmtId="0" fontId="7" fillId="0" borderId="7" xfId="3" applyFont="1" applyBorder="1" applyAlignment="1">
      <alignment horizontal="center" vertical="center" wrapText="1"/>
    </xf>
    <xf numFmtId="0" fontId="7" fillId="0" borderId="29" xfId="3" applyFont="1" applyBorder="1" applyAlignment="1">
      <alignment horizontal="center" vertical="center" wrapText="1"/>
    </xf>
    <xf numFmtId="0" fontId="7" fillId="0" borderId="85" xfId="3" applyFont="1" applyBorder="1" applyAlignment="1">
      <alignment horizontal="center" vertical="center" wrapText="1"/>
    </xf>
    <xf numFmtId="0" fontId="7" fillId="0" borderId="86" xfId="3" applyFont="1" applyBorder="1" applyAlignment="1">
      <alignment horizontal="center" vertical="center" wrapText="1"/>
    </xf>
    <xf numFmtId="0" fontId="7" fillId="0" borderId="87" xfId="3" applyFont="1" applyBorder="1" applyAlignment="1">
      <alignment horizontal="center" vertical="center" wrapText="1"/>
    </xf>
    <xf numFmtId="0" fontId="9" fillId="0" borderId="40" xfId="3" applyFont="1" applyBorder="1" applyAlignment="1">
      <alignment horizontal="center" vertical="center"/>
    </xf>
    <xf numFmtId="0" fontId="7" fillId="0" borderId="14" xfId="3" applyFont="1" applyBorder="1" applyAlignment="1">
      <alignment vertical="center" wrapText="1"/>
    </xf>
    <xf numFmtId="0" fontId="9" fillId="0" borderId="15" xfId="3" applyFont="1" applyBorder="1" applyAlignment="1">
      <alignment horizontal="center" vertical="center" shrinkToFit="1"/>
    </xf>
    <xf numFmtId="0" fontId="7" fillId="0" borderId="3" xfId="3" applyFont="1" applyBorder="1" applyAlignment="1">
      <alignment horizontal="center" vertical="center" wrapText="1"/>
    </xf>
    <xf numFmtId="0" fontId="7" fillId="0" borderId="5" xfId="3" applyFont="1" applyBorder="1" applyAlignment="1">
      <alignment horizontal="center" vertical="center" wrapText="1"/>
    </xf>
    <xf numFmtId="0" fontId="7" fillId="0" borderId="46" xfId="3" applyFont="1" applyBorder="1" applyAlignment="1">
      <alignment vertical="center" wrapText="1"/>
    </xf>
    <xf numFmtId="0" fontId="9" fillId="0" borderId="35" xfId="3" applyFont="1" applyBorder="1" applyAlignment="1">
      <alignment horizontal="center" vertical="center" shrinkToFit="1"/>
    </xf>
    <xf numFmtId="0" fontId="9" fillId="0" borderId="41" xfId="3" applyFont="1" applyBorder="1" applyAlignment="1">
      <alignment horizontal="center" vertical="center" shrinkToFit="1"/>
    </xf>
    <xf numFmtId="0" fontId="2" fillId="0" borderId="59" xfId="3" applyFont="1" applyFill="1" applyBorder="1" applyAlignment="1">
      <alignment horizontal="center"/>
    </xf>
    <xf numFmtId="0" fontId="2" fillId="0" borderId="48" xfId="3" applyFont="1" applyFill="1" applyBorder="1" applyAlignment="1">
      <alignment horizontal="center"/>
    </xf>
    <xf numFmtId="0" fontId="8" fillId="0" borderId="77" xfId="3" applyFont="1" applyFill="1" applyBorder="1" applyAlignment="1">
      <alignment horizontal="center" vertical="center"/>
    </xf>
    <xf numFmtId="0" fontId="8" fillId="0" borderId="46" xfId="3" applyFont="1" applyFill="1" applyBorder="1" applyAlignment="1">
      <alignment horizontal="center" vertical="center"/>
    </xf>
    <xf numFmtId="0" fontId="8" fillId="0" borderId="41" xfId="3" applyFont="1" applyFill="1" applyBorder="1" applyAlignment="1">
      <alignment horizontal="center" vertical="center"/>
    </xf>
    <xf numFmtId="0" fontId="8" fillId="0" borderId="55" xfId="3" applyFont="1" applyFill="1" applyBorder="1" applyAlignment="1">
      <alignment horizontal="center" vertical="center"/>
    </xf>
    <xf numFmtId="0" fontId="8" fillId="0" borderId="15" xfId="3" applyFont="1" applyFill="1" applyBorder="1" applyAlignment="1">
      <alignment horizontal="center" vertical="center"/>
    </xf>
    <xf numFmtId="0" fontId="9" fillId="0" borderId="13" xfId="3" applyFont="1" applyFill="1" applyBorder="1" applyAlignment="1">
      <alignment horizontal="center"/>
    </xf>
    <xf numFmtId="0" fontId="9" fillId="0" borderId="14" xfId="3" applyFont="1" applyFill="1" applyBorder="1" applyAlignment="1">
      <alignment horizontal="center"/>
    </xf>
    <xf numFmtId="0" fontId="9" fillId="0" borderId="47" xfId="3" applyFont="1" applyFill="1" applyBorder="1" applyAlignment="1">
      <alignment horizontal="center"/>
    </xf>
    <xf numFmtId="0" fontId="9" fillId="0" borderId="59" xfId="3" applyFont="1" applyFill="1" applyBorder="1" applyAlignment="1">
      <alignment horizontal="center"/>
    </xf>
    <xf numFmtId="0" fontId="9" fillId="0" borderId="48" xfId="3" applyFont="1" applyFill="1" applyBorder="1" applyAlignment="1">
      <alignment horizontal="center"/>
    </xf>
    <xf numFmtId="0" fontId="8" fillId="0" borderId="62" xfId="3" applyFont="1" applyFill="1" applyBorder="1" applyAlignment="1">
      <alignment horizontal="center" vertical="center"/>
    </xf>
    <xf numFmtId="0" fontId="8" fillId="0" borderId="60" xfId="3" applyFont="1" applyFill="1" applyBorder="1" applyAlignment="1">
      <alignment horizontal="center" vertical="center"/>
    </xf>
    <xf numFmtId="0" fontId="8" fillId="0" borderId="9" xfId="3" applyFont="1" applyFill="1" applyBorder="1" applyAlignment="1">
      <alignment horizontal="center" vertical="center"/>
    </xf>
    <xf numFmtId="0" fontId="8" fillId="0" borderId="33" xfId="3" applyFont="1" applyFill="1" applyBorder="1" applyAlignment="1">
      <alignment horizontal="center" vertical="center"/>
    </xf>
    <xf numFmtId="0" fontId="9" fillId="0" borderId="20" xfId="3" applyFont="1" applyFill="1" applyBorder="1" applyAlignment="1">
      <alignment horizontal="center"/>
    </xf>
    <xf numFmtId="0" fontId="9" fillId="0" borderId="23" xfId="3" applyFont="1" applyFill="1" applyBorder="1" applyAlignment="1">
      <alignment horizontal="center"/>
    </xf>
    <xf numFmtId="0" fontId="9" fillId="0" borderId="25" xfId="3" applyFont="1" applyFill="1" applyBorder="1" applyAlignment="1">
      <alignment horizontal="center"/>
    </xf>
    <xf numFmtId="0" fontId="8" fillId="0" borderId="31" xfId="3" applyFont="1" applyFill="1" applyBorder="1" applyAlignment="1">
      <alignment horizontal="center" vertical="center"/>
    </xf>
    <xf numFmtId="0" fontId="8" fillId="0" borderId="67" xfId="3" applyFont="1" applyFill="1" applyBorder="1" applyAlignment="1">
      <alignment horizontal="center" vertical="center"/>
    </xf>
    <xf numFmtId="0" fontId="8" fillId="0" borderId="36" xfId="3" applyFont="1" applyFill="1" applyBorder="1" applyAlignment="1">
      <alignment horizontal="center" vertical="center"/>
    </xf>
    <xf numFmtId="0" fontId="8" fillId="0" borderId="37" xfId="3" applyFont="1" applyFill="1" applyBorder="1" applyAlignment="1">
      <alignment horizontal="center" vertical="center"/>
    </xf>
    <xf numFmtId="0" fontId="8" fillId="0" borderId="6" xfId="3" applyFont="1" applyFill="1" applyBorder="1" applyAlignment="1">
      <alignment horizontal="center" vertical="center"/>
    </xf>
    <xf numFmtId="0" fontId="22" fillId="0" borderId="45" xfId="3" applyFont="1" applyFill="1" applyBorder="1" applyAlignment="1">
      <alignment horizontal="center" vertical="center"/>
    </xf>
    <xf numFmtId="0" fontId="9" fillId="0" borderId="35" xfId="3" applyFont="1" applyFill="1" applyBorder="1" applyAlignment="1">
      <alignment horizontal="center"/>
    </xf>
    <xf numFmtId="0" fontId="9" fillId="0" borderId="46" xfId="3" applyFont="1" applyFill="1" applyBorder="1" applyAlignment="1">
      <alignment horizontal="center"/>
    </xf>
    <xf numFmtId="0" fontId="8" fillId="0" borderId="63" xfId="3" applyFont="1" applyFill="1" applyBorder="1" applyAlignment="1">
      <alignment horizontal="center" vertical="center"/>
    </xf>
    <xf numFmtId="0" fontId="8" fillId="0" borderId="71" xfId="3" applyFont="1" applyFill="1" applyBorder="1" applyAlignment="1">
      <alignment horizontal="center" vertical="center"/>
    </xf>
    <xf numFmtId="0" fontId="8" fillId="0" borderId="8" xfId="3" applyFont="1" applyFill="1" applyBorder="1" applyAlignment="1">
      <alignment horizontal="center" vertical="center"/>
    </xf>
    <xf numFmtId="0" fontId="8" fillId="0" borderId="53" xfId="3" applyFont="1" applyFill="1" applyBorder="1" applyAlignment="1">
      <alignment horizontal="center" vertical="center"/>
    </xf>
    <xf numFmtId="0" fontId="8" fillId="0" borderId="4" xfId="3" applyFont="1" applyFill="1" applyBorder="1" applyAlignment="1">
      <alignment horizontal="center" vertical="center"/>
    </xf>
    <xf numFmtId="0" fontId="8" fillId="0" borderId="14" xfId="3" applyFont="1" applyFill="1" applyBorder="1" applyAlignment="1">
      <alignment horizontal="center" vertical="center"/>
    </xf>
    <xf numFmtId="0" fontId="9" fillId="0" borderId="79" xfId="3" applyFont="1" applyFill="1" applyBorder="1" applyAlignment="1">
      <alignment horizontal="center"/>
    </xf>
    <xf numFmtId="0" fontId="9" fillId="0" borderId="73" xfId="3" applyFont="1" applyFill="1" applyBorder="1" applyAlignment="1">
      <alignment horizontal="center"/>
    </xf>
    <xf numFmtId="0" fontId="8" fillId="0" borderId="0" xfId="3" applyFont="1" applyFill="1" applyBorder="1" applyAlignment="1">
      <alignment horizontal="center" vertical="center"/>
    </xf>
    <xf numFmtId="0" fontId="8" fillId="0" borderId="3" xfId="3" applyFont="1" applyBorder="1" applyAlignment="1">
      <alignment horizontal="left" vertical="center" wrapText="1"/>
    </xf>
    <xf numFmtId="0" fontId="8" fillId="0" borderId="2" xfId="3" applyFont="1" applyBorder="1" applyAlignment="1">
      <alignment horizontal="left" vertical="center" wrapText="1"/>
    </xf>
    <xf numFmtId="0" fontId="8" fillId="0" borderId="5" xfId="3" applyFont="1" applyBorder="1" applyAlignment="1">
      <alignment horizontal="left" vertical="center" wrapText="1"/>
    </xf>
    <xf numFmtId="0" fontId="22" fillId="0" borderId="56" xfId="3" applyFont="1" applyBorder="1" applyAlignment="1">
      <alignment vertical="center"/>
    </xf>
    <xf numFmtId="0" fontId="13" fillId="2" borderId="2" xfId="3" applyFont="1" applyFill="1" applyBorder="1" applyAlignment="1">
      <alignment horizontal="left" vertical="top" wrapText="1"/>
    </xf>
    <xf numFmtId="0" fontId="13" fillId="2" borderId="5" xfId="3" applyFont="1" applyFill="1" applyBorder="1" applyAlignment="1">
      <alignment horizontal="left" vertical="top" wrapText="1"/>
    </xf>
    <xf numFmtId="0" fontId="13" fillId="2" borderId="71" xfId="3" applyFont="1" applyFill="1" applyBorder="1" applyAlignment="1">
      <alignment horizontal="left" vertical="top" wrapText="1"/>
    </xf>
    <xf numFmtId="0" fontId="13" fillId="2" borderId="60" xfId="3" applyFont="1" applyFill="1" applyBorder="1" applyAlignment="1">
      <alignment horizontal="left" vertical="top" wrapText="1"/>
    </xf>
    <xf numFmtId="0" fontId="13" fillId="2" borderId="8" xfId="3" applyFont="1" applyFill="1" applyBorder="1" applyAlignment="1">
      <alignment horizontal="left" vertical="top" wrapText="1"/>
    </xf>
    <xf numFmtId="0" fontId="13" fillId="2" borderId="9" xfId="3" applyFont="1" applyFill="1" applyBorder="1" applyAlignment="1">
      <alignment horizontal="left" vertical="top" wrapText="1"/>
    </xf>
    <xf numFmtId="0" fontId="13" fillId="2" borderId="7" xfId="3" applyFont="1" applyFill="1" applyBorder="1" applyAlignment="1">
      <alignment horizontal="center" vertical="top" wrapText="1" shrinkToFit="1"/>
    </xf>
    <xf numFmtId="0" fontId="13" fillId="2" borderId="8" xfId="3" applyFont="1" applyFill="1" applyBorder="1" applyAlignment="1">
      <alignment horizontal="center" vertical="top" wrapText="1" shrinkToFit="1"/>
    </xf>
    <xf numFmtId="0" fontId="13" fillId="2" borderId="9" xfId="3" applyFont="1" applyFill="1" applyBorder="1" applyAlignment="1">
      <alignment horizontal="center" vertical="top" wrapText="1" shrinkToFit="1"/>
    </xf>
    <xf numFmtId="0" fontId="13" fillId="2" borderId="31" xfId="3" applyFont="1" applyFill="1" applyBorder="1" applyAlignment="1">
      <alignment horizontal="left" vertical="top" wrapText="1"/>
    </xf>
    <xf numFmtId="0" fontId="13" fillId="2" borderId="33" xfId="3" applyFont="1" applyFill="1" applyBorder="1" applyAlignment="1">
      <alignment horizontal="left" vertical="top" wrapText="1"/>
    </xf>
    <xf numFmtId="0" fontId="25" fillId="0" borderId="59" xfId="3" applyFont="1" applyFill="1" applyBorder="1" applyAlignment="1">
      <alignment horizontal="center" vertical="center"/>
    </xf>
    <xf numFmtId="0" fontId="25" fillId="0" borderId="18" xfId="3" applyFont="1" applyFill="1" applyBorder="1" applyAlignment="1">
      <alignment horizontal="center" vertical="center"/>
    </xf>
    <xf numFmtId="0" fontId="25" fillId="0" borderId="17" xfId="3" applyFont="1" applyFill="1" applyBorder="1" applyAlignment="1">
      <alignment horizontal="center" vertical="center"/>
    </xf>
    <xf numFmtId="0" fontId="25" fillId="0" borderId="43" xfId="3" applyFont="1" applyFill="1" applyBorder="1" applyAlignment="1">
      <alignment horizontal="center" vertical="center"/>
    </xf>
    <xf numFmtId="0" fontId="9" fillId="0" borderId="59" xfId="3" applyFont="1" applyFill="1" applyBorder="1" applyAlignment="1">
      <alignment horizontal="center" vertical="center"/>
    </xf>
    <xf numFmtId="0" fontId="9" fillId="0" borderId="43" xfId="3" applyFont="1" applyFill="1" applyBorder="1" applyAlignment="1">
      <alignment horizontal="center" vertical="center"/>
    </xf>
    <xf numFmtId="0" fontId="9" fillId="0" borderId="17" xfId="3" applyFont="1" applyFill="1" applyBorder="1" applyAlignment="1">
      <alignment horizontal="center" vertical="center"/>
    </xf>
    <xf numFmtId="0" fontId="9" fillId="0" borderId="48" xfId="3" applyFont="1" applyFill="1" applyBorder="1" applyAlignment="1">
      <alignment horizontal="center" vertical="center"/>
    </xf>
    <xf numFmtId="0" fontId="25" fillId="0" borderId="51" xfId="3" applyFont="1" applyFill="1" applyBorder="1" applyAlignment="1">
      <alignment horizontal="center" vertical="center"/>
    </xf>
    <xf numFmtId="0" fontId="25" fillId="0" borderId="24" xfId="3" applyFont="1" applyFill="1" applyBorder="1" applyAlignment="1">
      <alignment horizontal="center" vertical="center"/>
    </xf>
    <xf numFmtId="0" fontId="25" fillId="0" borderId="21" xfId="3" applyFont="1" applyFill="1" applyBorder="1" applyAlignment="1">
      <alignment horizontal="center" vertical="center"/>
    </xf>
    <xf numFmtId="0" fontId="25" fillId="0" borderId="39" xfId="3" applyFont="1" applyFill="1" applyBorder="1" applyAlignment="1">
      <alignment horizontal="center" vertical="center"/>
    </xf>
    <xf numFmtId="0" fontId="9" fillId="0" borderId="51" xfId="3" applyFont="1" applyFill="1" applyBorder="1" applyAlignment="1">
      <alignment horizontal="center" vertical="center"/>
    </xf>
    <xf numFmtId="0" fontId="9" fillId="0" borderId="39" xfId="3" applyFont="1" applyFill="1" applyBorder="1" applyAlignment="1">
      <alignment horizontal="center" vertical="center"/>
    </xf>
    <xf numFmtId="0" fontId="9" fillId="0" borderId="21" xfId="3" applyFont="1" applyFill="1" applyBorder="1" applyAlignment="1">
      <alignment horizontal="center" vertical="center"/>
    </xf>
    <xf numFmtId="0" fontId="9" fillId="0" borderId="50" xfId="3" applyFont="1" applyFill="1" applyBorder="1" applyAlignment="1">
      <alignment horizontal="center" vertical="center"/>
    </xf>
    <xf numFmtId="0" fontId="25" fillId="0" borderId="79" xfId="3" applyFont="1" applyFill="1" applyBorder="1" applyAlignment="1">
      <alignment horizontal="center" vertical="center"/>
    </xf>
    <xf numFmtId="0" fontId="25" fillId="0" borderId="12" xfId="3" applyFont="1" applyFill="1" applyBorder="1" applyAlignment="1">
      <alignment horizontal="center" vertical="center"/>
    </xf>
    <xf numFmtId="0" fontId="66" fillId="0" borderId="11" xfId="3" applyFont="1" applyFill="1" applyBorder="1" applyAlignment="1">
      <alignment horizontal="center" vertical="center"/>
    </xf>
    <xf numFmtId="0" fontId="66" fillId="0" borderId="76" xfId="3" applyFont="1" applyFill="1" applyBorder="1" applyAlignment="1">
      <alignment horizontal="center" vertical="center"/>
    </xf>
    <xf numFmtId="0" fontId="66" fillId="0" borderId="73" xfId="3" applyFont="1" applyFill="1" applyBorder="1" applyAlignment="1">
      <alignment horizontal="center" vertical="center"/>
    </xf>
    <xf numFmtId="0" fontId="2" fillId="0" borderId="79" xfId="3" applyFont="1" applyFill="1" applyBorder="1" applyAlignment="1">
      <alignment horizontal="center" vertical="center"/>
    </xf>
    <xf numFmtId="0" fontId="2" fillId="0" borderId="76" xfId="3" applyFont="1" applyFill="1" applyBorder="1" applyAlignment="1">
      <alignment horizontal="center" vertical="center"/>
    </xf>
    <xf numFmtId="0" fontId="2" fillId="0" borderId="12" xfId="3" applyFont="1" applyFill="1" applyBorder="1" applyAlignment="1">
      <alignment horizontal="center" vertical="center"/>
    </xf>
    <xf numFmtId="0" fontId="2" fillId="0" borderId="11" xfId="3" applyFont="1" applyFill="1" applyBorder="1" applyAlignment="1">
      <alignment horizontal="center" vertical="center"/>
    </xf>
    <xf numFmtId="0" fontId="2" fillId="0" borderId="73" xfId="3" applyFont="1" applyFill="1" applyBorder="1" applyAlignment="1">
      <alignment horizontal="center" vertical="center"/>
    </xf>
    <xf numFmtId="0" fontId="25" fillId="0" borderId="35" xfId="3" applyFont="1" applyFill="1" applyBorder="1" applyAlignment="1">
      <alignment horizontal="center" vertical="center"/>
    </xf>
    <xf numFmtId="0" fontId="25" fillId="0" borderId="15" xfId="3" applyFont="1" applyFill="1" applyBorder="1" applyAlignment="1">
      <alignment horizontal="center" vertical="center"/>
    </xf>
    <xf numFmtId="0" fontId="25" fillId="0" borderId="22" xfId="3" applyFont="1" applyFill="1" applyBorder="1" applyAlignment="1">
      <alignment horizontal="center" vertical="center"/>
    </xf>
    <xf numFmtId="0" fontId="25" fillId="0" borderId="41" xfId="3" applyFont="1" applyFill="1" applyBorder="1" applyAlignment="1">
      <alignment horizontal="center" vertical="center"/>
    </xf>
    <xf numFmtId="0" fontId="9" fillId="0" borderId="41" xfId="3" applyFont="1" applyFill="1" applyBorder="1" applyAlignment="1">
      <alignment horizontal="center" vertical="center"/>
    </xf>
    <xf numFmtId="0" fontId="9" fillId="0" borderId="46" xfId="3" applyFont="1" applyFill="1" applyBorder="1" applyAlignment="1">
      <alignment horizontal="center" vertical="center"/>
    </xf>
    <xf numFmtId="0" fontId="25" fillId="0" borderId="59" xfId="3" applyFont="1" applyFill="1" applyBorder="1" applyAlignment="1">
      <alignment horizontal="left" vertical="center"/>
    </xf>
    <xf numFmtId="0" fontId="25" fillId="0" borderId="18" xfId="3" applyFont="1" applyFill="1" applyBorder="1" applyAlignment="1">
      <alignment horizontal="left" vertical="center"/>
    </xf>
    <xf numFmtId="0" fontId="25" fillId="0" borderId="48" xfId="3" applyFont="1" applyFill="1" applyBorder="1" applyAlignment="1">
      <alignment horizontal="center" vertical="center"/>
    </xf>
    <xf numFmtId="0" fontId="25" fillId="0" borderId="19" xfId="3" applyFont="1" applyFill="1" applyBorder="1" applyAlignment="1">
      <alignment horizontal="center" vertical="center"/>
    </xf>
    <xf numFmtId="0" fontId="25" fillId="0" borderId="49" xfId="3" applyFont="1" applyFill="1" applyBorder="1" applyAlignment="1">
      <alignment horizontal="center" vertical="center"/>
    </xf>
    <xf numFmtId="0" fontId="25" fillId="0" borderId="51" xfId="3" applyFont="1" applyFill="1" applyBorder="1" applyAlignment="1">
      <alignment horizontal="left" vertical="center"/>
    </xf>
    <xf numFmtId="0" fontId="25" fillId="0" borderId="24" xfId="3" applyFont="1" applyFill="1" applyBorder="1" applyAlignment="1">
      <alignment horizontal="left" vertical="center"/>
    </xf>
    <xf numFmtId="0" fontId="25" fillId="0" borderId="50" xfId="3" applyFont="1" applyFill="1" applyBorder="1" applyAlignment="1">
      <alignment horizontal="center" vertical="center"/>
    </xf>
    <xf numFmtId="0" fontId="25" fillId="0" borderId="23" xfId="3" applyFont="1" applyFill="1" applyBorder="1" applyAlignment="1">
      <alignment horizontal="center" vertical="center"/>
    </xf>
    <xf numFmtId="0" fontId="25" fillId="0" borderId="25" xfId="3" applyFont="1" applyFill="1" applyBorder="1" applyAlignment="1">
      <alignment horizontal="center" vertical="center"/>
    </xf>
    <xf numFmtId="0" fontId="9" fillId="0" borderId="3" xfId="3" applyFont="1" applyFill="1" applyBorder="1" applyAlignment="1">
      <alignment horizontal="center" vertical="center"/>
    </xf>
    <xf numFmtId="0" fontId="9" fillId="0" borderId="5" xfId="3" applyFont="1" applyFill="1" applyBorder="1" applyAlignment="1">
      <alignment horizontal="center" vertical="center"/>
    </xf>
    <xf numFmtId="0" fontId="22" fillId="0" borderId="58" xfId="3" applyFont="1" applyBorder="1" applyAlignment="1">
      <alignment vertical="center"/>
    </xf>
    <xf numFmtId="0" fontId="25" fillId="0" borderId="11" xfId="3" applyFont="1" applyFill="1" applyBorder="1" applyAlignment="1">
      <alignment horizontal="center" vertical="center"/>
    </xf>
    <xf numFmtId="0" fontId="25" fillId="0" borderId="73" xfId="3" applyFont="1" applyFill="1" applyBorder="1" applyAlignment="1">
      <alignment horizontal="center" vertical="center"/>
    </xf>
    <xf numFmtId="0" fontId="8" fillId="0" borderId="79" xfId="3" applyFont="1" applyFill="1" applyBorder="1" applyAlignment="1">
      <alignment horizontal="center" vertical="center"/>
    </xf>
    <xf numFmtId="0" fontId="22" fillId="0" borderId="12" xfId="3" applyFont="1" applyFill="1" applyBorder="1" applyAlignment="1">
      <alignment horizontal="center" vertical="center"/>
    </xf>
    <xf numFmtId="0" fontId="25" fillId="0" borderId="76" xfId="3" applyFont="1" applyFill="1" applyBorder="1" applyAlignment="1">
      <alignment horizontal="center" vertical="center"/>
    </xf>
    <xf numFmtId="0" fontId="22" fillId="0" borderId="76" xfId="3" applyFont="1" applyFill="1" applyBorder="1" applyAlignment="1">
      <alignment horizontal="center" vertical="center"/>
    </xf>
    <xf numFmtId="0" fontId="22" fillId="0" borderId="73" xfId="3" applyFont="1" applyFill="1" applyBorder="1" applyAlignment="1">
      <alignment horizontal="center" vertical="center"/>
    </xf>
    <xf numFmtId="0" fontId="25" fillId="0" borderId="50" xfId="3" applyFont="1" applyFill="1" applyBorder="1" applyAlignment="1">
      <alignment horizontal="center" vertical="center" shrinkToFit="1"/>
    </xf>
    <xf numFmtId="0" fontId="25" fillId="0" borderId="23" xfId="3" applyFont="1" applyFill="1" applyBorder="1" applyAlignment="1">
      <alignment horizontal="center" vertical="center" shrinkToFit="1"/>
    </xf>
    <xf numFmtId="0" fontId="25" fillId="0" borderId="25" xfId="3" applyFont="1" applyFill="1" applyBorder="1" applyAlignment="1">
      <alignment horizontal="center" vertical="center" shrinkToFit="1"/>
    </xf>
    <xf numFmtId="0" fontId="25" fillId="0" borderId="35" xfId="3" applyFont="1" applyFill="1" applyBorder="1" applyAlignment="1">
      <alignment horizontal="left" vertical="center"/>
    </xf>
    <xf numFmtId="0" fontId="25" fillId="0" borderId="15" xfId="3" applyFont="1" applyFill="1" applyBorder="1" applyAlignment="1">
      <alignment horizontal="left" vertical="center"/>
    </xf>
    <xf numFmtId="0" fontId="25" fillId="0" borderId="46" xfId="3" applyFont="1" applyFill="1" applyBorder="1" applyAlignment="1">
      <alignment horizontal="center" vertical="center"/>
    </xf>
    <xf numFmtId="0" fontId="25" fillId="0" borderId="14" xfId="3" applyFont="1" applyFill="1" applyBorder="1" applyAlignment="1">
      <alignment horizontal="center" vertical="center"/>
    </xf>
    <xf numFmtId="0" fontId="25" fillId="0" borderId="47" xfId="3" applyFont="1" applyFill="1" applyBorder="1" applyAlignment="1">
      <alignment horizontal="center" vertical="center"/>
    </xf>
    <xf numFmtId="0" fontId="9" fillId="0" borderId="18" xfId="3" applyFont="1" applyFill="1" applyBorder="1" applyAlignment="1">
      <alignment horizontal="center" vertical="center"/>
    </xf>
    <xf numFmtId="0" fontId="9" fillId="0" borderId="24" xfId="3" applyFont="1" applyFill="1" applyBorder="1" applyAlignment="1">
      <alignment horizontal="center" vertical="center"/>
    </xf>
    <xf numFmtId="0" fontId="25" fillId="0" borderId="0" xfId="3" applyFont="1" applyFill="1" applyBorder="1" applyAlignment="1">
      <alignment vertical="center"/>
    </xf>
    <xf numFmtId="0" fontId="25" fillId="0" borderId="26" xfId="3" applyFont="1" applyFill="1" applyBorder="1" applyAlignment="1">
      <alignment horizontal="center" vertical="center"/>
    </xf>
    <xf numFmtId="0" fontId="22" fillId="0" borderId="57" xfId="3" applyFont="1" applyFill="1" applyBorder="1" applyAlignment="1">
      <alignment horizontal="center" vertical="center"/>
    </xf>
    <xf numFmtId="0" fontId="9" fillId="0" borderId="57" xfId="3" applyFont="1" applyFill="1" applyBorder="1" applyAlignment="1">
      <alignment horizontal="center" vertical="center"/>
    </xf>
    <xf numFmtId="0" fontId="9" fillId="0" borderId="6" xfId="3" applyFont="1" applyFill="1" applyBorder="1" applyAlignment="1">
      <alignment horizontal="center" vertical="center"/>
    </xf>
    <xf numFmtId="0" fontId="9" fillId="0" borderId="27" xfId="3" applyFont="1" applyFill="1" applyBorder="1" applyAlignment="1">
      <alignment horizontal="center" vertical="center"/>
    </xf>
    <xf numFmtId="0" fontId="9" fillId="0" borderId="15" xfId="3" applyFont="1" applyFill="1" applyBorder="1" applyAlignment="1">
      <alignment horizontal="center" vertical="center"/>
    </xf>
    <xf numFmtId="0" fontId="31" fillId="0" borderId="67" xfId="3" applyFont="1" applyBorder="1" applyAlignment="1">
      <alignment horizontal="center" vertical="center"/>
    </xf>
    <xf numFmtId="0" fontId="31" fillId="0" borderId="37" xfId="3" applyFont="1" applyBorder="1" applyAlignment="1">
      <alignment horizontal="center" vertical="center"/>
    </xf>
    <xf numFmtId="0" fontId="31" fillId="0" borderId="67" xfId="3" applyFont="1" applyBorder="1" applyAlignment="1">
      <alignment vertical="center"/>
    </xf>
    <xf numFmtId="0" fontId="13" fillId="0" borderId="37" xfId="3" applyFont="1" applyBorder="1" applyAlignment="1">
      <alignment vertical="center"/>
    </xf>
    <xf numFmtId="0" fontId="14" fillId="0" borderId="56" xfId="3" applyFont="1" applyBorder="1" applyAlignment="1">
      <alignment horizontal="center" vertical="center"/>
    </xf>
    <xf numFmtId="0" fontId="31" fillId="0" borderId="58" xfId="3" applyFont="1" applyBorder="1" applyAlignment="1">
      <alignment horizontal="center" vertical="center"/>
    </xf>
    <xf numFmtId="0" fontId="31" fillId="0" borderId="13" xfId="3" applyFont="1" applyBorder="1" applyAlignment="1">
      <alignment horizontal="center" vertical="center"/>
    </xf>
    <xf numFmtId="0" fontId="31" fillId="0" borderId="47" xfId="3" applyFont="1" applyBorder="1" applyAlignment="1">
      <alignment horizontal="center" vertical="center"/>
    </xf>
    <xf numFmtId="0" fontId="13" fillId="0" borderId="69" xfId="3" applyFont="1" applyBorder="1" applyAlignment="1">
      <alignment vertical="center" wrapText="1"/>
    </xf>
    <xf numFmtId="0" fontId="13" fillId="0" borderId="66" xfId="3" applyFont="1" applyBorder="1" applyAlignment="1">
      <alignment vertical="center" wrapText="1"/>
    </xf>
    <xf numFmtId="0" fontId="13" fillId="0" borderId="56" xfId="3" applyFont="1" applyBorder="1" applyAlignment="1">
      <alignment vertical="center" wrapText="1"/>
    </xf>
    <xf numFmtId="0" fontId="13" fillId="0" borderId="58" xfId="3" applyFont="1" applyBorder="1" applyAlignment="1">
      <alignment vertical="center" wrapText="1"/>
    </xf>
    <xf numFmtId="0" fontId="13" fillId="0" borderId="70" xfId="3" applyFont="1" applyBorder="1" applyAlignment="1">
      <alignment vertical="center" wrapText="1"/>
    </xf>
    <xf numFmtId="0" fontId="13" fillId="0" borderId="38" xfId="3" applyFont="1" applyBorder="1" applyAlignment="1">
      <alignment vertical="center" wrapText="1"/>
    </xf>
    <xf numFmtId="0" fontId="31" fillId="0" borderId="81" xfId="3" applyFont="1" applyBorder="1" applyAlignment="1">
      <alignment horizontal="center" vertical="center"/>
    </xf>
    <xf numFmtId="0" fontId="31" fillId="0" borderId="80" xfId="3" applyFont="1" applyBorder="1" applyAlignment="1">
      <alignment horizontal="center" vertical="center"/>
    </xf>
    <xf numFmtId="0" fontId="31" fillId="0" borderId="70" xfId="3" applyFont="1" applyBorder="1" applyAlignment="1">
      <alignment horizontal="center" vertical="center"/>
    </xf>
    <xf numFmtId="0" fontId="31" fillId="0" borderId="38" xfId="3" applyFont="1" applyBorder="1" applyAlignment="1">
      <alignment horizontal="center" vertical="center"/>
    </xf>
    <xf numFmtId="0" fontId="13" fillId="0" borderId="6" xfId="3" applyFont="1" applyBorder="1" applyAlignment="1">
      <alignment horizontal="center" vertical="center"/>
    </xf>
    <xf numFmtId="0" fontId="13" fillId="0" borderId="45" xfId="3" applyFont="1" applyBorder="1" applyAlignment="1">
      <alignment horizontal="center" vertical="center"/>
    </xf>
    <xf numFmtId="0" fontId="31" fillId="0" borderId="16" xfId="3" applyFont="1" applyBorder="1" applyAlignment="1">
      <alignment horizontal="center" vertical="center"/>
    </xf>
    <xf numFmtId="0" fontId="31" fillId="0" borderId="49" xfId="3" applyFont="1" applyBorder="1" applyAlignment="1">
      <alignment horizontal="center" vertical="center"/>
    </xf>
    <xf numFmtId="0" fontId="22" fillId="0" borderId="69" xfId="3" applyFont="1" applyBorder="1" applyAlignment="1">
      <alignment vertical="center"/>
    </xf>
    <xf numFmtId="0" fontId="22" fillId="0" borderId="34" xfId="3" applyFont="1" applyBorder="1" applyAlignment="1">
      <alignment vertical="center"/>
    </xf>
    <xf numFmtId="0" fontId="22" fillId="0" borderId="66" xfId="3" applyFont="1" applyBorder="1" applyAlignment="1">
      <alignment vertical="center"/>
    </xf>
    <xf numFmtId="0" fontId="22" fillId="0" borderId="70" xfId="3" applyFont="1" applyBorder="1" applyAlignment="1">
      <alignment vertical="center"/>
    </xf>
    <xf numFmtId="0" fontId="22" fillId="0" borderId="4" xfId="3" applyFont="1" applyBorder="1" applyAlignment="1">
      <alignment vertical="center"/>
    </xf>
    <xf numFmtId="0" fontId="22" fillId="0" borderId="38" xfId="3" applyFont="1" applyBorder="1" applyAlignment="1">
      <alignment vertical="center"/>
    </xf>
    <xf numFmtId="0" fontId="13" fillId="0" borderId="36" xfId="3" applyFont="1" applyBorder="1" applyAlignment="1">
      <alignment horizontal="center"/>
    </xf>
    <xf numFmtId="0" fontId="13" fillId="0" borderId="37" xfId="3" applyFont="1" applyBorder="1" applyAlignment="1">
      <alignment horizontal="center"/>
    </xf>
    <xf numFmtId="0" fontId="31" fillId="0" borderId="70" xfId="3" applyFont="1" applyBorder="1" applyAlignment="1">
      <alignment horizontal="left" vertical="center"/>
    </xf>
    <xf numFmtId="0" fontId="31" fillId="0" borderId="4" xfId="3" applyFont="1" applyBorder="1" applyAlignment="1">
      <alignment horizontal="left" vertical="center"/>
    </xf>
    <xf numFmtId="0" fontId="31" fillId="0" borderId="38" xfId="3" applyFont="1" applyBorder="1" applyAlignment="1">
      <alignment horizontal="left" vertical="center"/>
    </xf>
    <xf numFmtId="0" fontId="31" fillId="0" borderId="20" xfId="3" applyFont="1" applyBorder="1" applyAlignment="1">
      <alignment horizontal="center" vertical="center"/>
    </xf>
    <xf numFmtId="0" fontId="31" fillId="0" borderId="25" xfId="3" applyFont="1" applyBorder="1" applyAlignment="1">
      <alignment horizontal="center" vertical="center"/>
    </xf>
    <xf numFmtId="0" fontId="13" fillId="0" borderId="26" xfId="3" applyFont="1" applyBorder="1" applyAlignment="1">
      <alignment vertical="center" wrapText="1"/>
    </xf>
    <xf numFmtId="0" fontId="13" fillId="0" borderId="57" xfId="3" applyFont="1" applyBorder="1" applyAlignment="1">
      <alignment vertical="center" wrapText="1"/>
    </xf>
    <xf numFmtId="0" fontId="13" fillId="0" borderId="27" xfId="3" applyFont="1" applyBorder="1" applyAlignment="1">
      <alignment vertical="center" wrapText="1"/>
    </xf>
    <xf numFmtId="0" fontId="22" fillId="0" borderId="3" xfId="3" applyFont="1" applyBorder="1" applyAlignment="1">
      <alignment horizontal="center" vertical="center" textRotation="255" wrapText="1"/>
    </xf>
    <xf numFmtId="0" fontId="22" fillId="0" borderId="2" xfId="3" applyFont="1" applyBorder="1" applyAlignment="1">
      <alignment horizontal="center" vertical="center" textRotation="255" wrapText="1"/>
    </xf>
    <xf numFmtId="0" fontId="22" fillId="0" borderId="5" xfId="3" applyFont="1" applyBorder="1" applyAlignment="1">
      <alignment horizontal="center" vertical="center" textRotation="255" wrapText="1"/>
    </xf>
    <xf numFmtId="0" fontId="8" fillId="2" borderId="0" xfId="3" applyFont="1" applyFill="1" applyBorder="1" applyAlignment="1">
      <alignment horizontal="left" vertical="center" wrapText="1"/>
    </xf>
    <xf numFmtId="0" fontId="8" fillId="2" borderId="58" xfId="3" applyFont="1" applyFill="1" applyBorder="1" applyAlignment="1">
      <alignment horizontal="left" vertical="center" wrapText="1"/>
    </xf>
    <xf numFmtId="0" fontId="8" fillId="2" borderId="56" xfId="3" applyFont="1" applyFill="1" applyBorder="1" applyAlignment="1">
      <alignment horizontal="left" vertical="center" wrapText="1"/>
    </xf>
    <xf numFmtId="0" fontId="8" fillId="2" borderId="70" xfId="3" applyFont="1" applyFill="1" applyBorder="1" applyAlignment="1">
      <alignment horizontal="left" vertical="center" wrapText="1"/>
    </xf>
    <xf numFmtId="0" fontId="8" fillId="2" borderId="4" xfId="3" applyFont="1" applyFill="1" applyBorder="1" applyAlignment="1">
      <alignment horizontal="left" vertical="center" wrapText="1"/>
    </xf>
    <xf numFmtId="0" fontId="8" fillId="2" borderId="38" xfId="3" applyFont="1" applyFill="1" applyBorder="1" applyAlignment="1">
      <alignment horizontal="left" vertical="center" wrapText="1"/>
    </xf>
    <xf numFmtId="0" fontId="31" fillId="0" borderId="0" xfId="3" applyFont="1" applyBorder="1" applyAlignment="1">
      <alignment horizontal="left" vertical="center"/>
    </xf>
    <xf numFmtId="0" fontId="31" fillId="0" borderId="58" xfId="3" applyFont="1" applyBorder="1" applyAlignment="1">
      <alignment horizontal="left" vertical="center"/>
    </xf>
    <xf numFmtId="0" fontId="13" fillId="0" borderId="36" xfId="3" applyFont="1" applyBorder="1" applyAlignment="1">
      <alignment horizontal="left" vertical="center"/>
    </xf>
    <xf numFmtId="0" fontId="13" fillId="0" borderId="37" xfId="3" applyFont="1" applyBorder="1" applyAlignment="1">
      <alignment horizontal="left" vertical="center"/>
    </xf>
    <xf numFmtId="0" fontId="8" fillId="2" borderId="69" xfId="3" applyFont="1" applyFill="1" applyBorder="1" applyAlignment="1">
      <alignment horizontal="left" vertical="center" wrapText="1"/>
    </xf>
    <xf numFmtId="0" fontId="8" fillId="2" borderId="34" xfId="3" applyFont="1" applyFill="1" applyBorder="1" applyAlignment="1">
      <alignment horizontal="left" vertical="center" wrapText="1"/>
    </xf>
    <xf numFmtId="0" fontId="8" fillId="2" borderId="66" xfId="3" applyFont="1" applyFill="1" applyBorder="1" applyAlignment="1">
      <alignment horizontal="left" vertical="center" wrapText="1"/>
    </xf>
    <xf numFmtId="0" fontId="13" fillId="0" borderId="78" xfId="3" applyFont="1" applyFill="1" applyBorder="1" applyAlignment="1">
      <alignment horizontal="left" vertical="center"/>
    </xf>
    <xf numFmtId="0" fontId="13" fillId="0" borderId="34" xfId="3" applyFont="1" applyFill="1" applyBorder="1" applyAlignment="1">
      <alignment horizontal="left" vertical="center"/>
    </xf>
    <xf numFmtId="0" fontId="13" fillId="0" borderId="66" xfId="3" applyFont="1" applyFill="1" applyBorder="1" applyAlignment="1">
      <alignment horizontal="left" vertical="center"/>
    </xf>
    <xf numFmtId="0" fontId="13" fillId="0" borderId="62" xfId="3" applyFont="1" applyFill="1" applyBorder="1" applyAlignment="1">
      <alignment horizontal="left" vertical="center"/>
    </xf>
    <xf numFmtId="0" fontId="13" fillId="0" borderId="4" xfId="3" applyFont="1" applyFill="1" applyBorder="1" applyAlignment="1">
      <alignment horizontal="left" vertical="center"/>
    </xf>
    <xf numFmtId="0" fontId="13" fillId="0" borderId="38" xfId="3" applyFont="1" applyFill="1" applyBorder="1" applyAlignment="1">
      <alignment horizontal="left" vertical="center"/>
    </xf>
    <xf numFmtId="0" fontId="22" fillId="0" borderId="67" xfId="3" applyFont="1" applyBorder="1" applyAlignment="1">
      <alignment horizontal="left" vertical="center"/>
    </xf>
    <xf numFmtId="0" fontId="9" fillId="0" borderId="36" xfId="3" applyFont="1" applyBorder="1" applyAlignment="1">
      <alignment horizontal="left"/>
    </xf>
    <xf numFmtId="0" fontId="9" fillId="0" borderId="37" xfId="3" applyFont="1" applyBorder="1" applyAlignment="1">
      <alignment horizontal="left"/>
    </xf>
    <xf numFmtId="0" fontId="7" fillId="0" borderId="0" xfId="3" applyFont="1" applyFill="1" applyBorder="1" applyAlignment="1">
      <alignment vertical="center" wrapText="1"/>
    </xf>
    <xf numFmtId="0" fontId="7" fillId="0" borderId="67" xfId="3" applyFont="1" applyFill="1" applyBorder="1" applyAlignment="1">
      <alignment horizontal="center" vertical="center" wrapText="1"/>
    </xf>
    <xf numFmtId="0" fontId="9" fillId="0" borderId="37" xfId="3" applyFont="1" applyFill="1" applyBorder="1" applyAlignment="1">
      <alignment horizontal="center" vertical="center" wrapText="1"/>
    </xf>
    <xf numFmtId="0" fontId="7" fillId="0" borderId="36" xfId="3" applyFont="1" applyFill="1" applyBorder="1" applyAlignment="1">
      <alignment horizontal="center" vertical="center" wrapText="1"/>
    </xf>
    <xf numFmtId="0" fontId="9" fillId="0" borderId="36" xfId="3" applyFont="1" applyFill="1" applyBorder="1" applyAlignment="1">
      <alignment wrapText="1"/>
    </xf>
    <xf numFmtId="0" fontId="9" fillId="0" borderId="37" xfId="3" applyFont="1" applyFill="1" applyBorder="1" applyAlignment="1">
      <alignment wrapText="1"/>
    </xf>
    <xf numFmtId="0" fontId="7" fillId="0" borderId="56" xfId="3" applyFont="1" applyFill="1" applyBorder="1" applyAlignment="1">
      <alignment horizontal="center" vertical="top" wrapText="1"/>
    </xf>
    <xf numFmtId="0" fontId="7" fillId="0" borderId="69" xfId="3" applyFont="1" applyFill="1" applyBorder="1" applyAlignment="1">
      <alignment horizontal="right" vertical="top" wrapText="1"/>
    </xf>
    <xf numFmtId="0" fontId="9" fillId="0" borderId="66" xfId="3" applyFont="1" applyFill="1" applyBorder="1" applyAlignment="1">
      <alignment horizontal="right" vertical="top" wrapText="1"/>
    </xf>
    <xf numFmtId="0" fontId="7" fillId="0" borderId="56" xfId="3" applyFont="1" applyFill="1" applyBorder="1" applyAlignment="1">
      <alignment horizontal="right" vertical="top" wrapText="1"/>
    </xf>
    <xf numFmtId="0" fontId="9" fillId="0" borderId="58" xfId="3" applyFont="1" applyFill="1" applyBorder="1" applyAlignment="1">
      <alignment horizontal="right" vertical="top" wrapText="1"/>
    </xf>
    <xf numFmtId="0" fontId="7" fillId="0" borderId="70" xfId="3" applyFont="1" applyFill="1" applyBorder="1" applyAlignment="1">
      <alignment horizontal="right" vertical="top" wrapText="1"/>
    </xf>
    <xf numFmtId="0" fontId="9" fillId="0" borderId="38" xfId="3" applyFont="1" applyFill="1" applyBorder="1" applyAlignment="1">
      <alignment horizontal="right" vertical="top" wrapText="1"/>
    </xf>
    <xf numFmtId="0" fontId="7" fillId="0" borderId="71" xfId="3" applyFont="1" applyFill="1" applyBorder="1" applyAlignment="1">
      <alignment vertical="top" wrapText="1"/>
    </xf>
    <xf numFmtId="0" fontId="9" fillId="0" borderId="8" xfId="3" applyFont="1" applyFill="1" applyBorder="1" applyAlignment="1">
      <alignment vertical="top"/>
    </xf>
    <xf numFmtId="0" fontId="9" fillId="0" borderId="31" xfId="3" applyFont="1" applyFill="1" applyBorder="1" applyAlignment="1">
      <alignment vertical="top"/>
    </xf>
    <xf numFmtId="0" fontId="9" fillId="0" borderId="71" xfId="3" applyFont="1" applyFill="1" applyBorder="1" applyAlignment="1">
      <alignment vertical="top"/>
    </xf>
    <xf numFmtId="0" fontId="8" fillId="0" borderId="16" xfId="3" applyFont="1" applyBorder="1" applyAlignment="1">
      <alignment horizontal="center" vertical="center"/>
    </xf>
    <xf numFmtId="0" fontId="8" fillId="0" borderId="17" xfId="3" applyFont="1" applyBorder="1" applyAlignment="1">
      <alignment horizontal="center" vertical="center"/>
    </xf>
    <xf numFmtId="0" fontId="8" fillId="0" borderId="16" xfId="3" applyFont="1" applyFill="1" applyBorder="1" applyAlignment="1">
      <alignment horizontal="right" vertical="center"/>
    </xf>
    <xf numFmtId="0" fontId="8" fillId="0" borderId="49" xfId="3" applyFont="1" applyFill="1" applyBorder="1" applyAlignment="1">
      <alignment horizontal="right" vertical="center"/>
    </xf>
    <xf numFmtId="0" fontId="9" fillId="0" borderId="0" xfId="3" applyFont="1" applyFill="1" applyAlignment="1">
      <alignment horizontal="left" vertical="center"/>
    </xf>
    <xf numFmtId="0" fontId="25" fillId="0" borderId="16" xfId="3" applyNumberFormat="1" applyFont="1" applyBorder="1" applyAlignment="1">
      <alignment horizontal="center" vertical="center"/>
    </xf>
    <xf numFmtId="0" fontId="25" fillId="0" borderId="17" xfId="3" applyNumberFormat="1" applyFont="1" applyBorder="1" applyAlignment="1">
      <alignment horizontal="center" vertical="center"/>
    </xf>
    <xf numFmtId="0" fontId="8" fillId="0" borderId="20" xfId="3" applyFont="1" applyBorder="1" applyAlignment="1">
      <alignment horizontal="center" vertical="center"/>
    </xf>
    <xf numFmtId="0" fontId="8" fillId="0" borderId="21" xfId="3" applyFont="1" applyBorder="1" applyAlignment="1">
      <alignment horizontal="center" vertical="center"/>
    </xf>
    <xf numFmtId="0" fontId="8" fillId="0" borderId="70" xfId="3" applyFont="1" applyFill="1" applyBorder="1" applyAlignment="1">
      <alignment horizontal="right" vertical="center"/>
    </xf>
    <xf numFmtId="0" fontId="8" fillId="0" borderId="38" xfId="3" applyFont="1" applyFill="1" applyBorder="1" applyAlignment="1">
      <alignment horizontal="right" vertical="center"/>
    </xf>
    <xf numFmtId="0" fontId="8" fillId="0" borderId="67" xfId="3" applyFont="1" applyBorder="1" applyAlignment="1">
      <alignment horizontal="center" vertical="center"/>
    </xf>
    <xf numFmtId="0" fontId="8" fillId="0" borderId="45" xfId="3" applyFont="1" applyBorder="1" applyAlignment="1">
      <alignment horizontal="center" vertical="center"/>
    </xf>
    <xf numFmtId="0" fontId="25" fillId="0" borderId="13" xfId="3" applyNumberFormat="1" applyFont="1" applyBorder="1" applyAlignment="1">
      <alignment horizontal="center" vertical="center"/>
    </xf>
    <xf numFmtId="0" fontId="25" fillId="0" borderId="22" xfId="3" applyNumberFormat="1" applyFont="1" applyBorder="1" applyAlignment="1">
      <alignment horizontal="center" vertical="center"/>
    </xf>
    <xf numFmtId="0" fontId="8" fillId="0" borderId="10" xfId="3" applyFont="1" applyFill="1" applyBorder="1" applyAlignment="1">
      <alignment horizontal="right" vertical="center"/>
    </xf>
    <xf numFmtId="0" fontId="8" fillId="0" borderId="72" xfId="3" applyFont="1" applyFill="1" applyBorder="1" applyAlignment="1">
      <alignment horizontal="right" vertical="center"/>
    </xf>
    <xf numFmtId="0" fontId="8" fillId="0" borderId="57" xfId="3" applyFont="1" applyBorder="1" applyAlignment="1">
      <alignment horizontal="center" vertical="center"/>
    </xf>
    <xf numFmtId="0" fontId="9" fillId="0" borderId="57" xfId="3" applyFont="1" applyBorder="1" applyAlignment="1">
      <alignment horizontal="center" vertical="center"/>
    </xf>
    <xf numFmtId="0" fontId="8" fillId="0" borderId="6"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25" fillId="2" borderId="78" xfId="3" applyFont="1" applyFill="1" applyBorder="1" applyAlignment="1">
      <alignment horizontal="right" vertical="top"/>
    </xf>
    <xf numFmtId="0" fontId="25" fillId="2" borderId="68" xfId="3" applyFont="1" applyFill="1" applyBorder="1" applyAlignment="1">
      <alignment horizontal="right" vertical="top"/>
    </xf>
    <xf numFmtId="0" fontId="8" fillId="2" borderId="63" xfId="3" applyFont="1" applyFill="1" applyBorder="1" applyAlignment="1">
      <alignment horizontal="left" vertical="top" wrapText="1"/>
    </xf>
    <xf numFmtId="0" fontId="8" fillId="2" borderId="0" xfId="3" applyFont="1" applyFill="1" applyBorder="1" applyAlignment="1">
      <alignment horizontal="left" vertical="top" wrapText="1"/>
    </xf>
    <xf numFmtId="0" fontId="8" fillId="2" borderId="58" xfId="3" applyFont="1" applyFill="1" applyBorder="1" applyAlignment="1">
      <alignment horizontal="left" vertical="top" wrapText="1"/>
    </xf>
    <xf numFmtId="0" fontId="8" fillId="2" borderId="30" xfId="3" applyFont="1" applyFill="1" applyBorder="1" applyAlignment="1">
      <alignment horizontal="left" vertical="top" wrapText="1"/>
    </xf>
    <xf numFmtId="0" fontId="8" fillId="2" borderId="32" xfId="3" applyFont="1" applyFill="1" applyBorder="1" applyAlignment="1">
      <alignment horizontal="left" vertical="top" wrapText="1"/>
    </xf>
    <xf numFmtId="0" fontId="8" fillId="2" borderId="63" xfId="3" applyFont="1" applyFill="1" applyBorder="1" applyAlignment="1">
      <alignment horizontal="center" vertical="top" wrapText="1"/>
    </xf>
    <xf numFmtId="0" fontId="8" fillId="2" borderId="71" xfId="3" applyFont="1" applyFill="1" applyBorder="1" applyAlignment="1">
      <alignment horizontal="center" vertical="top" wrapText="1"/>
    </xf>
    <xf numFmtId="0" fontId="8" fillId="2" borderId="62" xfId="3" applyFont="1" applyFill="1" applyBorder="1" applyAlignment="1">
      <alignment horizontal="center" vertical="top" wrapText="1"/>
    </xf>
    <xf numFmtId="0" fontId="8" fillId="2" borderId="60" xfId="3" applyFont="1" applyFill="1" applyBorder="1" applyAlignment="1">
      <alignment horizontal="center" vertical="top" wrapText="1"/>
    </xf>
    <xf numFmtId="0" fontId="8" fillId="2" borderId="8" xfId="3" applyFont="1" applyFill="1" applyBorder="1" applyAlignment="1">
      <alignment horizontal="center" vertical="top" wrapText="1"/>
    </xf>
    <xf numFmtId="0" fontId="8" fillId="2" borderId="62" xfId="3" applyFont="1" applyFill="1" applyBorder="1" applyAlignment="1">
      <alignment horizontal="left" vertical="top" wrapText="1"/>
    </xf>
    <xf numFmtId="0" fontId="8" fillId="2" borderId="4" xfId="3" applyFont="1" applyFill="1" applyBorder="1" applyAlignment="1">
      <alignment horizontal="left" vertical="top" wrapText="1"/>
    </xf>
    <xf numFmtId="0" fontId="8" fillId="2" borderId="38" xfId="3" applyFont="1" applyFill="1" applyBorder="1" applyAlignment="1">
      <alignment horizontal="left" vertical="top" wrapText="1"/>
    </xf>
    <xf numFmtId="0" fontId="8" fillId="2" borderId="9" xfId="3" applyFont="1" applyFill="1" applyBorder="1" applyAlignment="1">
      <alignment horizontal="center" vertical="top" wrapText="1"/>
    </xf>
    <xf numFmtId="0" fontId="13" fillId="0" borderId="0" xfId="3" applyFont="1" applyAlignment="1">
      <alignment horizontal="center" vertical="center"/>
    </xf>
    <xf numFmtId="0" fontId="11" fillId="0" borderId="0" xfId="3" applyFont="1" applyBorder="1" applyAlignment="1">
      <alignment vertical="center"/>
    </xf>
    <xf numFmtId="0" fontId="13" fillId="0" borderId="69" xfId="3" applyFont="1" applyBorder="1" applyAlignment="1">
      <alignment horizontal="center" vertical="center" shrinkToFit="1"/>
    </xf>
    <xf numFmtId="0" fontId="9" fillId="0" borderId="66" xfId="3" applyFont="1" applyBorder="1" applyAlignment="1">
      <alignment horizontal="center" vertical="center" shrinkToFit="1"/>
    </xf>
    <xf numFmtId="0" fontId="9" fillId="0" borderId="56" xfId="3" applyFont="1" applyBorder="1" applyAlignment="1">
      <alignment horizontal="center" vertical="center" shrinkToFit="1"/>
    </xf>
    <xf numFmtId="0" fontId="9" fillId="0" borderId="58" xfId="3" applyFont="1" applyBorder="1" applyAlignment="1">
      <alignment horizontal="center" vertical="center" shrinkToFit="1"/>
    </xf>
    <xf numFmtId="0" fontId="9" fillId="0" borderId="70" xfId="3" applyFont="1" applyBorder="1" applyAlignment="1">
      <alignment horizontal="center" vertical="center" shrinkToFit="1"/>
    </xf>
    <xf numFmtId="0" fontId="9" fillId="0" borderId="38" xfId="3" applyFont="1" applyBorder="1" applyAlignment="1">
      <alignment horizontal="center" vertical="center" shrinkToFit="1"/>
    </xf>
    <xf numFmtId="0" fontId="13" fillId="0" borderId="3" xfId="3" applyFont="1" applyBorder="1" applyAlignment="1">
      <alignment horizontal="center" vertical="center" wrapText="1"/>
    </xf>
    <xf numFmtId="0" fontId="13" fillId="0" borderId="2" xfId="3" applyFont="1" applyBorder="1" applyAlignment="1">
      <alignment horizontal="center" vertical="center"/>
    </xf>
    <xf numFmtId="0" fontId="13" fillId="0" borderId="5" xfId="3" applyFont="1" applyBorder="1" applyAlignment="1">
      <alignment horizontal="center" vertical="center"/>
    </xf>
    <xf numFmtId="0" fontId="11" fillId="0" borderId="2" xfId="3" applyFont="1" applyBorder="1" applyAlignment="1">
      <alignment vertical="center"/>
    </xf>
    <xf numFmtId="0" fontId="11" fillId="0" borderId="5" xfId="3" applyFont="1" applyBorder="1" applyAlignment="1">
      <alignment vertical="center"/>
    </xf>
    <xf numFmtId="0" fontId="11" fillId="0" borderId="58" xfId="3" applyFont="1" applyBorder="1" applyAlignment="1">
      <alignment vertical="center"/>
    </xf>
    <xf numFmtId="0" fontId="13" fillId="0" borderId="1" xfId="3" applyFont="1" applyBorder="1" applyAlignment="1">
      <alignment horizontal="center" vertical="center"/>
    </xf>
    <xf numFmtId="0" fontId="11" fillId="0" borderId="1" xfId="3" applyFont="1" applyBorder="1" applyAlignment="1">
      <alignment vertical="center"/>
    </xf>
    <xf numFmtId="0" fontId="9" fillId="0" borderId="1" xfId="3" applyFont="1" applyBorder="1" applyAlignment="1">
      <alignment vertical="center"/>
    </xf>
    <xf numFmtId="0" fontId="13" fillId="0" borderId="58" xfId="3" applyFont="1" applyBorder="1" applyAlignment="1">
      <alignment vertical="top"/>
    </xf>
    <xf numFmtId="0" fontId="13" fillId="0" borderId="38" xfId="3" applyFont="1" applyBorder="1" applyAlignment="1">
      <alignment vertical="top"/>
    </xf>
    <xf numFmtId="0" fontId="13" fillId="0" borderId="0" xfId="3" applyFont="1" applyBorder="1" applyAlignment="1">
      <alignment horizontal="center" vertical="center"/>
    </xf>
    <xf numFmtId="0" fontId="13" fillId="0" borderId="58" xfId="3" applyFont="1" applyBorder="1" applyAlignment="1">
      <alignment horizontal="center" vertical="center"/>
    </xf>
    <xf numFmtId="0" fontId="13" fillId="0" borderId="12" xfId="3" applyFont="1" applyBorder="1" applyAlignment="1">
      <alignment horizontal="right" vertical="top"/>
    </xf>
    <xf numFmtId="0" fontId="13" fillId="0" borderId="18" xfId="3" applyFont="1" applyBorder="1" applyAlignment="1">
      <alignment horizontal="right" vertical="top"/>
    </xf>
    <xf numFmtId="0" fontId="13" fillId="0" borderId="24" xfId="3" applyFont="1" applyBorder="1" applyAlignment="1">
      <alignment horizontal="right" vertical="top"/>
    </xf>
    <xf numFmtId="0" fontId="13" fillId="0" borderId="2" xfId="3" applyFont="1" applyBorder="1" applyAlignment="1">
      <alignment vertical="top"/>
    </xf>
    <xf numFmtId="0" fontId="13" fillId="0" borderId="5" xfId="3" applyFont="1" applyBorder="1" applyAlignment="1">
      <alignment vertical="top"/>
    </xf>
    <xf numFmtId="0" fontId="13" fillId="0" borderId="71" xfId="3" applyFont="1" applyBorder="1" applyAlignment="1">
      <alignment vertical="top"/>
    </xf>
    <xf numFmtId="0" fontId="13" fillId="0" borderId="60" xfId="3" applyFont="1" applyBorder="1" applyAlignment="1">
      <alignment vertical="top"/>
    </xf>
    <xf numFmtId="0" fontId="13" fillId="0" borderId="14" xfId="3" applyFont="1" applyBorder="1" applyAlignment="1">
      <alignment horizontal="center" vertical="center"/>
    </xf>
    <xf numFmtId="0" fontId="13" fillId="0" borderId="47" xfId="3" applyFont="1" applyBorder="1" applyAlignment="1">
      <alignment horizontal="center" vertical="center"/>
    </xf>
    <xf numFmtId="0" fontId="13" fillId="0" borderId="2" xfId="3" applyFont="1" applyBorder="1" applyAlignment="1">
      <alignment horizontal="left" vertical="top"/>
    </xf>
    <xf numFmtId="0" fontId="13" fillId="0" borderId="34" xfId="3" applyFont="1" applyBorder="1" applyAlignment="1">
      <alignment horizontal="left" vertical="center"/>
    </xf>
    <xf numFmtId="0" fontId="13" fillId="0" borderId="0" xfId="3" applyFont="1" applyBorder="1" applyAlignment="1">
      <alignment horizontal="left" vertical="center"/>
    </xf>
    <xf numFmtId="0" fontId="9" fillId="0" borderId="0" xfId="3" applyFont="1" applyBorder="1" applyAlignment="1">
      <alignment horizontal="center" vertical="center"/>
    </xf>
    <xf numFmtId="0" fontId="9" fillId="0" borderId="58" xfId="3" applyFont="1" applyBorder="1" applyAlignment="1">
      <alignment horizontal="center" vertical="center"/>
    </xf>
    <xf numFmtId="0" fontId="13" fillId="0" borderId="3" xfId="3" applyFont="1" applyBorder="1" applyAlignment="1">
      <alignment horizontal="left" vertical="top"/>
    </xf>
    <xf numFmtId="0" fontId="13" fillId="0" borderId="3" xfId="3" applyFont="1" applyBorder="1" applyAlignment="1">
      <alignment horizontal="right" vertical="top"/>
    </xf>
    <xf numFmtId="0" fontId="13" fillId="0" borderId="2" xfId="3" applyFont="1" applyBorder="1" applyAlignment="1">
      <alignment horizontal="right" vertical="top"/>
    </xf>
    <xf numFmtId="0" fontId="13" fillId="0" borderId="5" xfId="3" applyFont="1" applyBorder="1" applyAlignment="1">
      <alignment horizontal="right" vertical="top"/>
    </xf>
    <xf numFmtId="0" fontId="13" fillId="0" borderId="11" xfId="3" applyFont="1" applyBorder="1" applyAlignment="1">
      <alignment horizontal="right" vertical="top"/>
    </xf>
    <xf numFmtId="0" fontId="13" fillId="0" borderId="17" xfId="3" applyFont="1" applyBorder="1" applyAlignment="1">
      <alignment horizontal="right" vertical="top"/>
    </xf>
    <xf numFmtId="0" fontId="13" fillId="0" borderId="21" xfId="3" applyFont="1" applyBorder="1" applyAlignment="1">
      <alignment horizontal="right" vertical="top"/>
    </xf>
    <xf numFmtId="0" fontId="13" fillId="0" borderId="0" xfId="3" applyFont="1" applyAlignment="1">
      <alignment vertical="center" shrinkToFit="1"/>
    </xf>
    <xf numFmtId="0" fontId="9" fillId="0" borderId="0" xfId="3" applyFont="1" applyAlignment="1">
      <alignment vertical="center" shrinkToFit="1"/>
    </xf>
    <xf numFmtId="0" fontId="9" fillId="0" borderId="1" xfId="3" applyFont="1" applyBorder="1" applyAlignment="1">
      <alignment horizontal="center" vertical="center"/>
    </xf>
    <xf numFmtId="0" fontId="11" fillId="0" borderId="1" xfId="3" applyFont="1" applyBorder="1" applyAlignment="1">
      <alignment horizontal="center" vertical="center"/>
    </xf>
    <xf numFmtId="0" fontId="9" fillId="0" borderId="64" xfId="3" applyFont="1" applyFill="1" applyBorder="1" applyAlignment="1">
      <alignment horizontal="center" vertical="center"/>
    </xf>
    <xf numFmtId="0" fontId="9" fillId="0" borderId="80" xfId="3" applyFont="1" applyFill="1" applyBorder="1" applyAlignment="1">
      <alignment horizontal="center" vertical="center"/>
    </xf>
    <xf numFmtId="0" fontId="9" fillId="0" borderId="62" xfId="3" applyFont="1" applyFill="1" applyBorder="1" applyAlignment="1">
      <alignment horizontal="center" vertical="center"/>
    </xf>
    <xf numFmtId="0" fontId="9" fillId="0" borderId="4" xfId="3" applyFont="1" applyFill="1" applyBorder="1" applyAlignment="1">
      <alignment horizontal="center" vertical="center"/>
    </xf>
    <xf numFmtId="0" fontId="9" fillId="0" borderId="38" xfId="3" applyFont="1" applyFill="1" applyBorder="1" applyAlignment="1">
      <alignment horizontal="center" vertical="center"/>
    </xf>
    <xf numFmtId="0" fontId="9" fillId="0" borderId="70" xfId="3" applyFont="1" applyFill="1" applyBorder="1" applyAlignment="1">
      <alignment vertical="center"/>
    </xf>
    <xf numFmtId="0" fontId="13" fillId="0" borderId="62" xfId="3" applyFont="1" applyFill="1" applyBorder="1" applyAlignment="1">
      <alignment horizontal="center" vertical="center"/>
    </xf>
    <xf numFmtId="0" fontId="13" fillId="0" borderId="60" xfId="3" applyFont="1" applyFill="1" applyBorder="1" applyAlignment="1">
      <alignment horizontal="center" vertical="center"/>
    </xf>
    <xf numFmtId="0" fontId="9" fillId="0" borderId="81" xfId="3" applyFont="1" applyFill="1" applyBorder="1" applyAlignment="1">
      <alignment horizontal="center" vertical="center"/>
    </xf>
    <xf numFmtId="0" fontId="21" fillId="0" borderId="64" xfId="3" applyFont="1" applyFill="1" applyBorder="1" applyAlignment="1">
      <alignment horizontal="right" vertical="top"/>
    </xf>
    <xf numFmtId="0" fontId="21" fillId="0" borderId="77" xfId="3" applyFont="1" applyFill="1" applyBorder="1" applyAlignment="1">
      <alignment horizontal="right" vertical="top"/>
    </xf>
    <xf numFmtId="0" fontId="9" fillId="0" borderId="14" xfId="3" applyFont="1" applyFill="1" applyBorder="1" applyAlignment="1">
      <alignment horizontal="center" vertical="center"/>
    </xf>
    <xf numFmtId="0" fontId="9" fillId="0" borderId="47" xfId="3" applyFont="1" applyFill="1" applyBorder="1" applyAlignment="1">
      <alignment horizontal="center" vertical="center"/>
    </xf>
    <xf numFmtId="0" fontId="2" fillId="0" borderId="13" xfId="3" applyFont="1" applyFill="1" applyBorder="1" applyAlignment="1">
      <alignment vertical="center"/>
    </xf>
    <xf numFmtId="0" fontId="2" fillId="0" borderId="47" xfId="3" applyFont="1" applyFill="1" applyBorder="1" applyAlignment="1">
      <alignment vertical="center"/>
    </xf>
    <xf numFmtId="0" fontId="65" fillId="0" borderId="46" xfId="3" applyFont="1" applyFill="1" applyBorder="1" applyAlignment="1">
      <alignment horizontal="right" vertical="top"/>
    </xf>
    <xf numFmtId="0" fontId="65" fillId="0" borderId="22" xfId="3" applyFont="1" applyFill="1" applyBorder="1" applyAlignment="1">
      <alignment horizontal="right" vertical="top"/>
    </xf>
    <xf numFmtId="0" fontId="13" fillId="0" borderId="78" xfId="3" applyFont="1" applyFill="1" applyBorder="1" applyAlignment="1">
      <alignment horizontal="center" vertical="center"/>
    </xf>
    <xf numFmtId="0" fontId="13" fillId="0" borderId="34" xfId="3" applyFont="1" applyFill="1" applyBorder="1" applyAlignment="1">
      <alignment horizontal="center" vertical="center"/>
    </xf>
    <xf numFmtId="0" fontId="13" fillId="0" borderId="66" xfId="3" applyFont="1" applyFill="1" applyBorder="1" applyAlignment="1">
      <alignment horizontal="center" vertical="center"/>
    </xf>
    <xf numFmtId="0" fontId="13" fillId="0" borderId="63" xfId="3" applyFont="1" applyFill="1" applyBorder="1" applyAlignment="1">
      <alignment horizontal="center" vertical="center"/>
    </xf>
    <xf numFmtId="0" fontId="13" fillId="0" borderId="0" xfId="3" applyFont="1" applyFill="1" applyBorder="1" applyAlignment="1">
      <alignment horizontal="center" vertical="center"/>
    </xf>
    <xf numFmtId="0" fontId="13" fillId="0" borderId="58" xfId="3" applyFont="1" applyFill="1" applyBorder="1" applyAlignment="1">
      <alignment horizontal="center" vertical="center"/>
    </xf>
    <xf numFmtId="0" fontId="13" fillId="0" borderId="4" xfId="3" applyFont="1" applyFill="1" applyBorder="1" applyAlignment="1">
      <alignment horizontal="center" vertical="center"/>
    </xf>
    <xf numFmtId="0" fontId="13" fillId="0" borderId="38" xfId="3" applyFont="1" applyFill="1" applyBorder="1" applyAlignment="1">
      <alignment horizontal="center" vertical="center"/>
    </xf>
    <xf numFmtId="0" fontId="9" fillId="0" borderId="13" xfId="3" applyFont="1" applyFill="1" applyBorder="1" applyAlignment="1">
      <alignment vertical="center"/>
    </xf>
    <xf numFmtId="0" fontId="9" fillId="0" borderId="47" xfId="3" applyFont="1" applyFill="1" applyBorder="1" applyAlignment="1">
      <alignment vertical="center"/>
    </xf>
    <xf numFmtId="0" fontId="21" fillId="0" borderId="46" xfId="3" applyFont="1" applyFill="1" applyBorder="1" applyAlignment="1">
      <alignment horizontal="right" vertical="top"/>
    </xf>
    <xf numFmtId="0" fontId="21" fillId="0" borderId="22" xfId="3" applyFont="1" applyFill="1" applyBorder="1" applyAlignment="1">
      <alignment horizontal="right" vertical="top"/>
    </xf>
    <xf numFmtId="0" fontId="9" fillId="0" borderId="56" xfId="3" applyFont="1" applyFill="1" applyBorder="1" applyAlignment="1">
      <alignment horizontal="center" vertical="center"/>
    </xf>
    <xf numFmtId="0" fontId="21" fillId="0" borderId="63" xfId="3" applyFont="1" applyFill="1" applyBorder="1" applyAlignment="1">
      <alignment horizontal="right" vertical="top"/>
    </xf>
    <xf numFmtId="0" fontId="21" fillId="0" borderId="71" xfId="3" applyFont="1" applyFill="1" applyBorder="1" applyAlignment="1">
      <alignment horizontal="right" vertical="top"/>
    </xf>
    <xf numFmtId="0" fontId="9" fillId="0" borderId="63" xfId="3" applyFont="1" applyFill="1" applyBorder="1" applyAlignment="1">
      <alignment horizontal="center" vertical="center"/>
    </xf>
    <xf numFmtId="0" fontId="13" fillId="0" borderId="69" xfId="3" applyFont="1" applyFill="1" applyBorder="1" applyAlignment="1">
      <alignment horizontal="center" vertical="center" wrapText="1"/>
    </xf>
    <xf numFmtId="0" fontId="13" fillId="0" borderId="56" xfId="3" applyFont="1" applyFill="1" applyBorder="1" applyAlignment="1">
      <alignment horizontal="center" vertical="center"/>
    </xf>
    <xf numFmtId="0" fontId="13" fillId="0" borderId="70" xfId="3" applyFont="1" applyFill="1" applyBorder="1" applyAlignment="1">
      <alignment horizontal="center" vertical="center"/>
    </xf>
    <xf numFmtId="0" fontId="13" fillId="0" borderId="68" xfId="3" applyFont="1" applyFill="1" applyBorder="1" applyAlignment="1">
      <alignment horizontal="center" vertical="center"/>
    </xf>
    <xf numFmtId="0" fontId="13" fillId="0" borderId="7" xfId="3" applyFont="1" applyFill="1" applyBorder="1" applyAlignment="1">
      <alignment horizontal="center" vertical="center"/>
    </xf>
    <xf numFmtId="0" fontId="13" fillId="0" borderId="8" xfId="3" applyFont="1" applyFill="1" applyBorder="1" applyAlignment="1">
      <alignment horizontal="center" vertical="center"/>
    </xf>
    <xf numFmtId="0" fontId="13" fillId="0" borderId="9" xfId="3" applyFont="1" applyFill="1" applyBorder="1" applyAlignment="1">
      <alignment horizontal="center" vertical="center"/>
    </xf>
    <xf numFmtId="0" fontId="13" fillId="0" borderId="71" xfId="3" applyFont="1" applyFill="1" applyBorder="1" applyAlignment="1">
      <alignment horizontal="center" vertical="center"/>
    </xf>
    <xf numFmtId="0" fontId="11" fillId="0" borderId="69" xfId="3" applyFont="1" applyBorder="1" applyAlignment="1">
      <alignment horizontal="center" vertical="center"/>
    </xf>
    <xf numFmtId="0" fontId="11" fillId="0" borderId="34" xfId="3" applyFont="1" applyBorder="1" applyAlignment="1">
      <alignment horizontal="center" vertical="center"/>
    </xf>
    <xf numFmtId="0" fontId="11" fillId="0" borderId="66" xfId="3" applyFont="1" applyBorder="1" applyAlignment="1">
      <alignment horizontal="center" vertical="center"/>
    </xf>
    <xf numFmtId="0" fontId="11" fillId="0" borderId="56" xfId="3" applyFont="1" applyBorder="1" applyAlignment="1">
      <alignment horizontal="center" vertical="center"/>
    </xf>
    <xf numFmtId="0" fontId="11" fillId="0" borderId="0" xfId="3" applyFont="1" applyBorder="1" applyAlignment="1">
      <alignment horizontal="center" vertical="center"/>
    </xf>
    <xf numFmtId="0" fontId="11" fillId="0" borderId="58" xfId="3" applyFont="1" applyBorder="1" applyAlignment="1">
      <alignment horizontal="center" vertical="center"/>
    </xf>
    <xf numFmtId="0" fontId="11" fillId="0" borderId="70" xfId="3" applyFont="1" applyBorder="1" applyAlignment="1">
      <alignment horizontal="center" vertical="center"/>
    </xf>
    <xf numFmtId="0" fontId="11" fillId="0" borderId="4" xfId="3" applyFont="1" applyBorder="1" applyAlignment="1">
      <alignment horizontal="center" vertical="center"/>
    </xf>
    <xf numFmtId="0" fontId="11" fillId="0" borderId="38" xfId="3" applyFont="1" applyBorder="1" applyAlignment="1">
      <alignment horizontal="center" vertical="center"/>
    </xf>
    <xf numFmtId="0" fontId="9" fillId="0" borderId="66" xfId="3" applyFont="1" applyBorder="1" applyAlignment="1">
      <alignment vertical="center"/>
    </xf>
    <xf numFmtId="0" fontId="13" fillId="0" borderId="56" xfId="3" applyFont="1" applyBorder="1" applyAlignment="1">
      <alignment horizontal="center" vertical="center"/>
    </xf>
    <xf numFmtId="0" fontId="9" fillId="0" borderId="58" xfId="3" applyFont="1" applyBorder="1" applyAlignment="1">
      <alignment vertical="center"/>
    </xf>
    <xf numFmtId="0" fontId="9" fillId="0" borderId="56" xfId="3" applyFont="1" applyBorder="1" applyAlignment="1">
      <alignment horizontal="center" vertical="center"/>
    </xf>
    <xf numFmtId="0" fontId="9" fillId="0" borderId="70" xfId="3" applyFont="1" applyBorder="1" applyAlignment="1">
      <alignment horizontal="center" vertical="center"/>
    </xf>
    <xf numFmtId="0" fontId="9" fillId="0" borderId="38" xfId="3" applyFont="1" applyBorder="1" applyAlignment="1">
      <alignment vertical="center"/>
    </xf>
    <xf numFmtId="0" fontId="9" fillId="0" borderId="34" xfId="3" applyFont="1" applyBorder="1" applyAlignment="1">
      <alignment horizontal="center" vertical="center"/>
    </xf>
    <xf numFmtId="0" fontId="9" fillId="0" borderId="66" xfId="3" applyFont="1" applyBorder="1" applyAlignment="1">
      <alignment horizontal="center" vertical="center"/>
    </xf>
    <xf numFmtId="0" fontId="9" fillId="0" borderId="4" xfId="3" applyFont="1" applyBorder="1" applyAlignment="1">
      <alignment horizontal="center" vertical="center"/>
    </xf>
    <xf numFmtId="0" fontId="9" fillId="0" borderId="38" xfId="3" applyFont="1" applyBorder="1" applyAlignment="1">
      <alignment horizontal="center" vertical="center"/>
    </xf>
    <xf numFmtId="0" fontId="11" fillId="0" borderId="67" xfId="3" applyFont="1" applyBorder="1" applyAlignment="1">
      <alignment horizontal="center" vertical="center"/>
    </xf>
    <xf numFmtId="0" fontId="11" fillId="0" borderId="37" xfId="3" applyFont="1" applyBorder="1" applyAlignment="1">
      <alignment horizontal="center" vertical="center"/>
    </xf>
    <xf numFmtId="0" fontId="13" fillId="0" borderId="36" xfId="3" applyFont="1" applyBorder="1" applyAlignment="1">
      <alignment horizontal="center" vertical="center"/>
    </xf>
    <xf numFmtId="0" fontId="13" fillId="0" borderId="37" xfId="3" applyFont="1" applyBorder="1" applyAlignment="1">
      <alignment horizontal="center" vertical="center"/>
    </xf>
    <xf numFmtId="0" fontId="13" fillId="0" borderId="13" xfId="3" applyFont="1" applyBorder="1" applyAlignment="1">
      <alignment horizontal="center" vertical="center"/>
    </xf>
    <xf numFmtId="0" fontId="13" fillId="0" borderId="71" xfId="3" applyFont="1" applyBorder="1" applyAlignment="1">
      <alignment horizontal="center" vertical="center"/>
    </xf>
    <xf numFmtId="0" fontId="13" fillId="0" borderId="22" xfId="3" applyFont="1" applyBorder="1" applyAlignment="1">
      <alignment horizontal="center" vertical="center"/>
    </xf>
    <xf numFmtId="0" fontId="13" fillId="0" borderId="63" xfId="3" applyFont="1" applyBorder="1" applyAlignment="1">
      <alignment horizontal="center" vertical="center"/>
    </xf>
    <xf numFmtId="0" fontId="13" fillId="0" borderId="46" xfId="3" applyFont="1" applyBorder="1" applyAlignment="1">
      <alignment horizontal="center" vertical="center"/>
    </xf>
    <xf numFmtId="0" fontId="13" fillId="0" borderId="81" xfId="3" applyFont="1" applyBorder="1" applyAlignment="1">
      <alignment horizontal="center" vertical="center"/>
    </xf>
    <xf numFmtId="0" fontId="9" fillId="0" borderId="80" xfId="3" applyFont="1" applyBorder="1" applyAlignment="1">
      <alignment horizontal="center" vertical="center"/>
    </xf>
    <xf numFmtId="0" fontId="9" fillId="0" borderId="17" xfId="3" applyFont="1" applyBorder="1" applyAlignment="1">
      <alignment vertical="center"/>
    </xf>
    <xf numFmtId="0" fontId="9" fillId="0" borderId="43" xfId="3" applyFont="1" applyBorder="1" applyAlignment="1">
      <alignment vertical="center"/>
    </xf>
    <xf numFmtId="0" fontId="9" fillId="0" borderId="77" xfId="3" applyFont="1" applyBorder="1" applyAlignment="1">
      <alignment vertical="center"/>
    </xf>
    <xf numFmtId="0" fontId="9" fillId="0" borderId="65" xfId="3" applyFont="1" applyBorder="1" applyAlignment="1">
      <alignment vertical="center"/>
    </xf>
    <xf numFmtId="0" fontId="9" fillId="0" borderId="21" xfId="3" applyFont="1" applyBorder="1" applyAlignment="1">
      <alignment vertical="center"/>
    </xf>
    <xf numFmtId="0" fontId="9" fillId="0" borderId="39" xfId="3" applyFont="1" applyBorder="1" applyAlignment="1">
      <alignment vertical="center"/>
    </xf>
    <xf numFmtId="0" fontId="11" fillId="0" borderId="43" xfId="3" applyFont="1" applyBorder="1" applyAlignment="1">
      <alignment vertical="center"/>
    </xf>
    <xf numFmtId="0" fontId="9" fillId="0" borderId="18" xfId="3" applyFont="1" applyBorder="1" applyAlignment="1">
      <alignment vertical="center"/>
    </xf>
    <xf numFmtId="0" fontId="11" fillId="0" borderId="65" xfId="3" applyFont="1" applyBorder="1" applyAlignment="1">
      <alignment vertical="center"/>
    </xf>
    <xf numFmtId="0" fontId="9" fillId="0" borderId="55" xfId="3" applyFont="1" applyBorder="1" applyAlignment="1">
      <alignment vertical="center"/>
    </xf>
    <xf numFmtId="0" fontId="11" fillId="0" borderId="39" xfId="3" applyFont="1" applyBorder="1" applyAlignment="1">
      <alignment vertical="center"/>
    </xf>
    <xf numFmtId="0" fontId="9" fillId="0" borderId="24" xfId="3" applyFont="1" applyBorder="1" applyAlignment="1">
      <alignment vertical="center"/>
    </xf>
    <xf numFmtId="0" fontId="9" fillId="0" borderId="0" xfId="3" applyFont="1" applyFill="1" applyAlignment="1">
      <alignment horizontal="left"/>
    </xf>
    <xf numFmtId="0" fontId="9" fillId="0" borderId="69" xfId="3" applyFont="1" applyFill="1" applyBorder="1" applyAlignment="1">
      <alignment horizontal="center" vertical="center" wrapText="1"/>
    </xf>
    <xf numFmtId="0" fontId="9" fillId="0" borderId="34" xfId="3" applyFont="1" applyFill="1" applyBorder="1" applyAlignment="1">
      <alignment horizontal="center" vertical="center" wrapText="1"/>
    </xf>
    <xf numFmtId="0" fontId="9" fillId="0" borderId="56" xfId="3" applyFont="1" applyFill="1" applyBorder="1" applyAlignment="1">
      <alignment horizontal="center" vertical="center" wrapText="1"/>
    </xf>
    <xf numFmtId="0" fontId="9" fillId="0" borderId="0" xfId="3" applyFont="1" applyFill="1" applyBorder="1" applyAlignment="1">
      <alignment horizontal="center" vertical="center" wrapText="1"/>
    </xf>
    <xf numFmtId="0" fontId="9" fillId="0" borderId="70" xfId="3" applyFont="1" applyFill="1" applyBorder="1" applyAlignment="1">
      <alignment horizontal="center" vertical="center" wrapText="1"/>
    </xf>
    <xf numFmtId="0" fontId="9" fillId="0" borderId="4" xfId="3" applyFont="1" applyFill="1" applyBorder="1" applyAlignment="1">
      <alignment horizontal="center" vertical="center" wrapText="1"/>
    </xf>
    <xf numFmtId="0" fontId="9" fillId="0" borderId="64" xfId="3" applyFont="1" applyFill="1" applyBorder="1" applyAlignment="1">
      <alignment horizontal="right" vertical="center"/>
    </xf>
    <xf numFmtId="0" fontId="9" fillId="0" borderId="53" xfId="3" applyFont="1" applyFill="1" applyBorder="1" applyAlignment="1">
      <alignment horizontal="right" vertical="center"/>
    </xf>
    <xf numFmtId="0" fontId="9" fillId="0" borderId="80" xfId="3" applyFont="1" applyFill="1" applyBorder="1" applyAlignment="1">
      <alignment horizontal="right" vertical="center"/>
    </xf>
    <xf numFmtId="0" fontId="9" fillId="0" borderId="62" xfId="3" applyFont="1" applyFill="1" applyBorder="1" applyAlignment="1">
      <alignment horizontal="right" vertical="center"/>
    </xf>
    <xf numFmtId="0" fontId="9" fillId="0" borderId="4" xfId="3" applyFont="1" applyFill="1" applyBorder="1" applyAlignment="1">
      <alignment horizontal="right" vertical="center"/>
    </xf>
    <xf numFmtId="0" fontId="9" fillId="0" borderId="38" xfId="3" applyFont="1" applyFill="1" applyBorder="1" applyAlignment="1">
      <alignment horizontal="right" vertical="center"/>
    </xf>
    <xf numFmtId="0" fontId="9" fillId="0" borderId="64" xfId="3" applyFont="1" applyFill="1" applyBorder="1" applyAlignment="1">
      <alignment horizontal="center" vertical="center" wrapText="1"/>
    </xf>
    <xf numFmtId="0" fontId="9" fillId="0" borderId="60" xfId="3" applyFont="1" applyFill="1" applyBorder="1" applyAlignment="1">
      <alignment horizontal="center" vertical="center"/>
    </xf>
    <xf numFmtId="0" fontId="9" fillId="0" borderId="78" xfId="3" applyFont="1" applyFill="1" applyBorder="1" applyAlignment="1">
      <alignment horizontal="center" vertical="center" wrapText="1"/>
    </xf>
    <xf numFmtId="0" fontId="9" fillId="0" borderId="63" xfId="3" applyFont="1" applyFill="1" applyBorder="1" applyAlignment="1">
      <alignment horizontal="center" vertical="center" wrapText="1"/>
    </xf>
    <xf numFmtId="0" fontId="9" fillId="0" borderId="46" xfId="3" applyFont="1" applyFill="1" applyBorder="1" applyAlignment="1">
      <alignment horizontal="center" vertical="center" wrapText="1"/>
    </xf>
    <xf numFmtId="0" fontId="9" fillId="0" borderId="14" xfId="3" applyFont="1" applyFill="1" applyBorder="1" applyAlignment="1">
      <alignment horizontal="center" vertical="center" wrapText="1"/>
    </xf>
    <xf numFmtId="0" fontId="9" fillId="0" borderId="58" xfId="3" applyFont="1" applyFill="1" applyBorder="1" applyAlignment="1">
      <alignment horizontal="center" vertical="center" wrapText="1"/>
    </xf>
    <xf numFmtId="0" fontId="7" fillId="0" borderId="1" xfId="3" applyFont="1" applyBorder="1" applyAlignment="1">
      <alignment horizontal="left" vertical="center" wrapText="1"/>
    </xf>
    <xf numFmtId="0" fontId="7" fillId="0" borderId="3" xfId="3" applyFont="1" applyBorder="1" applyAlignment="1">
      <alignment horizontal="left" vertical="center" wrapText="1"/>
    </xf>
    <xf numFmtId="0" fontId="7" fillId="0" borderId="1" xfId="3" applyFont="1" applyBorder="1" applyAlignment="1">
      <alignment horizontal="center" vertical="center" shrinkToFit="1"/>
    </xf>
    <xf numFmtId="0" fontId="7" fillId="0" borderId="0" xfId="3" applyFont="1" applyBorder="1" applyAlignment="1">
      <alignment horizontal="left" vertical="center" wrapText="1"/>
    </xf>
    <xf numFmtId="0" fontId="7" fillId="0" borderId="0" xfId="3" applyFont="1" applyBorder="1" applyAlignment="1">
      <alignment horizontal="center" vertical="center" shrinkToFit="1"/>
    </xf>
    <xf numFmtId="0" fontId="9" fillId="0" borderId="67" xfId="3" applyFont="1" applyFill="1" applyBorder="1" applyAlignment="1">
      <alignment horizontal="center" vertical="center"/>
    </xf>
    <xf numFmtId="0" fontId="9" fillId="0" borderId="36" xfId="3" applyFont="1" applyFill="1" applyBorder="1" applyAlignment="1">
      <alignment horizontal="center" vertical="center"/>
    </xf>
    <xf numFmtId="0" fontId="9" fillId="0" borderId="45" xfId="3" applyFont="1" applyFill="1" applyBorder="1" applyAlignment="1">
      <alignment horizontal="center" vertical="center"/>
    </xf>
    <xf numFmtId="0" fontId="9" fillId="0" borderId="36" xfId="3" applyFont="1" applyFill="1" applyBorder="1" applyAlignment="1">
      <alignment horizontal="center" vertical="center" shrinkToFit="1"/>
    </xf>
    <xf numFmtId="0" fontId="9" fillId="0" borderId="37" xfId="3" applyFont="1" applyFill="1" applyBorder="1" applyAlignment="1">
      <alignment horizontal="center" vertical="center"/>
    </xf>
    <xf numFmtId="0" fontId="9" fillId="0" borderId="70" xfId="3" applyFont="1" applyFill="1" applyBorder="1" applyAlignment="1">
      <alignment horizontal="center" vertical="center"/>
    </xf>
    <xf numFmtId="0" fontId="9" fillId="0" borderId="78" xfId="3" applyFont="1" applyFill="1" applyBorder="1" applyAlignment="1">
      <alignment horizontal="center" vertical="center"/>
    </xf>
    <xf numFmtId="0" fontId="9" fillId="0" borderId="34" xfId="3" applyFont="1" applyFill="1" applyBorder="1" applyAlignment="1">
      <alignment horizontal="center" vertical="center"/>
    </xf>
    <xf numFmtId="0" fontId="9" fillId="0" borderId="48" xfId="3" applyFont="1" applyFill="1" applyBorder="1" applyAlignment="1">
      <alignment horizontal="left" vertical="center"/>
    </xf>
    <xf numFmtId="0" fontId="9" fillId="0" borderId="19" xfId="3" applyFont="1" applyFill="1" applyBorder="1" applyAlignment="1">
      <alignment horizontal="left" vertical="center"/>
    </xf>
    <xf numFmtId="0" fontId="9" fillId="0" borderId="16" xfId="3" applyFont="1" applyFill="1" applyBorder="1" applyAlignment="1">
      <alignment horizontal="center" vertical="center"/>
    </xf>
    <xf numFmtId="0" fontId="9" fillId="0" borderId="49" xfId="3" applyFont="1" applyFill="1" applyBorder="1" applyAlignment="1">
      <alignment horizontal="center" vertical="center"/>
    </xf>
    <xf numFmtId="0" fontId="9" fillId="0" borderId="19" xfId="3" applyFont="1" applyFill="1" applyBorder="1" applyAlignment="1">
      <alignment horizontal="center" vertical="center"/>
    </xf>
    <xf numFmtId="0" fontId="9" fillId="0" borderId="19" xfId="3" applyFont="1" applyFill="1" applyBorder="1"/>
    <xf numFmtId="0" fontId="9" fillId="0" borderId="49" xfId="3" applyFont="1" applyFill="1" applyBorder="1"/>
    <xf numFmtId="0" fontId="9" fillId="0" borderId="70" xfId="3" applyFont="1" applyFill="1" applyBorder="1" applyAlignment="1">
      <alignment vertical="center" wrapText="1"/>
    </xf>
    <xf numFmtId="0" fontId="9" fillId="0" borderId="4" xfId="3" applyFont="1" applyFill="1" applyBorder="1" applyAlignment="1">
      <alignment vertical="center" wrapText="1"/>
    </xf>
    <xf numFmtId="0" fontId="9" fillId="0" borderId="4" xfId="3" applyFont="1" applyFill="1" applyBorder="1" applyAlignment="1"/>
    <xf numFmtId="0" fontId="9" fillId="0" borderId="20" xfId="3" applyFont="1" applyFill="1" applyBorder="1" applyAlignment="1">
      <alignment horizontal="center" vertical="center"/>
    </xf>
    <xf numFmtId="0" fontId="9" fillId="0" borderId="25" xfId="3" applyFont="1" applyFill="1" applyBorder="1" applyAlignment="1">
      <alignment horizontal="center" vertical="center"/>
    </xf>
    <xf numFmtId="0" fontId="9" fillId="0" borderId="23" xfId="3" applyFont="1" applyFill="1" applyBorder="1" applyAlignment="1">
      <alignment horizontal="center" vertical="center"/>
    </xf>
    <xf numFmtId="0" fontId="9" fillId="0" borderId="23" xfId="3" applyFont="1" applyFill="1" applyBorder="1"/>
    <xf numFmtId="0" fontId="9" fillId="0" borderId="25" xfId="3" applyFont="1" applyFill="1" applyBorder="1"/>
    <xf numFmtId="0" fontId="9" fillId="0" borderId="69" xfId="3" applyFont="1" applyFill="1" applyBorder="1" applyAlignment="1">
      <alignment horizontal="center" vertical="top" wrapText="1"/>
    </xf>
    <xf numFmtId="0" fontId="9" fillId="0" borderId="34" xfId="3" applyFont="1" applyFill="1" applyBorder="1" applyAlignment="1">
      <alignment horizontal="center" vertical="top" wrapText="1"/>
    </xf>
    <xf numFmtId="0" fontId="9" fillId="0" borderId="66" xfId="3" applyFont="1" applyFill="1" applyBorder="1" applyAlignment="1">
      <alignment horizontal="center" vertical="top" wrapText="1"/>
    </xf>
    <xf numFmtId="0" fontId="9" fillId="0" borderId="56" xfId="3" applyFont="1" applyFill="1" applyBorder="1" applyAlignment="1">
      <alignment horizontal="center" vertical="top" wrapText="1"/>
    </xf>
    <xf numFmtId="0" fontId="9" fillId="0" borderId="0" xfId="3" applyFont="1" applyFill="1" applyBorder="1" applyAlignment="1">
      <alignment horizontal="center" vertical="top" wrapText="1"/>
    </xf>
    <xf numFmtId="0" fontId="9" fillId="0" borderId="58" xfId="3" applyFont="1" applyFill="1" applyBorder="1" applyAlignment="1">
      <alignment horizontal="center" vertical="top" wrapText="1"/>
    </xf>
    <xf numFmtId="0" fontId="9" fillId="0" borderId="70" xfId="3" applyFont="1" applyFill="1" applyBorder="1" applyAlignment="1">
      <alignment horizontal="center" vertical="top" wrapText="1"/>
    </xf>
    <xf numFmtId="0" fontId="9" fillId="0" borderId="4" xfId="3" applyFont="1" applyFill="1" applyBorder="1" applyAlignment="1">
      <alignment horizontal="center" vertical="top" wrapText="1"/>
    </xf>
    <xf numFmtId="0" fontId="9" fillId="0" borderId="38" xfId="3" applyFont="1" applyFill="1" applyBorder="1" applyAlignment="1">
      <alignment horizontal="center" vertical="top" wrapText="1"/>
    </xf>
    <xf numFmtId="0" fontId="9" fillId="0" borderId="67" xfId="3" applyFont="1" applyFill="1" applyBorder="1" applyAlignment="1">
      <alignment horizontal="center" vertical="center" wrapText="1"/>
    </xf>
    <xf numFmtId="0" fontId="9" fillId="0" borderId="36" xfId="3" applyFont="1" applyFill="1" applyBorder="1" applyAlignment="1">
      <alignment horizontal="center" vertical="center" wrapText="1"/>
    </xf>
    <xf numFmtId="0" fontId="9" fillId="0" borderId="35" xfId="3" applyFont="1" applyFill="1" applyBorder="1" applyAlignment="1">
      <alignment horizontal="center" vertical="center" textRotation="255"/>
    </xf>
    <xf numFmtId="0" fontId="9" fillId="0" borderId="59" xfId="3" applyFont="1" applyFill="1" applyBorder="1" applyAlignment="1">
      <alignment horizontal="center" vertical="center" textRotation="255"/>
    </xf>
    <xf numFmtId="0" fontId="9" fillId="0" borderId="22" xfId="3" applyFont="1" applyFill="1" applyBorder="1" applyAlignment="1">
      <alignment horizontal="center" vertical="center"/>
    </xf>
    <xf numFmtId="0" fontId="9" fillId="0" borderId="41" xfId="3" applyFont="1" applyFill="1" applyBorder="1" applyAlignment="1">
      <alignment horizontal="left" vertical="top"/>
    </xf>
    <xf numFmtId="0" fontId="9" fillId="0" borderId="43" xfId="3" applyFont="1" applyFill="1" applyBorder="1" applyAlignment="1">
      <alignment horizontal="left" vertical="top"/>
    </xf>
    <xf numFmtId="0" fontId="7" fillId="0" borderId="78" xfId="3" applyFont="1" applyFill="1" applyBorder="1" applyAlignment="1">
      <alignment horizontal="center" vertical="center"/>
    </xf>
    <xf numFmtId="0" fontId="7" fillId="0" borderId="34" xfId="3" applyFont="1" applyFill="1" applyBorder="1" applyAlignment="1">
      <alignment horizontal="center" vertical="center"/>
    </xf>
    <xf numFmtId="0" fontId="7" fillId="0" borderId="66" xfId="3" applyFont="1" applyFill="1" applyBorder="1" applyAlignment="1">
      <alignment horizontal="center" vertical="center"/>
    </xf>
    <xf numFmtId="0" fontId="7" fillId="0" borderId="63" xfId="3" applyFont="1" applyFill="1" applyBorder="1" applyAlignment="1">
      <alignment horizontal="center" vertical="center"/>
    </xf>
    <xf numFmtId="0" fontId="7" fillId="0" borderId="0" xfId="3" applyFont="1" applyFill="1" applyBorder="1" applyAlignment="1">
      <alignment horizontal="center" vertical="center"/>
    </xf>
    <xf numFmtId="0" fontId="7" fillId="0" borderId="58" xfId="3" applyFont="1" applyFill="1" applyBorder="1" applyAlignment="1">
      <alignment horizontal="center" vertical="center"/>
    </xf>
    <xf numFmtId="0" fontId="7" fillId="0" borderId="46" xfId="3" applyFont="1" applyFill="1" applyBorder="1" applyAlignment="1">
      <alignment horizontal="center" vertical="center"/>
    </xf>
    <xf numFmtId="0" fontId="7" fillId="0" borderId="14" xfId="3" applyFont="1" applyFill="1" applyBorder="1" applyAlignment="1">
      <alignment horizontal="center" vertical="center"/>
    </xf>
    <xf numFmtId="0" fontId="7" fillId="0" borderId="47" xfId="3" applyFont="1" applyFill="1" applyBorder="1" applyAlignment="1">
      <alignment horizontal="center" vertical="center"/>
    </xf>
    <xf numFmtId="0" fontId="9" fillId="0" borderId="26" xfId="3" applyFont="1" applyFill="1" applyBorder="1" applyAlignment="1">
      <alignment horizontal="center" vertical="center"/>
    </xf>
    <xf numFmtId="0" fontId="11" fillId="0" borderId="0" xfId="3" applyFont="1" applyFill="1" applyAlignment="1">
      <alignment horizontal="left"/>
    </xf>
    <xf numFmtId="0" fontId="29" fillId="0" borderId="0" xfId="3" applyFont="1" applyFill="1" applyAlignment="1">
      <alignment horizontal="center" vertical="center"/>
    </xf>
    <xf numFmtId="0" fontId="9" fillId="0" borderId="39" xfId="3" applyFont="1" applyFill="1" applyBorder="1" applyAlignment="1">
      <alignment horizontal="left" vertical="top"/>
    </xf>
    <xf numFmtId="0" fontId="7" fillId="0" borderId="64" xfId="3" applyFont="1" applyFill="1" applyBorder="1" applyAlignment="1">
      <alignment horizontal="center" vertical="center"/>
    </xf>
    <xf numFmtId="0" fontId="7" fillId="0" borderId="80" xfId="3" applyFont="1" applyFill="1" applyBorder="1" applyAlignment="1">
      <alignment horizontal="center" vertical="center"/>
    </xf>
    <xf numFmtId="0" fontId="7" fillId="0" borderId="62" xfId="3" applyFont="1" applyFill="1" applyBorder="1" applyAlignment="1">
      <alignment horizontal="center" vertical="center"/>
    </xf>
    <xf numFmtId="0" fontId="7" fillId="0" borderId="4" xfId="3" applyFont="1" applyFill="1" applyBorder="1" applyAlignment="1">
      <alignment horizontal="center" vertical="center"/>
    </xf>
    <xf numFmtId="0" fontId="7" fillId="0" borderId="38" xfId="3" applyFont="1" applyFill="1" applyBorder="1" applyAlignment="1">
      <alignment horizontal="center" vertical="center"/>
    </xf>
    <xf numFmtId="0" fontId="9" fillId="0" borderId="76" xfId="3" applyFont="1" applyFill="1" applyBorder="1" applyAlignment="1">
      <alignment horizontal="center" vertical="center"/>
    </xf>
    <xf numFmtId="0" fontId="9" fillId="0" borderId="12" xfId="3" applyFont="1" applyFill="1" applyBorder="1" applyAlignment="1">
      <alignment horizontal="center" vertical="center"/>
    </xf>
    <xf numFmtId="0" fontId="9" fillId="0" borderId="51" xfId="3" applyFont="1" applyFill="1" applyBorder="1" applyAlignment="1">
      <alignment horizontal="center" vertical="center" textRotation="255"/>
    </xf>
    <xf numFmtId="0" fontId="13" fillId="0" borderId="0" xfId="3" applyFont="1" applyFill="1" applyBorder="1" applyAlignment="1">
      <alignment horizontal="left" vertical="center" shrinkToFit="1"/>
    </xf>
    <xf numFmtId="0" fontId="7" fillId="0" borderId="4" xfId="3" applyFont="1" applyFill="1" applyBorder="1" applyAlignment="1">
      <alignment horizontal="center"/>
    </xf>
    <xf numFmtId="0" fontId="9" fillId="0" borderId="54" xfId="3" applyFont="1" applyFill="1" applyBorder="1" applyAlignment="1">
      <alignment horizontal="center" vertical="center" textRotation="255" wrapText="1"/>
    </xf>
    <xf numFmtId="0" fontId="9" fillId="0" borderId="30" xfId="3" applyFont="1" applyFill="1" applyBorder="1" applyAlignment="1">
      <alignment horizontal="center" vertical="center" textRotation="255" wrapText="1"/>
    </xf>
    <xf numFmtId="0" fontId="9" fillId="0" borderId="35" xfId="3" applyFont="1" applyFill="1" applyBorder="1" applyAlignment="1">
      <alignment horizontal="center" vertical="center" textRotation="255" wrapText="1"/>
    </xf>
    <xf numFmtId="0" fontId="7" fillId="0" borderId="0" xfId="3" applyFont="1" applyFill="1" applyBorder="1" applyAlignment="1">
      <alignment horizontal="center"/>
    </xf>
    <xf numFmtId="0" fontId="28" fillId="0" borderId="0" xfId="3" applyFont="1" applyFill="1" applyBorder="1" applyAlignment="1">
      <alignment horizontal="center" vertical="center" wrapText="1"/>
    </xf>
    <xf numFmtId="0" fontId="28" fillId="0" borderId="0" xfId="3" applyFont="1" applyFill="1" applyBorder="1" applyAlignment="1">
      <alignment horizontal="center" vertical="center"/>
    </xf>
    <xf numFmtId="0" fontId="9" fillId="0" borderId="61" xfId="3" applyFont="1" applyFill="1" applyBorder="1" applyAlignment="1">
      <alignment horizontal="center" vertical="center" wrapText="1"/>
    </xf>
    <xf numFmtId="0" fontId="9" fillId="0" borderId="61" xfId="3" applyFont="1" applyFill="1" applyBorder="1"/>
    <xf numFmtId="0" fontId="9" fillId="0" borderId="72" xfId="3" applyFont="1" applyFill="1" applyBorder="1"/>
    <xf numFmtId="0" fontId="9" fillId="0" borderId="30" xfId="3" applyFont="1" applyFill="1" applyBorder="1" applyAlignment="1">
      <alignment horizontal="center" vertical="center" wrapText="1"/>
    </xf>
    <xf numFmtId="0" fontId="9" fillId="0" borderId="35" xfId="3" applyFont="1" applyFill="1" applyBorder="1" applyAlignment="1">
      <alignment horizontal="center" vertical="center" wrapText="1"/>
    </xf>
    <xf numFmtId="0" fontId="9" fillId="0" borderId="46" xfId="3" applyFont="1" applyFill="1" applyBorder="1" applyAlignment="1">
      <alignment horizontal="left" vertical="center"/>
    </xf>
    <xf numFmtId="0" fontId="9" fillId="0" borderId="14" xfId="3" applyFont="1" applyFill="1" applyBorder="1" applyAlignment="1">
      <alignment horizontal="left" vertical="center"/>
    </xf>
    <xf numFmtId="0" fontId="9" fillId="0" borderId="13" xfId="3" applyFont="1" applyFill="1" applyBorder="1" applyAlignment="1">
      <alignment horizontal="center" vertical="center"/>
    </xf>
    <xf numFmtId="0" fontId="9" fillId="0" borderId="14" xfId="3" applyFont="1" applyFill="1" applyBorder="1"/>
    <xf numFmtId="0" fontId="9" fillId="0" borderId="47" xfId="3" applyFont="1" applyFill="1" applyBorder="1"/>
    <xf numFmtId="0" fontId="13" fillId="0" borderId="93" xfId="3" applyFont="1" applyFill="1" applyBorder="1" applyAlignment="1">
      <alignment horizontal="right" vertical="center"/>
    </xf>
    <xf numFmtId="0" fontId="13" fillId="0" borderId="37" xfId="3" applyFont="1" applyFill="1" applyBorder="1" applyAlignment="1">
      <alignment horizontal="right" vertical="center"/>
    </xf>
    <xf numFmtId="0" fontId="9" fillId="0" borderId="1" xfId="3" applyFont="1" applyFill="1" applyBorder="1" applyAlignment="1">
      <alignment horizontal="center" vertical="center"/>
    </xf>
    <xf numFmtId="0" fontId="13" fillId="0" borderId="106" xfId="3" applyFont="1" applyFill="1" applyBorder="1" applyAlignment="1">
      <alignment horizontal="right" vertical="center"/>
    </xf>
    <xf numFmtId="0" fontId="13" fillId="0" borderId="96" xfId="3" applyFont="1" applyFill="1" applyBorder="1" applyAlignment="1">
      <alignment horizontal="right" vertical="center"/>
    </xf>
    <xf numFmtId="0" fontId="9" fillId="0" borderId="95" xfId="3" applyFont="1" applyFill="1" applyBorder="1" applyAlignment="1">
      <alignment horizontal="center" vertical="center"/>
    </xf>
    <xf numFmtId="0" fontId="9" fillId="0" borderId="94" xfId="3" applyFont="1" applyFill="1" applyBorder="1" applyAlignment="1">
      <alignment horizontal="center" vertical="center"/>
    </xf>
    <xf numFmtId="0" fontId="9" fillId="0" borderId="0" xfId="3" applyFont="1" applyFill="1" applyBorder="1" applyAlignment="1">
      <alignment horizontal="left" vertical="top" wrapText="1"/>
    </xf>
    <xf numFmtId="0" fontId="9" fillId="0" borderId="103" xfId="3" applyFont="1" applyFill="1" applyBorder="1" applyAlignment="1">
      <alignment horizontal="center" vertical="center"/>
    </xf>
    <xf numFmtId="0" fontId="9" fillId="0" borderId="1" xfId="3" applyFont="1" applyFill="1" applyBorder="1" applyAlignment="1">
      <alignment vertical="center"/>
    </xf>
    <xf numFmtId="0" fontId="2" fillId="0" borderId="1" xfId="3" applyFont="1" applyFill="1" applyBorder="1" applyAlignment="1">
      <alignment vertical="center"/>
    </xf>
    <xf numFmtId="0" fontId="9" fillId="0" borderId="102" xfId="3" applyFont="1" applyFill="1" applyBorder="1" applyAlignment="1">
      <alignment horizontal="center" vertical="center"/>
    </xf>
    <xf numFmtId="0" fontId="9" fillId="0" borderId="101" xfId="3" applyFont="1" applyFill="1" applyBorder="1" applyAlignment="1">
      <alignment horizontal="center" vertical="center"/>
    </xf>
    <xf numFmtId="0" fontId="58" fillId="0" borderId="93" xfId="3" applyFont="1" applyFill="1" applyBorder="1" applyAlignment="1">
      <alignment horizontal="right" vertical="center"/>
    </xf>
    <xf numFmtId="0" fontId="58" fillId="0" borderId="37" xfId="3" applyFont="1" applyFill="1" applyBorder="1" applyAlignment="1">
      <alignment horizontal="right" vertical="center"/>
    </xf>
    <xf numFmtId="0" fontId="2" fillId="0" borderId="67" xfId="3" applyFont="1" applyFill="1" applyBorder="1" applyAlignment="1">
      <alignment horizontal="center" vertical="center"/>
    </xf>
    <xf numFmtId="0" fontId="2" fillId="0" borderId="36" xfId="3" applyFont="1" applyFill="1" applyBorder="1" applyAlignment="1">
      <alignment horizontal="center" vertical="center"/>
    </xf>
    <xf numFmtId="0" fontId="13" fillId="0" borderId="98" xfId="3" applyFont="1" applyFill="1" applyBorder="1" applyAlignment="1">
      <alignment horizontal="center" vertical="center"/>
    </xf>
    <xf numFmtId="0" fontId="13" fillId="0" borderId="1" xfId="3" applyFont="1" applyFill="1" applyBorder="1" applyAlignment="1">
      <alignment horizontal="center" vertical="center"/>
    </xf>
    <xf numFmtId="0" fontId="13" fillId="0" borderId="1" xfId="3" applyFont="1" applyFill="1" applyBorder="1" applyAlignment="1">
      <alignment horizontal="center" vertical="center" wrapText="1"/>
    </xf>
    <xf numFmtId="0" fontId="9" fillId="0" borderId="98" xfId="3" applyFont="1" applyFill="1" applyBorder="1" applyAlignment="1">
      <alignment vertical="center"/>
    </xf>
    <xf numFmtId="0" fontId="9" fillId="0" borderId="98" xfId="3" applyFont="1" applyFill="1" applyBorder="1" applyAlignment="1">
      <alignment horizontal="center" vertical="center"/>
    </xf>
    <xf numFmtId="0" fontId="9" fillId="0" borderId="1" xfId="3" applyFont="1" applyFill="1" applyBorder="1" applyAlignment="1">
      <alignment horizontal="left" vertical="center"/>
    </xf>
    <xf numFmtId="0" fontId="9" fillId="0" borderId="66" xfId="3" applyFont="1" applyFill="1" applyBorder="1" applyAlignment="1">
      <alignment horizontal="center" vertical="center" wrapText="1"/>
    </xf>
    <xf numFmtId="0" fontId="9" fillId="0" borderId="38" xfId="3" applyFont="1" applyFill="1" applyBorder="1" applyAlignment="1">
      <alignment horizontal="center" vertical="center" wrapText="1"/>
    </xf>
    <xf numFmtId="0" fontId="9" fillId="0" borderId="69" xfId="3" applyFont="1" applyFill="1" applyBorder="1" applyAlignment="1">
      <alignment horizontal="left" vertical="top" wrapText="1"/>
    </xf>
    <xf numFmtId="0" fontId="9" fillId="0" borderId="34" xfId="3" applyFont="1" applyFill="1" applyBorder="1" applyAlignment="1">
      <alignment horizontal="left" vertical="top" wrapText="1"/>
    </xf>
    <xf numFmtId="0" fontId="9" fillId="0" borderId="66" xfId="3" applyFont="1" applyFill="1" applyBorder="1" applyAlignment="1">
      <alignment horizontal="left" vertical="top" wrapText="1"/>
    </xf>
    <xf numFmtId="0" fontId="9" fillId="0" borderId="56" xfId="3" applyFont="1" applyFill="1" applyBorder="1" applyAlignment="1">
      <alignment horizontal="left" vertical="top" wrapText="1"/>
    </xf>
    <xf numFmtId="0" fontId="9" fillId="0" borderId="58" xfId="3" applyFont="1" applyFill="1" applyBorder="1" applyAlignment="1">
      <alignment horizontal="left" vertical="top" wrapText="1"/>
    </xf>
    <xf numFmtId="0" fontId="9" fillId="0" borderId="70" xfId="3" applyFont="1" applyFill="1" applyBorder="1" applyAlignment="1">
      <alignment horizontal="left" vertical="top" wrapText="1"/>
    </xf>
    <xf numFmtId="0" fontId="9" fillId="0" borderId="4" xfId="3" applyFont="1" applyFill="1" applyBorder="1" applyAlignment="1">
      <alignment horizontal="left" vertical="top" wrapText="1"/>
    </xf>
    <xf numFmtId="0" fontId="9" fillId="0" borderId="38" xfId="3" applyFont="1" applyFill="1" applyBorder="1" applyAlignment="1">
      <alignment horizontal="left" vertical="top" wrapText="1"/>
    </xf>
    <xf numFmtId="0" fontId="13" fillId="0" borderId="98" xfId="3" applyFont="1" applyFill="1" applyBorder="1" applyAlignment="1">
      <alignment horizontal="right" vertical="center"/>
    </xf>
    <xf numFmtId="0" fontId="13" fillId="0" borderId="1" xfId="3" applyFont="1" applyFill="1" applyBorder="1" applyAlignment="1">
      <alignment horizontal="right" vertical="center"/>
    </xf>
    <xf numFmtId="0" fontId="9" fillId="0" borderId="0" xfId="3" applyFont="1" applyFill="1" applyBorder="1" applyAlignment="1">
      <alignment horizontal="left" vertical="center" wrapText="1"/>
    </xf>
    <xf numFmtId="0" fontId="9" fillId="0" borderId="16" xfId="3" applyFont="1" applyFill="1" applyBorder="1" applyAlignment="1">
      <alignment horizontal="left" vertical="center"/>
    </xf>
    <xf numFmtId="0" fontId="9" fillId="0" borderId="49" xfId="3" applyFont="1" applyFill="1" applyBorder="1" applyAlignment="1">
      <alignment horizontal="left" vertical="center"/>
    </xf>
    <xf numFmtId="0" fontId="9" fillId="0" borderId="16" xfId="3" applyFont="1" applyFill="1" applyBorder="1" applyAlignment="1">
      <alignment horizontal="left" vertical="top" wrapText="1"/>
    </xf>
    <xf numFmtId="0" fontId="9" fillId="0" borderId="19" xfId="3" applyFont="1" applyFill="1" applyBorder="1" applyAlignment="1">
      <alignment horizontal="left" vertical="top"/>
    </xf>
    <xf numFmtId="0" fontId="9" fillId="0" borderId="49" xfId="3" applyFont="1" applyFill="1" applyBorder="1" applyAlignment="1">
      <alignment horizontal="left" vertical="top"/>
    </xf>
    <xf numFmtId="0" fontId="9" fillId="0" borderId="20" xfId="3" applyFont="1" applyFill="1" applyBorder="1" applyAlignment="1">
      <alignment horizontal="center" vertical="top" wrapText="1"/>
    </xf>
    <xf numFmtId="0" fontId="9" fillId="0" borderId="23" xfId="3" applyFont="1" applyFill="1" applyBorder="1" applyAlignment="1">
      <alignment horizontal="center" vertical="top" wrapText="1"/>
    </xf>
    <xf numFmtId="0" fontId="9" fillId="0" borderId="25" xfId="3" applyFont="1" applyFill="1" applyBorder="1" applyAlignment="1">
      <alignment horizontal="center" vertical="top" wrapText="1"/>
    </xf>
    <xf numFmtId="0" fontId="9" fillId="0" borderId="13" xfId="3" applyFont="1" applyFill="1" applyBorder="1" applyAlignment="1">
      <alignment horizontal="left" vertical="center" wrapText="1"/>
    </xf>
    <xf numFmtId="0" fontId="9" fillId="0" borderId="14" xfId="3" applyFont="1" applyFill="1" applyBorder="1" applyAlignment="1">
      <alignment horizontal="left" vertical="center" wrapText="1"/>
    </xf>
    <xf numFmtId="0" fontId="9" fillId="0" borderId="47" xfId="3" applyFont="1" applyFill="1" applyBorder="1" applyAlignment="1">
      <alignment horizontal="left" vertical="center" wrapText="1"/>
    </xf>
    <xf numFmtId="0" fontId="9" fillId="0" borderId="10" xfId="3" applyFont="1" applyFill="1" applyBorder="1" applyAlignment="1">
      <alignment horizontal="center" vertical="center"/>
    </xf>
    <xf numFmtId="0" fontId="9" fillId="0" borderId="72" xfId="3" applyFont="1" applyFill="1" applyBorder="1" applyAlignment="1">
      <alignment horizontal="center" vertical="center"/>
    </xf>
    <xf numFmtId="0" fontId="9" fillId="0" borderId="16" xfId="3" applyFont="1" applyFill="1" applyBorder="1" applyAlignment="1">
      <alignment horizontal="left" vertical="center" wrapText="1"/>
    </xf>
    <xf numFmtId="0" fontId="9" fillId="0" borderId="19" xfId="3" applyFont="1" applyFill="1" applyBorder="1" applyAlignment="1">
      <alignment horizontal="left" vertical="center" wrapText="1"/>
    </xf>
    <xf numFmtId="0" fontId="9" fillId="0" borderId="49" xfId="3" applyFont="1" applyFill="1" applyBorder="1" applyAlignment="1">
      <alignment horizontal="left" vertical="center" wrapText="1"/>
    </xf>
    <xf numFmtId="0" fontId="21" fillId="0" borderId="0" xfId="3" applyFont="1" applyAlignment="1">
      <alignment horizontal="left" vertical="center"/>
    </xf>
    <xf numFmtId="0" fontId="2" fillId="0" borderId="98" xfId="3" applyFont="1" applyFill="1" applyBorder="1" applyAlignment="1">
      <alignment vertical="center"/>
    </xf>
    <xf numFmtId="0" fontId="8" fillId="0" borderId="69" xfId="3" applyFont="1" applyFill="1" applyBorder="1" applyAlignment="1">
      <alignment horizontal="center"/>
    </xf>
    <xf numFmtId="0" fontId="8" fillId="0" borderId="34" xfId="3" applyFont="1" applyFill="1" applyBorder="1" applyAlignment="1">
      <alignment horizontal="center"/>
    </xf>
    <xf numFmtId="0" fontId="8" fillId="0" borderId="66" xfId="3" applyFont="1" applyFill="1" applyBorder="1" applyAlignment="1">
      <alignment horizontal="center"/>
    </xf>
    <xf numFmtId="0" fontId="8" fillId="0" borderId="70" xfId="3" applyFont="1" applyFill="1" applyBorder="1" applyAlignment="1">
      <alignment horizontal="center" vertical="center"/>
    </xf>
    <xf numFmtId="0" fontId="8" fillId="0" borderId="4" xfId="3" applyFont="1" applyFill="1" applyBorder="1" applyAlignment="1">
      <alignment horizontal="center"/>
    </xf>
    <xf numFmtId="0" fontId="8" fillId="0" borderId="38" xfId="3" applyFont="1" applyFill="1" applyBorder="1" applyAlignment="1">
      <alignment horizontal="center"/>
    </xf>
    <xf numFmtId="0" fontId="8" fillId="0" borderId="56" xfId="3" applyFont="1" applyFill="1" applyBorder="1" applyAlignment="1">
      <alignment horizontal="center"/>
    </xf>
    <xf numFmtId="0" fontId="8" fillId="0" borderId="0" xfId="3" applyFont="1" applyFill="1" applyBorder="1" applyAlignment="1">
      <alignment horizontal="center"/>
    </xf>
    <xf numFmtId="0" fontId="8" fillId="0" borderId="58" xfId="3" applyFont="1" applyFill="1" applyBorder="1" applyAlignment="1">
      <alignment horizontal="center"/>
    </xf>
    <xf numFmtId="0" fontId="8" fillId="0" borderId="25" xfId="3" applyFont="1" applyBorder="1" applyAlignment="1">
      <alignment horizontal="center" vertical="center"/>
    </xf>
    <xf numFmtId="0" fontId="8" fillId="0" borderId="23" xfId="3" applyFont="1" applyBorder="1" applyAlignment="1">
      <alignment horizontal="center" vertical="center"/>
    </xf>
    <xf numFmtId="0" fontId="8" fillId="0" borderId="1" xfId="3" applyFont="1" applyBorder="1" applyAlignment="1">
      <alignment horizontal="center" vertical="center"/>
    </xf>
    <xf numFmtId="0" fontId="8" fillId="0" borderId="36" xfId="3" applyFont="1" applyBorder="1" applyAlignment="1">
      <alignment horizontal="center" vertical="center"/>
    </xf>
    <xf numFmtId="0" fontId="8" fillId="0" borderId="37" xfId="3" applyFont="1" applyBorder="1" applyAlignment="1">
      <alignment horizontal="center" vertical="center"/>
    </xf>
    <xf numFmtId="0" fontId="8" fillId="0" borderId="13" xfId="3" applyFont="1" applyBorder="1" applyAlignment="1">
      <alignment horizontal="center" vertical="center"/>
    </xf>
    <xf numFmtId="0" fontId="8" fillId="0" borderId="47" xfId="3" applyFont="1" applyBorder="1" applyAlignment="1">
      <alignment horizontal="center" vertical="center"/>
    </xf>
    <xf numFmtId="0" fontId="8" fillId="0" borderId="14" xfId="3" applyFont="1" applyBorder="1" applyAlignment="1">
      <alignment horizontal="center" vertical="center"/>
    </xf>
    <xf numFmtId="9" fontId="21" fillId="0" borderId="57" xfId="1" applyFont="1" applyBorder="1" applyAlignment="1">
      <alignment horizontal="center" vertical="center"/>
    </xf>
    <xf numFmtId="0" fontId="21" fillId="0" borderId="57" xfId="3" applyFont="1" applyBorder="1" applyAlignment="1">
      <alignment horizontal="right" vertical="center"/>
    </xf>
    <xf numFmtId="0" fontId="21" fillId="0" borderId="27" xfId="3" applyFont="1" applyBorder="1" applyAlignment="1">
      <alignment horizontal="right" vertical="center"/>
    </xf>
    <xf numFmtId="0" fontId="21" fillId="0" borderId="57" xfId="3" applyFont="1" applyBorder="1" applyAlignment="1">
      <alignment horizontal="center" vertical="center"/>
    </xf>
    <xf numFmtId="0" fontId="13" fillId="0" borderId="67" xfId="3" applyFont="1" applyBorder="1" applyAlignment="1">
      <alignment horizontal="center" vertical="center"/>
    </xf>
    <xf numFmtId="0" fontId="13" fillId="0" borderId="57" xfId="3" applyFont="1" applyBorder="1" applyAlignment="1">
      <alignment horizontal="center" vertical="center"/>
    </xf>
    <xf numFmtId="0" fontId="13" fillId="0" borderId="27" xfId="3" applyFont="1" applyBorder="1" applyAlignment="1">
      <alignment horizontal="center" vertical="center"/>
    </xf>
    <xf numFmtId="49" fontId="62" fillId="0" borderId="0" xfId="5" applyNumberFormat="1" applyFont="1" applyFill="1" applyAlignment="1">
      <alignment horizontal="left"/>
    </xf>
    <xf numFmtId="0" fontId="11" fillId="0" borderId="67" xfId="5" applyFont="1" applyBorder="1" applyAlignment="1">
      <alignment horizontal="left"/>
    </xf>
    <xf numFmtId="0" fontId="11" fillId="0" borderId="36" xfId="5" applyFont="1" applyBorder="1" applyAlignment="1">
      <alignment horizontal="left"/>
    </xf>
    <xf numFmtId="0" fontId="11" fillId="0" borderId="37" xfId="5" applyFont="1" applyBorder="1" applyAlignment="1">
      <alignment horizontal="left"/>
    </xf>
    <xf numFmtId="0" fontId="16" fillId="0" borderId="0" xfId="4" applyFont="1" applyFill="1" applyAlignment="1">
      <alignment horizontal="left" vertical="center" shrinkToFit="1"/>
    </xf>
    <xf numFmtId="0" fontId="9" fillId="0" borderId="67" xfId="4" applyFont="1" applyBorder="1" applyAlignment="1">
      <alignment horizontal="center" vertical="center" wrapText="1"/>
    </xf>
    <xf numFmtId="0" fontId="9" fillId="0" borderId="36" xfId="4" applyFont="1" applyBorder="1" applyAlignment="1"/>
    <xf numFmtId="0" fontId="9" fillId="0" borderId="37" xfId="4" applyFont="1" applyBorder="1" applyAlignment="1"/>
    <xf numFmtId="0" fontId="9" fillId="0" borderId="67" xfId="4" applyFont="1" applyBorder="1" applyAlignment="1">
      <alignment horizontal="center" vertical="center"/>
    </xf>
    <xf numFmtId="0" fontId="9" fillId="0" borderId="36" xfId="4" applyFont="1" applyBorder="1" applyAlignment="1">
      <alignment horizontal="center" vertical="center"/>
    </xf>
    <xf numFmtId="0" fontId="9" fillId="0" borderId="37" xfId="4" applyFont="1" applyBorder="1" applyAlignment="1">
      <alignment horizontal="center" vertical="center"/>
    </xf>
    <xf numFmtId="0" fontId="9" fillId="0" borderId="3" xfId="4" applyFont="1" applyBorder="1" applyAlignment="1">
      <alignment horizontal="center" vertical="center" textRotation="255" wrapText="1"/>
    </xf>
    <xf numFmtId="0" fontId="9" fillId="0" borderId="2" xfId="4" applyFont="1" applyBorder="1" applyAlignment="1">
      <alignment horizontal="center" vertical="center" textRotation="255" wrapText="1"/>
    </xf>
    <xf numFmtId="0" fontId="9" fillId="0" borderId="5" xfId="4" applyFont="1" applyBorder="1" applyAlignment="1">
      <alignment horizontal="center" vertical="center" textRotation="255" wrapText="1"/>
    </xf>
    <xf numFmtId="0" fontId="7" fillId="0" borderId="56" xfId="4" applyFont="1" applyBorder="1" applyAlignment="1">
      <alignment horizontal="left" vertical="top" wrapText="1"/>
    </xf>
    <xf numFmtId="0" fontId="7" fillId="0" borderId="0" xfId="4" applyFont="1" applyBorder="1" applyAlignment="1">
      <alignment horizontal="left" vertical="top" wrapText="1"/>
    </xf>
    <xf numFmtId="0" fontId="7" fillId="0" borderId="70" xfId="4" applyFont="1" applyBorder="1" applyAlignment="1">
      <alignment horizontal="left" vertical="top" wrapText="1"/>
    </xf>
    <xf numFmtId="0" fontId="7" fillId="0" borderId="4" xfId="4" applyFont="1" applyBorder="1" applyAlignment="1">
      <alignment horizontal="left" vertical="top" wrapText="1"/>
    </xf>
    <xf numFmtId="0" fontId="7" fillId="0" borderId="69" xfId="4" applyFont="1" applyBorder="1" applyAlignment="1">
      <alignment horizontal="left" vertical="top" wrapText="1"/>
    </xf>
    <xf numFmtId="0" fontId="7" fillId="0" borderId="34" xfId="4" applyFont="1" applyBorder="1" applyAlignment="1">
      <alignment horizontal="left" vertical="top" wrapText="1"/>
    </xf>
    <xf numFmtId="0" fontId="7" fillId="0" borderId="66" xfId="4" applyFont="1" applyBorder="1" applyAlignment="1">
      <alignment horizontal="left" vertical="top" wrapText="1"/>
    </xf>
    <xf numFmtId="0" fontId="7" fillId="0" borderId="58" xfId="4" applyFont="1" applyBorder="1" applyAlignment="1">
      <alignment horizontal="left" vertical="top" wrapText="1"/>
    </xf>
    <xf numFmtId="0" fontId="7" fillId="0" borderId="38" xfId="4" applyFont="1" applyBorder="1" applyAlignment="1">
      <alignment horizontal="left" vertical="top" wrapText="1"/>
    </xf>
    <xf numFmtId="0" fontId="9" fillId="0" borderId="69" xfId="4" applyFont="1" applyBorder="1" applyAlignment="1">
      <alignment horizontal="left" vertical="top" wrapText="1"/>
    </xf>
    <xf numFmtId="0" fontId="9" fillId="0" borderId="34" xfId="4" applyFont="1" applyBorder="1" applyAlignment="1">
      <alignment horizontal="left" vertical="top" wrapText="1"/>
    </xf>
    <xf numFmtId="0" fontId="9" fillId="0" borderId="66" xfId="4" applyFont="1" applyBorder="1" applyAlignment="1">
      <alignment horizontal="left" vertical="top" wrapText="1"/>
    </xf>
    <xf numFmtId="0" fontId="9" fillId="0" borderId="56" xfId="4" applyFont="1" applyBorder="1" applyAlignment="1">
      <alignment horizontal="left" vertical="top" wrapText="1"/>
    </xf>
    <xf numFmtId="0" fontId="9" fillId="0" borderId="0" xfId="4" applyFont="1" applyBorder="1" applyAlignment="1">
      <alignment horizontal="left" vertical="top" wrapText="1"/>
    </xf>
    <xf numFmtId="0" fontId="9" fillId="0" borderId="58" xfId="4" applyFont="1" applyBorder="1" applyAlignment="1">
      <alignment horizontal="left" vertical="top" wrapText="1"/>
    </xf>
    <xf numFmtId="0" fontId="9" fillId="0" borderId="70" xfId="4" applyFont="1" applyBorder="1" applyAlignment="1">
      <alignment horizontal="left" vertical="top" wrapText="1"/>
    </xf>
    <xf numFmtId="0" fontId="9" fillId="0" borderId="4" xfId="4" applyFont="1" applyBorder="1" applyAlignment="1">
      <alignment horizontal="left" vertical="top" wrapText="1"/>
    </xf>
    <xf numFmtId="0" fontId="9" fillId="0" borderId="38" xfId="4" applyFont="1" applyBorder="1" applyAlignment="1">
      <alignment horizontal="left" vertical="top" wrapText="1"/>
    </xf>
    <xf numFmtId="0" fontId="9" fillId="0" borderId="34" xfId="4" applyFont="1" applyBorder="1" applyAlignment="1">
      <alignment horizontal="left" vertical="center" wrapText="1"/>
    </xf>
    <xf numFmtId="0" fontId="58" fillId="0" borderId="0" xfId="3" applyFont="1" applyAlignment="1">
      <alignment horizontal="left" vertical="center" wrapText="1"/>
    </xf>
    <xf numFmtId="0" fontId="13" fillId="0" borderId="0" xfId="3" applyFont="1" applyAlignment="1">
      <alignment horizontal="left" vertical="center" wrapText="1"/>
    </xf>
    <xf numFmtId="0" fontId="8" fillId="0" borderId="10" xfId="3" applyFont="1" applyFill="1" applyBorder="1" applyAlignment="1">
      <alignment horizontal="center" vertical="center" wrapText="1"/>
    </xf>
    <xf numFmtId="0" fontId="8" fillId="0" borderId="72" xfId="3" applyFont="1" applyFill="1" applyBorder="1" applyAlignment="1">
      <alignment horizontal="center" vertical="center" wrapText="1"/>
    </xf>
    <xf numFmtId="0" fontId="8" fillId="0" borderId="20" xfId="3" applyFont="1" applyFill="1" applyBorder="1" applyAlignment="1">
      <alignment horizontal="center" vertical="center" wrapText="1"/>
    </xf>
    <xf numFmtId="0" fontId="8" fillId="0" borderId="25" xfId="3" applyFont="1" applyFill="1" applyBorder="1" applyAlignment="1">
      <alignment horizontal="center" vertical="center" wrapText="1"/>
    </xf>
    <xf numFmtId="0" fontId="8" fillId="0" borderId="69" xfId="3" applyFont="1" applyFill="1" applyBorder="1" applyAlignment="1">
      <alignment horizontal="center" vertical="center" wrapText="1"/>
    </xf>
    <xf numFmtId="0" fontId="8" fillId="0" borderId="34" xfId="3" applyFont="1" applyFill="1" applyBorder="1" applyAlignment="1">
      <alignment horizontal="center" vertical="center" wrapText="1"/>
    </xf>
    <xf numFmtId="0" fontId="8" fillId="0" borderId="68" xfId="3" applyFont="1" applyFill="1" applyBorder="1" applyAlignment="1">
      <alignment horizontal="center" vertical="center" wrapText="1"/>
    </xf>
    <xf numFmtId="0" fontId="8" fillId="0" borderId="56" xfId="3" applyFont="1" applyFill="1" applyBorder="1" applyAlignment="1">
      <alignment horizontal="center" vertical="center" wrapText="1"/>
    </xf>
    <xf numFmtId="0" fontId="8" fillId="0" borderId="0" xfId="3" applyFont="1" applyFill="1" applyBorder="1" applyAlignment="1">
      <alignment horizontal="center" vertical="center" wrapText="1"/>
    </xf>
    <xf numFmtId="0" fontId="8" fillId="0" borderId="71" xfId="3" applyFont="1" applyFill="1" applyBorder="1" applyAlignment="1">
      <alignment horizontal="center" vertical="center" wrapText="1"/>
    </xf>
    <xf numFmtId="0" fontId="8" fillId="0" borderId="70" xfId="3" applyFont="1" applyFill="1" applyBorder="1" applyAlignment="1">
      <alignment horizontal="center" vertical="center" wrapText="1"/>
    </xf>
    <xf numFmtId="0" fontId="8" fillId="0" borderId="4" xfId="3" applyFont="1" applyFill="1" applyBorder="1" applyAlignment="1">
      <alignment horizontal="center" vertical="center" wrapText="1"/>
    </xf>
    <xf numFmtId="0" fontId="8" fillId="0" borderId="60" xfId="3" applyFont="1" applyFill="1" applyBorder="1" applyAlignment="1">
      <alignment horizontal="center" vertical="center" wrapText="1"/>
    </xf>
    <xf numFmtId="0" fontId="8" fillId="0" borderId="48" xfId="3" applyFont="1" applyFill="1" applyBorder="1" applyAlignment="1">
      <alignment horizontal="left" vertical="center"/>
    </xf>
    <xf numFmtId="0" fontId="8" fillId="0" borderId="19" xfId="3" applyFont="1" applyFill="1" applyBorder="1" applyAlignment="1">
      <alignment horizontal="left" vertical="center"/>
    </xf>
    <xf numFmtId="0" fontId="9" fillId="0" borderId="5" xfId="3" applyFont="1" applyFill="1" applyBorder="1" applyAlignment="1">
      <alignment horizontal="left" vertical="center" wrapText="1"/>
    </xf>
    <xf numFmtId="0" fontId="9" fillId="0" borderId="5" xfId="3" applyFont="1" applyFill="1" applyBorder="1" applyAlignment="1">
      <alignment horizontal="left" vertical="center"/>
    </xf>
    <xf numFmtId="0" fontId="9" fillId="0" borderId="1" xfId="3" applyFont="1" applyFill="1" applyBorder="1" applyAlignment="1">
      <alignment horizontal="left" vertical="center" wrapText="1"/>
    </xf>
    <xf numFmtId="0" fontId="9" fillId="0" borderId="105" xfId="3" applyFont="1" applyFill="1" applyBorder="1" applyAlignment="1">
      <alignment horizontal="left" vertical="center" wrapText="1"/>
    </xf>
    <xf numFmtId="0" fontId="9" fillId="0" borderId="104" xfId="3" applyFont="1" applyFill="1" applyBorder="1" applyAlignment="1">
      <alignment horizontal="left" vertical="center"/>
    </xf>
    <xf numFmtId="0" fontId="9" fillId="0" borderId="100" xfId="3" applyFont="1" applyFill="1" applyBorder="1" applyAlignment="1">
      <alignment horizontal="left" vertical="center"/>
    </xf>
    <xf numFmtId="0" fontId="9" fillId="0" borderId="99" xfId="3" applyFont="1" applyFill="1" applyBorder="1" applyAlignment="1">
      <alignment horizontal="left" vertical="center"/>
    </xf>
    <xf numFmtId="0" fontId="9" fillId="0" borderId="20" xfId="3" applyFont="1" applyFill="1" applyBorder="1" applyAlignment="1">
      <alignment horizontal="left" vertical="center" wrapText="1"/>
    </xf>
    <xf numFmtId="0" fontId="9" fillId="0" borderId="23" xfId="3" applyFont="1" applyFill="1" applyBorder="1" applyAlignment="1">
      <alignment horizontal="left" vertical="center"/>
    </xf>
    <xf numFmtId="0" fontId="9" fillId="0" borderId="25" xfId="3" applyFont="1" applyFill="1" applyBorder="1" applyAlignment="1">
      <alignment horizontal="left" vertical="center"/>
    </xf>
  </cellXfs>
  <cellStyles count="6">
    <cellStyle name="パーセント 2" xfId="1" xr:uid="{00000000-0005-0000-0000-000000000000}"/>
    <cellStyle name="桁区切り 2" xfId="2" xr:uid="{00000000-0005-0000-0000-000001000000}"/>
    <cellStyle name="標準" xfId="0" builtinId="0"/>
    <cellStyle name="標準 2" xfId="3" xr:uid="{00000000-0005-0000-0000-000003000000}"/>
    <cellStyle name="標準_●公立保育園提出資料" xfId="4" xr:uid="{00000000-0005-0000-0000-000004000000}"/>
    <cellStyle name="標準_H14 提出資料＊児童施設：p25諸帳簿の整備状況" xfId="5"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1281545</xdr:colOff>
      <xdr:row>1</xdr:row>
      <xdr:rowOff>34637</xdr:rowOff>
    </xdr:from>
    <xdr:to>
      <xdr:col>7</xdr:col>
      <xdr:colOff>510887</xdr:colOff>
      <xdr:row>2</xdr:row>
      <xdr:rowOff>17318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833995" y="148937"/>
          <a:ext cx="5401542" cy="268431"/>
        </a:xfrm>
        <a:prstGeom prst="rect">
          <a:avLst/>
        </a:prstGeom>
        <a:solidFill>
          <a:schemeClr val="lt1"/>
        </a:solidFill>
        <a:ln w="1905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このチェックリストは、事前提出資料に添付して提出をお願いします</a:t>
          </a:r>
          <a:r>
            <a:rPr kumimoji="1" lang="ja-JP" altLang="en-US" sz="1100"/>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200025</xdr:colOff>
      <xdr:row>0</xdr:row>
      <xdr:rowOff>123825</xdr:rowOff>
    </xdr:from>
    <xdr:to>
      <xdr:col>11</xdr:col>
      <xdr:colOff>504825</xdr:colOff>
      <xdr:row>4</xdr:row>
      <xdr:rowOff>9525</xdr:rowOff>
    </xdr:to>
    <xdr:sp macro="" textlink="">
      <xdr:nvSpPr>
        <xdr:cNvPr id="2" name="テキスト ボックス 1">
          <a:extLst>
            <a:ext uri="{FF2B5EF4-FFF2-40B4-BE49-F238E27FC236}">
              <a16:creationId xmlns:a16="http://schemas.microsoft.com/office/drawing/2014/main" id="{6B32014D-16FA-4E6D-9E2C-9C16E4B80D8E}"/>
            </a:ext>
          </a:extLst>
        </xdr:cNvPr>
        <xdr:cNvSpPr txBox="1"/>
      </xdr:nvSpPr>
      <xdr:spPr>
        <a:xfrm>
          <a:off x="3762375" y="123825"/>
          <a:ext cx="3381375" cy="619125"/>
        </a:xfrm>
        <a:prstGeom prst="rect">
          <a:avLst/>
        </a:prstGeom>
        <a:solidFill>
          <a:sysClr val="window" lastClr="FFFFFF"/>
        </a:solidFill>
        <a:ln w="15875" cmpd="sng">
          <a:solidFill>
            <a:srgbClr val="0070C0"/>
          </a:solidFill>
          <a:prstDash val="sysDash"/>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本園と地域小規模児童養護施設及び分園型小規模グループケアで預り金等の管理方法等が異なる場合は別葉にしてください。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147205</xdr:colOff>
      <xdr:row>0</xdr:row>
      <xdr:rowOff>60614</xdr:rowOff>
    </xdr:from>
    <xdr:to>
      <xdr:col>22</xdr:col>
      <xdr:colOff>203489</xdr:colOff>
      <xdr:row>2</xdr:row>
      <xdr:rowOff>68190</xdr:rowOff>
    </xdr:to>
    <xdr:sp macro="" textlink="">
      <xdr:nvSpPr>
        <xdr:cNvPr id="2" name="テキスト ボックス 1">
          <a:extLst>
            <a:ext uri="{FF2B5EF4-FFF2-40B4-BE49-F238E27FC236}">
              <a16:creationId xmlns:a16="http://schemas.microsoft.com/office/drawing/2014/main" id="{41D3D413-BCFF-490D-9925-E69B01C597DB}"/>
            </a:ext>
          </a:extLst>
        </xdr:cNvPr>
        <xdr:cNvSpPr txBox="1"/>
      </xdr:nvSpPr>
      <xdr:spPr>
        <a:xfrm>
          <a:off x="6251864" y="60614"/>
          <a:ext cx="2714625" cy="440531"/>
        </a:xfrm>
        <a:prstGeom prst="rect">
          <a:avLst/>
        </a:prstGeom>
        <a:solidFill>
          <a:sysClr val="window" lastClr="FFFFFF"/>
        </a:solidFill>
        <a:ln w="15875" cmpd="sng">
          <a:solidFill>
            <a:srgbClr val="0070C0"/>
          </a:solidFill>
          <a:prstDash val="sysDash"/>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地域小規模児童養護施設及び分園型小規模グループケアは別葉にしてください。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1143000</xdr:colOff>
      <xdr:row>0</xdr:row>
      <xdr:rowOff>133350</xdr:rowOff>
    </xdr:from>
    <xdr:to>
      <xdr:col>8</xdr:col>
      <xdr:colOff>209550</xdr:colOff>
      <xdr:row>3</xdr:row>
      <xdr:rowOff>0</xdr:rowOff>
    </xdr:to>
    <xdr:sp macro="" textlink="">
      <xdr:nvSpPr>
        <xdr:cNvPr id="2" name="テキスト ボックス 1">
          <a:extLst>
            <a:ext uri="{FF2B5EF4-FFF2-40B4-BE49-F238E27FC236}">
              <a16:creationId xmlns:a16="http://schemas.microsoft.com/office/drawing/2014/main" id="{4664002C-97D2-4847-853E-45C8AB284E71}"/>
            </a:ext>
          </a:extLst>
        </xdr:cNvPr>
        <xdr:cNvSpPr txBox="1"/>
      </xdr:nvSpPr>
      <xdr:spPr>
        <a:xfrm>
          <a:off x="3390900" y="133350"/>
          <a:ext cx="2085975" cy="628650"/>
        </a:xfrm>
        <a:prstGeom prst="rect">
          <a:avLst/>
        </a:prstGeom>
        <a:solidFill>
          <a:sysClr val="window" lastClr="FFFFFF"/>
        </a:solidFill>
        <a:ln w="15875" cmpd="sng">
          <a:solidFill>
            <a:srgbClr val="0070C0"/>
          </a:solidFill>
          <a:prstDash val="sysDash"/>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地域小規模児童養護施設及び分園型小規模グループケアは別葉にしてください。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428625</xdr:colOff>
      <xdr:row>18</xdr:row>
      <xdr:rowOff>133350</xdr:rowOff>
    </xdr:from>
    <xdr:to>
      <xdr:col>9</xdr:col>
      <xdr:colOff>447675</xdr:colOff>
      <xdr:row>18</xdr:row>
      <xdr:rowOff>133350</xdr:rowOff>
    </xdr:to>
    <xdr:sp macro="" textlink="">
      <xdr:nvSpPr>
        <xdr:cNvPr id="1113" name="Line 9">
          <a:extLst>
            <a:ext uri="{FF2B5EF4-FFF2-40B4-BE49-F238E27FC236}">
              <a16:creationId xmlns:a16="http://schemas.microsoft.com/office/drawing/2014/main" id="{00000000-0008-0000-0300-000059040000}"/>
            </a:ext>
          </a:extLst>
        </xdr:cNvPr>
        <xdr:cNvSpPr>
          <a:spLocks noChangeShapeType="1"/>
        </xdr:cNvSpPr>
      </xdr:nvSpPr>
      <xdr:spPr bwMode="auto">
        <a:xfrm>
          <a:off x="4895850" y="4010025"/>
          <a:ext cx="1905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485775</xdr:colOff>
      <xdr:row>18</xdr:row>
      <xdr:rowOff>133350</xdr:rowOff>
    </xdr:from>
    <xdr:to>
      <xdr:col>10</xdr:col>
      <xdr:colOff>447675</xdr:colOff>
      <xdr:row>18</xdr:row>
      <xdr:rowOff>133350</xdr:rowOff>
    </xdr:to>
    <xdr:sp macro="" textlink="">
      <xdr:nvSpPr>
        <xdr:cNvPr id="1114" name="Line 7">
          <a:extLst>
            <a:ext uri="{FF2B5EF4-FFF2-40B4-BE49-F238E27FC236}">
              <a16:creationId xmlns:a16="http://schemas.microsoft.com/office/drawing/2014/main" id="{00000000-0008-0000-0300-00005A040000}"/>
            </a:ext>
          </a:extLst>
        </xdr:cNvPr>
        <xdr:cNvSpPr>
          <a:spLocks noChangeShapeType="1"/>
        </xdr:cNvSpPr>
      </xdr:nvSpPr>
      <xdr:spPr bwMode="auto">
        <a:xfrm>
          <a:off x="5362575" y="40100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552450</xdr:colOff>
      <xdr:row>18</xdr:row>
      <xdr:rowOff>133350</xdr:rowOff>
    </xdr:from>
    <xdr:to>
      <xdr:col>11</xdr:col>
      <xdr:colOff>447675</xdr:colOff>
      <xdr:row>18</xdr:row>
      <xdr:rowOff>133350</xdr:rowOff>
    </xdr:to>
    <xdr:sp macro="" textlink="">
      <xdr:nvSpPr>
        <xdr:cNvPr id="1115" name="Line 5">
          <a:extLst>
            <a:ext uri="{FF2B5EF4-FFF2-40B4-BE49-F238E27FC236}">
              <a16:creationId xmlns:a16="http://schemas.microsoft.com/office/drawing/2014/main" id="{00000000-0008-0000-0300-00005B040000}"/>
            </a:ext>
          </a:extLst>
        </xdr:cNvPr>
        <xdr:cNvSpPr>
          <a:spLocks noChangeShapeType="1"/>
        </xdr:cNvSpPr>
      </xdr:nvSpPr>
      <xdr:spPr bwMode="auto">
        <a:xfrm>
          <a:off x="5810250" y="40100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257175</xdr:colOff>
      <xdr:row>31</xdr:row>
      <xdr:rowOff>66675</xdr:rowOff>
    </xdr:from>
    <xdr:to>
      <xdr:col>4</xdr:col>
      <xdr:colOff>285750</xdr:colOff>
      <xdr:row>32</xdr:row>
      <xdr:rowOff>257175</xdr:rowOff>
    </xdr:to>
    <xdr:sp macro="" textlink="">
      <xdr:nvSpPr>
        <xdr:cNvPr id="1116" name="AutoShape 14">
          <a:extLst>
            <a:ext uri="{FF2B5EF4-FFF2-40B4-BE49-F238E27FC236}">
              <a16:creationId xmlns:a16="http://schemas.microsoft.com/office/drawing/2014/main" id="{00000000-0008-0000-0300-00005C040000}"/>
            </a:ext>
          </a:extLst>
        </xdr:cNvPr>
        <xdr:cNvSpPr>
          <a:spLocks/>
        </xdr:cNvSpPr>
      </xdr:nvSpPr>
      <xdr:spPr bwMode="auto">
        <a:xfrm>
          <a:off x="1971675" y="6848475"/>
          <a:ext cx="28575" cy="495300"/>
        </a:xfrm>
        <a:prstGeom prst="rightBracket">
          <a:avLst>
            <a:gd name="adj" fmla="val 14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257175</xdr:colOff>
      <xdr:row>36</xdr:row>
      <xdr:rowOff>66675</xdr:rowOff>
    </xdr:from>
    <xdr:to>
      <xdr:col>4</xdr:col>
      <xdr:colOff>285750</xdr:colOff>
      <xdr:row>37</xdr:row>
      <xdr:rowOff>247650</xdr:rowOff>
    </xdr:to>
    <xdr:sp macro="" textlink="">
      <xdr:nvSpPr>
        <xdr:cNvPr id="1117" name="AutoShape 15">
          <a:extLst>
            <a:ext uri="{FF2B5EF4-FFF2-40B4-BE49-F238E27FC236}">
              <a16:creationId xmlns:a16="http://schemas.microsoft.com/office/drawing/2014/main" id="{00000000-0008-0000-0300-00005D040000}"/>
            </a:ext>
          </a:extLst>
        </xdr:cNvPr>
        <xdr:cNvSpPr>
          <a:spLocks/>
        </xdr:cNvSpPr>
      </xdr:nvSpPr>
      <xdr:spPr bwMode="auto">
        <a:xfrm>
          <a:off x="1971675" y="8372475"/>
          <a:ext cx="28575" cy="485775"/>
        </a:xfrm>
        <a:prstGeom prst="rightBracket">
          <a:avLst>
            <a:gd name="adj" fmla="val 141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36</xdr:row>
      <xdr:rowOff>76200</xdr:rowOff>
    </xdr:from>
    <xdr:to>
      <xdr:col>3</xdr:col>
      <xdr:colOff>114300</xdr:colOff>
      <xdr:row>37</xdr:row>
      <xdr:rowOff>257175</xdr:rowOff>
    </xdr:to>
    <xdr:sp macro="" textlink="">
      <xdr:nvSpPr>
        <xdr:cNvPr id="1118" name="AutoShape 17">
          <a:extLst>
            <a:ext uri="{FF2B5EF4-FFF2-40B4-BE49-F238E27FC236}">
              <a16:creationId xmlns:a16="http://schemas.microsoft.com/office/drawing/2014/main" id="{00000000-0008-0000-0300-00005E040000}"/>
            </a:ext>
          </a:extLst>
        </xdr:cNvPr>
        <xdr:cNvSpPr>
          <a:spLocks/>
        </xdr:cNvSpPr>
      </xdr:nvSpPr>
      <xdr:spPr bwMode="auto">
        <a:xfrm>
          <a:off x="1009650" y="8382000"/>
          <a:ext cx="47625" cy="485775"/>
        </a:xfrm>
        <a:prstGeom prst="leftBracket">
          <a:avLst>
            <a:gd name="adj" fmla="val 8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31</xdr:row>
      <xdr:rowOff>76200</xdr:rowOff>
    </xdr:from>
    <xdr:to>
      <xdr:col>3</xdr:col>
      <xdr:colOff>114300</xdr:colOff>
      <xdr:row>32</xdr:row>
      <xdr:rowOff>257175</xdr:rowOff>
    </xdr:to>
    <xdr:sp macro="" textlink="">
      <xdr:nvSpPr>
        <xdr:cNvPr id="1119" name="AutoShape 19">
          <a:extLst>
            <a:ext uri="{FF2B5EF4-FFF2-40B4-BE49-F238E27FC236}">
              <a16:creationId xmlns:a16="http://schemas.microsoft.com/office/drawing/2014/main" id="{00000000-0008-0000-0300-00005F040000}"/>
            </a:ext>
          </a:extLst>
        </xdr:cNvPr>
        <xdr:cNvSpPr>
          <a:spLocks/>
        </xdr:cNvSpPr>
      </xdr:nvSpPr>
      <xdr:spPr bwMode="auto">
        <a:xfrm>
          <a:off x="1009650" y="6858000"/>
          <a:ext cx="47625" cy="485775"/>
        </a:xfrm>
        <a:prstGeom prst="leftBracket">
          <a:avLst>
            <a:gd name="adj" fmla="val 8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257175</xdr:colOff>
      <xdr:row>36</xdr:row>
      <xdr:rowOff>66675</xdr:rowOff>
    </xdr:from>
    <xdr:to>
      <xdr:col>4</xdr:col>
      <xdr:colOff>285750</xdr:colOff>
      <xdr:row>37</xdr:row>
      <xdr:rowOff>257175</xdr:rowOff>
    </xdr:to>
    <xdr:sp macro="" textlink="">
      <xdr:nvSpPr>
        <xdr:cNvPr id="1120" name="AutoShape 14">
          <a:extLst>
            <a:ext uri="{FF2B5EF4-FFF2-40B4-BE49-F238E27FC236}">
              <a16:creationId xmlns:a16="http://schemas.microsoft.com/office/drawing/2014/main" id="{00000000-0008-0000-0300-000060040000}"/>
            </a:ext>
          </a:extLst>
        </xdr:cNvPr>
        <xdr:cNvSpPr>
          <a:spLocks/>
        </xdr:cNvSpPr>
      </xdr:nvSpPr>
      <xdr:spPr bwMode="auto">
        <a:xfrm>
          <a:off x="1971675" y="8372475"/>
          <a:ext cx="28575" cy="495300"/>
        </a:xfrm>
        <a:prstGeom prst="rightBracket">
          <a:avLst>
            <a:gd name="adj" fmla="val 14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247650</xdr:colOff>
      <xdr:row>0</xdr:row>
      <xdr:rowOff>66675</xdr:rowOff>
    </xdr:from>
    <xdr:to>
      <xdr:col>15</xdr:col>
      <xdr:colOff>95250</xdr:colOff>
      <xdr:row>4</xdr:row>
      <xdr:rowOff>0</xdr:rowOff>
    </xdr:to>
    <xdr:sp macro="" textlink="">
      <xdr:nvSpPr>
        <xdr:cNvPr id="10" name="テキスト ボックス 9">
          <a:extLst>
            <a:ext uri="{FF2B5EF4-FFF2-40B4-BE49-F238E27FC236}">
              <a16:creationId xmlns:a16="http://schemas.microsoft.com/office/drawing/2014/main" id="{F7CCBAE2-5EAF-4D81-8013-23A528D01ED1}"/>
            </a:ext>
          </a:extLst>
        </xdr:cNvPr>
        <xdr:cNvSpPr txBox="1"/>
      </xdr:nvSpPr>
      <xdr:spPr>
        <a:xfrm>
          <a:off x="5181600" y="66675"/>
          <a:ext cx="2085975" cy="628650"/>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地域小規模児童養護施設及び分園型小規模グループケアは別葉にしてください。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106680</xdr:colOff>
      <xdr:row>0</xdr:row>
      <xdr:rowOff>38100</xdr:rowOff>
    </xdr:from>
    <xdr:to>
      <xdr:col>18</xdr:col>
      <xdr:colOff>23812</xdr:colOff>
      <xdr:row>2</xdr:row>
      <xdr:rowOff>145256</xdr:rowOff>
    </xdr:to>
    <xdr:sp macro="" textlink="">
      <xdr:nvSpPr>
        <xdr:cNvPr id="2" name="テキスト ボックス 1">
          <a:extLst>
            <a:ext uri="{FF2B5EF4-FFF2-40B4-BE49-F238E27FC236}">
              <a16:creationId xmlns:a16="http://schemas.microsoft.com/office/drawing/2014/main" id="{D0ACFFF9-7B1D-4E64-8098-D159D7AC289C}"/>
            </a:ext>
          </a:extLst>
        </xdr:cNvPr>
        <xdr:cNvSpPr txBox="1"/>
      </xdr:nvSpPr>
      <xdr:spPr>
        <a:xfrm>
          <a:off x="3794760" y="38100"/>
          <a:ext cx="2507932" cy="442436"/>
        </a:xfrm>
        <a:prstGeom prst="rect">
          <a:avLst/>
        </a:prstGeom>
        <a:solidFill>
          <a:sysClr val="window" lastClr="FFFFFF"/>
        </a:solidFill>
        <a:ln w="15875" cmpd="sng">
          <a:solidFill>
            <a:srgbClr val="0070C0"/>
          </a:solidFill>
          <a:prstDash val="sysDash"/>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地域小規模児童養護施設及び分園型小規模グループケアは別葉にしてください。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106680</xdr:colOff>
      <xdr:row>0</xdr:row>
      <xdr:rowOff>38100</xdr:rowOff>
    </xdr:from>
    <xdr:to>
      <xdr:col>18</xdr:col>
      <xdr:colOff>23812</xdr:colOff>
      <xdr:row>2</xdr:row>
      <xdr:rowOff>145256</xdr:rowOff>
    </xdr:to>
    <xdr:sp macro="" textlink="">
      <xdr:nvSpPr>
        <xdr:cNvPr id="2" name="テキスト ボックス 1">
          <a:extLst>
            <a:ext uri="{FF2B5EF4-FFF2-40B4-BE49-F238E27FC236}">
              <a16:creationId xmlns:a16="http://schemas.microsoft.com/office/drawing/2014/main" id="{1E001CC8-0977-4887-ADDE-84917CE3A58F}"/>
            </a:ext>
          </a:extLst>
        </xdr:cNvPr>
        <xdr:cNvSpPr txBox="1"/>
      </xdr:nvSpPr>
      <xdr:spPr>
        <a:xfrm>
          <a:off x="3794760" y="38100"/>
          <a:ext cx="2507932" cy="442436"/>
        </a:xfrm>
        <a:prstGeom prst="rect">
          <a:avLst/>
        </a:prstGeom>
        <a:solidFill>
          <a:sysClr val="window" lastClr="FFFFFF"/>
        </a:solidFill>
        <a:ln w="15875" cmpd="sng">
          <a:solidFill>
            <a:srgbClr val="0070C0"/>
          </a:solidFill>
          <a:prstDash val="sysDash"/>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地域小規模児童養護施設及び分園型小規模グループケアは別葉にしてください。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304800</xdr:colOff>
      <xdr:row>44</xdr:row>
      <xdr:rowOff>0</xdr:rowOff>
    </xdr:from>
    <xdr:to>
      <xdr:col>11</xdr:col>
      <xdr:colOff>304800</xdr:colOff>
      <xdr:row>44</xdr:row>
      <xdr:rowOff>0</xdr:rowOff>
    </xdr:to>
    <xdr:sp macro="" textlink="">
      <xdr:nvSpPr>
        <xdr:cNvPr id="2060" name="Line 1">
          <a:extLst>
            <a:ext uri="{FF2B5EF4-FFF2-40B4-BE49-F238E27FC236}">
              <a16:creationId xmlns:a16="http://schemas.microsoft.com/office/drawing/2014/main" id="{00000000-0008-0000-0700-00000C080000}"/>
            </a:ext>
          </a:extLst>
        </xdr:cNvPr>
        <xdr:cNvSpPr>
          <a:spLocks noChangeShapeType="1"/>
        </xdr:cNvSpPr>
      </xdr:nvSpPr>
      <xdr:spPr bwMode="auto">
        <a:xfrm>
          <a:off x="6010275" y="8096250"/>
          <a:ext cx="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257175</xdr:colOff>
      <xdr:row>0</xdr:row>
      <xdr:rowOff>47625</xdr:rowOff>
    </xdr:from>
    <xdr:to>
      <xdr:col>19</xdr:col>
      <xdr:colOff>447675</xdr:colOff>
      <xdr:row>3</xdr:row>
      <xdr:rowOff>154781</xdr:rowOff>
    </xdr:to>
    <xdr:sp macro="" textlink="">
      <xdr:nvSpPr>
        <xdr:cNvPr id="3" name="テキスト ボックス 2">
          <a:extLst>
            <a:ext uri="{FF2B5EF4-FFF2-40B4-BE49-F238E27FC236}">
              <a16:creationId xmlns:a16="http://schemas.microsoft.com/office/drawing/2014/main" id="{92980A13-24B4-40DB-B008-35533EBEF6CB}"/>
            </a:ext>
          </a:extLst>
        </xdr:cNvPr>
        <xdr:cNvSpPr txBox="1"/>
      </xdr:nvSpPr>
      <xdr:spPr>
        <a:xfrm>
          <a:off x="6905625" y="47625"/>
          <a:ext cx="2714625" cy="440531"/>
        </a:xfrm>
        <a:prstGeom prst="rect">
          <a:avLst/>
        </a:prstGeom>
        <a:solidFill>
          <a:sysClr val="window" lastClr="FFFFFF"/>
        </a:solidFill>
        <a:ln w="15875" cmpd="sng">
          <a:solidFill>
            <a:srgbClr val="0070C0"/>
          </a:solidFill>
          <a:prstDash val="sysDash"/>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地域小規模児童養護施設及び分園型小規模グループケアは別葉にしてください。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304800</xdr:colOff>
      <xdr:row>25</xdr:row>
      <xdr:rowOff>0</xdr:rowOff>
    </xdr:from>
    <xdr:to>
      <xdr:col>15</xdr:col>
      <xdr:colOff>228600</xdr:colOff>
      <xdr:row>25</xdr:row>
      <xdr:rowOff>47625</xdr:rowOff>
    </xdr:to>
    <xdr:sp macro="" textlink="">
      <xdr:nvSpPr>
        <xdr:cNvPr id="3084" name="Line 1">
          <a:extLst>
            <a:ext uri="{FF2B5EF4-FFF2-40B4-BE49-F238E27FC236}">
              <a16:creationId xmlns:a16="http://schemas.microsoft.com/office/drawing/2014/main" id="{00000000-0008-0000-0800-00000C0C0000}"/>
            </a:ext>
          </a:extLst>
        </xdr:cNvPr>
        <xdr:cNvSpPr>
          <a:spLocks noChangeShapeType="1"/>
        </xdr:cNvSpPr>
      </xdr:nvSpPr>
      <xdr:spPr bwMode="auto">
        <a:xfrm>
          <a:off x="11134725" y="7610475"/>
          <a:ext cx="0" cy="476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552451</xdr:colOff>
      <xdr:row>0</xdr:row>
      <xdr:rowOff>28576</xdr:rowOff>
    </xdr:from>
    <xdr:to>
      <xdr:col>14</xdr:col>
      <xdr:colOff>838201</xdr:colOff>
      <xdr:row>1</xdr:row>
      <xdr:rowOff>38101</xdr:rowOff>
    </xdr:to>
    <xdr:sp macro="" textlink="">
      <xdr:nvSpPr>
        <xdr:cNvPr id="3" name="テキスト ボックス 2">
          <a:extLst>
            <a:ext uri="{FF2B5EF4-FFF2-40B4-BE49-F238E27FC236}">
              <a16:creationId xmlns:a16="http://schemas.microsoft.com/office/drawing/2014/main" id="{3B9EE8AE-2646-4911-B4B1-702357703D12}"/>
            </a:ext>
          </a:extLst>
        </xdr:cNvPr>
        <xdr:cNvSpPr txBox="1"/>
      </xdr:nvSpPr>
      <xdr:spPr>
        <a:xfrm>
          <a:off x="5943601" y="28576"/>
          <a:ext cx="5143500" cy="266700"/>
        </a:xfrm>
        <a:prstGeom prst="rect">
          <a:avLst/>
        </a:prstGeom>
        <a:solidFill>
          <a:sysClr val="window" lastClr="FFFFFF"/>
        </a:solidFill>
        <a:ln w="15875" cmpd="sng">
          <a:solidFill>
            <a:srgbClr val="0070C0"/>
          </a:solidFill>
          <a:prstDash val="sysDash"/>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地域小規模児童養護施設及び分園型小規模グループケアは別葉にしてください。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66675</xdr:colOff>
      <xdr:row>0</xdr:row>
      <xdr:rowOff>66675</xdr:rowOff>
    </xdr:from>
    <xdr:to>
      <xdr:col>32</xdr:col>
      <xdr:colOff>352425</xdr:colOff>
      <xdr:row>3</xdr:row>
      <xdr:rowOff>0</xdr:rowOff>
    </xdr:to>
    <xdr:sp macro="" textlink="">
      <xdr:nvSpPr>
        <xdr:cNvPr id="2" name="テキスト ボックス 1">
          <a:extLst>
            <a:ext uri="{FF2B5EF4-FFF2-40B4-BE49-F238E27FC236}">
              <a16:creationId xmlns:a16="http://schemas.microsoft.com/office/drawing/2014/main" id="{5C384885-11E1-4545-80DF-9B8059BB7778}"/>
            </a:ext>
          </a:extLst>
        </xdr:cNvPr>
        <xdr:cNvSpPr txBox="1"/>
      </xdr:nvSpPr>
      <xdr:spPr>
        <a:xfrm>
          <a:off x="4619625" y="66675"/>
          <a:ext cx="2914650" cy="447675"/>
        </a:xfrm>
        <a:prstGeom prst="rect">
          <a:avLst/>
        </a:prstGeom>
        <a:solidFill>
          <a:sysClr val="window" lastClr="FFFFFF"/>
        </a:solidFill>
        <a:ln w="15875" cmpd="sng">
          <a:solidFill>
            <a:srgbClr val="0070C0"/>
          </a:solidFill>
          <a:prstDash val="sysDash"/>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地域小規模児童養護施設及び分園型小規模グループケアは別葉にしてください。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438150</xdr:colOff>
      <xdr:row>1</xdr:row>
      <xdr:rowOff>0</xdr:rowOff>
    </xdr:from>
    <xdr:to>
      <xdr:col>9</xdr:col>
      <xdr:colOff>666750</xdr:colOff>
      <xdr:row>3</xdr:row>
      <xdr:rowOff>97631</xdr:rowOff>
    </xdr:to>
    <xdr:sp macro="" textlink="">
      <xdr:nvSpPr>
        <xdr:cNvPr id="2" name="テキスト ボックス 1">
          <a:extLst>
            <a:ext uri="{FF2B5EF4-FFF2-40B4-BE49-F238E27FC236}">
              <a16:creationId xmlns:a16="http://schemas.microsoft.com/office/drawing/2014/main" id="{42D0284C-5D55-4710-AFA3-EB47E9B8EBAB}"/>
            </a:ext>
          </a:extLst>
        </xdr:cNvPr>
        <xdr:cNvSpPr txBox="1"/>
      </xdr:nvSpPr>
      <xdr:spPr>
        <a:xfrm>
          <a:off x="3743325" y="171450"/>
          <a:ext cx="3381375" cy="440531"/>
        </a:xfrm>
        <a:prstGeom prst="rect">
          <a:avLst/>
        </a:prstGeom>
        <a:solidFill>
          <a:sysClr val="window" lastClr="FFFFFF"/>
        </a:solidFill>
        <a:ln w="15875" cmpd="sng">
          <a:solidFill>
            <a:srgbClr val="0070C0"/>
          </a:solidFill>
          <a:prstDash val="sysDash"/>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地域小規模児童養護施設及び分園型小規模グループケアに給食室等がある場合は別葉にしてください。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342900</xdr:colOff>
      <xdr:row>0</xdr:row>
      <xdr:rowOff>114300</xdr:rowOff>
    </xdr:from>
    <xdr:to>
      <xdr:col>10</xdr:col>
      <xdr:colOff>514350</xdr:colOff>
      <xdr:row>3</xdr:row>
      <xdr:rowOff>47625</xdr:rowOff>
    </xdr:to>
    <xdr:sp macro="" textlink="">
      <xdr:nvSpPr>
        <xdr:cNvPr id="2" name="テキスト ボックス 1">
          <a:extLst>
            <a:ext uri="{FF2B5EF4-FFF2-40B4-BE49-F238E27FC236}">
              <a16:creationId xmlns:a16="http://schemas.microsoft.com/office/drawing/2014/main" id="{4543C3B7-9B6C-4E17-A39B-2BA557771E02}"/>
            </a:ext>
          </a:extLst>
        </xdr:cNvPr>
        <xdr:cNvSpPr txBox="1"/>
      </xdr:nvSpPr>
      <xdr:spPr>
        <a:xfrm>
          <a:off x="4410075" y="114300"/>
          <a:ext cx="2914650" cy="447675"/>
        </a:xfrm>
        <a:prstGeom prst="rect">
          <a:avLst/>
        </a:prstGeom>
        <a:solidFill>
          <a:sysClr val="window" lastClr="FFFFFF"/>
        </a:solidFill>
        <a:ln w="15875" cmpd="sng">
          <a:solidFill>
            <a:srgbClr val="0070C0"/>
          </a:solidFill>
          <a:prstDash val="sysDash"/>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地域小規模児童養護施設及び分園型小規模グループケアは別葉にしてください。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T81"/>
  <sheetViews>
    <sheetView tabSelected="1" view="pageBreakPreview" zoomScaleNormal="100" zoomScaleSheetLayoutView="100" workbookViewId="0">
      <selection activeCell="D19" sqref="D19"/>
    </sheetView>
  </sheetViews>
  <sheetFormatPr defaultColWidth="9" defaultRowHeight="13.5" x14ac:dyDescent="0.15"/>
  <cols>
    <col min="1" max="2" width="3.625" style="20" customWidth="1"/>
    <col min="3" max="3" width="33.375" style="20" customWidth="1"/>
    <col min="4" max="5" width="8.875" style="20" customWidth="1"/>
    <col min="6" max="6" width="19.25" style="20" customWidth="1"/>
    <col min="7" max="8" width="10.625" style="20" customWidth="1"/>
    <col min="9" max="9" width="9" style="20" customWidth="1"/>
    <col min="10" max="16384" width="9" style="20"/>
  </cols>
  <sheetData>
    <row r="1" spans="1:20" ht="9" customHeight="1" x14ac:dyDescent="0.15">
      <c r="A1" s="491"/>
      <c r="B1" s="491"/>
      <c r="C1" s="491"/>
      <c r="D1" s="491"/>
      <c r="E1" s="491"/>
      <c r="F1" s="491"/>
      <c r="G1" s="491"/>
      <c r="H1" s="491"/>
    </row>
    <row r="2" spans="1:20" ht="22.5" customHeight="1" x14ac:dyDescent="0.15">
      <c r="A2" s="491"/>
      <c r="B2" s="491"/>
      <c r="C2" s="491"/>
      <c r="D2" s="492"/>
      <c r="E2" s="492"/>
      <c r="F2" s="492"/>
      <c r="G2" s="492"/>
      <c r="H2" s="492"/>
    </row>
    <row r="3" spans="1:20" ht="13.5" customHeight="1" x14ac:dyDescent="0.15">
      <c r="A3" s="491"/>
      <c r="B3" s="491"/>
      <c r="C3" s="491"/>
      <c r="D3" s="491"/>
      <c r="E3" s="491"/>
      <c r="F3" s="491"/>
      <c r="G3" s="491"/>
      <c r="H3" s="491"/>
    </row>
    <row r="4" spans="1:20" ht="14.25" x14ac:dyDescent="0.15">
      <c r="A4" s="583" t="s">
        <v>830</v>
      </c>
      <c r="B4" s="584"/>
      <c r="C4" s="584"/>
      <c r="D4" s="584"/>
      <c r="E4" s="584"/>
      <c r="F4" s="584"/>
      <c r="G4" s="584"/>
      <c r="H4" s="584"/>
    </row>
    <row r="5" spans="1:20" x14ac:dyDescent="0.15">
      <c r="A5" s="493"/>
      <c r="B5" s="493"/>
      <c r="C5" s="493"/>
      <c r="D5" s="493"/>
      <c r="E5" s="493"/>
      <c r="F5" s="493"/>
      <c r="G5" s="493"/>
      <c r="H5" s="493"/>
    </row>
    <row r="6" spans="1:20" ht="18" customHeight="1" x14ac:dyDescent="0.15">
      <c r="A6" s="585" t="s">
        <v>458</v>
      </c>
      <c r="B6" s="586"/>
      <c r="C6" s="494"/>
      <c r="D6" s="493"/>
      <c r="E6" s="495" t="s">
        <v>459</v>
      </c>
      <c r="F6" s="587"/>
      <c r="G6" s="587"/>
      <c r="H6" s="587"/>
    </row>
    <row r="7" spans="1:20" x14ac:dyDescent="0.15">
      <c r="A7" s="496"/>
      <c r="B7" s="496"/>
      <c r="C7" s="496"/>
      <c r="D7" s="496"/>
      <c r="E7" s="496"/>
      <c r="F7" s="496"/>
      <c r="G7" s="496"/>
      <c r="H7" s="496"/>
      <c r="I7" s="21"/>
      <c r="J7" s="21"/>
      <c r="K7" s="21"/>
      <c r="L7" s="21"/>
      <c r="M7" s="21"/>
      <c r="N7" s="21"/>
      <c r="O7" s="21"/>
      <c r="P7" s="21"/>
      <c r="Q7" s="21"/>
      <c r="R7" s="21"/>
      <c r="S7" s="21"/>
      <c r="T7" s="21"/>
    </row>
    <row r="8" spans="1:20" x14ac:dyDescent="0.15">
      <c r="A8" s="497" t="s">
        <v>631</v>
      </c>
      <c r="B8" s="496"/>
      <c r="C8" s="496"/>
      <c r="D8" s="496"/>
      <c r="E8" s="496"/>
      <c r="F8" s="496"/>
      <c r="G8" s="496"/>
      <c r="H8" s="496"/>
      <c r="I8" s="21"/>
      <c r="J8" s="21"/>
      <c r="K8" s="21"/>
      <c r="L8" s="21"/>
      <c r="M8" s="21"/>
      <c r="N8" s="21"/>
      <c r="O8" s="21"/>
      <c r="P8" s="21"/>
      <c r="Q8" s="21"/>
      <c r="R8" s="21"/>
      <c r="S8" s="21"/>
      <c r="T8" s="21"/>
    </row>
    <row r="9" spans="1:20" ht="12.75" customHeight="1" x14ac:dyDescent="0.15">
      <c r="A9" s="497" t="s">
        <v>831</v>
      </c>
      <c r="B9" s="496"/>
      <c r="C9" s="496"/>
      <c r="D9" s="496"/>
      <c r="E9" s="496"/>
      <c r="F9" s="496"/>
      <c r="G9" s="498"/>
      <c r="H9" s="498"/>
      <c r="I9" s="21"/>
      <c r="J9" s="21"/>
      <c r="K9" s="21"/>
      <c r="L9" s="21"/>
      <c r="M9" s="21"/>
      <c r="N9" s="21"/>
      <c r="O9" s="21"/>
      <c r="P9" s="21"/>
      <c r="Q9" s="21"/>
      <c r="R9" s="21"/>
      <c r="S9" s="21"/>
      <c r="T9" s="21"/>
    </row>
    <row r="10" spans="1:20" ht="13.5" customHeight="1" x14ac:dyDescent="0.15">
      <c r="A10" s="588" t="s">
        <v>832</v>
      </c>
      <c r="B10" s="588"/>
      <c r="C10" s="588"/>
      <c r="D10" s="588"/>
      <c r="E10" s="588"/>
      <c r="F10" s="588"/>
      <c r="G10" s="588"/>
      <c r="H10" s="588"/>
      <c r="I10" s="21"/>
      <c r="J10" s="21"/>
      <c r="K10" s="21"/>
      <c r="L10" s="21"/>
      <c r="M10" s="21"/>
      <c r="N10" s="21"/>
      <c r="O10" s="21"/>
      <c r="P10" s="21"/>
      <c r="Q10" s="21"/>
      <c r="R10" s="21"/>
      <c r="S10" s="21"/>
      <c r="T10" s="21"/>
    </row>
    <row r="11" spans="1:20" ht="12.75" customHeight="1" x14ac:dyDescent="0.15">
      <c r="A11" s="499" t="s">
        <v>833</v>
      </c>
      <c r="B11" s="500"/>
      <c r="C11" s="500"/>
      <c r="D11" s="500"/>
      <c r="E11" s="500"/>
      <c r="F11" s="501"/>
      <c r="G11" s="589" t="s">
        <v>460</v>
      </c>
      <c r="H11" s="589"/>
      <c r="I11" s="21"/>
      <c r="J11" s="21"/>
      <c r="K11" s="21"/>
      <c r="L11" s="21"/>
      <c r="M11" s="21"/>
      <c r="N11" s="21"/>
      <c r="O11" s="21"/>
      <c r="P11" s="21"/>
      <c r="Q11" s="21"/>
      <c r="R11" s="21"/>
      <c r="S11" s="21"/>
      <c r="T11" s="21"/>
    </row>
    <row r="12" spans="1:20" ht="12.75" customHeight="1" thickBot="1" x14ac:dyDescent="0.2">
      <c r="A12" s="499"/>
      <c r="B12" s="500"/>
      <c r="C12" s="500"/>
      <c r="D12" s="500"/>
      <c r="E12" s="500"/>
      <c r="F12" s="501"/>
      <c r="G12" s="589"/>
      <c r="H12" s="589"/>
      <c r="I12" s="21"/>
      <c r="J12" s="21"/>
      <c r="K12" s="21"/>
      <c r="L12" s="21"/>
      <c r="M12" s="21"/>
      <c r="N12" s="21"/>
      <c r="O12" s="21"/>
      <c r="P12" s="21"/>
      <c r="Q12" s="21"/>
      <c r="R12" s="21"/>
      <c r="S12" s="21"/>
      <c r="T12" s="21"/>
    </row>
    <row r="13" spans="1:20" ht="24" customHeight="1" x14ac:dyDescent="0.15">
      <c r="A13" s="502" t="s">
        <v>461</v>
      </c>
      <c r="B13" s="503"/>
      <c r="C13" s="503"/>
      <c r="D13" s="503"/>
      <c r="E13" s="503"/>
      <c r="F13" s="503"/>
      <c r="G13" s="504" t="s">
        <v>477</v>
      </c>
      <c r="H13" s="505" t="s">
        <v>663</v>
      </c>
      <c r="I13" s="21"/>
      <c r="J13" s="21"/>
      <c r="K13" s="21"/>
      <c r="L13" s="21"/>
      <c r="M13" s="21"/>
      <c r="N13" s="21"/>
      <c r="O13" s="21"/>
      <c r="P13" s="21"/>
      <c r="Q13" s="21"/>
      <c r="R13" s="21"/>
      <c r="S13" s="21"/>
      <c r="T13" s="21"/>
    </row>
    <row r="14" spans="1:20" ht="24" customHeight="1" x14ac:dyDescent="0.15">
      <c r="A14" s="506"/>
      <c r="B14" s="507">
        <v>1</v>
      </c>
      <c r="C14" s="508" t="s">
        <v>462</v>
      </c>
      <c r="D14" s="509"/>
      <c r="E14" s="509"/>
      <c r="F14" s="509"/>
      <c r="G14" s="510"/>
      <c r="H14" s="511"/>
      <c r="I14" s="21"/>
      <c r="J14" s="21"/>
      <c r="K14" s="21"/>
      <c r="L14" s="21"/>
      <c r="M14" s="21"/>
      <c r="N14" s="21"/>
      <c r="O14" s="21"/>
      <c r="P14" s="21"/>
      <c r="Q14" s="21"/>
      <c r="R14" s="21"/>
      <c r="S14" s="21"/>
      <c r="T14" s="21"/>
    </row>
    <row r="15" spans="1:20" ht="24" customHeight="1" x14ac:dyDescent="0.15">
      <c r="A15" s="506"/>
      <c r="B15" s="507">
        <v>2</v>
      </c>
      <c r="C15" s="508" t="s">
        <v>834</v>
      </c>
      <c r="D15" s="509"/>
      <c r="E15" s="509"/>
      <c r="F15" s="509"/>
      <c r="G15" s="510"/>
      <c r="H15" s="511"/>
      <c r="I15" s="21"/>
      <c r="J15" s="21"/>
      <c r="K15" s="21"/>
      <c r="L15" s="21"/>
      <c r="M15" s="21"/>
      <c r="N15" s="21"/>
      <c r="O15" s="21"/>
      <c r="P15" s="21"/>
      <c r="Q15" s="21"/>
      <c r="R15" s="21"/>
      <c r="S15" s="21"/>
      <c r="T15" s="21"/>
    </row>
    <row r="16" spans="1:20" ht="24" customHeight="1" x14ac:dyDescent="0.15">
      <c r="A16" s="506"/>
      <c r="B16" s="507">
        <v>3</v>
      </c>
      <c r="C16" s="508" t="s">
        <v>835</v>
      </c>
      <c r="D16" s="509"/>
      <c r="E16" s="509"/>
      <c r="F16" s="509"/>
      <c r="G16" s="510"/>
      <c r="H16" s="511"/>
      <c r="I16" s="21"/>
      <c r="J16" s="21"/>
      <c r="K16" s="21"/>
      <c r="L16" s="21"/>
      <c r="M16" s="21"/>
      <c r="N16" s="21"/>
      <c r="O16" s="21"/>
      <c r="P16" s="21"/>
      <c r="Q16" s="21"/>
      <c r="R16" s="21"/>
      <c r="S16" s="21"/>
      <c r="T16" s="21"/>
    </row>
    <row r="17" spans="1:20" ht="24" customHeight="1" x14ac:dyDescent="0.15">
      <c r="A17" s="506"/>
      <c r="B17" s="507">
        <v>4</v>
      </c>
      <c r="C17" s="508" t="s">
        <v>836</v>
      </c>
      <c r="D17" s="509"/>
      <c r="E17" s="509"/>
      <c r="F17" s="509"/>
      <c r="G17" s="510"/>
      <c r="H17" s="511"/>
      <c r="I17" s="21"/>
      <c r="J17" s="21"/>
      <c r="K17" s="21"/>
      <c r="L17" s="21"/>
      <c r="M17" s="21"/>
      <c r="N17" s="21"/>
      <c r="O17" s="21"/>
      <c r="P17" s="21"/>
      <c r="Q17" s="21"/>
      <c r="R17" s="21"/>
      <c r="S17" s="21"/>
      <c r="T17" s="21"/>
    </row>
    <row r="18" spans="1:20" ht="24" customHeight="1" x14ac:dyDescent="0.15">
      <c r="A18" s="512"/>
      <c r="B18" s="507">
        <v>5</v>
      </c>
      <c r="C18" s="577" t="s">
        <v>837</v>
      </c>
      <c r="D18" s="578"/>
      <c r="E18" s="578"/>
      <c r="F18" s="579"/>
      <c r="G18" s="510"/>
      <c r="H18" s="511"/>
      <c r="I18" s="21"/>
      <c r="J18" s="21"/>
      <c r="K18" s="21"/>
      <c r="L18" s="21"/>
      <c r="M18" s="21"/>
      <c r="N18" s="21"/>
      <c r="O18" s="21"/>
      <c r="P18" s="21"/>
      <c r="Q18" s="21"/>
      <c r="R18" s="21"/>
      <c r="S18" s="21"/>
      <c r="T18" s="21"/>
    </row>
    <row r="19" spans="1:20" ht="24" customHeight="1" x14ac:dyDescent="0.15">
      <c r="A19" s="512"/>
      <c r="B19" s="507">
        <v>6</v>
      </c>
      <c r="C19" s="508" t="s">
        <v>463</v>
      </c>
      <c r="D19" s="509"/>
      <c r="E19" s="509"/>
      <c r="F19" s="509"/>
      <c r="G19" s="510"/>
      <c r="H19" s="511"/>
      <c r="I19" s="21"/>
      <c r="J19" s="21"/>
      <c r="K19" s="21"/>
      <c r="L19" s="21"/>
      <c r="M19" s="21"/>
      <c r="N19" s="21"/>
      <c r="O19" s="21"/>
      <c r="P19" s="21"/>
      <c r="Q19" s="21"/>
      <c r="R19" s="21"/>
      <c r="S19" s="21"/>
      <c r="T19" s="21"/>
    </row>
    <row r="20" spans="1:20" ht="24" customHeight="1" x14ac:dyDescent="0.15">
      <c r="A20" s="502" t="s">
        <v>838</v>
      </c>
      <c r="B20" s="503"/>
      <c r="C20" s="503"/>
      <c r="D20" s="503"/>
      <c r="E20" s="503"/>
      <c r="F20" s="503"/>
      <c r="G20" s="513"/>
      <c r="H20" s="514"/>
      <c r="I20" s="21"/>
      <c r="J20" s="21"/>
      <c r="K20" s="21"/>
      <c r="L20" s="21"/>
      <c r="M20" s="21"/>
      <c r="N20" s="21"/>
      <c r="O20" s="21"/>
      <c r="P20" s="21"/>
      <c r="Q20" s="21"/>
      <c r="R20" s="21"/>
      <c r="S20" s="21"/>
      <c r="T20" s="21"/>
    </row>
    <row r="21" spans="1:20" ht="24" customHeight="1" x14ac:dyDescent="0.15">
      <c r="A21" s="515"/>
      <c r="B21" s="507">
        <v>7</v>
      </c>
      <c r="C21" s="577" t="s">
        <v>482</v>
      </c>
      <c r="D21" s="578"/>
      <c r="E21" s="578"/>
      <c r="F21" s="579"/>
      <c r="G21" s="516"/>
      <c r="H21" s="517"/>
      <c r="I21" s="21"/>
      <c r="J21" s="22"/>
      <c r="K21" s="22"/>
      <c r="L21" s="22"/>
      <c r="M21" s="22"/>
      <c r="N21" s="21"/>
      <c r="O21" s="21"/>
      <c r="P21" s="21"/>
      <c r="Q21" s="21"/>
      <c r="R21" s="21"/>
      <c r="S21" s="21"/>
      <c r="T21" s="21"/>
    </row>
    <row r="22" spans="1:20" ht="24" customHeight="1" x14ac:dyDescent="0.15">
      <c r="A22" s="515"/>
      <c r="B22" s="507">
        <v>8</v>
      </c>
      <c r="C22" s="503" t="s">
        <v>632</v>
      </c>
      <c r="D22" s="503"/>
      <c r="E22" s="503"/>
      <c r="F22" s="503"/>
      <c r="G22" s="516"/>
      <c r="H22" s="517"/>
      <c r="I22" s="21"/>
      <c r="J22" s="22"/>
      <c r="K22" s="22"/>
      <c r="L22" s="22"/>
      <c r="M22" s="22"/>
      <c r="N22" s="21"/>
      <c r="O22" s="21"/>
      <c r="P22" s="21"/>
      <c r="Q22" s="21"/>
      <c r="R22" s="21"/>
      <c r="S22" s="21"/>
      <c r="T22" s="21"/>
    </row>
    <row r="23" spans="1:20" ht="24" customHeight="1" x14ac:dyDescent="0.15">
      <c r="A23" s="506"/>
      <c r="B23" s="507">
        <v>9</v>
      </c>
      <c r="C23" s="508" t="s">
        <v>668</v>
      </c>
      <c r="D23" s="509"/>
      <c r="E23" s="509"/>
      <c r="F23" s="509"/>
      <c r="G23" s="510"/>
      <c r="H23" s="511"/>
      <c r="I23" s="21"/>
      <c r="J23" s="21"/>
      <c r="K23" s="21"/>
      <c r="L23" s="21"/>
      <c r="M23" s="21"/>
      <c r="N23" s="21"/>
      <c r="O23" s="21"/>
      <c r="P23" s="21"/>
      <c r="Q23" s="21"/>
      <c r="R23" s="21"/>
      <c r="S23" s="21"/>
      <c r="T23" s="21"/>
    </row>
    <row r="24" spans="1:20" ht="24" customHeight="1" x14ac:dyDescent="0.15">
      <c r="A24" s="506"/>
      <c r="B24" s="507">
        <v>10</v>
      </c>
      <c r="C24" s="577" t="s">
        <v>839</v>
      </c>
      <c r="D24" s="578"/>
      <c r="E24" s="578"/>
      <c r="F24" s="579"/>
      <c r="G24" s="510"/>
      <c r="H24" s="511"/>
      <c r="I24" s="21"/>
      <c r="J24" s="21"/>
      <c r="K24" s="21"/>
      <c r="L24" s="21"/>
      <c r="M24" s="21"/>
      <c r="N24" s="21"/>
      <c r="O24" s="21"/>
      <c r="P24" s="21"/>
      <c r="Q24" s="21"/>
      <c r="R24" s="21"/>
      <c r="S24" s="21"/>
      <c r="T24" s="21"/>
    </row>
    <row r="25" spans="1:20" ht="24" customHeight="1" x14ac:dyDescent="0.15">
      <c r="A25" s="506"/>
      <c r="B25" s="507">
        <v>11</v>
      </c>
      <c r="C25" s="577" t="s">
        <v>840</v>
      </c>
      <c r="D25" s="578"/>
      <c r="E25" s="578"/>
      <c r="F25" s="579"/>
      <c r="G25" s="510"/>
      <c r="H25" s="511"/>
      <c r="I25" s="21"/>
      <c r="J25" s="21"/>
      <c r="K25" s="21"/>
      <c r="L25" s="21"/>
      <c r="M25" s="21"/>
      <c r="N25" s="21"/>
      <c r="O25" s="21"/>
      <c r="P25" s="21"/>
      <c r="Q25" s="21"/>
      <c r="R25" s="21"/>
      <c r="S25" s="21"/>
      <c r="T25" s="21"/>
    </row>
    <row r="26" spans="1:20" ht="24" customHeight="1" x14ac:dyDescent="0.15">
      <c r="A26" s="506"/>
      <c r="B26" s="507">
        <v>12</v>
      </c>
      <c r="C26" s="577" t="s">
        <v>841</v>
      </c>
      <c r="D26" s="578"/>
      <c r="E26" s="578"/>
      <c r="F26" s="579"/>
      <c r="G26" s="510"/>
      <c r="H26" s="511"/>
      <c r="I26" s="21"/>
      <c r="J26" s="21"/>
      <c r="K26" s="21"/>
      <c r="L26" s="21"/>
      <c r="M26" s="21"/>
      <c r="N26" s="21"/>
      <c r="O26" s="21"/>
      <c r="P26" s="21"/>
      <c r="Q26" s="21"/>
      <c r="R26" s="21"/>
      <c r="S26" s="21"/>
      <c r="T26" s="21"/>
    </row>
    <row r="27" spans="1:20" ht="24" customHeight="1" x14ac:dyDescent="0.15">
      <c r="A27" s="506"/>
      <c r="B27" s="507">
        <v>13</v>
      </c>
      <c r="C27" s="508" t="s">
        <v>464</v>
      </c>
      <c r="D27" s="509"/>
      <c r="E27" s="509"/>
      <c r="F27" s="509"/>
      <c r="G27" s="510"/>
      <c r="H27" s="511"/>
      <c r="I27" s="21"/>
      <c r="J27" s="21"/>
      <c r="K27" s="21"/>
      <c r="L27" s="21"/>
      <c r="M27" s="21"/>
      <c r="N27" s="21"/>
      <c r="O27" s="21"/>
      <c r="P27" s="21"/>
      <c r="Q27" s="21"/>
      <c r="R27" s="21"/>
      <c r="S27" s="21"/>
      <c r="T27" s="21"/>
    </row>
    <row r="28" spans="1:20" ht="24" customHeight="1" x14ac:dyDescent="0.15">
      <c r="A28" s="502" t="s">
        <v>465</v>
      </c>
      <c r="B28" s="503"/>
      <c r="C28" s="503"/>
      <c r="D28" s="503"/>
      <c r="E28" s="503"/>
      <c r="F28" s="503"/>
      <c r="G28" s="513"/>
      <c r="H28" s="514"/>
      <c r="I28" s="21"/>
      <c r="J28" s="21"/>
      <c r="K28" s="21"/>
      <c r="L28" s="21"/>
      <c r="M28" s="21"/>
      <c r="N28" s="21"/>
      <c r="O28" s="21"/>
      <c r="P28" s="21"/>
      <c r="Q28" s="21"/>
      <c r="R28" s="21"/>
      <c r="S28" s="21"/>
      <c r="T28" s="21"/>
    </row>
    <row r="29" spans="1:20" ht="24" customHeight="1" x14ac:dyDescent="0.15">
      <c r="A29" s="506"/>
      <c r="B29" s="507">
        <v>14</v>
      </c>
      <c r="C29" s="508" t="str">
        <f>CONCATENATE("令和",入力画面!C3,"年度事業報告書")</f>
        <v>令和7年度事業報告書</v>
      </c>
      <c r="D29" s="509"/>
      <c r="E29" s="509"/>
      <c r="F29" s="509"/>
      <c r="G29" s="510"/>
      <c r="H29" s="511"/>
      <c r="I29" s="21"/>
      <c r="J29" s="21"/>
      <c r="K29" s="21"/>
      <c r="L29" s="21"/>
      <c r="M29" s="21"/>
      <c r="N29" s="21"/>
      <c r="O29" s="21"/>
      <c r="P29" s="21"/>
      <c r="Q29" s="21"/>
      <c r="R29" s="21"/>
      <c r="S29" s="21"/>
      <c r="T29" s="21"/>
    </row>
    <row r="30" spans="1:20" ht="24" customHeight="1" x14ac:dyDescent="0.15">
      <c r="A30" s="506"/>
      <c r="B30" s="507">
        <v>15</v>
      </c>
      <c r="C30" s="508" t="str">
        <f>CONCATENATE("令和",入力画面!C2,"年度事業計画書")</f>
        <v>令和8年度事業計画書</v>
      </c>
      <c r="D30" s="509"/>
      <c r="E30" s="509"/>
      <c r="F30" s="509"/>
      <c r="G30" s="510"/>
      <c r="H30" s="511"/>
      <c r="I30" s="21"/>
      <c r="J30" s="21"/>
      <c r="K30" s="21"/>
      <c r="L30" s="21"/>
      <c r="M30" s="21"/>
      <c r="N30" s="21"/>
      <c r="O30" s="21"/>
      <c r="P30" s="21"/>
      <c r="Q30" s="21"/>
      <c r="R30" s="21"/>
      <c r="S30" s="21"/>
      <c r="T30" s="21"/>
    </row>
    <row r="31" spans="1:20" ht="24" customHeight="1" x14ac:dyDescent="0.15">
      <c r="A31" s="518"/>
      <c r="B31" s="507">
        <v>16</v>
      </c>
      <c r="C31" s="580" t="str">
        <f>CONCATENATE("令和",入力画面!C2,"年度予算書（拠点区分の内訳が分かるもの）")</f>
        <v>令和8年度予算書（拠点区分の内訳が分かるもの）</v>
      </c>
      <c r="D31" s="581"/>
      <c r="E31" s="581"/>
      <c r="F31" s="582"/>
      <c r="G31" s="510"/>
      <c r="H31" s="511"/>
      <c r="I31" s="21"/>
      <c r="J31" s="21"/>
      <c r="K31" s="21"/>
      <c r="L31" s="21"/>
      <c r="M31" s="21"/>
      <c r="N31" s="21"/>
      <c r="O31" s="21"/>
      <c r="P31" s="21"/>
      <c r="Q31" s="21"/>
      <c r="R31" s="21"/>
      <c r="S31" s="21"/>
      <c r="T31" s="21"/>
    </row>
    <row r="32" spans="1:20" ht="24" customHeight="1" x14ac:dyDescent="0.15">
      <c r="A32" s="502" t="s">
        <v>466</v>
      </c>
      <c r="B32" s="503"/>
      <c r="C32" s="503"/>
      <c r="D32" s="503"/>
      <c r="E32" s="503"/>
      <c r="F32" s="503"/>
      <c r="G32" s="513"/>
      <c r="H32" s="514"/>
      <c r="I32" s="21"/>
      <c r="J32" s="21"/>
      <c r="K32" s="21"/>
      <c r="L32" s="21"/>
      <c r="M32" s="21"/>
      <c r="N32" s="21"/>
      <c r="O32" s="21"/>
      <c r="P32" s="21"/>
      <c r="Q32" s="21"/>
      <c r="R32" s="21"/>
      <c r="S32" s="21"/>
      <c r="T32" s="21"/>
    </row>
    <row r="33" spans="1:20" ht="24" customHeight="1" x14ac:dyDescent="0.15">
      <c r="A33" s="506"/>
      <c r="B33" s="507">
        <v>17</v>
      </c>
      <c r="C33" s="577" t="s">
        <v>827</v>
      </c>
      <c r="D33" s="578"/>
      <c r="E33" s="578"/>
      <c r="F33" s="579"/>
      <c r="G33" s="510"/>
      <c r="H33" s="511"/>
      <c r="I33" s="21"/>
      <c r="J33" s="21"/>
      <c r="K33" s="21"/>
      <c r="L33" s="21"/>
      <c r="M33" s="21"/>
      <c r="N33" s="21"/>
      <c r="O33" s="21"/>
      <c r="P33" s="21"/>
      <c r="Q33" s="21"/>
      <c r="R33" s="21"/>
      <c r="S33" s="21"/>
      <c r="T33" s="21"/>
    </row>
    <row r="34" spans="1:20" ht="24" customHeight="1" x14ac:dyDescent="0.15">
      <c r="A34" s="506"/>
      <c r="B34" s="507">
        <v>18</v>
      </c>
      <c r="C34" s="577" t="s">
        <v>828</v>
      </c>
      <c r="D34" s="578"/>
      <c r="E34" s="578"/>
      <c r="F34" s="579"/>
      <c r="G34" s="510"/>
      <c r="H34" s="511"/>
      <c r="I34" s="21"/>
      <c r="J34" s="21"/>
      <c r="K34" s="21"/>
      <c r="L34" s="21"/>
      <c r="M34" s="21"/>
      <c r="N34" s="21"/>
      <c r="O34" s="21"/>
      <c r="P34" s="21"/>
      <c r="Q34" s="21"/>
      <c r="R34" s="21"/>
      <c r="S34" s="21"/>
      <c r="T34" s="21"/>
    </row>
    <row r="35" spans="1:20" ht="24" customHeight="1" x14ac:dyDescent="0.15">
      <c r="A35" s="506"/>
      <c r="B35" s="507">
        <v>19</v>
      </c>
      <c r="C35" s="577" t="s">
        <v>829</v>
      </c>
      <c r="D35" s="578"/>
      <c r="E35" s="578"/>
      <c r="F35" s="579"/>
      <c r="G35" s="510"/>
      <c r="H35" s="511"/>
      <c r="I35" s="21"/>
      <c r="J35" s="21"/>
      <c r="K35" s="21"/>
      <c r="L35" s="21"/>
      <c r="M35" s="21"/>
      <c r="N35" s="21"/>
      <c r="O35" s="21"/>
      <c r="P35" s="21"/>
      <c r="Q35" s="21"/>
      <c r="R35" s="21"/>
      <c r="S35" s="21"/>
      <c r="T35" s="21"/>
    </row>
    <row r="36" spans="1:20" ht="24" customHeight="1" x14ac:dyDescent="0.15">
      <c r="A36" s="506"/>
      <c r="B36" s="507">
        <v>20</v>
      </c>
      <c r="C36" s="519" t="s">
        <v>467</v>
      </c>
      <c r="D36" s="520"/>
      <c r="E36" s="520"/>
      <c r="F36" s="520"/>
      <c r="G36" s="510"/>
      <c r="H36" s="511"/>
      <c r="I36" s="21"/>
      <c r="J36" s="21"/>
      <c r="K36" s="21"/>
      <c r="L36" s="21"/>
      <c r="M36" s="21"/>
      <c r="N36" s="21"/>
      <c r="O36" s="21"/>
      <c r="P36" s="21"/>
      <c r="Q36" s="21"/>
      <c r="R36" s="21"/>
      <c r="S36" s="21"/>
      <c r="T36" s="21"/>
    </row>
    <row r="37" spans="1:20" ht="24" customHeight="1" x14ac:dyDescent="0.15">
      <c r="A37" s="506"/>
      <c r="B37" s="507">
        <v>21</v>
      </c>
      <c r="C37" s="519" t="s">
        <v>468</v>
      </c>
      <c r="D37" s="520"/>
      <c r="E37" s="520"/>
      <c r="F37" s="520"/>
      <c r="G37" s="510"/>
      <c r="H37" s="511"/>
      <c r="I37" s="21"/>
      <c r="J37" s="21"/>
      <c r="K37" s="21"/>
      <c r="L37" s="21"/>
      <c r="M37" s="21"/>
      <c r="N37" s="21"/>
      <c r="O37" s="21"/>
      <c r="P37" s="21"/>
      <c r="Q37" s="21"/>
      <c r="R37" s="21"/>
      <c r="S37" s="21"/>
      <c r="T37" s="21"/>
    </row>
    <row r="38" spans="1:20" ht="24" customHeight="1" x14ac:dyDescent="0.15">
      <c r="A38" s="506"/>
      <c r="B38" s="507">
        <v>22</v>
      </c>
      <c r="C38" s="577" t="s">
        <v>842</v>
      </c>
      <c r="D38" s="578"/>
      <c r="E38" s="578"/>
      <c r="F38" s="579"/>
      <c r="G38" s="510"/>
      <c r="H38" s="511"/>
      <c r="I38" s="21"/>
      <c r="J38" s="21"/>
      <c r="K38" s="21"/>
      <c r="L38" s="21"/>
      <c r="M38" s="21"/>
      <c r="N38" s="21"/>
      <c r="O38" s="21"/>
      <c r="P38" s="21"/>
      <c r="Q38" s="21"/>
      <c r="R38" s="21"/>
      <c r="S38" s="21"/>
      <c r="T38" s="21"/>
    </row>
    <row r="39" spans="1:20" ht="24" customHeight="1" x14ac:dyDescent="0.15">
      <c r="A39" s="506"/>
      <c r="B39" s="507">
        <v>23</v>
      </c>
      <c r="C39" s="521" t="s">
        <v>469</v>
      </c>
      <c r="D39" s="522"/>
      <c r="E39" s="522"/>
      <c r="F39" s="522"/>
      <c r="G39" s="510"/>
      <c r="H39" s="511"/>
      <c r="I39" s="21"/>
      <c r="J39" s="21"/>
      <c r="K39" s="21"/>
      <c r="L39" s="21"/>
      <c r="M39" s="21"/>
      <c r="N39" s="21"/>
      <c r="O39" s="21"/>
      <c r="P39" s="21"/>
      <c r="Q39" s="21"/>
      <c r="R39" s="21"/>
      <c r="S39" s="21"/>
      <c r="T39" s="21"/>
    </row>
    <row r="40" spans="1:20" ht="24" customHeight="1" x14ac:dyDescent="0.15">
      <c r="A40" s="506"/>
      <c r="B40" s="507">
        <v>24</v>
      </c>
      <c r="C40" s="508" t="s">
        <v>470</v>
      </c>
      <c r="D40" s="509"/>
      <c r="E40" s="509"/>
      <c r="F40" s="509"/>
      <c r="G40" s="510"/>
      <c r="H40" s="511"/>
      <c r="I40" s="21"/>
      <c r="J40" s="21"/>
      <c r="K40" s="21"/>
      <c r="L40" s="21"/>
      <c r="M40" s="21"/>
      <c r="N40" s="21"/>
      <c r="O40" s="21"/>
      <c r="P40" s="21"/>
      <c r="Q40" s="21"/>
      <c r="R40" s="21"/>
      <c r="S40" s="21"/>
      <c r="T40" s="21"/>
    </row>
    <row r="41" spans="1:20" s="491" customFormat="1" ht="24" customHeight="1" thickBot="1" x14ac:dyDescent="0.2">
      <c r="A41" s="518"/>
      <c r="B41" s="507">
        <v>25</v>
      </c>
      <c r="C41" s="577" t="s">
        <v>852</v>
      </c>
      <c r="D41" s="578"/>
      <c r="E41" s="578"/>
      <c r="F41" s="579"/>
      <c r="G41" s="523"/>
      <c r="H41" s="511"/>
      <c r="I41" s="496"/>
      <c r="J41" s="496"/>
      <c r="K41" s="496"/>
      <c r="L41" s="496"/>
      <c r="M41" s="496"/>
      <c r="N41" s="496"/>
      <c r="O41" s="496"/>
      <c r="P41" s="496"/>
      <c r="Q41" s="496"/>
      <c r="R41" s="496"/>
      <c r="S41" s="496"/>
      <c r="T41" s="496"/>
    </row>
    <row r="42" spans="1:20" x14ac:dyDescent="0.15">
      <c r="A42" s="21"/>
      <c r="B42" s="21"/>
      <c r="C42" s="21"/>
      <c r="D42" s="21"/>
      <c r="E42" s="21"/>
      <c r="F42" s="21"/>
      <c r="G42" s="21"/>
      <c r="H42" s="21"/>
      <c r="I42" s="21"/>
      <c r="J42" s="21"/>
      <c r="K42" s="21"/>
      <c r="L42" s="21"/>
      <c r="M42" s="21"/>
      <c r="N42" s="21"/>
      <c r="O42" s="21"/>
      <c r="P42" s="21"/>
      <c r="Q42" s="21"/>
      <c r="R42" s="21"/>
      <c r="S42" s="21"/>
      <c r="T42" s="21"/>
    </row>
    <row r="43" spans="1:20" x14ac:dyDescent="0.15">
      <c r="A43" s="21"/>
      <c r="B43" s="21"/>
      <c r="C43" s="21"/>
      <c r="D43" s="21"/>
      <c r="E43" s="21"/>
      <c r="F43" s="21"/>
      <c r="G43" s="21"/>
      <c r="H43" s="21"/>
      <c r="I43" s="21"/>
      <c r="J43" s="21"/>
      <c r="K43" s="21"/>
      <c r="L43" s="21"/>
      <c r="M43" s="21"/>
      <c r="N43" s="21"/>
      <c r="O43" s="21"/>
      <c r="P43" s="21"/>
      <c r="Q43" s="21"/>
      <c r="R43" s="21"/>
      <c r="S43" s="21"/>
      <c r="T43" s="21"/>
    </row>
    <row r="44" spans="1:20" x14ac:dyDescent="0.15">
      <c r="A44" s="21"/>
      <c r="B44" s="21"/>
      <c r="C44" s="21"/>
      <c r="D44" s="21"/>
      <c r="E44" s="21"/>
      <c r="F44" s="21"/>
      <c r="G44" s="21"/>
      <c r="H44" s="21"/>
      <c r="I44" s="21"/>
      <c r="J44" s="21"/>
      <c r="K44" s="21"/>
      <c r="L44" s="21"/>
      <c r="M44" s="21"/>
      <c r="N44" s="21"/>
      <c r="O44" s="21"/>
      <c r="P44" s="21"/>
      <c r="Q44" s="21"/>
      <c r="R44" s="21"/>
      <c r="S44" s="21"/>
      <c r="T44" s="21"/>
    </row>
    <row r="45" spans="1:20" x14ac:dyDescent="0.15">
      <c r="A45" s="21"/>
      <c r="B45" s="21"/>
      <c r="C45" s="21"/>
      <c r="D45" s="21"/>
      <c r="E45" s="21"/>
      <c r="F45" s="21"/>
      <c r="G45" s="21"/>
      <c r="H45" s="21"/>
      <c r="I45" s="21"/>
      <c r="J45" s="21"/>
      <c r="K45" s="21"/>
      <c r="L45" s="21"/>
      <c r="M45" s="21"/>
      <c r="N45" s="21"/>
      <c r="O45" s="21"/>
      <c r="P45" s="21"/>
      <c r="Q45" s="21"/>
      <c r="R45" s="21"/>
      <c r="S45" s="21"/>
      <c r="T45" s="21"/>
    </row>
    <row r="46" spans="1:20" x14ac:dyDescent="0.15">
      <c r="A46" s="21"/>
      <c r="B46" s="21"/>
      <c r="C46" s="21"/>
      <c r="D46" s="21"/>
      <c r="E46" s="21"/>
      <c r="F46" s="21"/>
      <c r="G46" s="21"/>
      <c r="H46" s="21"/>
      <c r="I46" s="21"/>
      <c r="J46" s="21"/>
      <c r="K46" s="21"/>
      <c r="L46" s="21"/>
      <c r="M46" s="21"/>
      <c r="N46" s="21"/>
      <c r="O46" s="21"/>
      <c r="P46" s="21"/>
      <c r="Q46" s="21"/>
      <c r="R46" s="21"/>
      <c r="S46" s="21"/>
      <c r="T46" s="21"/>
    </row>
    <row r="47" spans="1:20" x14ac:dyDescent="0.15">
      <c r="A47" s="21"/>
      <c r="B47" s="21"/>
      <c r="C47" s="21"/>
      <c r="D47" s="21"/>
      <c r="E47" s="21"/>
      <c r="F47" s="21"/>
      <c r="G47" s="21"/>
      <c r="H47" s="21"/>
      <c r="I47" s="21"/>
      <c r="J47" s="21"/>
      <c r="K47" s="21"/>
      <c r="L47" s="21"/>
      <c r="M47" s="21"/>
      <c r="N47" s="21"/>
      <c r="O47" s="21"/>
      <c r="P47" s="21"/>
      <c r="Q47" s="21"/>
      <c r="R47" s="21"/>
      <c r="S47" s="21"/>
      <c r="T47" s="21"/>
    </row>
    <row r="48" spans="1:20" x14ac:dyDescent="0.15">
      <c r="A48" s="21"/>
      <c r="B48" s="21"/>
      <c r="C48" s="21"/>
      <c r="D48" s="21"/>
      <c r="E48" s="21"/>
      <c r="F48" s="21"/>
      <c r="G48" s="21"/>
      <c r="H48" s="21"/>
      <c r="I48" s="21"/>
      <c r="J48" s="21"/>
      <c r="K48" s="21"/>
      <c r="L48" s="21"/>
      <c r="M48" s="21"/>
      <c r="N48" s="21"/>
      <c r="O48" s="21"/>
      <c r="P48" s="21"/>
      <c r="Q48" s="21"/>
      <c r="R48" s="21"/>
      <c r="S48" s="21"/>
      <c r="T48" s="21"/>
    </row>
    <row r="49" spans="1:20" x14ac:dyDescent="0.15">
      <c r="A49" s="21"/>
      <c r="B49" s="21"/>
      <c r="C49" s="21"/>
      <c r="D49" s="21"/>
      <c r="E49" s="21"/>
      <c r="F49" s="21"/>
      <c r="G49" s="21"/>
      <c r="H49" s="21"/>
      <c r="I49" s="21"/>
      <c r="J49" s="21"/>
      <c r="K49" s="21"/>
      <c r="L49" s="21"/>
      <c r="M49" s="21"/>
      <c r="N49" s="21"/>
      <c r="O49" s="21"/>
      <c r="P49" s="21"/>
      <c r="Q49" s="21"/>
      <c r="R49" s="21"/>
      <c r="S49" s="21"/>
      <c r="T49" s="21"/>
    </row>
    <row r="50" spans="1:20" x14ac:dyDescent="0.15">
      <c r="A50" s="21"/>
      <c r="B50" s="21"/>
      <c r="C50" s="21"/>
      <c r="D50" s="21"/>
      <c r="E50" s="21"/>
      <c r="F50" s="21"/>
      <c r="G50" s="21"/>
      <c r="H50" s="21"/>
      <c r="I50" s="21"/>
      <c r="J50" s="21"/>
      <c r="K50" s="21"/>
      <c r="L50" s="21"/>
      <c r="M50" s="21"/>
      <c r="N50" s="21"/>
      <c r="O50" s="21"/>
      <c r="P50" s="21"/>
      <c r="Q50" s="21"/>
      <c r="R50" s="21"/>
      <c r="S50" s="21"/>
      <c r="T50" s="21"/>
    </row>
    <row r="51" spans="1:20" x14ac:dyDescent="0.15">
      <c r="A51" s="21"/>
      <c r="B51" s="21"/>
      <c r="C51" s="21"/>
      <c r="D51" s="21"/>
      <c r="E51" s="21"/>
      <c r="F51" s="21"/>
      <c r="G51" s="21"/>
      <c r="H51" s="21"/>
      <c r="I51" s="21"/>
      <c r="J51" s="21"/>
      <c r="K51" s="21"/>
      <c r="L51" s="21"/>
      <c r="M51" s="21"/>
      <c r="N51" s="21"/>
      <c r="O51" s="21"/>
      <c r="P51" s="21"/>
      <c r="Q51" s="21"/>
      <c r="R51" s="21"/>
      <c r="S51" s="21"/>
      <c r="T51" s="21"/>
    </row>
    <row r="52" spans="1:20" x14ac:dyDescent="0.15">
      <c r="A52" s="21"/>
      <c r="B52" s="21"/>
      <c r="C52" s="21"/>
      <c r="D52" s="21"/>
      <c r="E52" s="21"/>
      <c r="F52" s="21"/>
      <c r="G52" s="21"/>
      <c r="H52" s="21"/>
      <c r="I52" s="21"/>
      <c r="J52" s="21"/>
      <c r="K52" s="21"/>
      <c r="L52" s="21"/>
      <c r="M52" s="21"/>
      <c r="N52" s="21"/>
      <c r="O52" s="21"/>
      <c r="P52" s="21"/>
      <c r="Q52" s="21"/>
      <c r="R52" s="21"/>
      <c r="S52" s="21"/>
      <c r="T52" s="21"/>
    </row>
    <row r="53" spans="1:20" x14ac:dyDescent="0.15">
      <c r="A53" s="21"/>
      <c r="B53" s="21"/>
      <c r="C53" s="21"/>
      <c r="D53" s="21"/>
      <c r="E53" s="21"/>
      <c r="F53" s="21"/>
      <c r="G53" s="21"/>
      <c r="H53" s="21"/>
      <c r="I53" s="21"/>
      <c r="J53" s="21"/>
      <c r="K53" s="21"/>
      <c r="L53" s="21"/>
      <c r="M53" s="21"/>
      <c r="N53" s="21"/>
      <c r="O53" s="21"/>
      <c r="P53" s="21"/>
      <c r="Q53" s="21"/>
      <c r="R53" s="21"/>
      <c r="S53" s="21"/>
      <c r="T53" s="21"/>
    </row>
    <row r="54" spans="1:20" x14ac:dyDescent="0.15">
      <c r="A54" s="21"/>
      <c r="B54" s="21"/>
      <c r="C54" s="21"/>
      <c r="D54" s="21"/>
      <c r="E54" s="21"/>
      <c r="F54" s="21"/>
      <c r="G54" s="21"/>
      <c r="H54" s="21"/>
      <c r="I54" s="21"/>
      <c r="J54" s="21"/>
      <c r="K54" s="21"/>
      <c r="L54" s="21"/>
      <c r="M54" s="21"/>
      <c r="N54" s="21"/>
      <c r="O54" s="21"/>
      <c r="P54" s="21"/>
      <c r="Q54" s="21"/>
      <c r="R54" s="21"/>
      <c r="S54" s="21"/>
      <c r="T54" s="21"/>
    </row>
    <row r="55" spans="1:20" x14ac:dyDescent="0.15">
      <c r="A55" s="21"/>
      <c r="B55" s="21"/>
      <c r="C55" s="21"/>
      <c r="D55" s="21"/>
      <c r="E55" s="21"/>
      <c r="F55" s="21"/>
      <c r="G55" s="21"/>
      <c r="H55" s="21"/>
      <c r="I55" s="21"/>
      <c r="J55" s="21"/>
      <c r="K55" s="21"/>
      <c r="L55" s="21"/>
      <c r="M55" s="21"/>
      <c r="N55" s="21"/>
      <c r="O55" s="21"/>
      <c r="P55" s="21"/>
      <c r="Q55" s="21"/>
      <c r="R55" s="21"/>
      <c r="S55" s="21"/>
      <c r="T55" s="21"/>
    </row>
    <row r="56" spans="1:20" x14ac:dyDescent="0.15">
      <c r="A56" s="21"/>
      <c r="B56" s="21"/>
      <c r="C56" s="21"/>
      <c r="D56" s="21"/>
      <c r="E56" s="21"/>
      <c r="F56" s="21"/>
      <c r="G56" s="21"/>
      <c r="H56" s="21"/>
      <c r="I56" s="21"/>
      <c r="J56" s="21"/>
      <c r="K56" s="21"/>
      <c r="L56" s="21"/>
      <c r="M56" s="21"/>
      <c r="N56" s="21"/>
      <c r="O56" s="21"/>
      <c r="P56" s="21"/>
      <c r="Q56" s="21"/>
      <c r="R56" s="21"/>
      <c r="S56" s="21"/>
      <c r="T56" s="21"/>
    </row>
    <row r="57" spans="1:20" x14ac:dyDescent="0.15">
      <c r="A57" s="21"/>
      <c r="B57" s="21"/>
      <c r="C57" s="21"/>
      <c r="D57" s="21"/>
      <c r="E57" s="21"/>
      <c r="F57" s="21"/>
      <c r="G57" s="21"/>
      <c r="H57" s="21"/>
      <c r="I57" s="21"/>
      <c r="J57" s="21"/>
      <c r="K57" s="21"/>
      <c r="L57" s="21"/>
      <c r="M57" s="21"/>
      <c r="N57" s="21"/>
      <c r="O57" s="21"/>
      <c r="P57" s="21"/>
      <c r="Q57" s="21"/>
      <c r="R57" s="21"/>
      <c r="S57" s="21"/>
      <c r="T57" s="21"/>
    </row>
    <row r="58" spans="1:20" x14ac:dyDescent="0.15">
      <c r="A58" s="21"/>
      <c r="B58" s="21"/>
      <c r="C58" s="21"/>
      <c r="D58" s="21"/>
      <c r="E58" s="21"/>
      <c r="F58" s="21"/>
      <c r="G58" s="21"/>
      <c r="H58" s="21"/>
      <c r="I58" s="21"/>
      <c r="J58" s="21"/>
      <c r="K58" s="21"/>
      <c r="L58" s="21"/>
      <c r="M58" s="21"/>
      <c r="N58" s="21"/>
      <c r="O58" s="21"/>
      <c r="P58" s="21"/>
      <c r="Q58" s="21"/>
      <c r="R58" s="21"/>
      <c r="S58" s="21"/>
      <c r="T58" s="21"/>
    </row>
    <row r="59" spans="1:20" x14ac:dyDescent="0.15">
      <c r="A59" s="21"/>
      <c r="B59" s="21"/>
      <c r="C59" s="21"/>
      <c r="D59" s="21"/>
      <c r="E59" s="21"/>
      <c r="F59" s="21"/>
      <c r="G59" s="21"/>
      <c r="H59" s="21"/>
      <c r="I59" s="21"/>
      <c r="J59" s="21"/>
      <c r="K59" s="21"/>
      <c r="L59" s="21"/>
      <c r="M59" s="21"/>
      <c r="N59" s="21"/>
      <c r="O59" s="21"/>
      <c r="P59" s="21"/>
      <c r="Q59" s="21"/>
      <c r="R59" s="21"/>
      <c r="S59" s="21"/>
      <c r="T59" s="21"/>
    </row>
    <row r="60" spans="1:20" x14ac:dyDescent="0.15">
      <c r="A60" s="21"/>
      <c r="B60" s="21"/>
      <c r="C60" s="21"/>
      <c r="D60" s="21"/>
      <c r="E60" s="21"/>
      <c r="F60" s="21"/>
      <c r="G60" s="21"/>
      <c r="H60" s="21"/>
      <c r="I60" s="21"/>
      <c r="J60" s="21"/>
      <c r="K60" s="21"/>
      <c r="L60" s="21"/>
      <c r="M60" s="21"/>
      <c r="N60" s="21"/>
      <c r="O60" s="21"/>
      <c r="P60" s="21"/>
      <c r="Q60" s="21"/>
      <c r="R60" s="21"/>
      <c r="S60" s="21"/>
      <c r="T60" s="21"/>
    </row>
    <row r="61" spans="1:20" x14ac:dyDescent="0.15">
      <c r="A61" s="21"/>
      <c r="B61" s="21"/>
      <c r="C61" s="21"/>
      <c r="D61" s="21"/>
      <c r="E61" s="21"/>
      <c r="F61" s="21"/>
      <c r="G61" s="21"/>
      <c r="H61" s="21"/>
      <c r="I61" s="21"/>
      <c r="J61" s="21"/>
      <c r="K61" s="21"/>
      <c r="L61" s="21"/>
      <c r="M61" s="21"/>
      <c r="N61" s="21"/>
      <c r="O61" s="21"/>
      <c r="P61" s="21"/>
      <c r="Q61" s="21"/>
      <c r="R61" s="21"/>
      <c r="S61" s="21"/>
      <c r="T61" s="21"/>
    </row>
    <row r="62" spans="1:20" x14ac:dyDescent="0.15">
      <c r="A62" s="21"/>
      <c r="B62" s="21"/>
      <c r="C62" s="21"/>
      <c r="D62" s="21"/>
      <c r="E62" s="21"/>
      <c r="F62" s="21"/>
      <c r="G62" s="21"/>
      <c r="H62" s="21"/>
      <c r="I62" s="21"/>
      <c r="J62" s="21"/>
      <c r="K62" s="21"/>
      <c r="L62" s="21"/>
      <c r="M62" s="21"/>
      <c r="N62" s="21"/>
      <c r="O62" s="21"/>
      <c r="P62" s="21"/>
      <c r="Q62" s="21"/>
      <c r="R62" s="21"/>
      <c r="S62" s="21"/>
      <c r="T62" s="21"/>
    </row>
    <row r="63" spans="1:20" x14ac:dyDescent="0.15">
      <c r="A63" s="21"/>
      <c r="B63" s="21"/>
      <c r="C63" s="21"/>
      <c r="D63" s="21"/>
      <c r="E63" s="21"/>
      <c r="F63" s="21"/>
      <c r="G63" s="21"/>
      <c r="H63" s="21"/>
      <c r="I63" s="21"/>
      <c r="J63" s="21"/>
      <c r="K63" s="21"/>
      <c r="L63" s="21"/>
      <c r="M63" s="21"/>
      <c r="N63" s="21"/>
      <c r="O63" s="21"/>
      <c r="P63" s="21"/>
      <c r="Q63" s="21"/>
      <c r="R63" s="21"/>
      <c r="S63" s="21"/>
      <c r="T63" s="21"/>
    </row>
    <row r="64" spans="1:20" x14ac:dyDescent="0.15">
      <c r="A64" s="21"/>
      <c r="B64" s="21"/>
      <c r="C64" s="21"/>
      <c r="D64" s="21"/>
      <c r="E64" s="21"/>
      <c r="F64" s="21"/>
      <c r="G64" s="21"/>
      <c r="H64" s="21"/>
      <c r="I64" s="21"/>
      <c r="J64" s="21"/>
      <c r="K64" s="21"/>
      <c r="L64" s="21"/>
      <c r="M64" s="21"/>
      <c r="N64" s="21"/>
      <c r="O64" s="21"/>
      <c r="P64" s="21"/>
      <c r="Q64" s="21"/>
      <c r="R64" s="21"/>
      <c r="S64" s="21"/>
      <c r="T64" s="21"/>
    </row>
    <row r="65" spans="1:20" x14ac:dyDescent="0.15">
      <c r="A65" s="21"/>
      <c r="B65" s="21"/>
      <c r="C65" s="21"/>
      <c r="D65" s="21"/>
      <c r="E65" s="21"/>
      <c r="F65" s="21"/>
      <c r="G65" s="21"/>
      <c r="H65" s="21"/>
      <c r="I65" s="21"/>
      <c r="J65" s="21"/>
      <c r="K65" s="21"/>
      <c r="L65" s="21"/>
      <c r="M65" s="21"/>
      <c r="N65" s="21"/>
      <c r="O65" s="21"/>
      <c r="P65" s="21"/>
      <c r="Q65" s="21"/>
      <c r="R65" s="21"/>
      <c r="S65" s="21"/>
      <c r="T65" s="21"/>
    </row>
    <row r="66" spans="1:20" x14ac:dyDescent="0.15">
      <c r="A66" s="21"/>
      <c r="B66" s="21"/>
      <c r="C66" s="21"/>
      <c r="D66" s="21"/>
      <c r="E66" s="21"/>
      <c r="F66" s="21"/>
      <c r="G66" s="21"/>
      <c r="H66" s="21"/>
      <c r="I66" s="21"/>
      <c r="J66" s="21"/>
      <c r="K66" s="21"/>
      <c r="L66" s="21"/>
      <c r="M66" s="21"/>
      <c r="N66" s="21"/>
      <c r="O66" s="21"/>
      <c r="P66" s="21"/>
      <c r="Q66" s="21"/>
      <c r="R66" s="21"/>
      <c r="S66" s="21"/>
      <c r="T66" s="21"/>
    </row>
    <row r="67" spans="1:20" x14ac:dyDescent="0.15">
      <c r="A67" s="21"/>
      <c r="B67" s="21"/>
      <c r="C67" s="21"/>
      <c r="D67" s="21"/>
      <c r="E67" s="21"/>
      <c r="F67" s="21"/>
      <c r="G67" s="21"/>
      <c r="H67" s="21"/>
      <c r="I67" s="21"/>
      <c r="J67" s="21"/>
      <c r="K67" s="21"/>
      <c r="L67" s="21"/>
      <c r="M67" s="21"/>
      <c r="N67" s="21"/>
      <c r="O67" s="21"/>
      <c r="P67" s="21"/>
      <c r="Q67" s="21"/>
      <c r="R67" s="21"/>
      <c r="S67" s="21"/>
      <c r="T67" s="21"/>
    </row>
    <row r="68" spans="1:20" x14ac:dyDescent="0.15">
      <c r="A68" s="21"/>
      <c r="B68" s="21"/>
      <c r="C68" s="21"/>
      <c r="D68" s="21"/>
      <c r="E68" s="21"/>
      <c r="F68" s="21"/>
      <c r="G68" s="21"/>
      <c r="H68" s="21"/>
      <c r="I68" s="21"/>
      <c r="J68" s="21"/>
      <c r="K68" s="21"/>
      <c r="L68" s="21"/>
      <c r="M68" s="21"/>
      <c r="N68" s="21"/>
      <c r="O68" s="21"/>
      <c r="P68" s="21"/>
      <c r="Q68" s="21"/>
      <c r="R68" s="21"/>
      <c r="S68" s="21"/>
      <c r="T68" s="21"/>
    </row>
    <row r="69" spans="1:20" x14ac:dyDescent="0.15">
      <c r="A69" s="21"/>
      <c r="B69" s="21"/>
      <c r="C69" s="21"/>
      <c r="D69" s="21"/>
      <c r="E69" s="21"/>
      <c r="F69" s="21"/>
      <c r="G69" s="21"/>
      <c r="H69" s="21"/>
      <c r="I69" s="21"/>
      <c r="J69" s="21"/>
      <c r="K69" s="21"/>
      <c r="L69" s="21"/>
      <c r="M69" s="21"/>
      <c r="N69" s="21"/>
      <c r="O69" s="21"/>
      <c r="P69" s="21"/>
      <c r="Q69" s="21"/>
      <c r="R69" s="21"/>
      <c r="S69" s="21"/>
      <c r="T69" s="21"/>
    </row>
    <row r="70" spans="1:20" x14ac:dyDescent="0.15">
      <c r="A70" s="21"/>
      <c r="B70" s="21"/>
      <c r="C70" s="21"/>
      <c r="D70" s="21"/>
      <c r="E70" s="21"/>
      <c r="F70" s="21"/>
      <c r="G70" s="21"/>
      <c r="H70" s="21"/>
      <c r="I70" s="21"/>
      <c r="J70" s="21"/>
      <c r="K70" s="21"/>
      <c r="L70" s="21"/>
      <c r="M70" s="21"/>
      <c r="N70" s="21"/>
      <c r="O70" s="21"/>
      <c r="P70" s="21"/>
      <c r="Q70" s="21"/>
      <c r="R70" s="21"/>
      <c r="S70" s="21"/>
      <c r="T70" s="21"/>
    </row>
    <row r="71" spans="1:20" x14ac:dyDescent="0.15">
      <c r="A71" s="21"/>
      <c r="B71" s="21"/>
      <c r="C71" s="21"/>
      <c r="D71" s="21"/>
      <c r="E71" s="21"/>
      <c r="F71" s="21"/>
      <c r="G71" s="21"/>
      <c r="H71" s="21"/>
      <c r="I71" s="21"/>
      <c r="J71" s="21"/>
      <c r="K71" s="21"/>
      <c r="L71" s="21"/>
      <c r="M71" s="21"/>
      <c r="N71" s="21"/>
      <c r="O71" s="21"/>
      <c r="P71" s="21"/>
      <c r="Q71" s="21"/>
      <c r="R71" s="21"/>
      <c r="S71" s="21"/>
      <c r="T71" s="21"/>
    </row>
    <row r="72" spans="1:20" x14ac:dyDescent="0.15">
      <c r="A72" s="21"/>
      <c r="B72" s="21"/>
      <c r="C72" s="21"/>
      <c r="D72" s="21"/>
      <c r="E72" s="21"/>
      <c r="F72" s="21"/>
      <c r="G72" s="21"/>
      <c r="H72" s="21"/>
      <c r="I72" s="21"/>
      <c r="J72" s="21"/>
      <c r="K72" s="21"/>
      <c r="L72" s="21"/>
      <c r="M72" s="21"/>
      <c r="N72" s="21"/>
      <c r="O72" s="21"/>
      <c r="P72" s="21"/>
      <c r="Q72" s="21"/>
      <c r="R72" s="21"/>
      <c r="S72" s="21"/>
      <c r="T72" s="21"/>
    </row>
    <row r="73" spans="1:20" x14ac:dyDescent="0.15">
      <c r="A73" s="21"/>
      <c r="B73" s="21"/>
      <c r="C73" s="21"/>
      <c r="D73" s="21"/>
      <c r="E73" s="21"/>
      <c r="F73" s="21"/>
      <c r="G73" s="21"/>
      <c r="H73" s="21"/>
      <c r="I73" s="21"/>
      <c r="J73" s="21"/>
      <c r="K73" s="21"/>
      <c r="L73" s="21"/>
      <c r="M73" s="21"/>
      <c r="N73" s="21"/>
      <c r="O73" s="21"/>
      <c r="P73" s="21"/>
      <c r="Q73" s="21"/>
      <c r="R73" s="21"/>
      <c r="S73" s="21"/>
      <c r="T73" s="21"/>
    </row>
    <row r="74" spans="1:20" x14ac:dyDescent="0.15">
      <c r="A74" s="21"/>
      <c r="B74" s="21"/>
      <c r="C74" s="21"/>
      <c r="D74" s="21"/>
      <c r="E74" s="21"/>
      <c r="F74" s="21"/>
      <c r="G74" s="21"/>
      <c r="H74" s="21"/>
      <c r="I74" s="21"/>
      <c r="J74" s="21"/>
      <c r="K74" s="21"/>
      <c r="L74" s="21"/>
      <c r="M74" s="21"/>
      <c r="N74" s="21"/>
      <c r="O74" s="21"/>
      <c r="P74" s="21"/>
      <c r="Q74" s="21"/>
      <c r="R74" s="21"/>
      <c r="S74" s="21"/>
      <c r="T74" s="21"/>
    </row>
    <row r="75" spans="1:20" x14ac:dyDescent="0.15">
      <c r="A75" s="21"/>
      <c r="B75" s="21"/>
      <c r="C75" s="21"/>
      <c r="D75" s="21"/>
      <c r="E75" s="21"/>
      <c r="F75" s="21"/>
      <c r="G75" s="21"/>
      <c r="H75" s="21"/>
      <c r="I75" s="21"/>
      <c r="J75" s="21"/>
      <c r="K75" s="21"/>
      <c r="L75" s="21"/>
      <c r="M75" s="21"/>
      <c r="N75" s="21"/>
      <c r="O75" s="21"/>
      <c r="P75" s="21"/>
      <c r="Q75" s="21"/>
      <c r="R75" s="21"/>
      <c r="S75" s="21"/>
      <c r="T75" s="21"/>
    </row>
    <row r="76" spans="1:20" x14ac:dyDescent="0.15">
      <c r="A76" s="21"/>
      <c r="B76" s="21"/>
      <c r="C76" s="21"/>
      <c r="D76" s="21"/>
      <c r="E76" s="21"/>
      <c r="F76" s="21"/>
      <c r="G76" s="21"/>
      <c r="H76" s="21"/>
      <c r="I76" s="21"/>
      <c r="J76" s="21"/>
      <c r="K76" s="21"/>
      <c r="L76" s="21"/>
      <c r="M76" s="21"/>
      <c r="N76" s="21"/>
      <c r="O76" s="21"/>
      <c r="P76" s="21"/>
      <c r="Q76" s="21"/>
      <c r="R76" s="21"/>
      <c r="S76" s="21"/>
      <c r="T76" s="21"/>
    </row>
    <row r="77" spans="1:20" x14ac:dyDescent="0.15">
      <c r="A77" s="21"/>
      <c r="B77" s="21"/>
      <c r="C77" s="21"/>
      <c r="D77" s="21"/>
      <c r="E77" s="21"/>
      <c r="F77" s="21"/>
      <c r="G77" s="21"/>
      <c r="H77" s="21"/>
      <c r="I77" s="21"/>
      <c r="J77" s="21"/>
      <c r="K77" s="21"/>
      <c r="L77" s="21"/>
      <c r="M77" s="21"/>
      <c r="N77" s="21"/>
      <c r="O77" s="21"/>
      <c r="P77" s="21"/>
      <c r="Q77" s="21"/>
      <c r="R77" s="21"/>
      <c r="S77" s="21"/>
      <c r="T77" s="21"/>
    </row>
    <row r="78" spans="1:20" x14ac:dyDescent="0.15">
      <c r="A78" s="21"/>
      <c r="B78" s="21"/>
      <c r="C78" s="21"/>
      <c r="D78" s="21"/>
      <c r="E78" s="21"/>
      <c r="F78" s="21"/>
      <c r="G78" s="21"/>
      <c r="H78" s="21"/>
      <c r="I78" s="21"/>
      <c r="J78" s="21"/>
      <c r="K78" s="21"/>
      <c r="L78" s="21"/>
      <c r="M78" s="21"/>
      <c r="N78" s="21"/>
      <c r="O78" s="21"/>
      <c r="P78" s="21"/>
      <c r="Q78" s="21"/>
      <c r="R78" s="21"/>
      <c r="S78" s="21"/>
      <c r="T78" s="21"/>
    </row>
    <row r="79" spans="1:20" x14ac:dyDescent="0.15">
      <c r="A79" s="21"/>
      <c r="B79" s="21"/>
      <c r="C79" s="21"/>
      <c r="D79" s="21"/>
      <c r="E79" s="21"/>
      <c r="F79" s="21"/>
      <c r="G79" s="21"/>
      <c r="H79" s="21"/>
      <c r="I79" s="21"/>
      <c r="J79" s="21"/>
      <c r="K79" s="21"/>
      <c r="L79" s="21"/>
      <c r="M79" s="21"/>
      <c r="N79" s="21"/>
      <c r="O79" s="21"/>
      <c r="P79" s="21"/>
      <c r="Q79" s="21"/>
      <c r="R79" s="21"/>
      <c r="S79" s="21"/>
      <c r="T79" s="21"/>
    </row>
    <row r="80" spans="1:20" x14ac:dyDescent="0.15">
      <c r="A80" s="21"/>
      <c r="B80" s="21"/>
      <c r="C80" s="21"/>
      <c r="D80" s="21"/>
      <c r="E80" s="21"/>
      <c r="F80" s="21"/>
      <c r="G80" s="21"/>
      <c r="H80" s="21"/>
      <c r="I80" s="21"/>
      <c r="J80" s="21"/>
      <c r="K80" s="21"/>
      <c r="L80" s="21"/>
      <c r="M80" s="21"/>
      <c r="N80" s="21"/>
      <c r="O80" s="21"/>
      <c r="P80" s="21"/>
      <c r="Q80" s="21"/>
      <c r="R80" s="21"/>
      <c r="S80" s="21"/>
      <c r="T80" s="21"/>
    </row>
    <row r="81" spans="1:20" x14ac:dyDescent="0.15">
      <c r="A81" s="21"/>
      <c r="B81" s="21"/>
      <c r="C81" s="21"/>
      <c r="D81" s="21"/>
      <c r="E81" s="21"/>
      <c r="F81" s="21"/>
      <c r="G81" s="21"/>
      <c r="H81" s="21"/>
      <c r="I81" s="21"/>
      <c r="J81" s="21"/>
      <c r="K81" s="21"/>
      <c r="L81" s="21"/>
      <c r="M81" s="21"/>
      <c r="N81" s="21"/>
      <c r="O81" s="21"/>
      <c r="P81" s="21"/>
      <c r="Q81" s="21"/>
      <c r="R81" s="21"/>
      <c r="S81" s="21"/>
      <c r="T81" s="21"/>
    </row>
  </sheetData>
  <mergeCells count="16">
    <mergeCell ref="C18:F18"/>
    <mergeCell ref="A4:H4"/>
    <mergeCell ref="A6:B6"/>
    <mergeCell ref="F6:H6"/>
    <mergeCell ref="A10:H10"/>
    <mergeCell ref="G11:H12"/>
    <mergeCell ref="C34:F34"/>
    <mergeCell ref="C35:F35"/>
    <mergeCell ref="C38:F38"/>
    <mergeCell ref="C41:F41"/>
    <mergeCell ref="C21:F21"/>
    <mergeCell ref="C24:F24"/>
    <mergeCell ref="C25:F25"/>
    <mergeCell ref="C26:F26"/>
    <mergeCell ref="C31:F31"/>
    <mergeCell ref="C33:F33"/>
  </mergeCells>
  <phoneticPr fontId="1"/>
  <pageMargins left="0.70866141732283472" right="0.31496062992125984" top="0.55118110236220474" bottom="0.55118110236220474" header="0.31496062992125984" footer="0.31496062992125984"/>
  <pageSetup paperSize="9" scale="92" orientation="portrait" r:id="rId1"/>
  <headerFooter>
    <oddHeader>&amp;L児童福祉施設（保育所・認定こども園以外）指導監査資料</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Y41"/>
  <sheetViews>
    <sheetView view="pageBreakPreview" zoomScale="70" zoomScaleNormal="100" zoomScaleSheetLayoutView="70" workbookViewId="0">
      <selection activeCell="D19" sqref="D19"/>
    </sheetView>
  </sheetViews>
  <sheetFormatPr defaultColWidth="9" defaultRowHeight="13.5" x14ac:dyDescent="0.15"/>
  <cols>
    <col min="1" max="1" width="3.375" style="373" customWidth="1"/>
    <col min="2" max="2" width="2.5" style="373" customWidth="1"/>
    <col min="3" max="9" width="9" style="373"/>
    <col min="10" max="10" width="10.125" style="373" customWidth="1"/>
    <col min="11" max="11" width="24.625" style="373" customWidth="1"/>
    <col min="12" max="12" width="17.375" style="373" customWidth="1"/>
    <col min="13" max="51" width="9" style="373"/>
    <col min="52" max="16384" width="9" style="297"/>
  </cols>
  <sheetData>
    <row r="2" spans="1:11" ht="17.25" x14ac:dyDescent="0.15">
      <c r="A2" s="831" t="s">
        <v>365</v>
      </c>
      <c r="B2" s="831"/>
      <c r="C2" s="831"/>
      <c r="D2" s="831"/>
      <c r="E2" s="831"/>
      <c r="F2" s="831"/>
      <c r="G2" s="831"/>
      <c r="H2" s="831"/>
      <c r="I2" s="831"/>
      <c r="J2" s="831"/>
      <c r="K2" s="831"/>
    </row>
    <row r="3" spans="1:11" ht="17.25" x14ac:dyDescent="0.15">
      <c r="C3" s="155"/>
      <c r="D3" s="155"/>
      <c r="E3" s="155"/>
      <c r="F3" s="143"/>
      <c r="G3" s="155"/>
      <c r="H3" s="155"/>
    </row>
    <row r="4" spans="1:11" ht="28.5" customHeight="1" x14ac:dyDescent="0.15">
      <c r="B4" s="374"/>
      <c r="C4" s="155"/>
      <c r="D4" s="155"/>
      <c r="E4" s="155"/>
      <c r="F4" s="155"/>
      <c r="G4" s="155"/>
      <c r="H4" s="155"/>
    </row>
    <row r="5" spans="1:11" ht="15.95" customHeight="1" x14ac:dyDescent="0.15">
      <c r="B5" s="375" t="s">
        <v>366</v>
      </c>
      <c r="C5" s="155" t="str">
        <f>CONCATENATE("　本表は、令和",入力画面!C2,"年4月1日から実地監査日の前々月初日までの間に勤務した全ての職員")</f>
        <v>　本表は、令和8年4月1日から実地監査日の前々月初日までの間に勤務した全ての職員</v>
      </c>
      <c r="D5" s="155"/>
      <c r="E5" s="155"/>
      <c r="F5" s="155"/>
      <c r="G5" s="155"/>
      <c r="H5" s="155"/>
    </row>
    <row r="6" spans="1:11" ht="15.95" customHeight="1" x14ac:dyDescent="0.15">
      <c r="B6" s="374"/>
      <c r="C6" s="155" t="s">
        <v>367</v>
      </c>
      <c r="D6" s="155"/>
      <c r="E6" s="155"/>
      <c r="F6" s="155"/>
      <c r="G6" s="155"/>
      <c r="H6" s="155"/>
    </row>
    <row r="7" spans="1:11" ht="15.75" x14ac:dyDescent="0.15">
      <c r="B7" s="374"/>
      <c r="C7" s="155"/>
      <c r="D7" s="155"/>
      <c r="E7" s="155"/>
      <c r="F7" s="155"/>
      <c r="G7" s="155"/>
      <c r="H7" s="155"/>
    </row>
    <row r="8" spans="1:11" ht="15.75" x14ac:dyDescent="0.15">
      <c r="B8" s="374"/>
      <c r="C8" s="155"/>
      <c r="D8" s="155"/>
      <c r="E8" s="155"/>
      <c r="F8" s="155"/>
      <c r="G8" s="155"/>
      <c r="H8" s="155"/>
    </row>
    <row r="9" spans="1:11" ht="15.75" x14ac:dyDescent="0.15">
      <c r="B9" s="374"/>
      <c r="C9" s="155"/>
      <c r="D9" s="155"/>
      <c r="E9" s="155"/>
      <c r="F9" s="155"/>
      <c r="G9" s="155"/>
      <c r="H9" s="155"/>
    </row>
    <row r="10" spans="1:11" ht="15.95" customHeight="1" x14ac:dyDescent="0.15">
      <c r="B10" s="375" t="s">
        <v>368</v>
      </c>
      <c r="C10" s="155" t="s">
        <v>478</v>
      </c>
      <c r="D10" s="155"/>
      <c r="E10" s="155"/>
      <c r="F10" s="155"/>
      <c r="G10" s="155"/>
      <c r="H10" s="155"/>
    </row>
    <row r="11" spans="1:11" ht="15.75" x14ac:dyDescent="0.15">
      <c r="B11" s="374"/>
      <c r="C11" s="155"/>
      <c r="D11" s="155"/>
      <c r="E11" s="155"/>
      <c r="F11" s="155"/>
      <c r="G11" s="155"/>
      <c r="H11" s="155"/>
    </row>
    <row r="12" spans="1:11" ht="15.75" x14ac:dyDescent="0.15">
      <c r="B12" s="374"/>
      <c r="C12" s="155"/>
      <c r="D12" s="155"/>
      <c r="E12" s="155"/>
      <c r="F12" s="155"/>
      <c r="G12" s="155"/>
      <c r="H12" s="155"/>
    </row>
    <row r="13" spans="1:11" ht="15.75" x14ac:dyDescent="0.15">
      <c r="B13" s="374"/>
      <c r="C13" s="155"/>
      <c r="D13" s="155"/>
      <c r="E13" s="155"/>
      <c r="F13" s="155"/>
      <c r="G13" s="155"/>
      <c r="H13" s="155"/>
    </row>
    <row r="14" spans="1:11" ht="15.95" customHeight="1" x14ac:dyDescent="0.15">
      <c r="B14" s="375" t="s">
        <v>369</v>
      </c>
      <c r="C14" s="155" t="s">
        <v>472</v>
      </c>
      <c r="D14" s="155"/>
      <c r="E14" s="155"/>
      <c r="F14" s="155"/>
      <c r="G14" s="155"/>
      <c r="H14" s="155"/>
    </row>
    <row r="15" spans="1:11" ht="15.95" customHeight="1" x14ac:dyDescent="0.15">
      <c r="B15" s="374"/>
      <c r="C15" s="155" t="s">
        <v>473</v>
      </c>
      <c r="D15" s="155"/>
      <c r="E15" s="155"/>
      <c r="F15" s="155"/>
      <c r="G15" s="155"/>
      <c r="H15" s="155"/>
    </row>
    <row r="16" spans="1:11" ht="15.95" customHeight="1" x14ac:dyDescent="0.15">
      <c r="B16" s="374"/>
      <c r="C16" s="155" t="s">
        <v>474</v>
      </c>
      <c r="D16" s="155"/>
      <c r="E16" s="155"/>
      <c r="F16" s="155"/>
      <c r="G16" s="155"/>
      <c r="H16" s="155"/>
    </row>
    <row r="17" spans="2:8" ht="15.75" x14ac:dyDescent="0.15">
      <c r="B17" s="374"/>
      <c r="C17" s="155"/>
      <c r="D17" s="155"/>
      <c r="E17" s="155"/>
      <c r="F17" s="155"/>
      <c r="G17" s="155"/>
      <c r="H17" s="155"/>
    </row>
    <row r="18" spans="2:8" ht="15.75" x14ac:dyDescent="0.15">
      <c r="B18" s="374"/>
      <c r="C18" s="155"/>
      <c r="D18" s="155"/>
      <c r="E18" s="155"/>
      <c r="F18" s="155"/>
      <c r="G18" s="155"/>
      <c r="H18" s="155"/>
    </row>
    <row r="19" spans="2:8" ht="15.75" x14ac:dyDescent="0.15">
      <c r="B19" s="374"/>
      <c r="C19" s="155"/>
      <c r="D19" s="155"/>
      <c r="E19" s="155"/>
      <c r="F19" s="155"/>
      <c r="G19" s="155"/>
      <c r="H19" s="155"/>
    </row>
    <row r="20" spans="2:8" ht="15.95" customHeight="1" x14ac:dyDescent="0.15">
      <c r="B20" s="11" t="s">
        <v>475</v>
      </c>
      <c r="C20" s="155"/>
      <c r="D20" s="155"/>
      <c r="E20" s="155"/>
      <c r="F20" s="155"/>
      <c r="G20" s="155"/>
      <c r="H20" s="155"/>
    </row>
    <row r="21" spans="2:8" ht="15.95" customHeight="1" x14ac:dyDescent="0.15">
      <c r="B21" s="374"/>
      <c r="C21" s="155" t="s">
        <v>476</v>
      </c>
      <c r="D21" s="155"/>
      <c r="E21" s="155"/>
      <c r="F21" s="155"/>
      <c r="G21" s="155"/>
      <c r="H21" s="155"/>
    </row>
    <row r="22" spans="2:8" ht="15.75" x14ac:dyDescent="0.15">
      <c r="B22" s="374"/>
      <c r="C22" s="155"/>
      <c r="D22" s="155"/>
      <c r="E22" s="155"/>
      <c r="F22" s="155"/>
      <c r="G22" s="155"/>
      <c r="H22" s="155"/>
    </row>
    <row r="23" spans="2:8" ht="15.75" x14ac:dyDescent="0.15">
      <c r="B23" s="374"/>
      <c r="C23" s="155"/>
      <c r="D23" s="155"/>
      <c r="E23" s="155"/>
      <c r="F23" s="155"/>
      <c r="G23" s="155"/>
      <c r="H23" s="155"/>
    </row>
    <row r="24" spans="2:8" ht="15.75" x14ac:dyDescent="0.15">
      <c r="B24" s="374"/>
      <c r="C24" s="155"/>
      <c r="D24" s="155"/>
      <c r="E24" s="155"/>
      <c r="F24" s="155"/>
      <c r="G24" s="155"/>
      <c r="H24" s="155"/>
    </row>
    <row r="25" spans="2:8" ht="14.25" x14ac:dyDescent="0.15">
      <c r="B25" s="376" t="str">
        <f>CONCATENATE("５　「年齢」欄は、令和",入力画面!C2,"年4月1日現在を記入すること。")</f>
        <v>５　「年齢」欄は、令和8年4月1日現在を記入すること。</v>
      </c>
      <c r="C25" s="155"/>
      <c r="D25" s="155"/>
      <c r="E25" s="155"/>
      <c r="F25" s="155"/>
      <c r="G25" s="155"/>
      <c r="H25" s="155"/>
    </row>
    <row r="27" spans="2:8" ht="15.75" x14ac:dyDescent="0.15">
      <c r="B27" s="374"/>
      <c r="C27" s="155"/>
      <c r="D27" s="155"/>
      <c r="E27" s="155"/>
      <c r="F27" s="155"/>
      <c r="G27" s="155"/>
      <c r="H27" s="155"/>
    </row>
    <row r="28" spans="2:8" s="14" customFormat="1" ht="14.25" x14ac:dyDescent="0.15">
      <c r="B28" s="377" t="s">
        <v>642</v>
      </c>
      <c r="C28" s="378"/>
      <c r="D28" s="378"/>
      <c r="E28" s="378"/>
      <c r="F28" s="378"/>
      <c r="G28" s="378"/>
      <c r="H28" s="378"/>
    </row>
    <row r="29" spans="2:8" ht="14.25" x14ac:dyDescent="0.15">
      <c r="B29" s="376" t="str">
        <f>CONCATENATE("６　「経験年数」欄は、令和",入力画面!C2,"年4月1日現在を記入すること。")</f>
        <v>６　「経験年数」欄は、令和8年4月1日現在を記入すること。</v>
      </c>
      <c r="C29" s="155"/>
      <c r="D29" s="155"/>
      <c r="E29" s="155"/>
      <c r="F29" s="155"/>
      <c r="G29" s="155"/>
      <c r="H29" s="155"/>
    </row>
    <row r="30" spans="2:8" ht="15.75" x14ac:dyDescent="0.15">
      <c r="B30" s="374"/>
      <c r="C30" s="378" t="s">
        <v>662</v>
      </c>
      <c r="D30" s="155"/>
      <c r="E30" s="155"/>
      <c r="F30" s="155"/>
      <c r="G30" s="155"/>
      <c r="H30" s="155"/>
    </row>
    <row r="31" spans="2:8" ht="15.75" x14ac:dyDescent="0.15">
      <c r="B31" s="374"/>
      <c r="C31" s="155"/>
      <c r="D31" s="155"/>
      <c r="E31" s="155"/>
      <c r="F31" s="155"/>
      <c r="G31" s="155"/>
      <c r="H31" s="155"/>
    </row>
    <row r="32" spans="2:8" ht="15.75" x14ac:dyDescent="0.15">
      <c r="B32" s="374"/>
      <c r="C32" s="155"/>
      <c r="D32" s="155"/>
      <c r="E32" s="155"/>
      <c r="F32" s="155"/>
      <c r="G32" s="155"/>
      <c r="H32" s="155"/>
    </row>
    <row r="33" spans="1:51" ht="15.75" x14ac:dyDescent="0.15">
      <c r="B33" s="374"/>
      <c r="C33" s="155"/>
      <c r="D33" s="155"/>
      <c r="E33" s="155"/>
      <c r="F33" s="155"/>
      <c r="G33" s="155"/>
      <c r="H33" s="155"/>
    </row>
    <row r="34" spans="1:51" ht="15.95" customHeight="1" x14ac:dyDescent="0.15">
      <c r="B34" s="11" t="str">
        <f>CONCATENATE("７　嘱託医（歯科医を含む）の雇上げ賃金については、「",入力画面!C2,"年 月支給分給与支給状況」")</f>
        <v>７　嘱託医（歯科医を含む）の雇上げ賃金については、「8年 月支給分給与支給状況」</v>
      </c>
      <c r="C34" s="155"/>
      <c r="D34" s="155"/>
      <c r="E34" s="155"/>
      <c r="F34" s="155"/>
      <c r="G34" s="155"/>
      <c r="H34" s="155"/>
    </row>
    <row r="35" spans="1:51" ht="15.95" customHeight="1" x14ac:dyDescent="0.15">
      <c r="B35" s="374"/>
      <c r="C35" s="155" t="s">
        <v>370</v>
      </c>
      <c r="D35" s="155"/>
      <c r="E35" s="155"/>
      <c r="F35" s="155"/>
      <c r="G35" s="155"/>
      <c r="H35" s="155"/>
    </row>
    <row r="36" spans="1:51" ht="15.75" x14ac:dyDescent="0.15">
      <c r="B36" s="374"/>
      <c r="C36" s="155"/>
      <c r="D36" s="155"/>
      <c r="E36" s="155"/>
      <c r="F36" s="155"/>
      <c r="G36" s="155"/>
      <c r="H36" s="155"/>
    </row>
    <row r="37" spans="1:51" ht="15.75" x14ac:dyDescent="0.15">
      <c r="B37" s="374"/>
      <c r="C37" s="155"/>
      <c r="D37" s="155"/>
      <c r="E37" s="155"/>
      <c r="F37" s="155"/>
      <c r="G37" s="155"/>
      <c r="H37" s="155"/>
    </row>
    <row r="38" spans="1:51" ht="15.75" x14ac:dyDescent="0.15">
      <c r="B38" s="374"/>
      <c r="C38" s="155"/>
      <c r="D38" s="155"/>
      <c r="E38" s="155"/>
      <c r="F38" s="155"/>
      <c r="G38" s="155"/>
      <c r="H38" s="155"/>
    </row>
    <row r="39" spans="1:51" ht="15.95" customHeight="1" x14ac:dyDescent="0.15">
      <c r="B39" s="11" t="s">
        <v>643</v>
      </c>
      <c r="C39" s="155"/>
      <c r="D39" s="155"/>
      <c r="E39" s="155"/>
      <c r="F39" s="155"/>
      <c r="G39" s="155"/>
      <c r="H39" s="155"/>
    </row>
    <row r="40" spans="1:51" ht="14.25" x14ac:dyDescent="0.15">
      <c r="B40" s="155"/>
      <c r="C40" s="155"/>
      <c r="D40" s="155"/>
      <c r="E40" s="155"/>
      <c r="F40" s="155"/>
      <c r="G40" s="155"/>
      <c r="H40" s="155"/>
    </row>
    <row r="41" spans="1:51" s="573" customFormat="1" x14ac:dyDescent="0.15">
      <c r="A41" s="572"/>
      <c r="B41" s="572"/>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c r="AU41" s="572"/>
      <c r="AV41" s="572"/>
      <c r="AW41" s="572"/>
      <c r="AX41" s="572"/>
      <c r="AY41" s="572"/>
    </row>
  </sheetData>
  <mergeCells count="1">
    <mergeCell ref="A2:K2"/>
  </mergeCells>
  <phoneticPr fontId="1"/>
  <pageMargins left="0.78740157480314965" right="0.55118110236220474" top="0.98425196850393704" bottom="0.98425196850393704" header="0.51181102362204722" footer="0.51181102362204722"/>
  <pageSetup paperSize="9" scale="85" orientation="portrait" r:id="rId1"/>
  <headerFooter alignWithMargins="0">
    <oddFooter>&amp;C&amp;"ＭＳ 明朝,標準"&amp;12-7-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41"/>
  <sheetViews>
    <sheetView view="pageBreakPreview" topLeftCell="A7" zoomScale="85" zoomScaleNormal="106" zoomScaleSheetLayoutView="85" workbookViewId="0">
      <selection activeCell="D19" sqref="D19"/>
    </sheetView>
  </sheetViews>
  <sheetFormatPr defaultColWidth="9" defaultRowHeight="13.5" x14ac:dyDescent="0.15"/>
  <cols>
    <col min="1" max="1" width="4.75" style="97" customWidth="1"/>
    <col min="2" max="2" width="9" style="97" customWidth="1"/>
    <col min="3" max="3" width="5.875" style="97" customWidth="1"/>
    <col min="4" max="4" width="3.375" style="97" customWidth="1"/>
    <col min="5" max="5" width="5.125" style="97" customWidth="1"/>
    <col min="6" max="6" width="4.125" style="97" customWidth="1"/>
    <col min="7" max="7" width="1.25" style="97" customWidth="1"/>
    <col min="8" max="8" width="5.875" style="97" customWidth="1"/>
    <col min="9" max="9" width="8.875" style="97" customWidth="1"/>
    <col min="10" max="10" width="6.5" style="97" customWidth="1"/>
    <col min="11" max="11" width="3.5" style="97" customWidth="1"/>
    <col min="12" max="12" width="11.25" style="97" customWidth="1"/>
    <col min="13" max="13" width="2.75" style="97" customWidth="1"/>
    <col min="14" max="14" width="12.125" style="97" customWidth="1"/>
    <col min="15" max="16384" width="9" style="76"/>
  </cols>
  <sheetData>
    <row r="1" spans="1:14" ht="27.75" customHeight="1" x14ac:dyDescent="0.15"/>
    <row r="2" spans="1:14" x14ac:dyDescent="0.15">
      <c r="B2" s="101" t="s">
        <v>599</v>
      </c>
      <c r="C2" s="142"/>
      <c r="D2" s="142"/>
    </row>
    <row r="3" spans="1:14" ht="5.25" customHeight="1" x14ac:dyDescent="0.15">
      <c r="B3" s="142"/>
      <c r="C3" s="142"/>
      <c r="D3" s="142"/>
    </row>
    <row r="4" spans="1:14" ht="27.75" customHeight="1" x14ac:dyDescent="0.15">
      <c r="B4" s="889" t="s">
        <v>158</v>
      </c>
      <c r="C4" s="856"/>
      <c r="D4" s="856"/>
      <c r="E4" s="890"/>
      <c r="F4" s="891" t="s">
        <v>340</v>
      </c>
      <c r="G4" s="892"/>
      <c r="H4" s="892"/>
      <c r="I4" s="892"/>
      <c r="J4" s="857"/>
      <c r="K4" s="855" t="s">
        <v>664</v>
      </c>
      <c r="L4" s="856"/>
      <c r="M4" s="893"/>
      <c r="N4" s="360" t="s">
        <v>341</v>
      </c>
    </row>
    <row r="5" spans="1:14" s="14" customFormat="1" ht="24.95" customHeight="1" x14ac:dyDescent="0.15">
      <c r="A5" s="361"/>
      <c r="B5" s="897" t="s">
        <v>633</v>
      </c>
      <c r="C5" s="898"/>
      <c r="D5" s="898"/>
      <c r="E5" s="899"/>
      <c r="F5" s="897" t="s">
        <v>634</v>
      </c>
      <c r="G5" s="898"/>
      <c r="H5" s="898"/>
      <c r="I5" s="898"/>
      <c r="J5" s="900"/>
      <c r="K5" s="894" t="s">
        <v>794</v>
      </c>
      <c r="L5" s="895"/>
      <c r="M5" s="896"/>
      <c r="N5" s="362"/>
    </row>
    <row r="6" spans="1:14" s="14" customFormat="1" ht="24.95" customHeight="1" x14ac:dyDescent="0.15">
      <c r="A6" s="361"/>
      <c r="B6" s="901" t="s">
        <v>795</v>
      </c>
      <c r="C6" s="902"/>
      <c r="D6" s="902"/>
      <c r="E6" s="903"/>
      <c r="F6" s="901" t="s">
        <v>634</v>
      </c>
      <c r="G6" s="902"/>
      <c r="H6" s="902"/>
      <c r="I6" s="902"/>
      <c r="J6" s="904"/>
      <c r="K6" s="880" t="s">
        <v>794</v>
      </c>
      <c r="L6" s="881"/>
      <c r="M6" s="882"/>
      <c r="N6" s="363"/>
    </row>
    <row r="7" spans="1:14" s="14" customFormat="1" ht="34.5" customHeight="1" x14ac:dyDescent="0.15">
      <c r="A7" s="361"/>
      <c r="B7" s="905" t="s">
        <v>635</v>
      </c>
      <c r="C7" s="902"/>
      <c r="D7" s="902"/>
      <c r="E7" s="903"/>
      <c r="F7" s="901" t="s">
        <v>634</v>
      </c>
      <c r="G7" s="902"/>
      <c r="H7" s="902"/>
      <c r="I7" s="902"/>
      <c r="J7" s="904"/>
      <c r="K7" s="880" t="s">
        <v>794</v>
      </c>
      <c r="L7" s="881"/>
      <c r="M7" s="882"/>
      <c r="N7" s="364" t="s">
        <v>644</v>
      </c>
    </row>
    <row r="8" spans="1:14" s="14" customFormat="1" ht="52.5" customHeight="1" x14ac:dyDescent="0.15">
      <c r="A8" s="361"/>
      <c r="B8" s="905" t="s">
        <v>667</v>
      </c>
      <c r="C8" s="906"/>
      <c r="D8" s="906"/>
      <c r="E8" s="907"/>
      <c r="F8" s="908" t="s">
        <v>636</v>
      </c>
      <c r="G8" s="909"/>
      <c r="H8" s="909"/>
      <c r="I8" s="909"/>
      <c r="J8" s="909"/>
      <c r="K8" s="910"/>
      <c r="L8" s="910"/>
      <c r="M8" s="911"/>
      <c r="N8" s="363"/>
    </row>
    <row r="9" spans="1:14" ht="24.95" customHeight="1" x14ac:dyDescent="0.15">
      <c r="B9" s="859" t="s">
        <v>343</v>
      </c>
      <c r="C9" s="860"/>
      <c r="D9" s="860"/>
      <c r="E9" s="365"/>
      <c r="F9" s="865" t="s">
        <v>344</v>
      </c>
      <c r="G9" s="841"/>
      <c r="H9" s="841"/>
      <c r="I9" s="841"/>
      <c r="J9" s="845"/>
      <c r="K9" s="886"/>
      <c r="L9" s="887"/>
      <c r="M9" s="888"/>
      <c r="N9" s="366"/>
    </row>
    <row r="10" spans="1:14" ht="24.95" customHeight="1" x14ac:dyDescent="0.15">
      <c r="B10" s="859" t="s">
        <v>345</v>
      </c>
      <c r="C10" s="860"/>
      <c r="D10" s="860"/>
      <c r="E10" s="861"/>
      <c r="F10" s="865" t="s">
        <v>344</v>
      </c>
      <c r="G10" s="841"/>
      <c r="H10" s="841"/>
      <c r="I10" s="841"/>
      <c r="J10" s="845"/>
      <c r="K10" s="883" t="s">
        <v>342</v>
      </c>
      <c r="L10" s="884"/>
      <c r="M10" s="885"/>
      <c r="N10" s="366"/>
    </row>
    <row r="11" spans="1:14" ht="24.95" customHeight="1" x14ac:dyDescent="0.15">
      <c r="B11" s="859" t="s">
        <v>346</v>
      </c>
      <c r="C11" s="860"/>
      <c r="D11" s="860"/>
      <c r="E11" s="861"/>
      <c r="F11" s="865" t="s">
        <v>347</v>
      </c>
      <c r="G11" s="841"/>
      <c r="H11" s="841"/>
      <c r="I11" s="841"/>
      <c r="J11" s="845"/>
      <c r="K11" s="886"/>
      <c r="L11" s="887"/>
      <c r="M11" s="888"/>
      <c r="N11" s="366"/>
    </row>
    <row r="12" spans="1:14" ht="24.95" customHeight="1" x14ac:dyDescent="0.15">
      <c r="B12" s="859" t="s">
        <v>645</v>
      </c>
      <c r="C12" s="860"/>
      <c r="D12" s="860"/>
      <c r="E12" s="861"/>
      <c r="F12" s="862" t="s">
        <v>348</v>
      </c>
      <c r="G12" s="863"/>
      <c r="H12" s="863"/>
      <c r="I12" s="863"/>
      <c r="J12" s="863"/>
      <c r="K12" s="863"/>
      <c r="L12" s="863"/>
      <c r="M12" s="864"/>
      <c r="N12" s="366"/>
    </row>
    <row r="13" spans="1:14" ht="52.5" customHeight="1" x14ac:dyDescent="0.15">
      <c r="B13" s="866" t="s">
        <v>349</v>
      </c>
      <c r="C13" s="867"/>
      <c r="D13" s="867"/>
      <c r="E13" s="867"/>
      <c r="F13" s="867"/>
      <c r="G13" s="867"/>
      <c r="H13" s="867"/>
      <c r="I13" s="867"/>
      <c r="J13" s="867"/>
      <c r="K13" s="870" t="s">
        <v>350</v>
      </c>
      <c r="L13" s="871"/>
      <c r="M13" s="872"/>
      <c r="N13" s="873"/>
    </row>
    <row r="14" spans="1:14" ht="24" customHeight="1" x14ac:dyDescent="0.15">
      <c r="B14" s="868"/>
      <c r="C14" s="869"/>
      <c r="D14" s="869"/>
      <c r="E14" s="869"/>
      <c r="F14" s="869"/>
      <c r="G14" s="869"/>
      <c r="H14" s="869"/>
      <c r="I14" s="869"/>
      <c r="J14" s="869"/>
      <c r="K14" s="832" t="s">
        <v>796</v>
      </c>
      <c r="L14" s="833"/>
      <c r="M14" s="834"/>
      <c r="N14" s="874"/>
    </row>
    <row r="15" spans="1:14" ht="24" customHeight="1" x14ac:dyDescent="0.15">
      <c r="B15" s="866" t="str">
        <f>CONCATENATE("  R",入力画面!C3,".4.1～R",入力画面!C2,".3.31の間、定年で退職した職員は
  いるか。")</f>
        <v xml:space="preserve">  R7.4.1～R8.3.31の間、定年で退職した職員は
  いるか。</v>
      </c>
      <c r="C15" s="867"/>
      <c r="D15" s="867"/>
      <c r="E15" s="867"/>
      <c r="F15" s="867"/>
      <c r="G15" s="867"/>
      <c r="H15" s="867"/>
      <c r="I15" s="867"/>
      <c r="J15" s="867"/>
      <c r="K15" s="877" t="s">
        <v>351</v>
      </c>
      <c r="L15" s="878"/>
      <c r="M15" s="878"/>
      <c r="N15" s="873"/>
    </row>
    <row r="16" spans="1:14" ht="24" customHeight="1" x14ac:dyDescent="0.15">
      <c r="B16" s="875"/>
      <c r="C16" s="876"/>
      <c r="D16" s="876"/>
      <c r="E16" s="876"/>
      <c r="F16" s="876"/>
      <c r="G16" s="876"/>
      <c r="H16" s="876"/>
      <c r="I16" s="876"/>
      <c r="J16" s="876"/>
      <c r="K16" s="832" t="s">
        <v>352</v>
      </c>
      <c r="L16" s="833"/>
      <c r="M16" s="834"/>
      <c r="N16" s="879"/>
    </row>
    <row r="17" spans="2:14" ht="24" customHeight="1" x14ac:dyDescent="0.15">
      <c r="B17" s="868" t="str">
        <f>CONCATENATE("　R",入力画面!C3,".4.1～R",入力画面!C2,".3.31の間、普通退職（定年以外）した
  職員はいるか。")</f>
        <v>　R7.4.1～R8.3.31の間、普通退職（定年以外）した
  職員はいるか。</v>
      </c>
      <c r="C17" s="869"/>
      <c r="D17" s="869"/>
      <c r="E17" s="869"/>
      <c r="F17" s="869"/>
      <c r="G17" s="869"/>
      <c r="H17" s="869"/>
      <c r="I17" s="869"/>
      <c r="J17" s="869"/>
      <c r="K17" s="877" t="s">
        <v>351</v>
      </c>
      <c r="L17" s="878"/>
      <c r="M17" s="878"/>
      <c r="N17" s="874"/>
    </row>
    <row r="18" spans="2:14" ht="24" customHeight="1" x14ac:dyDescent="0.15">
      <c r="B18" s="875"/>
      <c r="C18" s="876"/>
      <c r="D18" s="876"/>
      <c r="E18" s="876"/>
      <c r="F18" s="876"/>
      <c r="G18" s="876"/>
      <c r="H18" s="876"/>
      <c r="I18" s="876"/>
      <c r="J18" s="876"/>
      <c r="K18" s="832" t="s">
        <v>352</v>
      </c>
      <c r="L18" s="833"/>
      <c r="M18" s="834"/>
      <c r="N18" s="879"/>
    </row>
    <row r="19" spans="2:14" ht="26.25" customHeight="1" x14ac:dyDescent="0.15">
      <c r="B19" s="835" t="s">
        <v>678</v>
      </c>
      <c r="C19" s="835"/>
      <c r="D19" s="835"/>
      <c r="E19" s="835"/>
      <c r="F19" s="835"/>
      <c r="G19" s="835"/>
      <c r="H19" s="835"/>
      <c r="I19" s="835"/>
      <c r="J19" s="835"/>
      <c r="K19" s="835"/>
      <c r="L19" s="835"/>
      <c r="M19" s="835"/>
      <c r="N19" s="835"/>
    </row>
    <row r="20" spans="2:14" ht="18" customHeight="1" x14ac:dyDescent="0.15">
      <c r="B20" s="852" t="s">
        <v>679</v>
      </c>
      <c r="C20" s="852"/>
      <c r="D20" s="852"/>
      <c r="E20" s="852"/>
      <c r="F20" s="852"/>
      <c r="G20" s="852"/>
      <c r="H20" s="852"/>
      <c r="I20" s="852"/>
      <c r="J20" s="852"/>
      <c r="K20" s="852"/>
      <c r="L20" s="852"/>
      <c r="M20" s="852"/>
      <c r="N20" s="852"/>
    </row>
    <row r="21" spans="2:14" ht="18" customHeight="1" x14ac:dyDescent="0.15">
      <c r="B21" s="851" t="s">
        <v>353</v>
      </c>
      <c r="C21" s="851"/>
      <c r="D21" s="851"/>
      <c r="E21" s="851"/>
      <c r="F21" s="851"/>
      <c r="G21" s="851"/>
      <c r="H21" s="851"/>
      <c r="I21" s="851"/>
      <c r="J21" s="851"/>
      <c r="K21" s="851"/>
      <c r="L21" s="851"/>
      <c r="M21" s="851"/>
      <c r="N21" s="851"/>
    </row>
    <row r="22" spans="2:14" ht="23.25" customHeight="1" x14ac:dyDescent="0.15">
      <c r="B22" s="852" t="s">
        <v>354</v>
      </c>
      <c r="C22" s="853"/>
      <c r="D22" s="853"/>
      <c r="E22" s="853"/>
      <c r="F22" s="853"/>
      <c r="G22" s="853"/>
      <c r="H22" s="853"/>
      <c r="I22" s="853"/>
      <c r="J22" s="853"/>
      <c r="K22" s="853"/>
      <c r="L22" s="853"/>
      <c r="M22" s="853"/>
      <c r="N22" s="853"/>
    </row>
    <row r="23" spans="2:14" ht="14.25" customHeight="1" x14ac:dyDescent="0.15">
      <c r="B23" s="367"/>
      <c r="C23" s="367"/>
      <c r="D23" s="367"/>
      <c r="E23" s="367"/>
      <c r="F23" s="367"/>
      <c r="G23" s="367"/>
      <c r="H23" s="367"/>
      <c r="I23" s="367"/>
      <c r="J23" s="367"/>
      <c r="K23" s="367"/>
      <c r="L23" s="367"/>
      <c r="M23" s="367"/>
      <c r="N23" s="367"/>
    </row>
    <row r="24" spans="2:14" x14ac:dyDescent="0.15">
      <c r="B24" s="101" t="s">
        <v>600</v>
      </c>
      <c r="C24" s="142"/>
      <c r="D24" s="142"/>
    </row>
    <row r="25" spans="2:14" ht="5.25" customHeight="1" x14ac:dyDescent="0.15">
      <c r="B25" s="142"/>
      <c r="C25" s="142"/>
      <c r="D25" s="142"/>
    </row>
    <row r="26" spans="2:14" ht="24.95" customHeight="1" x14ac:dyDescent="0.15">
      <c r="B26" s="368" t="s">
        <v>355</v>
      </c>
      <c r="C26" s="854" t="s">
        <v>356</v>
      </c>
      <c r="D26" s="854"/>
      <c r="E26" s="854"/>
      <c r="F26" s="854"/>
      <c r="G26" s="854"/>
      <c r="H26" s="854"/>
      <c r="I26" s="855" t="s">
        <v>357</v>
      </c>
      <c r="J26" s="856"/>
      <c r="K26" s="855" t="s">
        <v>358</v>
      </c>
      <c r="L26" s="857"/>
      <c r="M26" s="856" t="s">
        <v>359</v>
      </c>
      <c r="N26" s="858"/>
    </row>
    <row r="27" spans="2:14" ht="24.95" customHeight="1" x14ac:dyDescent="0.15">
      <c r="B27" s="785" t="s">
        <v>360</v>
      </c>
      <c r="C27" s="369" t="s">
        <v>361</v>
      </c>
      <c r="D27" s="137"/>
      <c r="E27" s="119"/>
      <c r="F27" s="137"/>
      <c r="G27" s="119"/>
      <c r="H27" s="119"/>
      <c r="I27" s="838" t="s">
        <v>360</v>
      </c>
      <c r="J27" s="839"/>
      <c r="K27" s="838" t="s">
        <v>360</v>
      </c>
      <c r="L27" s="844"/>
      <c r="M27" s="847" t="s">
        <v>360</v>
      </c>
      <c r="N27" s="848"/>
    </row>
    <row r="28" spans="2:14" ht="24.95" customHeight="1" x14ac:dyDescent="0.15">
      <c r="B28" s="836"/>
      <c r="C28" s="369" t="s">
        <v>362</v>
      </c>
      <c r="D28" s="137"/>
      <c r="E28" s="119"/>
      <c r="F28" s="137"/>
      <c r="G28" s="119"/>
      <c r="H28" s="119"/>
      <c r="I28" s="840"/>
      <c r="J28" s="841"/>
      <c r="K28" s="840"/>
      <c r="L28" s="845"/>
      <c r="M28" s="841"/>
      <c r="N28" s="849"/>
    </row>
    <row r="29" spans="2:14" ht="24.95" customHeight="1" x14ac:dyDescent="0.15">
      <c r="B29" s="836"/>
      <c r="C29" s="369" t="s">
        <v>363</v>
      </c>
      <c r="D29" s="137"/>
      <c r="E29" s="119"/>
      <c r="F29" s="137"/>
      <c r="G29" s="119"/>
      <c r="H29" s="119"/>
      <c r="I29" s="840"/>
      <c r="J29" s="841"/>
      <c r="K29" s="840"/>
      <c r="L29" s="845"/>
      <c r="M29" s="841"/>
      <c r="N29" s="849"/>
    </row>
    <row r="30" spans="2:14" ht="24.95" customHeight="1" x14ac:dyDescent="0.15">
      <c r="B30" s="837"/>
      <c r="C30" s="370" t="s">
        <v>364</v>
      </c>
      <c r="D30" s="371"/>
      <c r="E30" s="180"/>
      <c r="F30" s="371"/>
      <c r="G30" s="180"/>
      <c r="H30" s="180"/>
      <c r="I30" s="842"/>
      <c r="J30" s="843"/>
      <c r="K30" s="842"/>
      <c r="L30" s="846"/>
      <c r="M30" s="843"/>
      <c r="N30" s="850"/>
    </row>
    <row r="31" spans="2:14" x14ac:dyDescent="0.15">
      <c r="B31" s="142"/>
      <c r="C31" s="142"/>
      <c r="D31" s="142"/>
    </row>
    <row r="32" spans="2:14" x14ac:dyDescent="0.15">
      <c r="I32" s="372"/>
    </row>
    <row r="41" spans="1:14" s="532" customFormat="1" x14ac:dyDescent="0.15">
      <c r="A41" s="562"/>
      <c r="B41" s="562"/>
      <c r="C41" s="562"/>
      <c r="D41" s="562"/>
      <c r="E41" s="562"/>
      <c r="F41" s="562"/>
      <c r="G41" s="562"/>
      <c r="H41" s="562"/>
      <c r="I41" s="562"/>
      <c r="J41" s="562"/>
      <c r="K41" s="562"/>
      <c r="L41" s="562"/>
      <c r="M41" s="562"/>
      <c r="N41" s="562"/>
    </row>
  </sheetData>
  <mergeCells count="49">
    <mergeCell ref="B4:E4"/>
    <mergeCell ref="F4:J4"/>
    <mergeCell ref="K4:M4"/>
    <mergeCell ref="K5:M5"/>
    <mergeCell ref="K9:M9"/>
    <mergeCell ref="B9:D9"/>
    <mergeCell ref="B5:E5"/>
    <mergeCell ref="F5:J5"/>
    <mergeCell ref="B6:E6"/>
    <mergeCell ref="F6:J6"/>
    <mergeCell ref="B7:E7"/>
    <mergeCell ref="F7:J7"/>
    <mergeCell ref="K7:M7"/>
    <mergeCell ref="B8:E8"/>
    <mergeCell ref="F8:M8"/>
    <mergeCell ref="F9:J9"/>
    <mergeCell ref="K6:M6"/>
    <mergeCell ref="B10:E10"/>
    <mergeCell ref="F10:J10"/>
    <mergeCell ref="K10:M10"/>
    <mergeCell ref="K11:M11"/>
    <mergeCell ref="B12:E12"/>
    <mergeCell ref="F12:M12"/>
    <mergeCell ref="B11:E11"/>
    <mergeCell ref="F11:J11"/>
    <mergeCell ref="B20:N20"/>
    <mergeCell ref="B13:J14"/>
    <mergeCell ref="K13:M13"/>
    <mergeCell ref="N13:N14"/>
    <mergeCell ref="K14:M14"/>
    <mergeCell ref="B15:J16"/>
    <mergeCell ref="K15:M15"/>
    <mergeCell ref="N15:N16"/>
    <mergeCell ref="K16:M16"/>
    <mergeCell ref="B17:J18"/>
    <mergeCell ref="K17:M17"/>
    <mergeCell ref="N17:N18"/>
    <mergeCell ref="K18:M18"/>
    <mergeCell ref="B19:N19"/>
    <mergeCell ref="B27:B30"/>
    <mergeCell ref="I27:J30"/>
    <mergeCell ref="K27:L30"/>
    <mergeCell ref="M27:N30"/>
    <mergeCell ref="B21:N21"/>
    <mergeCell ref="B22:N22"/>
    <mergeCell ref="C26:H26"/>
    <mergeCell ref="I26:J26"/>
    <mergeCell ref="K26:L26"/>
    <mergeCell ref="M26:N26"/>
  </mergeCells>
  <phoneticPr fontId="1"/>
  <pageMargins left="0.27559055118110237" right="0.31496062992125984" top="0.39370078740157483" bottom="0.31496062992125984" header="0.51181102362204722" footer="0.51181102362204722"/>
  <pageSetup paperSize="9" scale="113" orientation="portrait" r:id="rId1"/>
  <headerFooter alignWithMargins="0">
    <oddFooter>&amp;C&amp;"ＭＳ 明朝,標準"-8-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44"/>
  <sheetViews>
    <sheetView view="pageBreakPreview" zoomScale="85" zoomScaleNormal="100" zoomScaleSheetLayoutView="85" workbookViewId="0">
      <selection activeCell="D19" sqref="D19"/>
    </sheetView>
  </sheetViews>
  <sheetFormatPr defaultColWidth="9" defaultRowHeight="13.5" x14ac:dyDescent="0.15"/>
  <cols>
    <col min="1" max="1" width="2.125" style="76" customWidth="1"/>
    <col min="2" max="2" width="2.625" style="76" customWidth="1"/>
    <col min="3" max="28" width="2.5" style="76" customWidth="1"/>
    <col min="29" max="29" width="6" style="76" customWidth="1"/>
    <col min="30" max="30" width="6.125" style="76" customWidth="1"/>
    <col min="31" max="31" width="6.375" style="76" customWidth="1"/>
    <col min="32" max="32" width="6" style="76" customWidth="1"/>
    <col min="33" max="33" width="5.625" style="76" customWidth="1"/>
    <col min="34" max="34" width="0.5" style="76" customWidth="1"/>
    <col min="35" max="16384" width="9" style="76"/>
  </cols>
  <sheetData>
    <row r="1" spans="2:34" x14ac:dyDescent="0.15">
      <c r="B1" s="75" t="s">
        <v>578</v>
      </c>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row>
    <row r="2" spans="2:34" x14ac:dyDescent="0.15">
      <c r="B2" s="98"/>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row>
    <row r="3" spans="2:34" x14ac:dyDescent="0.15">
      <c r="B3" s="99" t="s">
        <v>317</v>
      </c>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row>
    <row r="4" spans="2:34" ht="18" customHeight="1" x14ac:dyDescent="0.15">
      <c r="B4" s="99" t="s">
        <v>789</v>
      </c>
      <c r="C4" s="13"/>
      <c r="D4" s="13"/>
      <c r="E4" s="13"/>
      <c r="F4" s="13"/>
      <c r="G4" s="13"/>
      <c r="H4" s="13"/>
      <c r="I4" s="13"/>
      <c r="J4" s="13"/>
      <c r="K4" s="13"/>
      <c r="L4" s="13"/>
      <c r="M4" s="13"/>
      <c r="N4" s="13"/>
      <c r="O4" s="13"/>
      <c r="P4" s="13"/>
      <c r="Q4" s="13"/>
      <c r="R4" s="13"/>
      <c r="S4" s="13"/>
      <c r="T4" s="13"/>
      <c r="U4" s="13"/>
      <c r="V4" s="13"/>
      <c r="W4" s="13"/>
      <c r="X4" s="13"/>
      <c r="Y4" s="13"/>
      <c r="Z4" s="13"/>
      <c r="AA4" s="13"/>
      <c r="AB4" s="13"/>
      <c r="AC4" s="13" t="s">
        <v>318</v>
      </c>
      <c r="AD4" s="13"/>
      <c r="AE4" s="13"/>
      <c r="AF4" s="13"/>
      <c r="AG4" s="13"/>
      <c r="AH4" s="13"/>
    </row>
    <row r="5" spans="2:34" ht="5.0999999999999996" customHeight="1" x14ac:dyDescent="0.15">
      <c r="B5" s="99"/>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row>
    <row r="6" spans="2:34" x14ac:dyDescent="0.15">
      <c r="B6" s="974"/>
      <c r="C6" s="929"/>
      <c r="D6" s="929"/>
      <c r="E6" s="929"/>
      <c r="F6" s="929"/>
      <c r="G6" s="929"/>
      <c r="H6" s="929"/>
      <c r="I6" s="929"/>
      <c r="J6" s="929"/>
      <c r="K6" s="929"/>
      <c r="L6" s="929"/>
      <c r="M6" s="929"/>
      <c r="N6" s="929"/>
      <c r="O6" s="929"/>
      <c r="P6" s="929"/>
      <c r="Q6" s="929"/>
      <c r="R6" s="929"/>
      <c r="S6" s="929"/>
      <c r="T6" s="929"/>
      <c r="U6" s="929"/>
      <c r="V6" s="929"/>
      <c r="W6" s="929"/>
      <c r="X6" s="929"/>
      <c r="Y6" s="929"/>
      <c r="Z6" s="929"/>
      <c r="AA6" s="929"/>
      <c r="AB6" s="929"/>
      <c r="AC6" s="977" t="s">
        <v>319</v>
      </c>
      <c r="AD6" s="978"/>
      <c r="AE6" s="979"/>
      <c r="AF6" s="986" t="s">
        <v>320</v>
      </c>
      <c r="AG6" s="986" t="s">
        <v>321</v>
      </c>
      <c r="AH6" s="922"/>
    </row>
    <row r="7" spans="2:34" x14ac:dyDescent="0.15">
      <c r="B7" s="975"/>
      <c r="C7" s="915"/>
      <c r="D7" s="915"/>
      <c r="E7" s="915"/>
      <c r="F7" s="915"/>
      <c r="G7" s="915"/>
      <c r="H7" s="915"/>
      <c r="I7" s="915"/>
      <c r="J7" s="915"/>
      <c r="K7" s="915"/>
      <c r="L7" s="915"/>
      <c r="M7" s="915"/>
      <c r="N7" s="915"/>
      <c r="O7" s="915"/>
      <c r="P7" s="915"/>
      <c r="Q7" s="915"/>
      <c r="R7" s="915"/>
      <c r="S7" s="915"/>
      <c r="T7" s="915"/>
      <c r="U7" s="915"/>
      <c r="V7" s="915"/>
      <c r="W7" s="915"/>
      <c r="X7" s="915"/>
      <c r="Y7" s="915"/>
      <c r="Z7" s="915"/>
      <c r="AA7" s="915"/>
      <c r="AB7" s="915"/>
      <c r="AC7" s="980"/>
      <c r="AD7" s="981"/>
      <c r="AE7" s="982"/>
      <c r="AF7" s="912"/>
      <c r="AG7" s="912"/>
      <c r="AH7" s="922"/>
    </row>
    <row r="8" spans="2:34" ht="19.5" customHeight="1" x14ac:dyDescent="0.15">
      <c r="B8" s="976"/>
      <c r="C8" s="923" t="s">
        <v>322</v>
      </c>
      <c r="D8" s="923"/>
      <c r="E8" s="923"/>
      <c r="F8" s="923"/>
      <c r="G8" s="923"/>
      <c r="H8" s="923"/>
      <c r="I8" s="923"/>
      <c r="J8" s="923"/>
      <c r="K8" s="923"/>
      <c r="L8" s="923"/>
      <c r="M8" s="923"/>
      <c r="N8" s="923"/>
      <c r="O8" s="923"/>
      <c r="P8" s="923"/>
      <c r="Q8" s="923"/>
      <c r="R8" s="923"/>
      <c r="S8" s="923"/>
      <c r="T8" s="923"/>
      <c r="U8" s="923"/>
      <c r="V8" s="923"/>
      <c r="W8" s="923"/>
      <c r="X8" s="923"/>
      <c r="Y8" s="923"/>
      <c r="Z8" s="923"/>
      <c r="AA8" s="923"/>
      <c r="AB8" s="923"/>
      <c r="AC8" s="349" t="s">
        <v>323</v>
      </c>
      <c r="AD8" s="350" t="s">
        <v>324</v>
      </c>
      <c r="AE8" s="351" t="s">
        <v>325</v>
      </c>
      <c r="AF8" s="987"/>
      <c r="AG8" s="987"/>
      <c r="AH8" s="922"/>
    </row>
    <row r="9" spans="2:34" ht="30" customHeight="1" x14ac:dyDescent="0.15">
      <c r="B9" s="926" t="s">
        <v>326</v>
      </c>
      <c r="C9" s="915"/>
      <c r="D9" s="924"/>
      <c r="E9" s="924"/>
      <c r="F9" s="924"/>
      <c r="G9" s="924"/>
      <c r="H9" s="924"/>
      <c r="I9" s="924"/>
      <c r="J9" s="924"/>
      <c r="K9" s="924"/>
      <c r="L9" s="924"/>
      <c r="M9" s="924"/>
      <c r="N9" s="924"/>
      <c r="O9" s="924"/>
      <c r="P9" s="924"/>
      <c r="Q9" s="924"/>
      <c r="R9" s="924"/>
      <c r="S9" s="924"/>
      <c r="T9" s="924"/>
      <c r="U9" s="924"/>
      <c r="V9" s="924"/>
      <c r="W9" s="924"/>
      <c r="X9" s="924"/>
      <c r="Y9" s="924"/>
      <c r="Z9" s="924"/>
      <c r="AA9" s="924"/>
      <c r="AB9" s="988"/>
      <c r="AC9" s="968" t="s">
        <v>327</v>
      </c>
      <c r="AD9" s="970" t="s">
        <v>327</v>
      </c>
      <c r="AE9" s="964" t="s">
        <v>327</v>
      </c>
      <c r="AF9" s="966" t="s">
        <v>327</v>
      </c>
      <c r="AG9" s="966" t="s">
        <v>327</v>
      </c>
      <c r="AH9" s="922"/>
    </row>
    <row r="10" spans="2:34" ht="30" customHeight="1" x14ac:dyDescent="0.15">
      <c r="B10" s="983"/>
      <c r="C10" s="984"/>
      <c r="D10" s="925"/>
      <c r="E10" s="925"/>
      <c r="F10" s="925"/>
      <c r="G10" s="925"/>
      <c r="H10" s="925"/>
      <c r="I10" s="925"/>
      <c r="J10" s="925"/>
      <c r="K10" s="925"/>
      <c r="L10" s="925"/>
      <c r="M10" s="925"/>
      <c r="N10" s="925"/>
      <c r="O10" s="925"/>
      <c r="P10" s="925"/>
      <c r="Q10" s="925"/>
      <c r="R10" s="925"/>
      <c r="S10" s="925"/>
      <c r="T10" s="925"/>
      <c r="U10" s="925"/>
      <c r="V10" s="925"/>
      <c r="W10" s="925"/>
      <c r="X10" s="925"/>
      <c r="Y10" s="925"/>
      <c r="Z10" s="925"/>
      <c r="AA10" s="925"/>
      <c r="AB10" s="944"/>
      <c r="AC10" s="989"/>
      <c r="AD10" s="990"/>
      <c r="AE10" s="985"/>
      <c r="AF10" s="972"/>
      <c r="AG10" s="972"/>
      <c r="AH10" s="922"/>
    </row>
    <row r="11" spans="2:34" ht="30" customHeight="1" x14ac:dyDescent="0.15">
      <c r="B11" s="926" t="s">
        <v>328</v>
      </c>
      <c r="C11" s="915"/>
      <c r="D11" s="925"/>
      <c r="E11" s="925"/>
      <c r="F11" s="925"/>
      <c r="G11" s="925"/>
      <c r="H11" s="925"/>
      <c r="I11" s="925"/>
      <c r="J11" s="925"/>
      <c r="K11" s="925"/>
      <c r="L11" s="925"/>
      <c r="M11" s="925"/>
      <c r="N11" s="925"/>
      <c r="O11" s="925"/>
      <c r="P11" s="925"/>
      <c r="Q11" s="925"/>
      <c r="R11" s="925"/>
      <c r="S11" s="925"/>
      <c r="T11" s="925"/>
      <c r="U11" s="925"/>
      <c r="V11" s="925"/>
      <c r="W11" s="925"/>
      <c r="X11" s="925"/>
      <c r="Y11" s="925"/>
      <c r="Z11" s="925"/>
      <c r="AA11" s="925"/>
      <c r="AB11" s="944"/>
      <c r="AC11" s="968" t="s">
        <v>327</v>
      </c>
      <c r="AD11" s="970" t="s">
        <v>327</v>
      </c>
      <c r="AE11" s="964" t="s">
        <v>327</v>
      </c>
      <c r="AF11" s="966" t="s">
        <v>327</v>
      </c>
      <c r="AG11" s="966" t="s">
        <v>327</v>
      </c>
      <c r="AH11" s="922"/>
    </row>
    <row r="12" spans="2:34" ht="30" customHeight="1" x14ac:dyDescent="0.15">
      <c r="B12" s="927"/>
      <c r="C12" s="915"/>
      <c r="D12" s="925"/>
      <c r="E12" s="925"/>
      <c r="F12" s="925"/>
      <c r="G12" s="925"/>
      <c r="H12" s="925"/>
      <c r="I12" s="925"/>
      <c r="J12" s="925"/>
      <c r="K12" s="925"/>
      <c r="L12" s="925"/>
      <c r="M12" s="925"/>
      <c r="N12" s="925"/>
      <c r="O12" s="925"/>
      <c r="P12" s="925"/>
      <c r="Q12" s="925"/>
      <c r="R12" s="925"/>
      <c r="S12" s="925"/>
      <c r="T12" s="925"/>
      <c r="U12" s="925"/>
      <c r="V12" s="925"/>
      <c r="W12" s="925"/>
      <c r="X12" s="925"/>
      <c r="Y12" s="925"/>
      <c r="Z12" s="925"/>
      <c r="AA12" s="925"/>
      <c r="AB12" s="944"/>
      <c r="AC12" s="969"/>
      <c r="AD12" s="971"/>
      <c r="AE12" s="965"/>
      <c r="AF12" s="967"/>
      <c r="AG12" s="967"/>
      <c r="AH12" s="922"/>
    </row>
    <row r="13" spans="2:34" ht="30" customHeight="1" x14ac:dyDescent="0.15">
      <c r="B13" s="956" t="s">
        <v>329</v>
      </c>
      <c r="C13" s="958"/>
      <c r="D13" s="925"/>
      <c r="E13" s="925"/>
      <c r="F13" s="925"/>
      <c r="G13" s="925"/>
      <c r="H13" s="925"/>
      <c r="I13" s="925"/>
      <c r="J13" s="925"/>
      <c r="K13" s="925"/>
      <c r="L13" s="925"/>
      <c r="M13" s="925"/>
      <c r="N13" s="925"/>
      <c r="O13" s="925"/>
      <c r="P13" s="925"/>
      <c r="Q13" s="925"/>
      <c r="R13" s="925"/>
      <c r="S13" s="925"/>
      <c r="T13" s="925"/>
      <c r="U13" s="925"/>
      <c r="V13" s="925"/>
      <c r="W13" s="925"/>
      <c r="X13" s="925"/>
      <c r="Y13" s="925"/>
      <c r="Z13" s="925"/>
      <c r="AA13" s="925"/>
      <c r="AB13" s="944"/>
      <c r="AC13" s="946" t="s">
        <v>327</v>
      </c>
      <c r="AD13" s="948" t="s">
        <v>327</v>
      </c>
      <c r="AE13" s="950" t="s">
        <v>327</v>
      </c>
      <c r="AF13" s="952" t="s">
        <v>327</v>
      </c>
      <c r="AG13" s="952" t="s">
        <v>327</v>
      </c>
      <c r="AH13" s="922"/>
    </row>
    <row r="14" spans="2:34" ht="30" customHeight="1" x14ac:dyDescent="0.15">
      <c r="B14" s="963"/>
      <c r="C14" s="958"/>
      <c r="D14" s="925"/>
      <c r="E14" s="925"/>
      <c r="F14" s="925"/>
      <c r="G14" s="925"/>
      <c r="H14" s="925"/>
      <c r="I14" s="925"/>
      <c r="J14" s="925"/>
      <c r="K14" s="925"/>
      <c r="L14" s="925"/>
      <c r="M14" s="925"/>
      <c r="N14" s="925"/>
      <c r="O14" s="925"/>
      <c r="P14" s="925"/>
      <c r="Q14" s="925"/>
      <c r="R14" s="925"/>
      <c r="S14" s="925"/>
      <c r="T14" s="925"/>
      <c r="U14" s="925"/>
      <c r="V14" s="925"/>
      <c r="W14" s="925"/>
      <c r="X14" s="925"/>
      <c r="Y14" s="925"/>
      <c r="Z14" s="925"/>
      <c r="AA14" s="925"/>
      <c r="AB14" s="944"/>
      <c r="AC14" s="960"/>
      <c r="AD14" s="961"/>
      <c r="AE14" s="962"/>
      <c r="AF14" s="955"/>
      <c r="AG14" s="955"/>
      <c r="AH14" s="922"/>
    </row>
    <row r="15" spans="2:34" ht="30" customHeight="1" x14ac:dyDescent="0.15">
      <c r="B15" s="956" t="s">
        <v>330</v>
      </c>
      <c r="C15" s="958"/>
      <c r="D15" s="925"/>
      <c r="E15" s="925"/>
      <c r="F15" s="925"/>
      <c r="G15" s="925"/>
      <c r="H15" s="925"/>
      <c r="I15" s="925"/>
      <c r="J15" s="925"/>
      <c r="K15" s="925"/>
      <c r="L15" s="925"/>
      <c r="M15" s="925"/>
      <c r="N15" s="925"/>
      <c r="O15" s="925"/>
      <c r="P15" s="925"/>
      <c r="Q15" s="925"/>
      <c r="R15" s="925"/>
      <c r="S15" s="925"/>
      <c r="T15" s="925"/>
      <c r="U15" s="925"/>
      <c r="V15" s="925"/>
      <c r="W15" s="925"/>
      <c r="X15" s="925"/>
      <c r="Y15" s="925"/>
      <c r="Z15" s="925"/>
      <c r="AA15" s="925"/>
      <c r="AB15" s="944"/>
      <c r="AC15" s="946" t="s">
        <v>327</v>
      </c>
      <c r="AD15" s="948" t="s">
        <v>327</v>
      </c>
      <c r="AE15" s="950" t="s">
        <v>327</v>
      </c>
      <c r="AF15" s="952" t="s">
        <v>327</v>
      </c>
      <c r="AG15" s="952" t="s">
        <v>327</v>
      </c>
      <c r="AH15" s="922"/>
    </row>
    <row r="16" spans="2:34" ht="30" customHeight="1" x14ac:dyDescent="0.15">
      <c r="B16" s="963"/>
      <c r="C16" s="958"/>
      <c r="D16" s="925"/>
      <c r="E16" s="925"/>
      <c r="F16" s="925"/>
      <c r="G16" s="925"/>
      <c r="H16" s="925"/>
      <c r="I16" s="925"/>
      <c r="J16" s="925"/>
      <c r="K16" s="925"/>
      <c r="L16" s="925"/>
      <c r="M16" s="925"/>
      <c r="N16" s="925"/>
      <c r="O16" s="925"/>
      <c r="P16" s="925"/>
      <c r="Q16" s="925"/>
      <c r="R16" s="925"/>
      <c r="S16" s="925"/>
      <c r="T16" s="925"/>
      <c r="U16" s="925"/>
      <c r="V16" s="925"/>
      <c r="W16" s="925"/>
      <c r="X16" s="925"/>
      <c r="Y16" s="925"/>
      <c r="Z16" s="925"/>
      <c r="AA16" s="925"/>
      <c r="AB16" s="944"/>
      <c r="AC16" s="960"/>
      <c r="AD16" s="961"/>
      <c r="AE16" s="962"/>
      <c r="AF16" s="955"/>
      <c r="AG16" s="955"/>
      <c r="AH16" s="922"/>
    </row>
    <row r="17" spans="2:34" ht="30" customHeight="1" x14ac:dyDescent="0.15">
      <c r="B17" s="956" t="s">
        <v>331</v>
      </c>
      <c r="C17" s="958"/>
      <c r="D17" s="925"/>
      <c r="E17" s="925"/>
      <c r="F17" s="925"/>
      <c r="G17" s="925"/>
      <c r="H17" s="925"/>
      <c r="I17" s="925"/>
      <c r="J17" s="925"/>
      <c r="K17" s="925"/>
      <c r="L17" s="925"/>
      <c r="M17" s="925"/>
      <c r="N17" s="925"/>
      <c r="O17" s="925"/>
      <c r="P17" s="925"/>
      <c r="Q17" s="925"/>
      <c r="R17" s="925"/>
      <c r="S17" s="925"/>
      <c r="T17" s="925"/>
      <c r="U17" s="925"/>
      <c r="V17" s="925"/>
      <c r="W17" s="925"/>
      <c r="X17" s="925"/>
      <c r="Y17" s="925"/>
      <c r="Z17" s="925"/>
      <c r="AA17" s="925"/>
      <c r="AB17" s="944"/>
      <c r="AC17" s="946" t="s">
        <v>327</v>
      </c>
      <c r="AD17" s="948" t="s">
        <v>327</v>
      </c>
      <c r="AE17" s="950" t="s">
        <v>327</v>
      </c>
      <c r="AF17" s="952" t="s">
        <v>327</v>
      </c>
      <c r="AG17" s="952" t="s">
        <v>327</v>
      </c>
      <c r="AH17" s="922"/>
    </row>
    <row r="18" spans="2:34" ht="30" customHeight="1" x14ac:dyDescent="0.15">
      <c r="B18" s="957"/>
      <c r="C18" s="959"/>
      <c r="D18" s="954"/>
      <c r="E18" s="954"/>
      <c r="F18" s="954"/>
      <c r="G18" s="954"/>
      <c r="H18" s="954"/>
      <c r="I18" s="954"/>
      <c r="J18" s="954"/>
      <c r="K18" s="954"/>
      <c r="L18" s="954"/>
      <c r="M18" s="954"/>
      <c r="N18" s="954"/>
      <c r="O18" s="954"/>
      <c r="P18" s="954"/>
      <c r="Q18" s="954"/>
      <c r="R18" s="954"/>
      <c r="S18" s="954"/>
      <c r="T18" s="954"/>
      <c r="U18" s="954"/>
      <c r="V18" s="954"/>
      <c r="W18" s="954"/>
      <c r="X18" s="954"/>
      <c r="Y18" s="954"/>
      <c r="Z18" s="954"/>
      <c r="AA18" s="954"/>
      <c r="AB18" s="945"/>
      <c r="AC18" s="947"/>
      <c r="AD18" s="949"/>
      <c r="AE18" s="951"/>
      <c r="AF18" s="953"/>
      <c r="AG18" s="953"/>
      <c r="AH18" s="922"/>
    </row>
    <row r="19" spans="2:34" x14ac:dyDescent="0.15">
      <c r="B19" s="928" t="s">
        <v>332</v>
      </c>
      <c r="C19" s="929"/>
      <c r="D19" s="929"/>
      <c r="E19" s="929"/>
      <c r="F19" s="929"/>
      <c r="G19" s="929"/>
      <c r="H19" s="929"/>
      <c r="I19" s="929"/>
      <c r="J19" s="929"/>
      <c r="K19" s="929"/>
      <c r="L19" s="929"/>
      <c r="M19" s="929"/>
      <c r="N19" s="929"/>
      <c r="O19" s="929"/>
      <c r="P19" s="929"/>
      <c r="Q19" s="929"/>
      <c r="R19" s="929"/>
      <c r="S19" s="929"/>
      <c r="T19" s="929"/>
      <c r="U19" s="929"/>
      <c r="V19" s="929"/>
      <c r="W19" s="929"/>
      <c r="X19" s="929"/>
      <c r="Y19" s="929"/>
      <c r="Z19" s="929"/>
      <c r="AA19" s="929"/>
      <c r="AB19" s="929"/>
      <c r="AC19" s="930"/>
      <c r="AD19" s="929"/>
      <c r="AE19" s="929"/>
      <c r="AF19" s="929"/>
      <c r="AG19" s="931"/>
      <c r="AH19" s="922"/>
    </row>
    <row r="20" spans="2:34" ht="13.5" customHeight="1" x14ac:dyDescent="0.15">
      <c r="B20" s="913"/>
      <c r="C20" s="915"/>
      <c r="D20" s="915"/>
      <c r="E20" s="915"/>
      <c r="F20" s="915"/>
      <c r="G20" s="915"/>
      <c r="H20" s="915"/>
      <c r="I20" s="915"/>
      <c r="J20" s="915"/>
      <c r="K20" s="915"/>
      <c r="L20" s="915"/>
      <c r="M20" s="915"/>
      <c r="N20" s="915"/>
      <c r="O20" s="915"/>
      <c r="P20" s="915"/>
      <c r="Q20" s="915"/>
      <c r="R20" s="915"/>
      <c r="S20" s="915"/>
      <c r="T20" s="915"/>
      <c r="U20" s="915"/>
      <c r="V20" s="915"/>
      <c r="W20" s="915"/>
      <c r="X20" s="915"/>
      <c r="Y20" s="915"/>
      <c r="Z20" s="915"/>
      <c r="AA20" s="915"/>
      <c r="AB20" s="915"/>
      <c r="AC20" s="932" t="s">
        <v>790</v>
      </c>
      <c r="AD20" s="933"/>
      <c r="AE20" s="933"/>
      <c r="AF20" s="933"/>
      <c r="AG20" s="934"/>
      <c r="AH20" s="922"/>
    </row>
    <row r="21" spans="2:34" ht="13.5" customHeight="1" x14ac:dyDescent="0.15">
      <c r="B21" s="913"/>
      <c r="C21" s="915"/>
      <c r="D21" s="915"/>
      <c r="E21" s="915"/>
      <c r="F21" s="915"/>
      <c r="G21" s="915"/>
      <c r="H21" s="915"/>
      <c r="I21" s="915"/>
      <c r="J21" s="915"/>
      <c r="K21" s="915"/>
      <c r="L21" s="915"/>
      <c r="M21" s="915"/>
      <c r="N21" s="915"/>
      <c r="O21" s="915"/>
      <c r="P21" s="915"/>
      <c r="Q21" s="915"/>
      <c r="R21" s="915"/>
      <c r="S21" s="915"/>
      <c r="T21" s="915"/>
      <c r="U21" s="915"/>
      <c r="V21" s="915"/>
      <c r="W21" s="915"/>
      <c r="X21" s="915"/>
      <c r="Y21" s="915"/>
      <c r="Z21" s="915"/>
      <c r="AA21" s="915"/>
      <c r="AB21" s="915"/>
      <c r="AC21" s="932" t="s">
        <v>333</v>
      </c>
      <c r="AD21" s="933"/>
      <c r="AE21" s="933"/>
      <c r="AF21" s="933"/>
      <c r="AG21" s="934"/>
      <c r="AH21" s="922"/>
    </row>
    <row r="22" spans="2:34" x14ac:dyDescent="0.15">
      <c r="B22" s="913"/>
      <c r="C22" s="915"/>
      <c r="D22" s="915"/>
      <c r="E22" s="915"/>
      <c r="F22" s="915"/>
      <c r="G22" s="915"/>
      <c r="H22" s="915"/>
      <c r="I22" s="915"/>
      <c r="J22" s="915"/>
      <c r="K22" s="915"/>
      <c r="L22" s="915"/>
      <c r="M22" s="915"/>
      <c r="N22" s="915"/>
      <c r="O22" s="915"/>
      <c r="P22" s="915"/>
      <c r="Q22" s="915"/>
      <c r="R22" s="915"/>
      <c r="S22" s="915"/>
      <c r="T22" s="915"/>
      <c r="U22" s="915"/>
      <c r="V22" s="915"/>
      <c r="W22" s="915"/>
      <c r="X22" s="915"/>
      <c r="Y22" s="915"/>
      <c r="Z22" s="915"/>
      <c r="AA22" s="915"/>
      <c r="AB22" s="915"/>
      <c r="AC22" s="935" t="s">
        <v>334</v>
      </c>
      <c r="AD22" s="936"/>
      <c r="AE22" s="936"/>
      <c r="AF22" s="936"/>
      <c r="AG22" s="937"/>
      <c r="AH22" s="922"/>
    </row>
    <row r="23" spans="2:34" ht="42" customHeight="1" x14ac:dyDescent="0.15">
      <c r="B23" s="913"/>
      <c r="C23" s="915"/>
      <c r="D23" s="915"/>
      <c r="E23" s="915"/>
      <c r="F23" s="915"/>
      <c r="G23" s="915"/>
      <c r="H23" s="915"/>
      <c r="I23" s="915"/>
      <c r="J23" s="915"/>
      <c r="K23" s="915"/>
      <c r="L23" s="915"/>
      <c r="M23" s="915"/>
      <c r="N23" s="915"/>
      <c r="O23" s="915"/>
      <c r="P23" s="915"/>
      <c r="Q23" s="915"/>
      <c r="R23" s="915"/>
      <c r="S23" s="915"/>
      <c r="T23" s="915"/>
      <c r="U23" s="915"/>
      <c r="V23" s="915"/>
      <c r="W23" s="915"/>
      <c r="X23" s="915"/>
      <c r="Y23" s="915"/>
      <c r="Z23" s="915"/>
      <c r="AA23" s="915"/>
      <c r="AB23" s="915"/>
      <c r="AC23" s="935" t="s">
        <v>335</v>
      </c>
      <c r="AD23" s="936"/>
      <c r="AE23" s="936"/>
      <c r="AF23" s="936"/>
      <c r="AG23" s="937"/>
      <c r="AH23" s="922"/>
    </row>
    <row r="24" spans="2:34" x14ac:dyDescent="0.15">
      <c r="B24" s="913"/>
      <c r="C24" s="915"/>
      <c r="D24" s="915"/>
      <c r="E24" s="915"/>
      <c r="F24" s="915"/>
      <c r="G24" s="915"/>
      <c r="H24" s="915"/>
      <c r="I24" s="915"/>
      <c r="J24" s="915"/>
      <c r="K24" s="915"/>
      <c r="L24" s="915"/>
      <c r="M24" s="915"/>
      <c r="N24" s="915"/>
      <c r="O24" s="915"/>
      <c r="P24" s="915"/>
      <c r="Q24" s="915"/>
      <c r="R24" s="915"/>
      <c r="S24" s="915"/>
      <c r="T24" s="915"/>
      <c r="U24" s="915"/>
      <c r="V24" s="915"/>
      <c r="W24" s="915"/>
      <c r="X24" s="915"/>
      <c r="Y24" s="915"/>
      <c r="Z24" s="915"/>
      <c r="AA24" s="915"/>
      <c r="AB24" s="915"/>
      <c r="AC24" s="938"/>
      <c r="AD24" s="939"/>
      <c r="AE24" s="939"/>
      <c r="AF24" s="939"/>
      <c r="AG24" s="940"/>
      <c r="AH24" s="922"/>
    </row>
    <row r="25" spans="2:34" x14ac:dyDescent="0.15">
      <c r="B25" s="914"/>
      <c r="C25" s="917"/>
      <c r="D25" s="917"/>
      <c r="E25" s="917"/>
      <c r="F25" s="917"/>
      <c r="G25" s="917"/>
      <c r="H25" s="917"/>
      <c r="I25" s="917"/>
      <c r="J25" s="917"/>
      <c r="K25" s="917"/>
      <c r="L25" s="917"/>
      <c r="M25" s="917"/>
      <c r="N25" s="917"/>
      <c r="O25" s="917"/>
      <c r="P25" s="917"/>
      <c r="Q25" s="917"/>
      <c r="R25" s="917"/>
      <c r="S25" s="917"/>
      <c r="T25" s="917"/>
      <c r="U25" s="917"/>
      <c r="V25" s="917"/>
      <c r="W25" s="917"/>
      <c r="X25" s="917"/>
      <c r="Y25" s="917"/>
      <c r="Z25" s="917"/>
      <c r="AA25" s="917"/>
      <c r="AB25" s="917"/>
      <c r="AC25" s="941"/>
      <c r="AD25" s="942"/>
      <c r="AE25" s="942"/>
      <c r="AF25" s="942"/>
      <c r="AG25" s="943"/>
      <c r="AH25" s="922"/>
    </row>
    <row r="26" spans="2:34" x14ac:dyDescent="0.15">
      <c r="B26" s="912" t="s">
        <v>336</v>
      </c>
      <c r="C26" s="915"/>
      <c r="D26" s="915"/>
      <c r="E26" s="915"/>
      <c r="F26" s="915"/>
      <c r="G26" s="915"/>
      <c r="H26" s="915"/>
      <c r="I26" s="915"/>
      <c r="J26" s="915"/>
      <c r="K26" s="915"/>
      <c r="L26" s="915"/>
      <c r="M26" s="915"/>
      <c r="N26" s="915"/>
      <c r="O26" s="915"/>
      <c r="P26" s="915"/>
      <c r="Q26" s="915"/>
      <c r="R26" s="915"/>
      <c r="S26" s="915"/>
      <c r="T26" s="915"/>
      <c r="U26" s="915"/>
      <c r="V26" s="915"/>
      <c r="W26" s="915"/>
      <c r="X26" s="915"/>
      <c r="Y26" s="915"/>
      <c r="Z26" s="915"/>
      <c r="AA26" s="915"/>
      <c r="AB26" s="916"/>
      <c r="AC26" s="352"/>
      <c r="AD26" s="353"/>
      <c r="AE26" s="353"/>
      <c r="AF26" s="353"/>
      <c r="AG26" s="353"/>
      <c r="AH26" s="353"/>
    </row>
    <row r="27" spans="2:34" x14ac:dyDescent="0.15">
      <c r="B27" s="913"/>
      <c r="C27" s="915"/>
      <c r="D27" s="915"/>
      <c r="E27" s="915"/>
      <c r="F27" s="915"/>
      <c r="G27" s="915"/>
      <c r="H27" s="915"/>
      <c r="I27" s="915"/>
      <c r="J27" s="915"/>
      <c r="K27" s="915"/>
      <c r="L27" s="915"/>
      <c r="M27" s="915"/>
      <c r="N27" s="915"/>
      <c r="O27" s="915"/>
      <c r="P27" s="915"/>
      <c r="Q27" s="915"/>
      <c r="R27" s="915"/>
      <c r="S27" s="915"/>
      <c r="T27" s="915"/>
      <c r="U27" s="915"/>
      <c r="V27" s="915"/>
      <c r="W27" s="915"/>
      <c r="X27" s="915"/>
      <c r="Y27" s="915"/>
      <c r="Z27" s="915"/>
      <c r="AA27" s="915"/>
      <c r="AB27" s="916"/>
      <c r="AC27" s="352"/>
      <c r="AD27" s="353"/>
      <c r="AE27" s="353"/>
      <c r="AF27" s="353"/>
      <c r="AG27" s="353"/>
      <c r="AH27" s="353"/>
    </row>
    <row r="28" spans="2:34" x14ac:dyDescent="0.15">
      <c r="B28" s="913"/>
      <c r="C28" s="915"/>
      <c r="D28" s="915"/>
      <c r="E28" s="915"/>
      <c r="F28" s="915"/>
      <c r="G28" s="915"/>
      <c r="H28" s="915"/>
      <c r="I28" s="915"/>
      <c r="J28" s="915"/>
      <c r="K28" s="915"/>
      <c r="L28" s="915"/>
      <c r="M28" s="915"/>
      <c r="N28" s="915"/>
      <c r="O28" s="915"/>
      <c r="P28" s="915"/>
      <c r="Q28" s="915"/>
      <c r="R28" s="915"/>
      <c r="S28" s="915"/>
      <c r="T28" s="915"/>
      <c r="U28" s="915"/>
      <c r="V28" s="915"/>
      <c r="W28" s="915"/>
      <c r="X28" s="915"/>
      <c r="Y28" s="915"/>
      <c r="Z28" s="915"/>
      <c r="AA28" s="915"/>
      <c r="AB28" s="916"/>
      <c r="AC28" s="352"/>
      <c r="AD28" s="353"/>
      <c r="AE28" s="353"/>
      <c r="AF28" s="353"/>
      <c r="AG28" s="353"/>
      <c r="AH28" s="353"/>
    </row>
    <row r="29" spans="2:34" x14ac:dyDescent="0.15">
      <c r="B29" s="913"/>
      <c r="C29" s="915"/>
      <c r="D29" s="915"/>
      <c r="E29" s="915"/>
      <c r="F29" s="915"/>
      <c r="G29" s="915"/>
      <c r="H29" s="915"/>
      <c r="I29" s="915"/>
      <c r="J29" s="915"/>
      <c r="K29" s="915"/>
      <c r="L29" s="915"/>
      <c r="M29" s="915"/>
      <c r="N29" s="915"/>
      <c r="O29" s="915"/>
      <c r="P29" s="915"/>
      <c r="Q29" s="915"/>
      <c r="R29" s="915"/>
      <c r="S29" s="915"/>
      <c r="T29" s="915"/>
      <c r="U29" s="915"/>
      <c r="V29" s="915"/>
      <c r="W29" s="915"/>
      <c r="X29" s="915"/>
      <c r="Y29" s="915"/>
      <c r="Z29" s="915"/>
      <c r="AA29" s="915"/>
      <c r="AB29" s="916"/>
      <c r="AC29" s="352"/>
      <c r="AD29" s="353"/>
      <c r="AE29" s="353"/>
      <c r="AF29" s="353"/>
      <c r="AG29" s="353"/>
      <c r="AH29" s="353"/>
    </row>
    <row r="30" spans="2:34" ht="83.25" customHeight="1" x14ac:dyDescent="0.15">
      <c r="B30" s="913"/>
      <c r="C30" s="915"/>
      <c r="D30" s="915"/>
      <c r="E30" s="915"/>
      <c r="F30" s="915"/>
      <c r="G30" s="915"/>
      <c r="H30" s="915"/>
      <c r="I30" s="915"/>
      <c r="J30" s="915"/>
      <c r="K30" s="915"/>
      <c r="L30" s="915"/>
      <c r="M30" s="915"/>
      <c r="N30" s="915"/>
      <c r="O30" s="915"/>
      <c r="P30" s="915"/>
      <c r="Q30" s="915"/>
      <c r="R30" s="915"/>
      <c r="S30" s="915"/>
      <c r="T30" s="915"/>
      <c r="U30" s="915"/>
      <c r="V30" s="915"/>
      <c r="W30" s="915"/>
      <c r="X30" s="915"/>
      <c r="Y30" s="915"/>
      <c r="Z30" s="915"/>
      <c r="AA30" s="915"/>
      <c r="AB30" s="916"/>
      <c r="AC30" s="352"/>
      <c r="AD30" s="353"/>
      <c r="AE30" s="353"/>
      <c r="AF30" s="353"/>
      <c r="AG30" s="353"/>
      <c r="AH30" s="353"/>
    </row>
    <row r="31" spans="2:34" x14ac:dyDescent="0.15">
      <c r="B31" s="913"/>
      <c r="C31" s="915"/>
      <c r="D31" s="915"/>
      <c r="E31" s="915"/>
      <c r="F31" s="915"/>
      <c r="G31" s="915"/>
      <c r="H31" s="915"/>
      <c r="I31" s="915"/>
      <c r="J31" s="915"/>
      <c r="K31" s="915"/>
      <c r="L31" s="915"/>
      <c r="M31" s="915"/>
      <c r="N31" s="915"/>
      <c r="O31" s="915"/>
      <c r="P31" s="915"/>
      <c r="Q31" s="915"/>
      <c r="R31" s="915"/>
      <c r="S31" s="915"/>
      <c r="T31" s="915"/>
      <c r="U31" s="915"/>
      <c r="V31" s="915"/>
      <c r="W31" s="915"/>
      <c r="X31" s="915"/>
      <c r="Y31" s="915"/>
      <c r="Z31" s="915"/>
      <c r="AA31" s="915"/>
      <c r="AB31" s="916"/>
      <c r="AC31" s="352"/>
      <c r="AD31" s="353"/>
      <c r="AE31" s="353"/>
      <c r="AF31" s="353"/>
      <c r="AG31" s="353"/>
      <c r="AH31" s="353"/>
    </row>
    <row r="32" spans="2:34" x14ac:dyDescent="0.15">
      <c r="B32" s="913"/>
      <c r="C32" s="915"/>
      <c r="D32" s="915"/>
      <c r="E32" s="915"/>
      <c r="F32" s="915"/>
      <c r="G32" s="915"/>
      <c r="H32" s="915"/>
      <c r="I32" s="915"/>
      <c r="J32" s="915"/>
      <c r="K32" s="915"/>
      <c r="L32" s="915"/>
      <c r="M32" s="915"/>
      <c r="N32" s="915"/>
      <c r="O32" s="915"/>
      <c r="P32" s="915"/>
      <c r="Q32" s="915"/>
      <c r="R32" s="915"/>
      <c r="S32" s="915"/>
      <c r="T32" s="915"/>
      <c r="U32" s="915"/>
      <c r="V32" s="915"/>
      <c r="W32" s="915"/>
      <c r="X32" s="915"/>
      <c r="Y32" s="915"/>
      <c r="Z32" s="915"/>
      <c r="AA32" s="915"/>
      <c r="AB32" s="916"/>
      <c r="AC32" s="352"/>
      <c r="AD32" s="353"/>
      <c r="AE32" s="353"/>
      <c r="AF32" s="353"/>
      <c r="AG32" s="353"/>
      <c r="AH32" s="353"/>
    </row>
    <row r="33" spans="1:34" x14ac:dyDescent="0.15">
      <c r="B33" s="913"/>
      <c r="C33" s="915"/>
      <c r="D33" s="915"/>
      <c r="E33" s="915"/>
      <c r="F33" s="915"/>
      <c r="G33" s="915"/>
      <c r="H33" s="915"/>
      <c r="I33" s="915"/>
      <c r="J33" s="915"/>
      <c r="K33" s="915"/>
      <c r="L33" s="915"/>
      <c r="M33" s="915"/>
      <c r="N33" s="915"/>
      <c r="O33" s="915"/>
      <c r="P33" s="915"/>
      <c r="Q33" s="915"/>
      <c r="R33" s="915"/>
      <c r="S33" s="915"/>
      <c r="T33" s="915"/>
      <c r="U33" s="915"/>
      <c r="V33" s="915"/>
      <c r="W33" s="915"/>
      <c r="X33" s="915"/>
      <c r="Y33" s="915"/>
      <c r="Z33" s="915"/>
      <c r="AA33" s="915"/>
      <c r="AB33" s="916"/>
      <c r="AC33" s="352"/>
      <c r="AD33" s="353"/>
      <c r="AE33" s="353"/>
      <c r="AF33" s="353"/>
      <c r="AG33" s="353"/>
      <c r="AH33" s="353"/>
    </row>
    <row r="34" spans="1:34" x14ac:dyDescent="0.15">
      <c r="B34" s="914"/>
      <c r="C34" s="917"/>
      <c r="D34" s="917"/>
      <c r="E34" s="917"/>
      <c r="F34" s="917"/>
      <c r="G34" s="917"/>
      <c r="H34" s="917"/>
      <c r="I34" s="917"/>
      <c r="J34" s="917"/>
      <c r="K34" s="917"/>
      <c r="L34" s="917"/>
      <c r="M34" s="917"/>
      <c r="N34" s="917"/>
      <c r="O34" s="917"/>
      <c r="P34" s="917"/>
      <c r="Q34" s="917"/>
      <c r="R34" s="917"/>
      <c r="S34" s="917"/>
      <c r="T34" s="917"/>
      <c r="U34" s="917"/>
      <c r="V34" s="917"/>
      <c r="W34" s="917"/>
      <c r="X34" s="917"/>
      <c r="Y34" s="917"/>
      <c r="Z34" s="917"/>
      <c r="AA34" s="917"/>
      <c r="AB34" s="918"/>
      <c r="AC34" s="352"/>
      <c r="AD34" s="353"/>
      <c r="AE34" s="353"/>
      <c r="AF34" s="353"/>
      <c r="AG34" s="353"/>
      <c r="AH34" s="353"/>
    </row>
    <row r="35" spans="1:34" x14ac:dyDescent="0.15">
      <c r="B35" s="354"/>
      <c r="C35" s="355"/>
      <c r="D35" s="355"/>
      <c r="E35" s="355"/>
      <c r="F35" s="355"/>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3"/>
      <c r="AE35" s="353"/>
      <c r="AF35" s="353"/>
      <c r="AG35" s="353"/>
      <c r="AH35" s="353"/>
    </row>
    <row r="36" spans="1:34" ht="13.5" customHeight="1" x14ac:dyDescent="0.15">
      <c r="A36" s="919" t="s">
        <v>337</v>
      </c>
      <c r="B36" s="919"/>
      <c r="C36" s="920" t="s">
        <v>338</v>
      </c>
      <c r="D36" s="921"/>
      <c r="E36" s="921"/>
      <c r="F36" s="921"/>
      <c r="G36" s="921"/>
      <c r="H36" s="921"/>
      <c r="I36" s="921"/>
      <c r="J36" s="921"/>
      <c r="K36" s="921"/>
      <c r="L36" s="921"/>
      <c r="M36" s="921"/>
      <c r="N36" s="921"/>
      <c r="O36" s="921"/>
      <c r="P36" s="921"/>
      <c r="Q36" s="921"/>
      <c r="R36" s="921"/>
      <c r="S36" s="921"/>
      <c r="T36" s="921"/>
      <c r="U36" s="921"/>
      <c r="V36" s="921"/>
      <c r="W36" s="921"/>
      <c r="X36" s="921"/>
      <c r="Y36" s="921"/>
      <c r="Z36" s="921"/>
      <c r="AA36" s="921"/>
      <c r="AB36" s="921"/>
      <c r="AC36" s="921"/>
      <c r="AD36" s="921"/>
      <c r="AE36" s="921"/>
      <c r="AF36" s="921"/>
      <c r="AG36" s="921"/>
      <c r="AH36" s="921"/>
    </row>
    <row r="37" spans="1:34" ht="3" customHeight="1" x14ac:dyDescent="0.15">
      <c r="A37" s="356"/>
      <c r="B37" s="356"/>
      <c r="C37" s="357"/>
      <c r="D37" s="358"/>
      <c r="E37" s="358"/>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row>
    <row r="38" spans="1:34" ht="13.5" customHeight="1" x14ac:dyDescent="0.15">
      <c r="A38" s="356"/>
      <c r="B38" s="356"/>
      <c r="C38" s="973" t="s">
        <v>339</v>
      </c>
      <c r="D38" s="973"/>
      <c r="E38" s="973"/>
      <c r="F38" s="973"/>
      <c r="G38" s="973"/>
      <c r="H38" s="973"/>
      <c r="I38" s="973"/>
      <c r="J38" s="973"/>
      <c r="K38" s="973"/>
      <c r="L38" s="973"/>
      <c r="M38" s="973"/>
      <c r="N38" s="973"/>
      <c r="O38" s="973"/>
      <c r="P38" s="973"/>
      <c r="Q38" s="973"/>
      <c r="R38" s="973"/>
      <c r="S38" s="973"/>
      <c r="T38" s="973"/>
      <c r="U38" s="973"/>
      <c r="V38" s="973"/>
      <c r="W38" s="973"/>
      <c r="X38" s="973"/>
      <c r="Y38" s="973"/>
      <c r="Z38" s="973"/>
      <c r="AA38" s="973"/>
      <c r="AB38" s="973"/>
      <c r="AC38" s="973"/>
      <c r="AD38" s="973"/>
      <c r="AE38" s="973"/>
      <c r="AF38" s="973"/>
      <c r="AG38" s="973"/>
      <c r="AH38" s="358"/>
    </row>
    <row r="39" spans="1:34" ht="5.0999999999999996" customHeight="1" x14ac:dyDescent="0.15">
      <c r="A39" s="356"/>
      <c r="B39" s="356"/>
      <c r="C39" s="359"/>
      <c r="D39" s="359"/>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8"/>
      <c r="AH39" s="358"/>
    </row>
    <row r="40" spans="1:34" x14ac:dyDescent="0.15">
      <c r="C40" s="93" t="s">
        <v>791</v>
      </c>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row>
    <row r="41" spans="1:34" s="532" customFormat="1" ht="3" customHeight="1" x14ac:dyDescent="0.15">
      <c r="C41" s="538"/>
      <c r="D41" s="539"/>
      <c r="E41" s="539"/>
      <c r="F41" s="539"/>
      <c r="G41" s="539"/>
      <c r="H41" s="539"/>
      <c r="I41" s="539"/>
      <c r="J41" s="539"/>
      <c r="K41" s="539"/>
      <c r="L41" s="539"/>
      <c r="M41" s="539"/>
      <c r="N41" s="539"/>
      <c r="O41" s="539"/>
      <c r="P41" s="539"/>
      <c r="Q41" s="539"/>
      <c r="R41" s="539"/>
      <c r="S41" s="539"/>
      <c r="T41" s="539"/>
      <c r="U41" s="539"/>
      <c r="V41" s="539"/>
      <c r="W41" s="539"/>
      <c r="X41" s="539"/>
      <c r="Y41" s="539"/>
      <c r="Z41" s="539"/>
      <c r="AA41" s="539"/>
      <c r="AB41" s="539"/>
      <c r="AC41" s="539"/>
      <c r="AD41" s="539"/>
      <c r="AE41" s="539"/>
      <c r="AF41" s="539"/>
      <c r="AG41" s="539"/>
      <c r="AH41" s="539"/>
    </row>
    <row r="42" spans="1:34" x14ac:dyDescent="0.15">
      <c r="C42" s="93" t="s">
        <v>792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row>
    <row r="43" spans="1:34" ht="5.0999999999999996" customHeight="1" x14ac:dyDescent="0.15">
      <c r="C43" s="9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row>
    <row r="44" spans="1:34" x14ac:dyDescent="0.15">
      <c r="C44" s="93" t="s">
        <v>793</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row>
  </sheetData>
  <mergeCells count="182">
    <mergeCell ref="C38:AG38"/>
    <mergeCell ref="B6:B8"/>
    <mergeCell ref="C6:AB6"/>
    <mergeCell ref="AC6:AE7"/>
    <mergeCell ref="V9:V10"/>
    <mergeCell ref="W9:W10"/>
    <mergeCell ref="X9:X10"/>
    <mergeCell ref="Y9:Y10"/>
    <mergeCell ref="B9:B10"/>
    <mergeCell ref="C9:C10"/>
    <mergeCell ref="AE9:AE10"/>
    <mergeCell ref="AG9:AG10"/>
    <mergeCell ref="G9:G10"/>
    <mergeCell ref="H9:H10"/>
    <mergeCell ref="I9:I10"/>
    <mergeCell ref="J9:J10"/>
    <mergeCell ref="K9:K10"/>
    <mergeCell ref="AF6:AF8"/>
    <mergeCell ref="AG6:AG8"/>
    <mergeCell ref="AB9:AB10"/>
    <mergeCell ref="AC9:AC10"/>
    <mergeCell ref="AD9:AD10"/>
    <mergeCell ref="P9:P10"/>
    <mergeCell ref="Q9:Q10"/>
    <mergeCell ref="R9:R10"/>
    <mergeCell ref="S9:S10"/>
    <mergeCell ref="F11:F12"/>
    <mergeCell ref="G11:G12"/>
    <mergeCell ref="E9:E10"/>
    <mergeCell ref="F9:F10"/>
    <mergeCell ref="AF11:AF12"/>
    <mergeCell ref="N11:N12"/>
    <mergeCell ref="O11:O12"/>
    <mergeCell ref="M11:M12"/>
    <mergeCell ref="L11:L12"/>
    <mergeCell ref="L9:L10"/>
    <mergeCell ref="M9:M10"/>
    <mergeCell ref="N9:N10"/>
    <mergeCell ref="O9:O10"/>
    <mergeCell ref="AD11:AD12"/>
    <mergeCell ref="H11:H12"/>
    <mergeCell ref="I11:I12"/>
    <mergeCell ref="J11:J12"/>
    <mergeCell ref="K11:K12"/>
    <mergeCell ref="AF9:AF10"/>
    <mergeCell ref="P11:P12"/>
    <mergeCell ref="Q11:Q12"/>
    <mergeCell ref="U11:U12"/>
    <mergeCell ref="R11:R12"/>
    <mergeCell ref="S11:S12"/>
    <mergeCell ref="AG11:AG12"/>
    <mergeCell ref="B13:B14"/>
    <mergeCell ref="C13:C14"/>
    <mergeCell ref="D13:D14"/>
    <mergeCell ref="E13:E14"/>
    <mergeCell ref="F13:F14"/>
    <mergeCell ref="G13:G14"/>
    <mergeCell ref="X11:X12"/>
    <mergeCell ref="Y11:Y12"/>
    <mergeCell ref="Z11:Z12"/>
    <mergeCell ref="AA11:AA12"/>
    <mergeCell ref="AB11:AB12"/>
    <mergeCell ref="AC11:AC12"/>
    <mergeCell ref="AF13:AF14"/>
    <mergeCell ref="AG13:AG14"/>
    <mergeCell ref="V13:V14"/>
    <mergeCell ref="W13:W14"/>
    <mergeCell ref="X13:X14"/>
    <mergeCell ref="AE13:AE14"/>
    <mergeCell ref="T11:T12"/>
    <mergeCell ref="D11:D12"/>
    <mergeCell ref="E11:E12"/>
    <mergeCell ref="V11:V12"/>
    <mergeCell ref="W11:W12"/>
    <mergeCell ref="S13:S14"/>
    <mergeCell ref="T13:T14"/>
    <mergeCell ref="U13:U14"/>
    <mergeCell ref="AA13:AA14"/>
    <mergeCell ref="AE11:AE12"/>
    <mergeCell ref="Y13:Y14"/>
    <mergeCell ref="Z13:Z14"/>
    <mergeCell ref="AB13:AB14"/>
    <mergeCell ref="AC13:AC14"/>
    <mergeCell ref="AD13:AD14"/>
    <mergeCell ref="B15:B16"/>
    <mergeCell ref="C15:C16"/>
    <mergeCell ref="D15:D16"/>
    <mergeCell ref="E15:E16"/>
    <mergeCell ref="F15:F16"/>
    <mergeCell ref="G15:G16"/>
    <mergeCell ref="P13:P14"/>
    <mergeCell ref="Q13:Q14"/>
    <mergeCell ref="R13:R14"/>
    <mergeCell ref="M13:M14"/>
    <mergeCell ref="N13:N14"/>
    <mergeCell ref="O13:O14"/>
    <mergeCell ref="P15:P16"/>
    <mergeCell ref="Q15:Q16"/>
    <mergeCell ref="R15:R16"/>
    <mergeCell ref="I13:I14"/>
    <mergeCell ref="J13:J14"/>
    <mergeCell ref="H13:H14"/>
    <mergeCell ref="K13:K14"/>
    <mergeCell ref="L13:L14"/>
    <mergeCell ref="S15:S16"/>
    <mergeCell ref="N15:N16"/>
    <mergeCell ref="O15:O16"/>
    <mergeCell ref="H15:H16"/>
    <mergeCell ref="I15:I16"/>
    <mergeCell ref="J15:J16"/>
    <mergeCell ref="K15:K16"/>
    <mergeCell ref="L15:L16"/>
    <mergeCell ref="M15:M16"/>
    <mergeCell ref="AF15:AF16"/>
    <mergeCell ref="AG15:AG16"/>
    <mergeCell ref="B17:B18"/>
    <mergeCell ref="C17:C18"/>
    <mergeCell ref="D17:D18"/>
    <mergeCell ref="E17:E18"/>
    <mergeCell ref="F17:F18"/>
    <mergeCell ref="G17:G18"/>
    <mergeCell ref="H17:H18"/>
    <mergeCell ref="I17:I18"/>
    <mergeCell ref="Z15:Z16"/>
    <mergeCell ref="AA15:AA16"/>
    <mergeCell ref="AB15:AB16"/>
    <mergeCell ref="AC15:AC16"/>
    <mergeCell ref="AD15:AD16"/>
    <mergeCell ref="AE15:AE16"/>
    <mergeCell ref="T15:T16"/>
    <mergeCell ref="U15:U16"/>
    <mergeCell ref="V15:V16"/>
    <mergeCell ref="W15:W16"/>
    <mergeCell ref="X15:X16"/>
    <mergeCell ref="Y15:Y16"/>
    <mergeCell ref="P17:P18"/>
    <mergeCell ref="Q17:Q18"/>
    <mergeCell ref="R17:R18"/>
    <mergeCell ref="S17:S18"/>
    <mergeCell ref="T17:T18"/>
    <mergeCell ref="U17:U18"/>
    <mergeCell ref="J17:J18"/>
    <mergeCell ref="K17:K18"/>
    <mergeCell ref="L17:L18"/>
    <mergeCell ref="M17:M18"/>
    <mergeCell ref="N17:N18"/>
    <mergeCell ref="O17:O18"/>
    <mergeCell ref="AC17:AC18"/>
    <mergeCell ref="AD17:AD18"/>
    <mergeCell ref="AE17:AE18"/>
    <mergeCell ref="AF17:AF18"/>
    <mergeCell ref="AG17:AG18"/>
    <mergeCell ref="V17:V18"/>
    <mergeCell ref="W17:W18"/>
    <mergeCell ref="X17:X18"/>
    <mergeCell ref="Y17:Y18"/>
    <mergeCell ref="Z17:Z18"/>
    <mergeCell ref="AA17:AA18"/>
    <mergeCell ref="B26:B34"/>
    <mergeCell ref="C26:AB34"/>
    <mergeCell ref="A36:B36"/>
    <mergeCell ref="C36:AH36"/>
    <mergeCell ref="AH6:AH25"/>
    <mergeCell ref="C7:AB7"/>
    <mergeCell ref="C8:AB8"/>
    <mergeCell ref="T9:T10"/>
    <mergeCell ref="U9:U10"/>
    <mergeCell ref="Z9:Z10"/>
    <mergeCell ref="AA9:AA10"/>
    <mergeCell ref="D9:D10"/>
    <mergeCell ref="B11:B12"/>
    <mergeCell ref="C11:C12"/>
    <mergeCell ref="B19:B25"/>
    <mergeCell ref="C19:AB25"/>
    <mergeCell ref="AC19:AG19"/>
    <mergeCell ref="AC20:AG20"/>
    <mergeCell ref="AC21:AG21"/>
    <mergeCell ref="AC22:AG22"/>
    <mergeCell ref="AC23:AG23"/>
    <mergeCell ref="AC24:AG24"/>
    <mergeCell ref="AC25:AG25"/>
    <mergeCell ref="AB17:AB18"/>
  </mergeCells>
  <phoneticPr fontId="1"/>
  <pageMargins left="0.31496062992125984" right="0.19685039370078741" top="0.43307086614173229" bottom="0.47244094488188981" header="0.27559055118110237" footer="0.19685039370078741"/>
  <pageSetup paperSize="9" orientation="portrait" r:id="rId1"/>
  <headerFooter alignWithMargins="0">
    <oddFooter xml:space="preserve">&amp;C&amp;"ＭＳ 明朝,標準"-9-&amp;"-,標準"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J47"/>
  <sheetViews>
    <sheetView view="pageBreakPreview" topLeftCell="A25" zoomScaleNormal="100" zoomScaleSheetLayoutView="100" workbookViewId="0">
      <selection activeCell="D19" sqref="D19"/>
    </sheetView>
  </sheetViews>
  <sheetFormatPr defaultColWidth="9" defaultRowHeight="13.5" x14ac:dyDescent="0.15"/>
  <cols>
    <col min="1" max="1" width="2.625" style="160" customWidth="1"/>
    <col min="2" max="2" width="13.375" style="160" customWidth="1"/>
    <col min="3" max="3" width="10.625" style="160" customWidth="1"/>
    <col min="4" max="4" width="3.625" style="160" customWidth="1"/>
    <col min="5" max="5" width="3" style="160" customWidth="1"/>
    <col min="6" max="6" width="34.625" style="160" customWidth="1"/>
    <col min="7" max="7" width="16.75" style="160" customWidth="1"/>
    <col min="8" max="8" width="15.25" style="160" customWidth="1"/>
    <col min="9" max="16384" width="9" style="76"/>
  </cols>
  <sheetData>
    <row r="2" spans="1:10" x14ac:dyDescent="0.15">
      <c r="A2" s="342" t="str">
        <f>CONCATENATE("５　施設職員の研修状況等（令和",入力画面!C3,"年度）")</f>
        <v>５　施設職員の研修状況等（令和7年度）</v>
      </c>
      <c r="C2" s="101"/>
      <c r="D2" s="97"/>
      <c r="E2" s="97"/>
      <c r="F2" s="97"/>
      <c r="G2" s="97"/>
      <c r="H2" s="97"/>
      <c r="I2" s="13"/>
      <c r="J2" s="13"/>
    </row>
    <row r="3" spans="1:10" ht="5.0999999999999996" customHeight="1" x14ac:dyDescent="0.15">
      <c r="A3" s="342"/>
      <c r="C3" s="101"/>
      <c r="D3" s="97"/>
      <c r="E3" s="97"/>
      <c r="F3" s="97"/>
      <c r="G3" s="97"/>
      <c r="H3" s="97"/>
      <c r="I3" s="13"/>
      <c r="J3" s="13"/>
    </row>
    <row r="4" spans="1:10" x14ac:dyDescent="0.15">
      <c r="B4" s="343" t="s">
        <v>307</v>
      </c>
      <c r="C4" s="216"/>
      <c r="D4" s="97"/>
      <c r="E4" s="97"/>
      <c r="F4" s="97"/>
      <c r="G4" s="97"/>
      <c r="H4" s="97"/>
      <c r="I4" s="13"/>
      <c r="J4" s="13"/>
    </row>
    <row r="5" spans="1:10" ht="5.0999999999999996" customHeight="1" x14ac:dyDescent="0.15">
      <c r="B5" s="343"/>
      <c r="C5" s="216"/>
      <c r="D5" s="97"/>
      <c r="E5" s="97"/>
      <c r="F5" s="97"/>
      <c r="G5" s="97"/>
      <c r="H5" s="97"/>
      <c r="I5" s="13"/>
      <c r="J5" s="13"/>
    </row>
    <row r="6" spans="1:10" x14ac:dyDescent="0.15">
      <c r="B6" s="101" t="s">
        <v>601</v>
      </c>
      <c r="C6" s="216"/>
      <c r="D6" s="97"/>
      <c r="E6" s="97"/>
      <c r="F6" s="97"/>
      <c r="G6" s="97"/>
      <c r="H6" s="97"/>
      <c r="I6" s="13"/>
      <c r="J6" s="13"/>
    </row>
    <row r="7" spans="1:10" ht="5.0999999999999996" customHeight="1" x14ac:dyDescent="0.15">
      <c r="B7" s="101"/>
      <c r="C7" s="216"/>
      <c r="D7" s="97"/>
      <c r="E7" s="97"/>
      <c r="F7" s="97"/>
      <c r="G7" s="97"/>
      <c r="H7" s="97"/>
      <c r="I7" s="13"/>
      <c r="J7" s="13"/>
    </row>
    <row r="8" spans="1:10" x14ac:dyDescent="0.15">
      <c r="B8" s="101" t="s">
        <v>308</v>
      </c>
      <c r="C8" s="101"/>
      <c r="D8" s="97"/>
      <c r="E8" s="97"/>
      <c r="F8" s="97"/>
      <c r="G8" s="97"/>
      <c r="H8" s="97"/>
      <c r="I8" s="13"/>
      <c r="J8" s="13"/>
    </row>
    <row r="9" spans="1:10" ht="5.0999999999999996" customHeight="1" x14ac:dyDescent="0.15">
      <c r="B9" s="101"/>
      <c r="C9" s="101"/>
      <c r="D9" s="97"/>
      <c r="E9" s="97"/>
      <c r="F9" s="97"/>
      <c r="G9" s="97"/>
      <c r="H9" s="97"/>
      <c r="I9" s="13"/>
      <c r="J9" s="13"/>
    </row>
    <row r="10" spans="1:10" ht="20.100000000000001" customHeight="1" x14ac:dyDescent="0.15">
      <c r="B10" s="1011" t="s">
        <v>309</v>
      </c>
      <c r="C10" s="1012"/>
      <c r="D10" s="1013"/>
      <c r="E10" s="1012" t="s">
        <v>310</v>
      </c>
      <c r="F10" s="1015"/>
      <c r="G10" s="344" t="s">
        <v>311</v>
      </c>
      <c r="H10" s="345" t="s">
        <v>312</v>
      </c>
      <c r="I10" s="13"/>
      <c r="J10" s="13"/>
    </row>
    <row r="11" spans="1:10" ht="21.95" customHeight="1" x14ac:dyDescent="0.15">
      <c r="B11" s="1024"/>
      <c r="C11" s="1025"/>
      <c r="D11" s="346"/>
      <c r="E11" s="1026"/>
      <c r="F11" s="1019"/>
      <c r="G11" s="1020"/>
      <c r="H11" s="1010"/>
      <c r="I11" s="13"/>
      <c r="J11" s="13"/>
    </row>
    <row r="12" spans="1:10" ht="21.95" customHeight="1" x14ac:dyDescent="0.15">
      <c r="B12" s="998" t="s">
        <v>313</v>
      </c>
      <c r="C12" s="999"/>
      <c r="D12" s="1000"/>
      <c r="E12" s="1023"/>
      <c r="F12" s="606"/>
      <c r="G12" s="995"/>
      <c r="H12" s="997"/>
      <c r="I12" s="13"/>
      <c r="J12" s="13"/>
    </row>
    <row r="13" spans="1:10" ht="21.95" customHeight="1" x14ac:dyDescent="0.15">
      <c r="B13" s="1001"/>
      <c r="C13" s="1002"/>
      <c r="D13" s="347"/>
      <c r="E13" s="1021"/>
      <c r="F13" s="993"/>
      <c r="G13" s="654"/>
      <c r="H13" s="996"/>
      <c r="I13" s="13"/>
      <c r="J13" s="13"/>
    </row>
    <row r="14" spans="1:10" ht="21.95" customHeight="1" x14ac:dyDescent="0.15">
      <c r="B14" s="998" t="s">
        <v>313</v>
      </c>
      <c r="C14" s="999"/>
      <c r="D14" s="1000"/>
      <c r="E14" s="1023"/>
      <c r="F14" s="606"/>
      <c r="G14" s="995"/>
      <c r="H14" s="997"/>
      <c r="I14" s="13"/>
      <c r="J14" s="13"/>
    </row>
    <row r="15" spans="1:10" ht="21.95" customHeight="1" x14ac:dyDescent="0.15">
      <c r="B15" s="1001"/>
      <c r="C15" s="1002"/>
      <c r="D15" s="347"/>
      <c r="E15" s="1021"/>
      <c r="F15" s="993"/>
      <c r="G15" s="654"/>
      <c r="H15" s="996"/>
      <c r="I15" s="13"/>
      <c r="J15" s="13"/>
    </row>
    <row r="16" spans="1:10" ht="21.95" customHeight="1" x14ac:dyDescent="0.15">
      <c r="B16" s="998" t="s">
        <v>313</v>
      </c>
      <c r="C16" s="999"/>
      <c r="D16" s="1000"/>
      <c r="E16" s="1023"/>
      <c r="F16" s="606"/>
      <c r="G16" s="995"/>
      <c r="H16" s="997"/>
      <c r="I16" s="13"/>
      <c r="J16" s="13"/>
    </row>
    <row r="17" spans="2:10" ht="21.95" customHeight="1" x14ac:dyDescent="0.15">
      <c r="B17" s="1001"/>
      <c r="C17" s="1002"/>
      <c r="D17" s="347"/>
      <c r="E17" s="1021"/>
      <c r="F17" s="993"/>
      <c r="G17" s="654"/>
      <c r="H17" s="996"/>
      <c r="I17" s="13"/>
      <c r="J17" s="13"/>
    </row>
    <row r="18" spans="2:10" ht="21.95" customHeight="1" x14ac:dyDescent="0.15">
      <c r="B18" s="998" t="s">
        <v>313</v>
      </c>
      <c r="C18" s="999"/>
      <c r="D18" s="1000"/>
      <c r="E18" s="1023"/>
      <c r="F18" s="606"/>
      <c r="G18" s="995"/>
      <c r="H18" s="997"/>
      <c r="I18" s="13"/>
      <c r="J18" s="13"/>
    </row>
    <row r="19" spans="2:10" ht="21.95" customHeight="1" x14ac:dyDescent="0.15">
      <c r="B19" s="1001"/>
      <c r="C19" s="1002"/>
      <c r="D19" s="347"/>
      <c r="E19" s="1021"/>
      <c r="F19" s="993"/>
      <c r="G19" s="654"/>
      <c r="H19" s="996"/>
      <c r="I19" s="13"/>
      <c r="J19" s="13"/>
    </row>
    <row r="20" spans="2:10" ht="21.95" customHeight="1" x14ac:dyDescent="0.15">
      <c r="B20" s="998" t="s">
        <v>313</v>
      </c>
      <c r="C20" s="999"/>
      <c r="D20" s="1000"/>
      <c r="E20" s="1023"/>
      <c r="F20" s="606"/>
      <c r="G20" s="995"/>
      <c r="H20" s="997"/>
      <c r="I20" s="13"/>
      <c r="J20" s="13"/>
    </row>
    <row r="21" spans="2:10" ht="21.95" customHeight="1" x14ac:dyDescent="0.15">
      <c r="B21" s="1001"/>
      <c r="C21" s="1002"/>
      <c r="D21" s="347"/>
      <c r="E21" s="1021"/>
      <c r="F21" s="993"/>
      <c r="G21" s="654"/>
      <c r="H21" s="996"/>
      <c r="I21" s="13"/>
      <c r="J21" s="13"/>
    </row>
    <row r="22" spans="2:10" ht="21.95" customHeight="1" x14ac:dyDescent="0.15">
      <c r="B22" s="998" t="s">
        <v>313</v>
      </c>
      <c r="C22" s="999"/>
      <c r="D22" s="1000"/>
      <c r="E22" s="1023"/>
      <c r="F22" s="606"/>
      <c r="G22" s="995"/>
      <c r="H22" s="997"/>
      <c r="I22" s="13"/>
      <c r="J22" s="13"/>
    </row>
    <row r="23" spans="2:10" ht="21.95" customHeight="1" x14ac:dyDescent="0.15">
      <c r="B23" s="1001"/>
      <c r="C23" s="1002"/>
      <c r="D23" s="347"/>
      <c r="E23" s="1021"/>
      <c r="F23" s="993"/>
      <c r="G23" s="654"/>
      <c r="H23" s="996"/>
      <c r="I23" s="13"/>
      <c r="J23" s="13"/>
    </row>
    <row r="24" spans="2:10" ht="21.95" customHeight="1" x14ac:dyDescent="0.15">
      <c r="B24" s="1007" t="s">
        <v>313</v>
      </c>
      <c r="C24" s="1008"/>
      <c r="D24" s="1009"/>
      <c r="E24" s="1022"/>
      <c r="F24" s="1004"/>
      <c r="G24" s="1005"/>
      <c r="H24" s="1006"/>
      <c r="I24" s="13"/>
      <c r="J24" s="13"/>
    </row>
    <row r="25" spans="2:10" ht="5.0999999999999996" customHeight="1" x14ac:dyDescent="0.15">
      <c r="B25" s="101"/>
      <c r="C25" s="101"/>
      <c r="D25" s="97"/>
      <c r="E25" s="97"/>
      <c r="F25" s="97"/>
      <c r="G25" s="97"/>
      <c r="H25" s="97"/>
      <c r="I25" s="13"/>
      <c r="J25" s="13"/>
    </row>
    <row r="26" spans="2:10" x14ac:dyDescent="0.15">
      <c r="B26" s="348" t="s">
        <v>788</v>
      </c>
      <c r="C26" s="97"/>
      <c r="E26" s="97"/>
      <c r="F26" s="97"/>
      <c r="G26" s="97"/>
      <c r="H26" s="97"/>
      <c r="I26" s="13"/>
      <c r="J26" s="13"/>
    </row>
    <row r="27" spans="2:10" x14ac:dyDescent="0.15">
      <c r="B27" s="348"/>
      <c r="C27" s="97"/>
      <c r="E27" s="97"/>
      <c r="F27" s="97"/>
      <c r="G27" s="97"/>
      <c r="H27" s="97"/>
      <c r="I27" s="13"/>
      <c r="J27" s="13"/>
    </row>
    <row r="28" spans="2:10" x14ac:dyDescent="0.15">
      <c r="B28" s="101" t="s">
        <v>314</v>
      </c>
      <c r="C28" s="97"/>
      <c r="E28" s="97"/>
      <c r="F28" s="97"/>
      <c r="G28" s="97"/>
      <c r="H28" s="97"/>
      <c r="I28" s="13"/>
      <c r="J28" s="13"/>
    </row>
    <row r="29" spans="2:10" ht="5.0999999999999996" customHeight="1" x14ac:dyDescent="0.15">
      <c r="B29" s="101"/>
      <c r="C29" s="97"/>
      <c r="E29" s="97"/>
      <c r="F29" s="97"/>
      <c r="G29" s="97"/>
      <c r="H29" s="97"/>
      <c r="I29" s="13"/>
      <c r="J29" s="13"/>
    </row>
    <row r="30" spans="2:10" ht="20.100000000000001" customHeight="1" x14ac:dyDescent="0.15">
      <c r="B30" s="1011" t="s">
        <v>309</v>
      </c>
      <c r="C30" s="1012"/>
      <c r="D30" s="1013"/>
      <c r="E30" s="1014" t="s">
        <v>310</v>
      </c>
      <c r="F30" s="1015"/>
      <c r="G30" s="344" t="s">
        <v>315</v>
      </c>
      <c r="H30" s="345" t="s">
        <v>316</v>
      </c>
      <c r="I30" s="13"/>
      <c r="J30" s="13"/>
    </row>
    <row r="31" spans="2:10" ht="21.95" customHeight="1" x14ac:dyDescent="0.15">
      <c r="B31" s="1016"/>
      <c r="C31" s="1017"/>
      <c r="D31" s="346"/>
      <c r="E31" s="1018"/>
      <c r="F31" s="1019"/>
      <c r="G31" s="1020"/>
      <c r="H31" s="1010"/>
      <c r="I31" s="13"/>
      <c r="J31" s="13"/>
    </row>
    <row r="32" spans="2:10" ht="21.95" customHeight="1" x14ac:dyDescent="0.15">
      <c r="B32" s="998" t="s">
        <v>313</v>
      </c>
      <c r="C32" s="999"/>
      <c r="D32" s="1000"/>
      <c r="E32" s="994"/>
      <c r="F32" s="606"/>
      <c r="G32" s="995"/>
      <c r="H32" s="997"/>
      <c r="I32" s="13"/>
      <c r="J32" s="13"/>
    </row>
    <row r="33" spans="1:10" ht="21.95" customHeight="1" x14ac:dyDescent="0.15">
      <c r="B33" s="1001"/>
      <c r="C33" s="1002"/>
      <c r="D33" s="347"/>
      <c r="E33" s="614"/>
      <c r="F33" s="993"/>
      <c r="G33" s="654"/>
      <c r="H33" s="996"/>
      <c r="I33" s="13"/>
      <c r="J33" s="13"/>
    </row>
    <row r="34" spans="1:10" ht="21.95" customHeight="1" x14ac:dyDescent="0.15">
      <c r="B34" s="998" t="s">
        <v>313</v>
      </c>
      <c r="C34" s="999"/>
      <c r="D34" s="1000"/>
      <c r="E34" s="994"/>
      <c r="F34" s="606"/>
      <c r="G34" s="995"/>
      <c r="H34" s="997"/>
      <c r="I34" s="13"/>
      <c r="J34" s="13"/>
    </row>
    <row r="35" spans="1:10" ht="21.95" customHeight="1" x14ac:dyDescent="0.15">
      <c r="B35" s="1001"/>
      <c r="C35" s="1002"/>
      <c r="D35" s="347"/>
      <c r="E35" s="614"/>
      <c r="F35" s="993"/>
      <c r="G35" s="654"/>
      <c r="H35" s="996"/>
      <c r="I35" s="13"/>
      <c r="J35" s="13"/>
    </row>
    <row r="36" spans="1:10" ht="21.95" customHeight="1" x14ac:dyDescent="0.15">
      <c r="B36" s="998" t="s">
        <v>313</v>
      </c>
      <c r="C36" s="999"/>
      <c r="D36" s="1000"/>
      <c r="E36" s="994"/>
      <c r="F36" s="606"/>
      <c r="G36" s="995"/>
      <c r="H36" s="997"/>
      <c r="I36" s="13"/>
      <c r="J36" s="13"/>
    </row>
    <row r="37" spans="1:10" ht="21.95" customHeight="1" x14ac:dyDescent="0.15">
      <c r="B37" s="1001"/>
      <c r="C37" s="1002"/>
      <c r="D37" s="347"/>
      <c r="E37" s="614"/>
      <c r="F37" s="993"/>
      <c r="G37" s="654"/>
      <c r="H37" s="996"/>
      <c r="I37" s="13"/>
      <c r="J37" s="13"/>
    </row>
    <row r="38" spans="1:10" ht="21.95" customHeight="1" x14ac:dyDescent="0.15">
      <c r="B38" s="998" t="s">
        <v>313</v>
      </c>
      <c r="C38" s="999"/>
      <c r="D38" s="1000"/>
      <c r="E38" s="994"/>
      <c r="F38" s="606"/>
      <c r="G38" s="995"/>
      <c r="H38" s="997"/>
      <c r="I38" s="13"/>
      <c r="J38" s="13"/>
    </row>
    <row r="39" spans="1:10" ht="21.95" customHeight="1" x14ac:dyDescent="0.15">
      <c r="B39" s="1001"/>
      <c r="C39" s="1002"/>
      <c r="D39" s="347"/>
      <c r="E39" s="614"/>
      <c r="F39" s="993"/>
      <c r="G39" s="654"/>
      <c r="H39" s="996"/>
      <c r="I39" s="13"/>
      <c r="J39" s="13"/>
    </row>
    <row r="40" spans="1:10" ht="21.95" customHeight="1" x14ac:dyDescent="0.15">
      <c r="B40" s="998" t="s">
        <v>313</v>
      </c>
      <c r="C40" s="999"/>
      <c r="D40" s="1000"/>
      <c r="E40" s="994"/>
      <c r="F40" s="606"/>
      <c r="G40" s="995"/>
      <c r="H40" s="997"/>
      <c r="I40" s="13"/>
      <c r="J40" s="13"/>
    </row>
    <row r="41" spans="1:10" s="532" customFormat="1" ht="21.95" customHeight="1" x14ac:dyDescent="0.15">
      <c r="A41" s="570"/>
      <c r="B41" s="991"/>
      <c r="C41" s="992"/>
      <c r="D41" s="571"/>
      <c r="E41" s="614"/>
      <c r="F41" s="993"/>
      <c r="G41" s="654"/>
      <c r="H41" s="996"/>
      <c r="I41" s="539"/>
      <c r="J41" s="539"/>
    </row>
    <row r="42" spans="1:10" ht="21.95" customHeight="1" x14ac:dyDescent="0.15">
      <c r="B42" s="998" t="s">
        <v>313</v>
      </c>
      <c r="C42" s="999"/>
      <c r="D42" s="1000"/>
      <c r="E42" s="994"/>
      <c r="F42" s="606"/>
      <c r="G42" s="995"/>
      <c r="H42" s="997"/>
      <c r="I42" s="13"/>
      <c r="J42" s="13"/>
    </row>
    <row r="43" spans="1:10" ht="21.95" customHeight="1" x14ac:dyDescent="0.15">
      <c r="B43" s="1001"/>
      <c r="C43" s="1002"/>
      <c r="D43" s="347"/>
      <c r="E43" s="614"/>
      <c r="F43" s="993"/>
      <c r="G43" s="654"/>
      <c r="H43" s="996"/>
      <c r="I43" s="13"/>
      <c r="J43" s="13"/>
    </row>
    <row r="44" spans="1:10" ht="21.95" customHeight="1" x14ac:dyDescent="0.15">
      <c r="B44" s="1007" t="s">
        <v>313</v>
      </c>
      <c r="C44" s="1008"/>
      <c r="D44" s="1009"/>
      <c r="E44" s="1003"/>
      <c r="F44" s="1004"/>
      <c r="G44" s="1005"/>
      <c r="H44" s="1006"/>
      <c r="I44" s="13"/>
      <c r="J44" s="13"/>
    </row>
    <row r="45" spans="1:10" x14ac:dyDescent="0.15">
      <c r="B45" s="216"/>
      <c r="C45" s="216"/>
      <c r="D45" s="97"/>
      <c r="E45" s="97"/>
      <c r="F45" s="97"/>
      <c r="G45" s="97"/>
      <c r="H45" s="97"/>
      <c r="I45" s="13"/>
      <c r="J45" s="13"/>
    </row>
    <row r="46" spans="1:10" x14ac:dyDescent="0.15">
      <c r="B46" s="348"/>
      <c r="C46" s="348"/>
      <c r="D46" s="97"/>
      <c r="E46" s="97"/>
      <c r="F46" s="97"/>
      <c r="G46" s="97"/>
      <c r="H46" s="97"/>
      <c r="I46" s="13"/>
      <c r="J46" s="13"/>
    </row>
    <row r="47" spans="1:10" x14ac:dyDescent="0.15">
      <c r="B47" s="216"/>
      <c r="C47" s="216"/>
      <c r="D47" s="97"/>
      <c r="E47" s="97"/>
      <c r="F47" s="97"/>
      <c r="G47" s="97"/>
      <c r="H47" s="97"/>
      <c r="I47" s="13"/>
      <c r="J47" s="13"/>
    </row>
  </sheetData>
  <mergeCells count="74">
    <mergeCell ref="H11:H12"/>
    <mergeCell ref="B12:D12"/>
    <mergeCell ref="B10:D10"/>
    <mergeCell ref="E10:F10"/>
    <mergeCell ref="B11:C11"/>
    <mergeCell ref="E11:F12"/>
    <mergeCell ref="G11:G12"/>
    <mergeCell ref="B15:C15"/>
    <mergeCell ref="E15:F16"/>
    <mergeCell ref="G15:G16"/>
    <mergeCell ref="H15:H16"/>
    <mergeCell ref="B16:D16"/>
    <mergeCell ref="B13:C13"/>
    <mergeCell ref="E13:F14"/>
    <mergeCell ref="G13:G14"/>
    <mergeCell ref="H13:H14"/>
    <mergeCell ref="B14:D14"/>
    <mergeCell ref="B19:C19"/>
    <mergeCell ref="E19:F20"/>
    <mergeCell ref="G19:G20"/>
    <mergeCell ref="H19:H20"/>
    <mergeCell ref="B20:D20"/>
    <mergeCell ref="B17:C17"/>
    <mergeCell ref="E17:F18"/>
    <mergeCell ref="G17:G18"/>
    <mergeCell ref="H17:H18"/>
    <mergeCell ref="B18:D18"/>
    <mergeCell ref="B21:C21"/>
    <mergeCell ref="E21:F22"/>
    <mergeCell ref="G21:G22"/>
    <mergeCell ref="H21:H22"/>
    <mergeCell ref="B22:D22"/>
    <mergeCell ref="B23:C23"/>
    <mergeCell ref="E23:F24"/>
    <mergeCell ref="G23:G24"/>
    <mergeCell ref="H23:H24"/>
    <mergeCell ref="B24:D24"/>
    <mergeCell ref="B30:D30"/>
    <mergeCell ref="E30:F30"/>
    <mergeCell ref="B31:C31"/>
    <mergeCell ref="E31:F32"/>
    <mergeCell ref="G31:G32"/>
    <mergeCell ref="H31:H32"/>
    <mergeCell ref="B32:D32"/>
    <mergeCell ref="B35:C35"/>
    <mergeCell ref="E35:F36"/>
    <mergeCell ref="G35:G36"/>
    <mergeCell ref="H35:H36"/>
    <mergeCell ref="B36:D36"/>
    <mergeCell ref="B33:C33"/>
    <mergeCell ref="E33:F34"/>
    <mergeCell ref="G33:G34"/>
    <mergeCell ref="H33:H34"/>
    <mergeCell ref="B34:D34"/>
    <mergeCell ref="B39:C39"/>
    <mergeCell ref="E39:F40"/>
    <mergeCell ref="G39:G40"/>
    <mergeCell ref="H39:H40"/>
    <mergeCell ref="B40:D40"/>
    <mergeCell ref="B37:C37"/>
    <mergeCell ref="E37:F38"/>
    <mergeCell ref="G37:G38"/>
    <mergeCell ref="H37:H38"/>
    <mergeCell ref="B38:D38"/>
    <mergeCell ref="B43:C43"/>
    <mergeCell ref="E43:F44"/>
    <mergeCell ref="G43:G44"/>
    <mergeCell ref="H43:H44"/>
    <mergeCell ref="B44:D44"/>
    <mergeCell ref="B41:C41"/>
    <mergeCell ref="E41:F42"/>
    <mergeCell ref="G41:G42"/>
    <mergeCell ref="H41:H42"/>
    <mergeCell ref="B42:D42"/>
  </mergeCells>
  <phoneticPr fontId="1"/>
  <pageMargins left="0.31496062992125984" right="0.19685039370078741" top="0.51181102362204722" bottom="0.70866141732283472" header="0.35433070866141736" footer="0.51181102362204722"/>
  <pageSetup paperSize="9" orientation="portrait" r:id="rId1"/>
  <headerFooter alignWithMargins="0">
    <oddFooter xml:space="preserve">&amp;C&amp;"ＭＳ 明朝,標準"-10-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I41"/>
  <sheetViews>
    <sheetView view="pageBreakPreview" topLeftCell="A7" zoomScaleNormal="100" zoomScaleSheetLayoutView="100" workbookViewId="0">
      <selection activeCell="D19" sqref="D19"/>
    </sheetView>
  </sheetViews>
  <sheetFormatPr defaultColWidth="9" defaultRowHeight="13.5" x14ac:dyDescent="0.15"/>
  <cols>
    <col min="1" max="1" width="4.375" style="76" customWidth="1"/>
    <col min="2" max="2" width="14" style="76" customWidth="1"/>
    <col min="3" max="3" width="11.125" style="76" customWidth="1"/>
    <col min="4" max="4" width="8.875" style="76" customWidth="1"/>
    <col min="5" max="5" width="8.125" style="76" customWidth="1"/>
    <col min="6" max="6" width="7.75" style="76" customWidth="1"/>
    <col min="7" max="7" width="11.625" style="76" customWidth="1"/>
    <col min="8" max="8" width="29.625" style="76" customWidth="1"/>
    <col min="9" max="16384" width="9" style="76"/>
  </cols>
  <sheetData>
    <row r="2" spans="1:9" s="160" customFormat="1" ht="18.75" customHeight="1" x14ac:dyDescent="0.15">
      <c r="B2" s="101" t="s">
        <v>602</v>
      </c>
      <c r="C2" s="97"/>
      <c r="D2" s="97"/>
      <c r="E2" s="97"/>
      <c r="F2" s="97"/>
      <c r="G2" s="97"/>
      <c r="H2" s="97"/>
      <c r="I2" s="97"/>
    </row>
    <row r="3" spans="1:9" ht="5.0999999999999996" customHeight="1" x14ac:dyDescent="0.15">
      <c r="B3" s="99"/>
      <c r="C3" s="13"/>
      <c r="D3" s="13"/>
      <c r="E3" s="13"/>
      <c r="F3" s="13"/>
      <c r="G3" s="13"/>
      <c r="H3" s="13"/>
      <c r="I3" s="13"/>
    </row>
    <row r="4" spans="1:9" ht="31.5" customHeight="1" x14ac:dyDescent="0.15">
      <c r="B4" s="325" t="s">
        <v>291</v>
      </c>
      <c r="C4" s="326" t="s">
        <v>292</v>
      </c>
      <c r="D4" s="327" t="s">
        <v>293</v>
      </c>
      <c r="E4" s="328" t="s">
        <v>294</v>
      </c>
      <c r="F4" s="328" t="s">
        <v>295</v>
      </c>
      <c r="G4" s="327" t="s">
        <v>296</v>
      </c>
      <c r="H4" s="329" t="s">
        <v>297</v>
      </c>
      <c r="I4" s="1030"/>
    </row>
    <row r="5" spans="1:9" ht="45.75" customHeight="1" x14ac:dyDescent="0.15">
      <c r="B5" s="1031"/>
      <c r="C5" s="1033"/>
      <c r="D5" s="1035"/>
      <c r="E5" s="1037"/>
      <c r="F5" s="1037"/>
      <c r="G5" s="1035"/>
      <c r="H5" s="1040"/>
      <c r="I5" s="1030"/>
    </row>
    <row r="6" spans="1:9" ht="76.5" customHeight="1" x14ac:dyDescent="0.15">
      <c r="B6" s="1031"/>
      <c r="C6" s="1033"/>
      <c r="D6" s="1035"/>
      <c r="E6" s="1038"/>
      <c r="F6" s="1038"/>
      <c r="G6" s="1035"/>
      <c r="H6" s="1040"/>
      <c r="I6" s="1030"/>
    </row>
    <row r="7" spans="1:9" ht="276.75" customHeight="1" x14ac:dyDescent="0.15">
      <c r="B7" s="1032"/>
      <c r="C7" s="1034"/>
      <c r="D7" s="1036"/>
      <c r="E7" s="1039"/>
      <c r="F7" s="1039"/>
      <c r="G7" s="1036"/>
      <c r="H7" s="1041"/>
      <c r="I7" s="1030"/>
    </row>
    <row r="8" spans="1:9" ht="5.0999999999999996" customHeight="1" x14ac:dyDescent="0.15">
      <c r="B8" s="206"/>
      <c r="C8" s="279"/>
      <c r="D8" s="279"/>
      <c r="E8" s="330"/>
      <c r="F8" s="331"/>
      <c r="G8" s="332"/>
      <c r="H8" s="279"/>
      <c r="I8" s="205"/>
    </row>
    <row r="9" spans="1:9" s="532" customFormat="1" x14ac:dyDescent="0.15">
      <c r="A9" s="532" t="s">
        <v>298</v>
      </c>
      <c r="B9" s="538" t="s">
        <v>846</v>
      </c>
      <c r="C9" s="539"/>
      <c r="D9" s="539"/>
      <c r="E9" s="539"/>
      <c r="F9" s="539"/>
      <c r="G9" s="539"/>
      <c r="H9" s="539"/>
      <c r="I9" s="539"/>
    </row>
    <row r="10" spans="1:9" ht="2.1" customHeight="1" x14ac:dyDescent="0.15">
      <c r="B10" s="99"/>
      <c r="C10" s="13"/>
      <c r="D10" s="13"/>
      <c r="E10" s="13"/>
      <c r="F10" s="13"/>
      <c r="G10" s="13"/>
      <c r="H10" s="13"/>
      <c r="I10" s="13"/>
    </row>
    <row r="11" spans="1:9" x14ac:dyDescent="0.15">
      <c r="B11" s="149" t="s">
        <v>826</v>
      </c>
      <c r="C11" s="13"/>
      <c r="D11" s="13"/>
      <c r="E11" s="13"/>
      <c r="F11" s="13"/>
      <c r="G11" s="13"/>
      <c r="H11" s="13"/>
      <c r="I11" s="13"/>
    </row>
    <row r="12" spans="1:9" ht="3" customHeight="1" x14ac:dyDescent="0.15">
      <c r="C12" s="13"/>
      <c r="D12" s="13"/>
      <c r="E12" s="13"/>
      <c r="F12" s="13"/>
      <c r="G12" s="13"/>
      <c r="H12" s="13"/>
      <c r="I12" s="13"/>
    </row>
    <row r="13" spans="1:9" x14ac:dyDescent="0.15">
      <c r="B13" s="93" t="s">
        <v>299</v>
      </c>
      <c r="C13" s="13"/>
      <c r="D13" s="13"/>
      <c r="E13" s="13"/>
      <c r="F13" s="13"/>
      <c r="G13" s="13"/>
      <c r="H13" s="13"/>
      <c r="I13" s="13"/>
    </row>
    <row r="14" spans="1:9" x14ac:dyDescent="0.15">
      <c r="B14" s="99"/>
      <c r="C14" s="13"/>
      <c r="D14" s="13"/>
      <c r="E14" s="13"/>
      <c r="F14" s="13"/>
      <c r="G14" s="13"/>
      <c r="H14" s="13"/>
      <c r="I14" s="13"/>
    </row>
    <row r="15" spans="1:9" x14ac:dyDescent="0.15">
      <c r="B15" s="101" t="s">
        <v>603</v>
      </c>
      <c r="C15" s="97"/>
      <c r="D15" s="13"/>
      <c r="E15" s="13"/>
      <c r="F15" s="13"/>
      <c r="G15" s="13"/>
      <c r="H15" s="13"/>
      <c r="I15" s="13"/>
    </row>
    <row r="16" spans="1:9" ht="5.0999999999999996" customHeight="1" x14ac:dyDescent="0.15">
      <c r="B16" s="99"/>
      <c r="C16" s="13"/>
      <c r="D16" s="13"/>
      <c r="E16" s="13"/>
      <c r="F16" s="13"/>
      <c r="G16" s="13"/>
      <c r="H16" s="13"/>
      <c r="I16" s="13"/>
    </row>
    <row r="17" spans="2:8" ht="3.95" customHeight="1" x14ac:dyDescent="0.15">
      <c r="B17" s="1027" t="s">
        <v>682</v>
      </c>
      <c r="C17" s="333" t="s">
        <v>221</v>
      </c>
      <c r="D17" s="333"/>
      <c r="E17" s="333"/>
      <c r="F17" s="333"/>
      <c r="G17" s="333"/>
      <c r="H17" s="334"/>
    </row>
    <row r="18" spans="2:8" x14ac:dyDescent="0.15">
      <c r="B18" s="1028"/>
      <c r="C18" s="335" t="s">
        <v>300</v>
      </c>
      <c r="D18" s="336"/>
      <c r="E18" s="336"/>
      <c r="F18" s="336"/>
      <c r="G18" s="336"/>
      <c r="H18" s="335"/>
    </row>
    <row r="19" spans="2:8" x14ac:dyDescent="0.15">
      <c r="B19" s="1028"/>
      <c r="C19" s="336" t="s">
        <v>301</v>
      </c>
      <c r="D19" s="337"/>
      <c r="E19" s="338"/>
      <c r="F19" s="336"/>
      <c r="G19" s="336"/>
      <c r="H19" s="335"/>
    </row>
    <row r="20" spans="2:8" x14ac:dyDescent="0.15">
      <c r="B20" s="1028"/>
      <c r="C20" s="336" t="s">
        <v>302</v>
      </c>
      <c r="D20" s="336"/>
      <c r="E20" s="111"/>
      <c r="F20" s="336"/>
      <c r="G20" s="336"/>
      <c r="H20" s="335"/>
    </row>
    <row r="21" spans="2:8" x14ac:dyDescent="0.15">
      <c r="B21" s="1028"/>
      <c r="C21" s="336" t="s">
        <v>303</v>
      </c>
      <c r="D21" s="336"/>
      <c r="E21" s="111"/>
      <c r="F21" s="336"/>
      <c r="G21" s="336"/>
      <c r="H21" s="335"/>
    </row>
    <row r="22" spans="2:8" x14ac:dyDescent="0.15">
      <c r="B22" s="1028"/>
      <c r="C22" s="111"/>
      <c r="D22" s="336"/>
      <c r="E22" s="111"/>
      <c r="F22" s="336"/>
      <c r="G22" s="336"/>
      <c r="H22" s="335"/>
    </row>
    <row r="23" spans="2:8" ht="13.5" customHeight="1" x14ac:dyDescent="0.15">
      <c r="B23" s="1028"/>
      <c r="C23" s="111"/>
      <c r="D23" s="336"/>
      <c r="E23" s="111"/>
      <c r="F23" s="336"/>
      <c r="G23" s="336"/>
      <c r="H23" s="335"/>
    </row>
    <row r="24" spans="2:8" x14ac:dyDescent="0.15">
      <c r="B24" s="1028"/>
      <c r="C24" s="111"/>
      <c r="D24" s="336"/>
      <c r="E24" s="111"/>
      <c r="F24" s="336"/>
      <c r="G24" s="336"/>
      <c r="H24" s="335"/>
    </row>
    <row r="25" spans="2:8" x14ac:dyDescent="0.15">
      <c r="B25" s="1028"/>
      <c r="C25" s="339"/>
      <c r="D25" s="340"/>
      <c r="E25" s="243"/>
      <c r="F25" s="340"/>
      <c r="G25" s="340"/>
      <c r="H25" s="341"/>
    </row>
    <row r="26" spans="2:8" ht="3.95" customHeight="1" x14ac:dyDescent="0.15">
      <c r="B26" s="1028"/>
      <c r="C26" s="336" t="s">
        <v>304</v>
      </c>
      <c r="D26" s="336"/>
      <c r="E26" s="336"/>
      <c r="F26" s="336"/>
      <c r="G26" s="336"/>
      <c r="H26" s="335"/>
    </row>
    <row r="27" spans="2:8" x14ac:dyDescent="0.15">
      <c r="B27" s="1028"/>
      <c r="C27" s="336" t="s">
        <v>305</v>
      </c>
      <c r="D27" s="336"/>
      <c r="E27" s="336"/>
      <c r="F27" s="336"/>
      <c r="G27" s="336"/>
      <c r="H27" s="335"/>
    </row>
    <row r="28" spans="2:8" x14ac:dyDescent="0.15">
      <c r="B28" s="1028"/>
      <c r="C28" s="336" t="s">
        <v>301</v>
      </c>
      <c r="D28" s="336"/>
      <c r="E28" s="111"/>
      <c r="F28" s="111"/>
      <c r="G28" s="336"/>
      <c r="H28" s="335"/>
    </row>
    <row r="29" spans="2:8" x14ac:dyDescent="0.15">
      <c r="B29" s="1028"/>
      <c r="C29" s="336" t="s">
        <v>302</v>
      </c>
      <c r="D29" s="336"/>
      <c r="E29" s="111"/>
      <c r="F29" s="111"/>
      <c r="G29" s="336"/>
      <c r="H29" s="335"/>
    </row>
    <row r="30" spans="2:8" x14ac:dyDescent="0.15">
      <c r="B30" s="1028"/>
      <c r="C30" s="336" t="s">
        <v>306</v>
      </c>
      <c r="D30" s="336"/>
      <c r="E30" s="111"/>
      <c r="F30" s="111"/>
      <c r="G30" s="336"/>
      <c r="H30" s="335"/>
    </row>
    <row r="31" spans="2:8" x14ac:dyDescent="0.15">
      <c r="B31" s="1028"/>
      <c r="C31" s="111"/>
      <c r="D31" s="336"/>
      <c r="E31" s="111"/>
      <c r="F31" s="111"/>
      <c r="G31" s="336"/>
      <c r="H31" s="335"/>
    </row>
    <row r="32" spans="2:8" x14ac:dyDescent="0.15">
      <c r="B32" s="1028"/>
      <c r="C32" s="111"/>
      <c r="D32" s="336"/>
      <c r="E32" s="111"/>
      <c r="F32" s="111"/>
      <c r="G32" s="336"/>
      <c r="H32" s="335"/>
    </row>
    <row r="33" spans="2:8" x14ac:dyDescent="0.15">
      <c r="B33" s="1028"/>
      <c r="C33" s="111"/>
      <c r="D33" s="336"/>
      <c r="E33" s="111"/>
      <c r="F33" s="111"/>
      <c r="G33" s="336"/>
      <c r="H33" s="335"/>
    </row>
    <row r="34" spans="2:8" x14ac:dyDescent="0.15">
      <c r="B34" s="1029"/>
      <c r="C34" s="243"/>
      <c r="D34" s="243"/>
      <c r="E34" s="243"/>
      <c r="F34" s="340"/>
      <c r="G34" s="340"/>
      <c r="H34" s="341"/>
    </row>
    <row r="41" spans="2:8" s="532" customFormat="1" x14ac:dyDescent="0.15"/>
  </sheetData>
  <mergeCells count="9">
    <mergeCell ref="B17:B34"/>
    <mergeCell ref="I4:I7"/>
    <mergeCell ref="B5:B7"/>
    <mergeCell ref="C5:C7"/>
    <mergeCell ref="D5:D7"/>
    <mergeCell ref="E5:E7"/>
    <mergeCell ref="F5:F7"/>
    <mergeCell ref="G5:G7"/>
    <mergeCell ref="H5:H7"/>
  </mergeCells>
  <phoneticPr fontId="1"/>
  <pageMargins left="0.27559055118110237" right="0.35433070866141736" top="0.70866141732283472" bottom="0.98425196850393704" header="0.23622047244094491" footer="0.51181102362204722"/>
  <pageSetup paperSize="9" scale="99" orientation="portrait" r:id="rId1"/>
  <headerFooter alignWithMargins="0">
    <oddFooter>&amp;C&amp;"ＭＳ 明朝,標準"-11-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O54"/>
  <sheetViews>
    <sheetView view="pageBreakPreview" zoomScaleNormal="100" zoomScaleSheetLayoutView="100" workbookViewId="0">
      <selection activeCell="D19" sqref="D19"/>
    </sheetView>
  </sheetViews>
  <sheetFormatPr defaultColWidth="9" defaultRowHeight="13.5" x14ac:dyDescent="0.15"/>
  <cols>
    <col min="1" max="1" width="1.75" style="13" customWidth="1"/>
    <col min="2" max="2" width="4.625" style="13" customWidth="1"/>
    <col min="3" max="3" width="3.625" style="97" customWidth="1"/>
    <col min="4" max="4" width="14.125" style="97" customWidth="1"/>
    <col min="5" max="12" width="6.625" style="97" customWidth="1"/>
    <col min="13" max="13" width="5.625" style="97" customWidth="1"/>
    <col min="14" max="14" width="1.625" style="97" customWidth="1"/>
    <col min="15" max="15" width="10.625" style="97" customWidth="1"/>
    <col min="16" max="16384" width="9" style="76"/>
  </cols>
  <sheetData>
    <row r="2" spans="2:15" x14ac:dyDescent="0.15">
      <c r="B2" s="342" t="str">
        <f>CONCATENATE("６　地域交流等の状況（令和",入力画面!C3,"年度）")</f>
        <v>６　地域交流等の状況（令和7年度）</v>
      </c>
    </row>
    <row r="3" spans="2:15" x14ac:dyDescent="0.15">
      <c r="B3" s="98"/>
    </row>
    <row r="4" spans="2:15" x14ac:dyDescent="0.15">
      <c r="B4" s="99" t="s">
        <v>604</v>
      </c>
    </row>
    <row r="5" spans="2:15" ht="5.0999999999999996" customHeight="1" x14ac:dyDescent="0.15">
      <c r="B5" s="649"/>
      <c r="C5" s="601"/>
      <c r="D5" s="601"/>
      <c r="E5" s="210"/>
      <c r="F5" s="298" t="s">
        <v>221</v>
      </c>
      <c r="G5" s="1104" t="s">
        <v>221</v>
      </c>
      <c r="H5" s="601"/>
      <c r="I5" s="210"/>
      <c r="J5" s="210"/>
      <c r="K5" s="210"/>
      <c r="L5" s="210"/>
      <c r="M5" s="1104" t="s">
        <v>221</v>
      </c>
      <c r="N5" s="1104"/>
      <c r="O5" s="601"/>
    </row>
    <row r="6" spans="2:15" ht="18" customHeight="1" x14ac:dyDescent="0.15">
      <c r="B6" s="1086"/>
      <c r="C6" s="1105" t="s">
        <v>258</v>
      </c>
      <c r="D6" s="1106"/>
      <c r="E6" s="1106"/>
      <c r="F6" s="1106"/>
      <c r="G6" s="1107" t="s">
        <v>157</v>
      </c>
      <c r="H6" s="1107"/>
      <c r="I6" s="1107" t="s">
        <v>259</v>
      </c>
      <c r="J6" s="1107"/>
      <c r="K6" s="1107"/>
      <c r="L6" s="1107"/>
      <c r="M6" s="1107"/>
      <c r="N6" s="1108"/>
      <c r="O6" s="1109"/>
    </row>
    <row r="7" spans="2:15" ht="20.100000000000001" customHeight="1" x14ac:dyDescent="0.15">
      <c r="B7" s="649"/>
      <c r="C7" s="1068"/>
      <c r="D7" s="1071"/>
      <c r="E7" s="1071"/>
      <c r="F7" s="1071"/>
      <c r="G7" s="1072"/>
      <c r="H7" s="1072"/>
      <c r="I7" s="1072"/>
      <c r="J7" s="1072"/>
      <c r="K7" s="1072"/>
      <c r="L7" s="1072"/>
      <c r="M7" s="1072"/>
      <c r="N7" s="1073"/>
      <c r="O7" s="1110"/>
    </row>
    <row r="8" spans="2:15" ht="20.100000000000001" customHeight="1" x14ac:dyDescent="0.15">
      <c r="B8" s="649"/>
      <c r="C8" s="1042"/>
      <c r="D8" s="1045"/>
      <c r="E8" s="1045"/>
      <c r="F8" s="1045"/>
      <c r="G8" s="1047"/>
      <c r="H8" s="1047"/>
      <c r="I8" s="1047"/>
      <c r="J8" s="1047"/>
      <c r="K8" s="1047"/>
      <c r="L8" s="1047"/>
      <c r="M8" s="1047"/>
      <c r="N8" s="1049"/>
      <c r="O8" s="1102"/>
    </row>
    <row r="9" spans="2:15" ht="20.100000000000001" customHeight="1" x14ac:dyDescent="0.15">
      <c r="B9" s="649"/>
      <c r="C9" s="1042"/>
      <c r="D9" s="1045"/>
      <c r="E9" s="1045"/>
      <c r="F9" s="1045"/>
      <c r="G9" s="1047"/>
      <c r="H9" s="1047"/>
      <c r="I9" s="1047"/>
      <c r="J9" s="1047"/>
      <c r="K9" s="1047"/>
      <c r="L9" s="1047"/>
      <c r="M9" s="1047"/>
      <c r="N9" s="1049"/>
      <c r="O9" s="1102"/>
    </row>
    <row r="10" spans="2:15" ht="20.100000000000001" customHeight="1" x14ac:dyDescent="0.15">
      <c r="B10" s="649"/>
      <c r="C10" s="1042"/>
      <c r="D10" s="1045"/>
      <c r="E10" s="1045"/>
      <c r="F10" s="1045"/>
      <c r="G10" s="1047"/>
      <c r="H10" s="1047"/>
      <c r="I10" s="1047"/>
      <c r="J10" s="1047"/>
      <c r="K10" s="1047"/>
      <c r="L10" s="1047"/>
      <c r="M10" s="1047"/>
      <c r="N10" s="1049"/>
      <c r="O10" s="1102"/>
    </row>
    <row r="11" spans="2:15" ht="20.100000000000001" customHeight="1" x14ac:dyDescent="0.15">
      <c r="B11" s="649"/>
      <c r="C11" s="1042"/>
      <c r="D11" s="1045"/>
      <c r="E11" s="1045"/>
      <c r="F11" s="1045"/>
      <c r="G11" s="1047"/>
      <c r="H11" s="1047"/>
      <c r="I11" s="1047"/>
      <c r="J11" s="1047"/>
      <c r="K11" s="1047"/>
      <c r="L11" s="1047"/>
      <c r="M11" s="1047"/>
      <c r="N11" s="1049"/>
      <c r="O11" s="1102"/>
    </row>
    <row r="12" spans="2:15" ht="20.100000000000001" customHeight="1" x14ac:dyDescent="0.15">
      <c r="B12" s="649"/>
      <c r="C12" s="1042"/>
      <c r="D12" s="1045"/>
      <c r="E12" s="1045"/>
      <c r="F12" s="1045"/>
      <c r="G12" s="1047"/>
      <c r="H12" s="1047"/>
      <c r="I12" s="1047"/>
      <c r="J12" s="1047"/>
      <c r="K12" s="1047"/>
      <c r="L12" s="1047"/>
      <c r="M12" s="1047"/>
      <c r="N12" s="1049"/>
      <c r="O12" s="1102"/>
    </row>
    <row r="13" spans="2:15" ht="20.100000000000001" customHeight="1" x14ac:dyDescent="0.15">
      <c r="B13" s="649"/>
      <c r="C13" s="1042"/>
      <c r="D13" s="1045"/>
      <c r="E13" s="1045"/>
      <c r="F13" s="1045"/>
      <c r="G13" s="1047"/>
      <c r="H13" s="1047"/>
      <c r="I13" s="1047"/>
      <c r="J13" s="1047"/>
      <c r="K13" s="1047"/>
      <c r="L13" s="1047"/>
      <c r="M13" s="1047"/>
      <c r="N13" s="1049"/>
      <c r="O13" s="1102"/>
    </row>
    <row r="14" spans="2:15" ht="20.100000000000001" customHeight="1" x14ac:dyDescent="0.15">
      <c r="B14" s="649"/>
      <c r="C14" s="1042"/>
      <c r="D14" s="1045"/>
      <c r="E14" s="1045"/>
      <c r="F14" s="1045"/>
      <c r="G14" s="1047"/>
      <c r="H14" s="1047"/>
      <c r="I14" s="1047"/>
      <c r="J14" s="1047"/>
      <c r="K14" s="1047"/>
      <c r="L14" s="1047"/>
      <c r="M14" s="1047"/>
      <c r="N14" s="1049"/>
      <c r="O14" s="1102"/>
    </row>
    <row r="15" spans="2:15" ht="20.100000000000001" customHeight="1" x14ac:dyDescent="0.15">
      <c r="B15" s="649"/>
      <c r="C15" s="1050"/>
      <c r="D15" s="1053"/>
      <c r="E15" s="1053"/>
      <c r="F15" s="1053"/>
      <c r="G15" s="1055"/>
      <c r="H15" s="1055"/>
      <c r="I15" s="1055"/>
      <c r="J15" s="1055"/>
      <c r="K15" s="1055"/>
      <c r="L15" s="1055"/>
      <c r="M15" s="1055"/>
      <c r="N15" s="1057"/>
      <c r="O15" s="1103"/>
    </row>
    <row r="16" spans="2:15" ht="18" customHeight="1" x14ac:dyDescent="0.15">
      <c r="B16" s="205"/>
      <c r="C16" s="299" t="s">
        <v>260</v>
      </c>
      <c r="D16" s="300"/>
      <c r="E16" s="300"/>
      <c r="F16" s="300"/>
      <c r="G16" s="133"/>
      <c r="H16" s="133"/>
      <c r="I16" s="133"/>
      <c r="J16" s="133"/>
      <c r="K16" s="133"/>
      <c r="L16" s="133"/>
      <c r="M16" s="133"/>
      <c r="N16" s="133"/>
      <c r="O16" s="133"/>
    </row>
    <row r="17" spans="2:15" ht="9.9499999999999993" customHeight="1" x14ac:dyDescent="0.15">
      <c r="B17" s="205"/>
      <c r="C17" s="300"/>
      <c r="D17" s="300"/>
      <c r="E17" s="300"/>
      <c r="F17" s="300"/>
      <c r="G17" s="133"/>
      <c r="H17" s="133"/>
      <c r="I17" s="133"/>
      <c r="J17" s="133"/>
      <c r="K17" s="133"/>
      <c r="L17" s="133"/>
      <c r="M17" s="133"/>
      <c r="N17" s="133"/>
      <c r="O17" s="133"/>
    </row>
    <row r="18" spans="2:15" x14ac:dyDescent="0.15">
      <c r="B18" s="99" t="s">
        <v>605</v>
      </c>
    </row>
    <row r="19" spans="2:15" ht="5.0999999999999996" customHeight="1" x14ac:dyDescent="0.15">
      <c r="B19" s="99"/>
    </row>
    <row r="20" spans="2:15" ht="15" customHeight="1" x14ac:dyDescent="0.15">
      <c r="B20" s="1086"/>
      <c r="C20" s="1058" t="s">
        <v>261</v>
      </c>
      <c r="D20" s="1059"/>
      <c r="E20" s="1087" t="s">
        <v>262</v>
      </c>
      <c r="F20" s="1088"/>
      <c r="G20" s="1089" t="s">
        <v>263</v>
      </c>
      <c r="H20" s="1090"/>
      <c r="I20" s="1087" t="s">
        <v>264</v>
      </c>
      <c r="J20" s="1091"/>
      <c r="K20" s="1091"/>
      <c r="L20" s="1091"/>
      <c r="M20" s="1092"/>
      <c r="N20" s="1093"/>
      <c r="O20" s="1090"/>
    </row>
    <row r="21" spans="2:15" ht="15" customHeight="1" x14ac:dyDescent="0.15">
      <c r="B21" s="1086"/>
      <c r="C21" s="1050"/>
      <c r="D21" s="1051"/>
      <c r="E21" s="301" t="s">
        <v>265</v>
      </c>
      <c r="F21" s="302" t="s">
        <v>266</v>
      </c>
      <c r="G21" s="303" t="s">
        <v>265</v>
      </c>
      <c r="H21" s="304" t="s">
        <v>266</v>
      </c>
      <c r="I21" s="301" t="s">
        <v>267</v>
      </c>
      <c r="J21" s="1094" t="s">
        <v>268</v>
      </c>
      <c r="K21" s="1095"/>
      <c r="L21" s="1095"/>
      <c r="M21" s="1095"/>
      <c r="N21" s="1095"/>
      <c r="O21" s="1096"/>
    </row>
    <row r="22" spans="2:15" ht="15" customHeight="1" x14ac:dyDescent="0.15">
      <c r="B22" s="1086"/>
      <c r="C22" s="1097" t="s">
        <v>269</v>
      </c>
      <c r="D22" s="1098"/>
      <c r="E22" s="305"/>
      <c r="F22" s="306"/>
      <c r="G22" s="307"/>
      <c r="H22" s="308"/>
      <c r="I22" s="305"/>
      <c r="J22" s="1099"/>
      <c r="K22" s="1100"/>
      <c r="L22" s="1100"/>
      <c r="M22" s="1100"/>
      <c r="N22" s="1100"/>
      <c r="O22" s="1101"/>
    </row>
    <row r="23" spans="2:15" ht="15" customHeight="1" x14ac:dyDescent="0.15">
      <c r="B23" s="1086"/>
      <c r="C23" s="1074" t="s">
        <v>270</v>
      </c>
      <c r="D23" s="1075"/>
      <c r="E23" s="309"/>
      <c r="F23" s="310"/>
      <c r="G23" s="311"/>
      <c r="H23" s="312"/>
      <c r="I23" s="309"/>
      <c r="J23" s="1076"/>
      <c r="K23" s="1077"/>
      <c r="L23" s="1077"/>
      <c r="M23" s="1077"/>
      <c r="N23" s="1077"/>
      <c r="O23" s="1078"/>
    </row>
    <row r="24" spans="2:15" ht="15" customHeight="1" x14ac:dyDescent="0.15">
      <c r="B24" s="1086"/>
      <c r="C24" s="1074" t="s">
        <v>271</v>
      </c>
      <c r="D24" s="1075"/>
      <c r="E24" s="309"/>
      <c r="F24" s="310"/>
      <c r="G24" s="311"/>
      <c r="H24" s="312"/>
      <c r="I24" s="309"/>
      <c r="J24" s="1076"/>
      <c r="K24" s="1077"/>
      <c r="L24" s="1077"/>
      <c r="M24" s="1077"/>
      <c r="N24" s="1077"/>
      <c r="O24" s="1078"/>
    </row>
    <row r="25" spans="2:15" ht="15" customHeight="1" x14ac:dyDescent="0.15">
      <c r="B25" s="1086"/>
      <c r="C25" s="1074" t="s">
        <v>272</v>
      </c>
      <c r="D25" s="1075"/>
      <c r="E25" s="309"/>
      <c r="F25" s="310"/>
      <c r="G25" s="313"/>
      <c r="H25" s="314"/>
      <c r="I25" s="315"/>
      <c r="J25" s="1076"/>
      <c r="K25" s="1077"/>
      <c r="L25" s="1077"/>
      <c r="M25" s="1077"/>
      <c r="N25" s="1077"/>
      <c r="O25" s="1078"/>
    </row>
    <row r="26" spans="2:15" ht="15" customHeight="1" x14ac:dyDescent="0.15">
      <c r="B26" s="205"/>
      <c r="C26" s="1074" t="s">
        <v>273</v>
      </c>
      <c r="D26" s="1075"/>
      <c r="E26" s="309"/>
      <c r="F26" s="310"/>
      <c r="G26" s="311"/>
      <c r="H26" s="312"/>
      <c r="I26" s="309"/>
      <c r="J26" s="1076"/>
      <c r="K26" s="1077"/>
      <c r="L26" s="1077"/>
      <c r="M26" s="1077"/>
      <c r="N26" s="1077"/>
      <c r="O26" s="1078"/>
    </row>
    <row r="27" spans="2:15" ht="15" customHeight="1" x14ac:dyDescent="0.15">
      <c r="B27" s="205"/>
      <c r="C27" s="1074" t="s">
        <v>274</v>
      </c>
      <c r="D27" s="1075"/>
      <c r="E27" s="309"/>
      <c r="F27" s="310"/>
      <c r="G27" s="311"/>
      <c r="H27" s="312"/>
      <c r="I27" s="309"/>
      <c r="J27" s="1076"/>
      <c r="K27" s="1077"/>
      <c r="L27" s="1077"/>
      <c r="M27" s="1077"/>
      <c r="N27" s="1077"/>
      <c r="O27" s="1078"/>
    </row>
    <row r="28" spans="2:15" ht="15" customHeight="1" x14ac:dyDescent="0.15">
      <c r="B28" s="205"/>
      <c r="C28" s="1074" t="s">
        <v>275</v>
      </c>
      <c r="D28" s="1075"/>
      <c r="E28" s="309"/>
      <c r="F28" s="310"/>
      <c r="G28" s="311"/>
      <c r="H28" s="312"/>
      <c r="I28" s="309"/>
      <c r="J28" s="1076"/>
      <c r="K28" s="1077"/>
      <c r="L28" s="1077"/>
      <c r="M28" s="1077"/>
      <c r="N28" s="1077"/>
      <c r="O28" s="1078"/>
    </row>
    <row r="29" spans="2:15" ht="15" customHeight="1" x14ac:dyDescent="0.15">
      <c r="B29" s="205"/>
      <c r="C29" s="1074" t="s">
        <v>276</v>
      </c>
      <c r="D29" s="1075"/>
      <c r="E29" s="309"/>
      <c r="F29" s="310"/>
      <c r="G29" s="313"/>
      <c r="H29" s="314"/>
      <c r="I29" s="315"/>
      <c r="J29" s="1076"/>
      <c r="K29" s="1077"/>
      <c r="L29" s="1077"/>
      <c r="M29" s="1077"/>
      <c r="N29" s="1077"/>
      <c r="O29" s="1078"/>
    </row>
    <row r="30" spans="2:15" ht="15" customHeight="1" x14ac:dyDescent="0.15">
      <c r="B30" s="205"/>
      <c r="C30" s="1074" t="s">
        <v>277</v>
      </c>
      <c r="D30" s="1075"/>
      <c r="E30" s="309"/>
      <c r="F30" s="310"/>
      <c r="G30" s="311"/>
      <c r="H30" s="312"/>
      <c r="I30" s="309"/>
      <c r="J30" s="1076"/>
      <c r="K30" s="1077"/>
      <c r="L30" s="1077"/>
      <c r="M30" s="1077"/>
      <c r="N30" s="1077"/>
      <c r="O30" s="1078"/>
    </row>
    <row r="31" spans="2:15" ht="15" customHeight="1" x14ac:dyDescent="0.15">
      <c r="B31" s="205"/>
      <c r="C31" s="1074" t="s">
        <v>278</v>
      </c>
      <c r="D31" s="1075"/>
      <c r="E31" s="309"/>
      <c r="F31" s="310"/>
      <c r="G31" s="311"/>
      <c r="H31" s="312"/>
      <c r="I31" s="309"/>
      <c r="J31" s="1076"/>
      <c r="K31" s="1077"/>
      <c r="L31" s="1077"/>
      <c r="M31" s="1077"/>
      <c r="N31" s="1077"/>
      <c r="O31" s="1078"/>
    </row>
    <row r="32" spans="2:15" ht="15" customHeight="1" x14ac:dyDescent="0.15">
      <c r="B32" s="205"/>
      <c r="C32" s="1074" t="s">
        <v>279</v>
      </c>
      <c r="D32" s="1075"/>
      <c r="E32" s="309"/>
      <c r="F32" s="310"/>
      <c r="G32" s="311"/>
      <c r="H32" s="312"/>
      <c r="I32" s="309"/>
      <c r="J32" s="1076"/>
      <c r="K32" s="1077"/>
      <c r="L32" s="1077"/>
      <c r="M32" s="1077"/>
      <c r="N32" s="1077"/>
      <c r="O32" s="1078"/>
    </row>
    <row r="33" spans="1:15" ht="15" customHeight="1" x14ac:dyDescent="0.15">
      <c r="B33" s="205"/>
      <c r="C33" s="1074" t="s">
        <v>280</v>
      </c>
      <c r="D33" s="1075"/>
      <c r="E33" s="309"/>
      <c r="F33" s="310"/>
      <c r="G33" s="313"/>
      <c r="H33" s="314"/>
      <c r="I33" s="315"/>
      <c r="J33" s="1076"/>
      <c r="K33" s="1077"/>
      <c r="L33" s="1077"/>
      <c r="M33" s="1077"/>
      <c r="N33" s="1077"/>
      <c r="O33" s="1078"/>
    </row>
    <row r="34" spans="1:15" ht="15" customHeight="1" x14ac:dyDescent="0.15">
      <c r="B34" s="205"/>
      <c r="C34" s="1074" t="s">
        <v>281</v>
      </c>
      <c r="D34" s="1075"/>
      <c r="E34" s="309"/>
      <c r="F34" s="310"/>
      <c r="G34" s="311"/>
      <c r="H34" s="312"/>
      <c r="I34" s="309"/>
      <c r="J34" s="1076"/>
      <c r="K34" s="1077"/>
      <c r="L34" s="1077"/>
      <c r="M34" s="1077"/>
      <c r="N34" s="1077"/>
      <c r="O34" s="1078"/>
    </row>
    <row r="35" spans="1:15" ht="15" customHeight="1" x14ac:dyDescent="0.15">
      <c r="B35" s="205"/>
      <c r="C35" s="1079"/>
      <c r="D35" s="1080"/>
      <c r="E35" s="301"/>
      <c r="F35" s="302"/>
      <c r="G35" s="303"/>
      <c r="H35" s="304"/>
      <c r="I35" s="301"/>
      <c r="J35" s="1081"/>
      <c r="K35" s="1082"/>
      <c r="L35" s="1082"/>
      <c r="M35" s="1082"/>
      <c r="N35" s="1082"/>
      <c r="O35" s="1083"/>
    </row>
    <row r="36" spans="1:15" ht="5.0999999999999996" customHeight="1" x14ac:dyDescent="0.15">
      <c r="B36" s="205"/>
      <c r="C36" s="300"/>
      <c r="D36" s="300"/>
      <c r="E36" s="300"/>
      <c r="F36" s="300"/>
      <c r="G36" s="210"/>
      <c r="H36" s="210"/>
      <c r="I36" s="210"/>
      <c r="J36" s="210"/>
      <c r="K36" s="210"/>
      <c r="L36" s="210"/>
      <c r="M36" s="210"/>
      <c r="N36" s="210"/>
      <c r="O36" s="210"/>
    </row>
    <row r="37" spans="1:15" ht="18" customHeight="1" x14ac:dyDescent="0.15">
      <c r="B37" s="205"/>
      <c r="C37" s="299" t="s">
        <v>282</v>
      </c>
      <c r="D37" s="300"/>
      <c r="E37" s="300"/>
      <c r="F37" s="300"/>
      <c r="G37" s="133"/>
      <c r="H37" s="133"/>
      <c r="I37" s="133"/>
      <c r="J37" s="133"/>
      <c r="K37" s="133"/>
      <c r="L37" s="133"/>
      <c r="M37" s="133"/>
      <c r="N37" s="133"/>
      <c r="O37" s="133"/>
    </row>
    <row r="38" spans="1:15" ht="9.9499999999999993" customHeight="1" x14ac:dyDescent="0.15">
      <c r="B38" s="205"/>
      <c r="C38" s="300"/>
      <c r="D38" s="300"/>
      <c r="E38" s="300"/>
      <c r="F38" s="300"/>
      <c r="G38" s="133"/>
      <c r="H38" s="133"/>
      <c r="I38" s="133"/>
      <c r="J38" s="133"/>
      <c r="K38" s="133"/>
      <c r="L38" s="133"/>
      <c r="M38" s="112"/>
      <c r="N38" s="112"/>
      <c r="O38" s="133"/>
    </row>
    <row r="39" spans="1:15" x14ac:dyDescent="0.15">
      <c r="B39" s="99" t="s">
        <v>606</v>
      </c>
    </row>
    <row r="40" spans="1:15" ht="5.0999999999999996" customHeight="1" x14ac:dyDescent="0.15">
      <c r="B40" s="99"/>
    </row>
    <row r="41" spans="1:15" s="532" customFormat="1" ht="15" customHeight="1" x14ac:dyDescent="0.15">
      <c r="A41" s="539"/>
      <c r="B41" s="569"/>
      <c r="C41" s="1058" t="s">
        <v>283</v>
      </c>
      <c r="D41" s="1059"/>
      <c r="E41" s="1060" t="s">
        <v>284</v>
      </c>
      <c r="F41" s="1061"/>
      <c r="G41" s="1062"/>
      <c r="H41" s="1063" t="s">
        <v>285</v>
      </c>
      <c r="I41" s="1064"/>
      <c r="J41" s="1065"/>
      <c r="K41" s="1066" t="s">
        <v>286</v>
      </c>
      <c r="L41" s="1064"/>
      <c r="M41" s="1064"/>
      <c r="N41" s="1067"/>
      <c r="O41" s="1084" t="s">
        <v>287</v>
      </c>
    </row>
    <row r="42" spans="1:15" ht="15" customHeight="1" x14ac:dyDescent="0.15">
      <c r="B42" s="205"/>
      <c r="C42" s="1050"/>
      <c r="D42" s="1051"/>
      <c r="E42" s="1052" t="s">
        <v>288</v>
      </c>
      <c r="F42" s="1053"/>
      <c r="G42" s="316" t="s">
        <v>266</v>
      </c>
      <c r="H42" s="1050" t="s">
        <v>288</v>
      </c>
      <c r="I42" s="1053"/>
      <c r="J42" s="317" t="s">
        <v>266</v>
      </c>
      <c r="K42" s="1052" t="s">
        <v>288</v>
      </c>
      <c r="L42" s="1053"/>
      <c r="M42" s="1055" t="s">
        <v>289</v>
      </c>
      <c r="N42" s="1057"/>
      <c r="O42" s="1085"/>
    </row>
    <row r="43" spans="1:15" ht="20.100000000000001" customHeight="1" x14ac:dyDescent="0.15">
      <c r="B43" s="205"/>
      <c r="C43" s="1068"/>
      <c r="D43" s="1069"/>
      <c r="E43" s="1070"/>
      <c r="F43" s="1071"/>
      <c r="G43" s="318"/>
      <c r="H43" s="1068"/>
      <c r="I43" s="1071"/>
      <c r="J43" s="319"/>
      <c r="K43" s="1070"/>
      <c r="L43" s="1071"/>
      <c r="M43" s="1072"/>
      <c r="N43" s="1073"/>
      <c r="O43" s="320"/>
    </row>
    <row r="44" spans="1:15" ht="20.100000000000001" customHeight="1" x14ac:dyDescent="0.15">
      <c r="B44" s="205"/>
      <c r="C44" s="1042"/>
      <c r="D44" s="1043"/>
      <c r="E44" s="1044"/>
      <c r="F44" s="1045"/>
      <c r="G44" s="321"/>
      <c r="H44" s="1042"/>
      <c r="I44" s="1045"/>
      <c r="J44" s="322"/>
      <c r="K44" s="1044"/>
      <c r="L44" s="1045"/>
      <c r="M44" s="1047"/>
      <c r="N44" s="1049"/>
      <c r="O44" s="323"/>
    </row>
    <row r="45" spans="1:15" ht="20.100000000000001" customHeight="1" x14ac:dyDescent="0.15">
      <c r="B45" s="205"/>
      <c r="C45" s="1042"/>
      <c r="D45" s="1043"/>
      <c r="E45" s="1044"/>
      <c r="F45" s="1045"/>
      <c r="G45" s="321"/>
      <c r="H45" s="1042"/>
      <c r="I45" s="1045"/>
      <c r="J45" s="322"/>
      <c r="K45" s="1044"/>
      <c r="L45" s="1045"/>
      <c r="M45" s="1047"/>
      <c r="N45" s="1049"/>
      <c r="O45" s="323"/>
    </row>
    <row r="46" spans="1:15" ht="20.100000000000001" customHeight="1" x14ac:dyDescent="0.15">
      <c r="B46" s="205"/>
      <c r="C46" s="1042"/>
      <c r="D46" s="1043"/>
      <c r="E46" s="1044"/>
      <c r="F46" s="1045"/>
      <c r="G46" s="321"/>
      <c r="H46" s="1042"/>
      <c r="I46" s="1045"/>
      <c r="J46" s="322"/>
      <c r="K46" s="1044"/>
      <c r="L46" s="1045"/>
      <c r="M46" s="1047"/>
      <c r="N46" s="1049"/>
      <c r="O46" s="323"/>
    </row>
    <row r="47" spans="1:15" ht="20.100000000000001" customHeight="1" x14ac:dyDescent="0.15">
      <c r="B47" s="205"/>
      <c r="C47" s="1042"/>
      <c r="D47" s="1043"/>
      <c r="E47" s="1044"/>
      <c r="F47" s="1045"/>
      <c r="G47" s="321"/>
      <c r="H47" s="1042"/>
      <c r="I47" s="1045"/>
      <c r="J47" s="322"/>
      <c r="K47" s="1044"/>
      <c r="L47" s="1045"/>
      <c r="M47" s="1047"/>
      <c r="N47" s="1049"/>
      <c r="O47" s="323"/>
    </row>
    <row r="48" spans="1:15" ht="20.100000000000001" customHeight="1" x14ac:dyDescent="0.15">
      <c r="B48" s="205"/>
      <c r="C48" s="1042"/>
      <c r="D48" s="1043"/>
      <c r="E48" s="1044"/>
      <c r="F48" s="1045"/>
      <c r="G48" s="321"/>
      <c r="H48" s="1042"/>
      <c r="I48" s="1045"/>
      <c r="J48" s="322"/>
      <c r="K48" s="1044"/>
      <c r="L48" s="1045"/>
      <c r="M48" s="1047"/>
      <c r="N48" s="1049"/>
      <c r="O48" s="323"/>
    </row>
    <row r="49" spans="2:15" ht="20.100000000000001" customHeight="1" x14ac:dyDescent="0.15">
      <c r="B49" s="205"/>
      <c r="C49" s="1042"/>
      <c r="D49" s="1043"/>
      <c r="E49" s="1044"/>
      <c r="F49" s="1045"/>
      <c r="G49" s="321"/>
      <c r="H49" s="1042"/>
      <c r="I49" s="1045"/>
      <c r="J49" s="322"/>
      <c r="K49" s="1044"/>
      <c r="L49" s="1045"/>
      <c r="M49" s="1047"/>
      <c r="N49" s="1049"/>
      <c r="O49" s="323"/>
    </row>
    <row r="50" spans="2:15" ht="20.100000000000001" customHeight="1" x14ac:dyDescent="0.15">
      <c r="B50" s="205"/>
      <c r="C50" s="1042"/>
      <c r="D50" s="1043"/>
      <c r="E50" s="1044"/>
      <c r="F50" s="1045"/>
      <c r="G50" s="321"/>
      <c r="H50" s="1046"/>
      <c r="I50" s="1047"/>
      <c r="J50" s="322"/>
      <c r="K50" s="1048"/>
      <c r="L50" s="1047"/>
      <c r="M50" s="1047"/>
      <c r="N50" s="1049"/>
      <c r="O50" s="323"/>
    </row>
    <row r="51" spans="2:15" ht="20.100000000000001" customHeight="1" x14ac:dyDescent="0.15">
      <c r="B51" s="205"/>
      <c r="C51" s="1050"/>
      <c r="D51" s="1051"/>
      <c r="E51" s="1052"/>
      <c r="F51" s="1053"/>
      <c r="G51" s="316"/>
      <c r="H51" s="1054"/>
      <c r="I51" s="1055"/>
      <c r="J51" s="317"/>
      <c r="K51" s="1056"/>
      <c r="L51" s="1055"/>
      <c r="M51" s="1055"/>
      <c r="N51" s="1057"/>
      <c r="O51" s="324"/>
    </row>
    <row r="52" spans="2:15" ht="5.0999999999999996" customHeight="1" x14ac:dyDescent="0.15">
      <c r="B52" s="205"/>
      <c r="C52" s="300"/>
      <c r="D52" s="300"/>
      <c r="E52" s="300"/>
      <c r="F52" s="300"/>
      <c r="G52" s="210"/>
      <c r="H52" s="210"/>
      <c r="I52" s="210"/>
      <c r="J52" s="210"/>
      <c r="K52" s="210"/>
      <c r="L52" s="210"/>
      <c r="M52" s="210"/>
      <c r="N52" s="210"/>
      <c r="O52" s="210"/>
    </row>
    <row r="53" spans="2:15" ht="18" customHeight="1" x14ac:dyDescent="0.15">
      <c r="B53" s="205"/>
      <c r="C53" s="299" t="s">
        <v>290</v>
      </c>
      <c r="D53" s="300"/>
      <c r="E53" s="300"/>
      <c r="F53" s="300"/>
      <c r="G53" s="133"/>
      <c r="H53" s="133"/>
      <c r="I53" s="133"/>
      <c r="J53" s="133"/>
      <c r="K53" s="133"/>
      <c r="L53" s="133"/>
      <c r="M53" s="133"/>
      <c r="N53" s="133"/>
      <c r="O53" s="133"/>
    </row>
    <row r="54" spans="2:15" ht="9.9499999999999993" customHeight="1" x14ac:dyDescent="0.15">
      <c r="B54" s="205"/>
      <c r="C54" s="300"/>
      <c r="D54" s="300"/>
      <c r="E54" s="300"/>
      <c r="F54" s="300"/>
      <c r="G54" s="133"/>
      <c r="H54" s="133"/>
      <c r="I54" s="133"/>
      <c r="J54" s="133"/>
      <c r="K54" s="133"/>
      <c r="L54" s="133"/>
      <c r="M54" s="112"/>
      <c r="N54" s="112"/>
      <c r="O54" s="133"/>
    </row>
  </sheetData>
  <mergeCells count="122">
    <mergeCell ref="B5:B15"/>
    <mergeCell ref="C5:D5"/>
    <mergeCell ref="G5:H5"/>
    <mergeCell ref="M5:O5"/>
    <mergeCell ref="C6:F6"/>
    <mergeCell ref="G6:H6"/>
    <mergeCell ref="I6:O6"/>
    <mergeCell ref="C7:F7"/>
    <mergeCell ref="G7:H7"/>
    <mergeCell ref="I7:O7"/>
    <mergeCell ref="C10:F10"/>
    <mergeCell ref="G10:H10"/>
    <mergeCell ref="I10:O10"/>
    <mergeCell ref="C11:F11"/>
    <mergeCell ref="G11:H11"/>
    <mergeCell ref="I11:O11"/>
    <mergeCell ref="C8:F8"/>
    <mergeCell ref="G8:H8"/>
    <mergeCell ref="I8:O8"/>
    <mergeCell ref="C9:F9"/>
    <mergeCell ref="G9:H9"/>
    <mergeCell ref="I9:O9"/>
    <mergeCell ref="C14:F14"/>
    <mergeCell ref="G14:H14"/>
    <mergeCell ref="I14:O14"/>
    <mergeCell ref="C15:F15"/>
    <mergeCell ref="G15:H15"/>
    <mergeCell ref="I15:O15"/>
    <mergeCell ref="C12:F12"/>
    <mergeCell ref="G12:H12"/>
    <mergeCell ref="I12:O12"/>
    <mergeCell ref="C13:F13"/>
    <mergeCell ref="G13:H13"/>
    <mergeCell ref="I13:O13"/>
    <mergeCell ref="C24:D24"/>
    <mergeCell ref="J24:O24"/>
    <mergeCell ref="C25:D25"/>
    <mergeCell ref="J25:O25"/>
    <mergeCell ref="C26:D26"/>
    <mergeCell ref="J26:O26"/>
    <mergeCell ref="B20:B25"/>
    <mergeCell ref="C20:D21"/>
    <mergeCell ref="E20:F20"/>
    <mergeCell ref="G20:H20"/>
    <mergeCell ref="I20:O20"/>
    <mergeCell ref="J21:O21"/>
    <mergeCell ref="C22:D22"/>
    <mergeCell ref="J22:O22"/>
    <mergeCell ref="C23:D23"/>
    <mergeCell ref="J23:O23"/>
    <mergeCell ref="C32:D32"/>
    <mergeCell ref="J32:O32"/>
    <mergeCell ref="C33:D33"/>
    <mergeCell ref="J33:O33"/>
    <mergeCell ref="C34:D34"/>
    <mergeCell ref="J34:O34"/>
    <mergeCell ref="C35:D35"/>
    <mergeCell ref="J35:O35"/>
    <mergeCell ref="O41:O42"/>
    <mergeCell ref="C27:D27"/>
    <mergeCell ref="J27:O27"/>
    <mergeCell ref="C28:D28"/>
    <mergeCell ref="J28:O28"/>
    <mergeCell ref="C29:D29"/>
    <mergeCell ref="J29:O29"/>
    <mergeCell ref="C30:D30"/>
    <mergeCell ref="J30:O30"/>
    <mergeCell ref="C31:D31"/>
    <mergeCell ref="J31:O31"/>
    <mergeCell ref="C45:D45"/>
    <mergeCell ref="E45:F45"/>
    <mergeCell ref="H45:I45"/>
    <mergeCell ref="K45:L45"/>
    <mergeCell ref="M45:N45"/>
    <mergeCell ref="C46:D46"/>
    <mergeCell ref="E46:F46"/>
    <mergeCell ref="H46:I46"/>
    <mergeCell ref="K46:L46"/>
    <mergeCell ref="M46:N46"/>
    <mergeCell ref="C44:D44"/>
    <mergeCell ref="E44:F44"/>
    <mergeCell ref="H44:I44"/>
    <mergeCell ref="K44:L44"/>
    <mergeCell ref="M44:N44"/>
    <mergeCell ref="C41:D42"/>
    <mergeCell ref="E41:G41"/>
    <mergeCell ref="H41:J41"/>
    <mergeCell ref="K41:N41"/>
    <mergeCell ref="E42:F42"/>
    <mergeCell ref="H42:I42"/>
    <mergeCell ref="K42:L42"/>
    <mergeCell ref="M42:N42"/>
    <mergeCell ref="C43:D43"/>
    <mergeCell ref="E43:F43"/>
    <mergeCell ref="H43:I43"/>
    <mergeCell ref="K43:L43"/>
    <mergeCell ref="M43:N43"/>
    <mergeCell ref="C49:D49"/>
    <mergeCell ref="E49:F49"/>
    <mergeCell ref="H49:I49"/>
    <mergeCell ref="K49:L49"/>
    <mergeCell ref="M49:N49"/>
    <mergeCell ref="C47:D47"/>
    <mergeCell ref="E47:F47"/>
    <mergeCell ref="H47:I47"/>
    <mergeCell ref="K47:L47"/>
    <mergeCell ref="M47:N47"/>
    <mergeCell ref="C48:D48"/>
    <mergeCell ref="E48:F48"/>
    <mergeCell ref="H48:I48"/>
    <mergeCell ref="K48:L48"/>
    <mergeCell ref="M48:N48"/>
    <mergeCell ref="C50:D50"/>
    <mergeCell ref="E50:F50"/>
    <mergeCell ref="H50:I50"/>
    <mergeCell ref="K50:L50"/>
    <mergeCell ref="M50:N50"/>
    <mergeCell ref="C51:D51"/>
    <mergeCell ref="E51:F51"/>
    <mergeCell ref="H51:I51"/>
    <mergeCell ref="K51:L51"/>
    <mergeCell ref="M51:N51"/>
  </mergeCells>
  <phoneticPr fontId="1"/>
  <pageMargins left="0.27559055118110237" right="0.31496062992125984" top="0.35433070866141736" bottom="0.19685039370078741" header="0.19685039370078741" footer="0.51181102362204722"/>
  <pageSetup paperSize="9" orientation="portrait" r:id="rId1"/>
  <headerFooter alignWithMargins="0">
    <oddFooter>&amp;C&amp;"ＭＳ 明朝,標準"-12-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K53"/>
  <sheetViews>
    <sheetView view="pageBreakPreview" zoomScaleNormal="100" zoomScaleSheetLayoutView="100" workbookViewId="0">
      <selection activeCell="D19" sqref="D19"/>
    </sheetView>
  </sheetViews>
  <sheetFormatPr defaultColWidth="9" defaultRowHeight="13.5" x14ac:dyDescent="0.15"/>
  <cols>
    <col min="1" max="1" width="1.75" style="76" customWidth="1"/>
    <col min="2" max="2" width="2.125" style="76" customWidth="1"/>
    <col min="3" max="3" width="3.375" style="76" customWidth="1"/>
    <col min="4" max="4" width="6.125" style="76" customWidth="1"/>
    <col min="5" max="5" width="15.25" style="76" customWidth="1"/>
    <col min="6" max="6" width="14.75" style="76" customWidth="1"/>
    <col min="7" max="7" width="14.5" style="76" customWidth="1"/>
    <col min="8" max="8" width="14.625" style="76" customWidth="1"/>
    <col min="9" max="9" width="12.25" style="76" customWidth="1"/>
    <col min="10" max="10" width="12.75" style="76" customWidth="1"/>
    <col min="11" max="16384" width="9" style="76"/>
  </cols>
  <sheetData>
    <row r="2" spans="2:11" x14ac:dyDescent="0.15">
      <c r="B2" s="342" t="s">
        <v>232</v>
      </c>
      <c r="C2" s="97"/>
      <c r="D2" s="97"/>
      <c r="E2" s="97"/>
      <c r="F2" s="13"/>
      <c r="G2" s="13"/>
      <c r="H2" s="13"/>
      <c r="I2" s="13"/>
      <c r="J2" s="13"/>
      <c r="K2" s="13"/>
    </row>
    <row r="3" spans="2:11" x14ac:dyDescent="0.15">
      <c r="B3" s="98"/>
      <c r="C3" s="13"/>
      <c r="D3" s="13"/>
      <c r="E3" s="13"/>
      <c r="F3" s="13"/>
      <c r="G3" s="13"/>
      <c r="H3" s="13"/>
      <c r="I3" s="13"/>
      <c r="J3" s="13"/>
      <c r="K3" s="13"/>
    </row>
    <row r="4" spans="2:11" x14ac:dyDescent="0.15">
      <c r="B4" s="99" t="s">
        <v>607</v>
      </c>
      <c r="C4" s="13"/>
      <c r="D4" s="13"/>
      <c r="E4" s="13"/>
      <c r="F4" s="13"/>
      <c r="G4" s="13"/>
      <c r="H4" s="13"/>
      <c r="I4" s="13"/>
      <c r="J4" s="13"/>
      <c r="K4" s="13"/>
    </row>
    <row r="5" spans="2:11" ht="5.0999999999999996" customHeight="1" x14ac:dyDescent="0.15">
      <c r="B5" s="99"/>
      <c r="C5" s="13"/>
      <c r="D5" s="13"/>
      <c r="E5" s="13"/>
      <c r="F5" s="13"/>
      <c r="G5" s="13"/>
      <c r="H5" s="13"/>
      <c r="I5" s="13"/>
      <c r="J5" s="13"/>
      <c r="K5" s="13"/>
    </row>
    <row r="6" spans="2:11" x14ac:dyDescent="0.15">
      <c r="B6" s="1086"/>
      <c r="C6" s="1133"/>
      <c r="D6" s="1134"/>
      <c r="E6" s="1135"/>
      <c r="F6" s="218" t="s">
        <v>233</v>
      </c>
      <c r="G6" s="219" t="s">
        <v>234</v>
      </c>
      <c r="H6" s="219" t="s">
        <v>235</v>
      </c>
      <c r="I6" s="219" t="s">
        <v>236</v>
      </c>
      <c r="J6" s="220" t="s">
        <v>750</v>
      </c>
      <c r="K6" s="1030"/>
    </row>
    <row r="7" spans="2:11" x14ac:dyDescent="0.15">
      <c r="B7" s="1086"/>
      <c r="C7" s="1136"/>
      <c r="D7" s="1137"/>
      <c r="E7" s="1138"/>
      <c r="F7" s="221" t="s">
        <v>751</v>
      </c>
      <c r="G7" s="222" t="s">
        <v>237</v>
      </c>
      <c r="H7" s="222" t="s">
        <v>238</v>
      </c>
      <c r="I7" s="222" t="s">
        <v>238</v>
      </c>
      <c r="J7" s="223" t="s">
        <v>752</v>
      </c>
      <c r="K7" s="1030"/>
    </row>
    <row r="8" spans="2:11" ht="39.75" customHeight="1" x14ac:dyDescent="0.15">
      <c r="B8" s="1086"/>
      <c r="C8" s="1146" t="s">
        <v>239</v>
      </c>
      <c r="D8" s="1147"/>
      <c r="E8" s="1148"/>
      <c r="F8" s="224"/>
      <c r="G8" s="225"/>
      <c r="H8" s="225"/>
      <c r="I8" s="225"/>
      <c r="J8" s="226"/>
      <c r="K8" s="1030"/>
    </row>
    <row r="9" spans="2:11" x14ac:dyDescent="0.15">
      <c r="B9" s="1086"/>
      <c r="C9" s="1149" t="s">
        <v>753</v>
      </c>
      <c r="D9" s="227" t="s">
        <v>754</v>
      </c>
      <c r="E9" s="111"/>
      <c r="F9" s="205"/>
      <c r="G9" s="205"/>
      <c r="H9" s="205"/>
      <c r="I9" s="205"/>
      <c r="J9" s="228"/>
      <c r="K9" s="1030"/>
    </row>
    <row r="10" spans="2:11" ht="13.5" customHeight="1" x14ac:dyDescent="0.15">
      <c r="B10" s="1086"/>
      <c r="C10" s="1150"/>
      <c r="D10" s="1152"/>
      <c r="E10" s="1152"/>
      <c r="F10" s="1152"/>
      <c r="G10" s="1152"/>
      <c r="H10" s="1152"/>
      <c r="I10" s="1152"/>
      <c r="J10" s="1153"/>
      <c r="K10" s="1030"/>
    </row>
    <row r="11" spans="2:11" x14ac:dyDescent="0.15">
      <c r="B11" s="1086"/>
      <c r="C11" s="1150"/>
      <c r="D11" s="1152"/>
      <c r="E11" s="1152"/>
      <c r="F11" s="1152"/>
      <c r="G11" s="1152"/>
      <c r="H11" s="1152"/>
      <c r="I11" s="1152"/>
      <c r="J11" s="1153"/>
      <c r="K11" s="1030"/>
    </row>
    <row r="12" spans="2:11" x14ac:dyDescent="0.15">
      <c r="B12" s="1086"/>
      <c r="C12" s="1150"/>
      <c r="D12" s="229" t="s">
        <v>755</v>
      </c>
      <c r="E12" s="230"/>
      <c r="F12" s="231"/>
      <c r="G12" s="231"/>
      <c r="H12" s="231"/>
      <c r="I12" s="231"/>
      <c r="J12" s="232"/>
      <c r="K12" s="1030"/>
    </row>
    <row r="13" spans="2:11" ht="13.5" customHeight="1" x14ac:dyDescent="0.15">
      <c r="B13" s="1086"/>
      <c r="C13" s="1150"/>
      <c r="D13" s="1154"/>
      <c r="E13" s="1152"/>
      <c r="F13" s="1152"/>
      <c r="G13" s="1152"/>
      <c r="H13" s="1152"/>
      <c r="I13" s="1152"/>
      <c r="J13" s="1153"/>
      <c r="K13" s="1030"/>
    </row>
    <row r="14" spans="2:11" x14ac:dyDescent="0.15">
      <c r="B14" s="1086"/>
      <c r="C14" s="1150"/>
      <c r="D14" s="1155"/>
      <c r="E14" s="1156"/>
      <c r="F14" s="1156"/>
      <c r="G14" s="1156"/>
      <c r="H14" s="1156"/>
      <c r="I14" s="1156"/>
      <c r="J14" s="1157"/>
      <c r="K14" s="1030"/>
    </row>
    <row r="15" spans="2:11" x14ac:dyDescent="0.15">
      <c r="B15" s="1086"/>
      <c r="C15" s="1150"/>
      <c r="D15" s="227" t="s">
        <v>756</v>
      </c>
      <c r="E15" s="111"/>
      <c r="F15" s="205"/>
      <c r="G15" s="205"/>
      <c r="H15" s="205"/>
      <c r="I15" s="205"/>
      <c r="J15" s="228"/>
      <c r="K15" s="1030"/>
    </row>
    <row r="16" spans="2:11" x14ac:dyDescent="0.15">
      <c r="B16" s="1086"/>
      <c r="C16" s="1150"/>
      <c r="D16" s="1152"/>
      <c r="E16" s="1152"/>
      <c r="F16" s="1152"/>
      <c r="G16" s="1152"/>
      <c r="H16" s="1152"/>
      <c r="I16" s="1152"/>
      <c r="J16" s="1153"/>
      <c r="K16" s="1030"/>
    </row>
    <row r="17" spans="2:11" ht="13.5" customHeight="1" x14ac:dyDescent="0.15">
      <c r="B17" s="1086"/>
      <c r="C17" s="1150"/>
      <c r="D17" s="233" t="s">
        <v>757</v>
      </c>
      <c r="E17" s="234"/>
      <c r="F17" s="234"/>
      <c r="G17" s="230"/>
      <c r="H17" s="234"/>
      <c r="I17" s="234"/>
      <c r="J17" s="235"/>
      <c r="K17" s="1030"/>
    </row>
    <row r="18" spans="2:11" ht="15" customHeight="1" x14ac:dyDescent="0.15">
      <c r="B18" s="1086"/>
      <c r="C18" s="1150"/>
      <c r="D18" s="236" t="s">
        <v>758</v>
      </c>
      <c r="E18" s="237"/>
      <c r="F18" s="237"/>
      <c r="G18" s="111"/>
      <c r="H18" s="237"/>
      <c r="I18" s="237"/>
      <c r="J18" s="238"/>
      <c r="K18" s="1030"/>
    </row>
    <row r="19" spans="2:11" ht="15" customHeight="1" x14ac:dyDescent="0.15">
      <c r="B19" s="1086"/>
      <c r="C19" s="1150"/>
      <c r="D19" s="236" t="s">
        <v>759</v>
      </c>
      <c r="E19" s="237"/>
      <c r="F19" s="237"/>
      <c r="G19" s="111"/>
      <c r="H19" s="237"/>
      <c r="I19" s="237"/>
      <c r="J19" s="238"/>
      <c r="K19" s="1030"/>
    </row>
    <row r="20" spans="2:11" ht="15" customHeight="1" x14ac:dyDescent="0.15">
      <c r="B20" s="1086"/>
      <c r="C20" s="1150"/>
      <c r="D20" s="239" t="s">
        <v>760</v>
      </c>
      <c r="E20" s="152"/>
      <c r="F20" s="152"/>
      <c r="G20" s="111"/>
      <c r="H20" s="152"/>
      <c r="I20" s="152"/>
      <c r="J20" s="240"/>
      <c r="K20" s="1030"/>
    </row>
    <row r="21" spans="2:11" ht="15" customHeight="1" x14ac:dyDescent="0.15">
      <c r="B21" s="1086"/>
      <c r="C21" s="1150"/>
      <c r="D21" s="241" t="s">
        <v>761</v>
      </c>
      <c r="E21" s="242"/>
      <c r="F21" s="242"/>
      <c r="G21" s="243"/>
      <c r="H21" s="242"/>
      <c r="I21" s="242"/>
      <c r="J21" s="244"/>
      <c r="K21" s="1030"/>
    </row>
    <row r="22" spans="2:11" ht="30" customHeight="1" x14ac:dyDescent="0.15">
      <c r="B22" s="1086"/>
      <c r="C22" s="1150"/>
      <c r="D22" s="245" t="s">
        <v>762</v>
      </c>
      <c r="E22" s="246"/>
      <c r="F22" s="1158" t="s">
        <v>763</v>
      </c>
      <c r="G22" s="1158"/>
      <c r="H22" s="1158"/>
      <c r="I22" s="1158"/>
      <c r="J22" s="1159"/>
      <c r="K22" s="1030"/>
    </row>
    <row r="23" spans="2:11" ht="28.5" customHeight="1" x14ac:dyDescent="0.15">
      <c r="B23" s="1086"/>
      <c r="C23" s="1150"/>
      <c r="D23" s="247" t="s">
        <v>764</v>
      </c>
      <c r="E23" s="248"/>
      <c r="F23" s="1160" t="s">
        <v>240</v>
      </c>
      <c r="G23" s="1160"/>
      <c r="H23" s="1160"/>
      <c r="I23" s="1160"/>
      <c r="J23" s="1161"/>
      <c r="K23" s="1030"/>
    </row>
    <row r="24" spans="2:11" x14ac:dyDescent="0.15">
      <c r="B24" s="1086"/>
      <c r="C24" s="1150"/>
      <c r="D24" s="249" t="s">
        <v>765</v>
      </c>
      <c r="E24" s="250"/>
      <c r="F24" s="1162"/>
      <c r="G24" s="1163"/>
      <c r="H24" s="1163"/>
      <c r="I24" s="1163"/>
      <c r="J24" s="1164"/>
      <c r="K24" s="1030"/>
    </row>
    <row r="25" spans="2:11" x14ac:dyDescent="0.15">
      <c r="B25" s="1086"/>
      <c r="C25" s="1151"/>
      <c r="D25" s="251" t="s">
        <v>766</v>
      </c>
      <c r="E25" s="252"/>
      <c r="F25" s="1155"/>
      <c r="G25" s="1156"/>
      <c r="H25" s="1156"/>
      <c r="I25" s="1156"/>
      <c r="J25" s="1157"/>
      <c r="K25" s="1030"/>
    </row>
    <row r="26" spans="2:11" ht="9.9499999999999993" customHeight="1" x14ac:dyDescent="0.15">
      <c r="B26" s="205"/>
      <c r="C26" s="188"/>
      <c r="D26" s="205"/>
      <c r="E26" s="205"/>
      <c r="F26" s="205"/>
      <c r="G26" s="111"/>
      <c r="H26" s="205"/>
      <c r="I26" s="205"/>
      <c r="J26" s="205"/>
      <c r="K26" s="205"/>
    </row>
    <row r="27" spans="2:11" ht="21" customHeight="1" x14ac:dyDescent="0.15">
      <c r="B27" s="99" t="s">
        <v>767</v>
      </c>
      <c r="C27" s="13"/>
      <c r="D27" s="13"/>
      <c r="E27" s="13"/>
      <c r="F27" s="13"/>
      <c r="G27" s="13"/>
      <c r="H27" s="13"/>
      <c r="I27" s="13"/>
      <c r="J27" s="13"/>
      <c r="K27" s="13"/>
    </row>
    <row r="28" spans="2:11" x14ac:dyDescent="0.15">
      <c r="B28" s="1086"/>
      <c r="C28" s="1111" t="s">
        <v>768</v>
      </c>
      <c r="D28" s="1139"/>
      <c r="E28" s="1140"/>
      <c r="F28" s="253" t="s">
        <v>241</v>
      </c>
      <c r="G28" s="254" t="s">
        <v>242</v>
      </c>
      <c r="H28" s="79" t="s">
        <v>243</v>
      </c>
      <c r="I28" s="98"/>
      <c r="J28" s="13"/>
      <c r="K28" s="13"/>
    </row>
    <row r="29" spans="2:11" ht="26.25" customHeight="1" x14ac:dyDescent="0.15">
      <c r="B29" s="1086"/>
      <c r="C29" s="247" t="s">
        <v>769</v>
      </c>
      <c r="D29" s="255"/>
      <c r="E29" s="256"/>
      <c r="F29" s="257" t="s">
        <v>770</v>
      </c>
      <c r="G29" s="258" t="s">
        <v>244</v>
      </c>
      <c r="H29" s="259" t="s">
        <v>244</v>
      </c>
      <c r="I29" s="196"/>
      <c r="J29" s="13"/>
      <c r="K29" s="13"/>
    </row>
    <row r="30" spans="2:11" ht="27" customHeight="1" x14ac:dyDescent="0.15">
      <c r="B30" s="1086"/>
      <c r="C30" s="1141" t="s">
        <v>771</v>
      </c>
      <c r="D30" s="1142"/>
      <c r="E30" s="1143"/>
      <c r="F30" s="260" t="s">
        <v>245</v>
      </c>
      <c r="G30" s="261"/>
      <c r="H30" s="262" t="s">
        <v>246</v>
      </c>
      <c r="I30" s="13"/>
      <c r="J30" s="13"/>
      <c r="K30" s="13"/>
    </row>
    <row r="31" spans="2:11" ht="5.0999999999999996" customHeight="1" x14ac:dyDescent="0.15">
      <c r="B31" s="205"/>
      <c r="C31" s="263"/>
      <c r="D31" s="263"/>
      <c r="E31" s="263"/>
      <c r="F31" s="205"/>
      <c r="G31" s="205"/>
      <c r="H31" s="208"/>
      <c r="I31" s="13"/>
      <c r="J31" s="13"/>
      <c r="K31" s="13"/>
    </row>
    <row r="32" spans="2:11" x14ac:dyDescent="0.15">
      <c r="B32" s="93" t="s">
        <v>586</v>
      </c>
      <c r="C32" s="13"/>
      <c r="D32" s="13"/>
      <c r="E32" s="13"/>
      <c r="F32" s="13"/>
      <c r="G32" s="13"/>
      <c r="H32" s="13"/>
      <c r="I32" s="13"/>
      <c r="J32" s="13"/>
      <c r="K32" s="13"/>
    </row>
    <row r="33" spans="2:11" ht="9.9499999999999993" customHeight="1" x14ac:dyDescent="0.15">
      <c r="B33" s="99"/>
      <c r="C33" s="13"/>
      <c r="D33" s="13"/>
      <c r="E33" s="13"/>
      <c r="F33" s="13"/>
      <c r="G33" s="13"/>
      <c r="H33" s="13"/>
      <c r="I33" s="13"/>
      <c r="J33" s="13"/>
      <c r="K33" s="13"/>
    </row>
    <row r="34" spans="2:11" ht="23.25" customHeight="1" x14ac:dyDescent="0.15">
      <c r="B34" s="99" t="s">
        <v>608</v>
      </c>
      <c r="C34" s="13"/>
      <c r="D34" s="13"/>
      <c r="E34" s="13"/>
      <c r="F34" s="13"/>
      <c r="G34" s="13"/>
      <c r="H34" s="13"/>
      <c r="I34" s="13"/>
      <c r="J34" s="13"/>
      <c r="K34" s="13"/>
    </row>
    <row r="35" spans="2:11" x14ac:dyDescent="0.15">
      <c r="B35" s="1086"/>
      <c r="C35" s="1111" t="s">
        <v>772</v>
      </c>
      <c r="D35" s="1112"/>
      <c r="E35" s="253" t="s">
        <v>247</v>
      </c>
      <c r="F35" s="254" t="s">
        <v>248</v>
      </c>
      <c r="G35" s="1129" t="s">
        <v>249</v>
      </c>
      <c r="H35" s="1130"/>
      <c r="I35" s="264" t="s">
        <v>773</v>
      </c>
      <c r="J35" s="265"/>
      <c r="K35" s="13"/>
    </row>
    <row r="36" spans="2:11" ht="15" customHeight="1" x14ac:dyDescent="0.15">
      <c r="B36" s="1086"/>
      <c r="C36" s="1117" t="s">
        <v>774</v>
      </c>
      <c r="D36" s="1118"/>
      <c r="E36" s="266" t="s">
        <v>775</v>
      </c>
      <c r="F36" s="267" t="s">
        <v>775</v>
      </c>
      <c r="G36" s="268"/>
      <c r="H36" s="268" t="s">
        <v>776</v>
      </c>
      <c r="I36" s="269" t="s">
        <v>250</v>
      </c>
      <c r="J36" s="265"/>
      <c r="K36" s="13"/>
    </row>
    <row r="37" spans="2:11" ht="15" customHeight="1" x14ac:dyDescent="0.15">
      <c r="B37" s="1086"/>
      <c r="C37" s="1131" t="s">
        <v>777</v>
      </c>
      <c r="D37" s="1132"/>
      <c r="E37" s="270" t="s">
        <v>775</v>
      </c>
      <c r="F37" s="271" t="s">
        <v>775</v>
      </c>
      <c r="G37" s="272"/>
      <c r="H37" s="272" t="s">
        <v>776</v>
      </c>
      <c r="I37" s="273" t="s">
        <v>250</v>
      </c>
      <c r="J37" s="265"/>
      <c r="K37" s="13"/>
    </row>
    <row r="38" spans="2:11" ht="15" customHeight="1" x14ac:dyDescent="0.15">
      <c r="B38" s="1086"/>
      <c r="C38" s="1131"/>
      <c r="D38" s="1132"/>
      <c r="E38" s="270" t="s">
        <v>775</v>
      </c>
      <c r="F38" s="271" t="s">
        <v>775</v>
      </c>
      <c r="G38" s="272"/>
      <c r="H38" s="272" t="s">
        <v>776</v>
      </c>
      <c r="I38" s="273" t="s">
        <v>250</v>
      </c>
      <c r="J38" s="265"/>
      <c r="K38" s="13"/>
    </row>
    <row r="39" spans="2:11" ht="15" customHeight="1" x14ac:dyDescent="0.15">
      <c r="B39" s="1086"/>
      <c r="C39" s="1144" t="s">
        <v>778</v>
      </c>
      <c r="D39" s="1145"/>
      <c r="E39" s="274" t="s">
        <v>775</v>
      </c>
      <c r="F39" s="275" t="s">
        <v>775</v>
      </c>
      <c r="G39" s="276"/>
      <c r="H39" s="277" t="s">
        <v>776</v>
      </c>
      <c r="I39" s="278" t="s">
        <v>250</v>
      </c>
      <c r="J39" s="265"/>
      <c r="K39" s="13"/>
    </row>
    <row r="40" spans="2:11" ht="9.9499999999999993" customHeight="1" x14ac:dyDescent="0.15">
      <c r="B40" s="205"/>
      <c r="C40" s="279"/>
      <c r="D40" s="279"/>
      <c r="E40" s="280"/>
      <c r="F40" s="280"/>
      <c r="G40" s="205"/>
      <c r="H40" s="205"/>
      <c r="I40" s="281"/>
      <c r="J40" s="205"/>
      <c r="K40" s="13"/>
    </row>
    <row r="41" spans="2:11" s="532" customFormat="1" ht="21.75" customHeight="1" x14ac:dyDescent="0.15">
      <c r="B41" s="556" t="s">
        <v>609</v>
      </c>
      <c r="C41" s="539"/>
      <c r="D41" s="539"/>
      <c r="E41" s="539"/>
      <c r="F41" s="539"/>
      <c r="G41" s="539" t="s">
        <v>851</v>
      </c>
      <c r="H41" s="539"/>
      <c r="I41" s="539"/>
      <c r="J41" s="539"/>
      <c r="K41" s="539"/>
    </row>
    <row r="42" spans="2:11" x14ac:dyDescent="0.15">
      <c r="B42" s="1086"/>
      <c r="C42" s="1111" t="s">
        <v>779</v>
      </c>
      <c r="D42" s="1112"/>
      <c r="E42" s="253" t="s">
        <v>251</v>
      </c>
      <c r="F42" s="254" t="s">
        <v>252</v>
      </c>
      <c r="G42" s="282" t="s">
        <v>253</v>
      </c>
      <c r="H42" s="283" t="s">
        <v>254</v>
      </c>
      <c r="I42" s="1113" t="s">
        <v>780</v>
      </c>
      <c r="J42" s="1114"/>
      <c r="K42" s="13"/>
    </row>
    <row r="43" spans="2:11" x14ac:dyDescent="0.15">
      <c r="B43" s="1086"/>
      <c r="C43" s="1115" t="s">
        <v>255</v>
      </c>
      <c r="D43" s="1116"/>
      <c r="E43" s="284" t="s">
        <v>781</v>
      </c>
      <c r="F43" s="285" t="s">
        <v>781</v>
      </c>
      <c r="G43" s="286" t="s">
        <v>782</v>
      </c>
      <c r="H43" s="287" t="s">
        <v>782</v>
      </c>
      <c r="I43" s="1119"/>
      <c r="J43" s="1120"/>
      <c r="K43" s="13"/>
    </row>
    <row r="44" spans="2:11" x14ac:dyDescent="0.15">
      <c r="B44" s="1086"/>
      <c r="C44" s="1117"/>
      <c r="D44" s="1118"/>
      <c r="E44" s="288"/>
      <c r="F44" s="289"/>
      <c r="G44" s="290"/>
      <c r="H44" s="291"/>
      <c r="I44" s="1121"/>
      <c r="J44" s="1122"/>
      <c r="K44" s="13"/>
    </row>
    <row r="45" spans="2:11" x14ac:dyDescent="0.15">
      <c r="B45" s="1086"/>
      <c r="C45" s="1125" t="s">
        <v>783</v>
      </c>
      <c r="D45" s="1126"/>
      <c r="E45" s="284" t="s">
        <v>784</v>
      </c>
      <c r="F45" s="285" t="s">
        <v>784</v>
      </c>
      <c r="G45" s="286" t="s">
        <v>785</v>
      </c>
      <c r="H45" s="287" t="s">
        <v>785</v>
      </c>
      <c r="I45" s="1121"/>
      <c r="J45" s="1122"/>
      <c r="K45" s="13"/>
    </row>
    <row r="46" spans="2:11" x14ac:dyDescent="0.15">
      <c r="B46" s="1086"/>
      <c r="C46" s="1127" t="s">
        <v>786</v>
      </c>
      <c r="D46" s="1128"/>
      <c r="E46" s="292"/>
      <c r="F46" s="293"/>
      <c r="G46" s="294"/>
      <c r="H46" s="295"/>
      <c r="I46" s="1123"/>
      <c r="J46" s="1124"/>
      <c r="K46" s="13"/>
    </row>
    <row r="47" spans="2:11" ht="5.0999999999999996" customHeight="1" x14ac:dyDescent="0.15">
      <c r="B47" s="205"/>
      <c r="C47" s="279"/>
      <c r="D47" s="279"/>
      <c r="E47" s="296"/>
      <c r="F47" s="296"/>
      <c r="G47" s="296"/>
      <c r="H47" s="296"/>
      <c r="I47" s="188"/>
      <c r="J47" s="188"/>
      <c r="K47" s="13"/>
    </row>
    <row r="48" spans="2:11" x14ac:dyDescent="0.15">
      <c r="C48" s="93" t="s">
        <v>256</v>
      </c>
      <c r="E48" s="93"/>
      <c r="F48" s="93"/>
      <c r="G48" s="93"/>
      <c r="H48" s="93"/>
      <c r="I48" s="13"/>
      <c r="J48" s="13"/>
      <c r="K48" s="13"/>
    </row>
    <row r="49" spans="2:11" x14ac:dyDescent="0.15">
      <c r="C49" s="93" t="s">
        <v>257</v>
      </c>
      <c r="E49" s="93"/>
      <c r="F49" s="93"/>
      <c r="G49" s="93"/>
      <c r="H49" s="93"/>
      <c r="I49" s="13"/>
      <c r="J49" s="13"/>
      <c r="K49" s="13"/>
    </row>
    <row r="50" spans="2:11" ht="9.9499999999999993" customHeight="1" x14ac:dyDescent="0.15">
      <c r="C50" s="13"/>
      <c r="D50" s="93"/>
      <c r="E50" s="13"/>
      <c r="F50" s="13"/>
      <c r="G50" s="13"/>
      <c r="H50" s="13"/>
      <c r="I50" s="13"/>
      <c r="J50" s="13"/>
      <c r="K50" s="13"/>
    </row>
    <row r="51" spans="2:11" s="160" customFormat="1" x14ac:dyDescent="0.15">
      <c r="B51" s="101" t="s">
        <v>787</v>
      </c>
      <c r="C51" s="97"/>
      <c r="D51" s="97"/>
      <c r="E51" s="97"/>
      <c r="F51" s="97"/>
      <c r="G51" s="97"/>
      <c r="H51" s="97"/>
      <c r="I51" s="97"/>
      <c r="J51" s="97"/>
      <c r="K51" s="97"/>
    </row>
    <row r="52" spans="2:11" x14ac:dyDescent="0.15">
      <c r="C52" s="297"/>
      <c r="D52" s="297"/>
      <c r="E52" s="297"/>
      <c r="F52" s="297"/>
      <c r="G52" s="297"/>
      <c r="H52" s="297"/>
      <c r="I52" s="297"/>
      <c r="J52" s="297"/>
    </row>
    <row r="53" spans="2:11" x14ac:dyDescent="0.15">
      <c r="C53" s="297"/>
      <c r="D53" s="297"/>
      <c r="E53" s="297"/>
      <c r="F53" s="297"/>
      <c r="G53" s="297"/>
      <c r="H53" s="297"/>
      <c r="I53" s="297"/>
      <c r="J53" s="297"/>
    </row>
  </sheetData>
  <mergeCells count="28">
    <mergeCell ref="K6:K25"/>
    <mergeCell ref="C8:E8"/>
    <mergeCell ref="C9:C25"/>
    <mergeCell ref="D10:J11"/>
    <mergeCell ref="D13:J14"/>
    <mergeCell ref="D16:J16"/>
    <mergeCell ref="F22:J22"/>
    <mergeCell ref="F23:J23"/>
    <mergeCell ref="F24:J25"/>
    <mergeCell ref="G35:H35"/>
    <mergeCell ref="C36:D36"/>
    <mergeCell ref="C37:D37"/>
    <mergeCell ref="C38:D38"/>
    <mergeCell ref="B6:B25"/>
    <mergeCell ref="C6:E7"/>
    <mergeCell ref="B28:B30"/>
    <mergeCell ref="C28:E28"/>
    <mergeCell ref="C30:E30"/>
    <mergeCell ref="B35:B39"/>
    <mergeCell ref="C35:D35"/>
    <mergeCell ref="C39:D39"/>
    <mergeCell ref="B42:B46"/>
    <mergeCell ref="C42:D42"/>
    <mergeCell ref="I42:J42"/>
    <mergeCell ref="C43:D44"/>
    <mergeCell ref="I43:J46"/>
    <mergeCell ref="C45:D45"/>
    <mergeCell ref="C46:D46"/>
  </mergeCells>
  <phoneticPr fontId="1"/>
  <pageMargins left="0.47244094488188981" right="0.23622047244094491" top="0.98425196850393704" bottom="0.98425196850393704" header="0.51181102362204722" footer="0.51181102362204722"/>
  <pageSetup paperSize="9" scale="98" orientation="portrait" r:id="rId1"/>
  <headerFooter alignWithMargins="0">
    <oddFooter>&amp;C&amp;"ＭＳ 明朝,標準"-13－</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K41"/>
  <sheetViews>
    <sheetView view="pageBreakPreview" zoomScaleNormal="100" zoomScaleSheetLayoutView="100" workbookViewId="0">
      <selection activeCell="D19" sqref="D19"/>
    </sheetView>
  </sheetViews>
  <sheetFormatPr defaultColWidth="9" defaultRowHeight="13.5" x14ac:dyDescent="0.15"/>
  <cols>
    <col min="1" max="1" width="2.875" style="76" customWidth="1"/>
    <col min="2" max="2" width="4.75" style="76" customWidth="1"/>
    <col min="3" max="3" width="14" style="76" customWidth="1"/>
    <col min="4" max="4" width="13.75" style="76" customWidth="1"/>
    <col min="5" max="16384" width="9" style="76"/>
  </cols>
  <sheetData>
    <row r="2" spans="2:11" x14ac:dyDescent="0.15">
      <c r="B2" s="98"/>
      <c r="C2" s="13"/>
      <c r="D2" s="13"/>
      <c r="E2" s="13"/>
      <c r="F2" s="13"/>
    </row>
    <row r="3" spans="2:11" x14ac:dyDescent="0.15">
      <c r="B3" s="75" t="str">
        <f>CONCATENATE("８　定期健康診断等の実施状況（令和",入力画面!C3,"年度）")</f>
        <v>８　定期健康診断等の実施状況（令和7年度）</v>
      </c>
      <c r="C3" s="13"/>
      <c r="D3" s="13"/>
      <c r="E3" s="13"/>
      <c r="F3" s="13"/>
    </row>
    <row r="4" spans="2:11" x14ac:dyDescent="0.15">
      <c r="B4" s="98"/>
      <c r="C4" s="13"/>
      <c r="D4" s="13"/>
      <c r="E4" s="13"/>
      <c r="F4" s="13"/>
    </row>
    <row r="5" spans="2:11" ht="32.25" customHeight="1" x14ac:dyDescent="0.15">
      <c r="B5" s="101" t="s">
        <v>610</v>
      </c>
      <c r="C5" s="97"/>
      <c r="D5" s="97"/>
      <c r="E5" s="97"/>
      <c r="F5" s="97"/>
      <c r="G5" s="160"/>
      <c r="H5" s="160"/>
      <c r="I5" s="160"/>
      <c r="J5" s="160"/>
      <c r="K5" s="160"/>
    </row>
    <row r="6" spans="2:11" ht="129" customHeight="1" x14ac:dyDescent="0.15">
      <c r="B6" s="98"/>
      <c r="C6" s="1171"/>
      <c r="D6" s="1172"/>
      <c r="E6" s="1172"/>
      <c r="F6" s="1172"/>
      <c r="G6" s="1172"/>
      <c r="H6" s="1172"/>
      <c r="I6" s="1172"/>
      <c r="J6" s="1172"/>
      <c r="K6" s="1173"/>
    </row>
    <row r="7" spans="2:11" x14ac:dyDescent="0.15">
      <c r="B7" s="98"/>
      <c r="C7" s="13"/>
      <c r="D7" s="13"/>
      <c r="E7" s="13"/>
      <c r="F7" s="13"/>
    </row>
    <row r="8" spans="2:11" ht="27" customHeight="1" x14ac:dyDescent="0.15">
      <c r="B8" s="101" t="s">
        <v>611</v>
      </c>
      <c r="C8" s="97"/>
      <c r="D8" s="97"/>
      <c r="E8" s="13"/>
      <c r="F8" s="13"/>
    </row>
    <row r="9" spans="2:11" ht="33" customHeight="1" x14ac:dyDescent="0.15">
      <c r="B9" s="1174"/>
      <c r="C9" s="217" t="s">
        <v>222</v>
      </c>
      <c r="D9" s="1175" t="s">
        <v>223</v>
      </c>
      <c r="E9" s="1176"/>
      <c r="F9" s="1177" t="s">
        <v>224</v>
      </c>
      <c r="G9" s="1178"/>
      <c r="H9" s="1178"/>
      <c r="I9" s="1178"/>
      <c r="J9" s="1178"/>
      <c r="K9" s="1179"/>
    </row>
    <row r="10" spans="2:11" ht="30" customHeight="1" x14ac:dyDescent="0.15">
      <c r="B10" s="1174"/>
      <c r="C10" s="1180" t="s">
        <v>225</v>
      </c>
      <c r="D10" s="1181" t="s">
        <v>130</v>
      </c>
      <c r="E10" s="1182"/>
      <c r="F10" s="1187" t="s">
        <v>226</v>
      </c>
      <c r="G10" s="1188"/>
      <c r="H10" s="1188"/>
      <c r="I10" s="1188"/>
      <c r="J10" s="1188"/>
      <c r="K10" s="1189"/>
    </row>
    <row r="11" spans="2:11" ht="24.95" customHeight="1" x14ac:dyDescent="0.15">
      <c r="B11" s="1174"/>
      <c r="C11" s="1180"/>
      <c r="D11" s="1183"/>
      <c r="E11" s="1184"/>
      <c r="F11" s="1190"/>
      <c r="G11" s="1188"/>
      <c r="H11" s="1188"/>
      <c r="I11" s="1188"/>
      <c r="J11" s="1188"/>
      <c r="K11" s="1189"/>
    </row>
    <row r="12" spans="2:11" ht="24.95" customHeight="1" x14ac:dyDescent="0.15">
      <c r="B12" s="1174"/>
      <c r="C12" s="1180"/>
      <c r="D12" s="1183"/>
      <c r="E12" s="1184"/>
      <c r="F12" s="1190"/>
      <c r="G12" s="1188"/>
      <c r="H12" s="1188"/>
      <c r="I12" s="1188"/>
      <c r="J12" s="1188"/>
      <c r="K12" s="1189"/>
    </row>
    <row r="13" spans="2:11" ht="24.95" customHeight="1" x14ac:dyDescent="0.15">
      <c r="B13" s="1174"/>
      <c r="C13" s="1180"/>
      <c r="D13" s="1183"/>
      <c r="E13" s="1184"/>
      <c r="F13" s="1190"/>
      <c r="G13" s="1188"/>
      <c r="H13" s="1188"/>
      <c r="I13" s="1188"/>
      <c r="J13" s="1188"/>
      <c r="K13" s="1189"/>
    </row>
    <row r="14" spans="2:11" ht="24.95" customHeight="1" x14ac:dyDescent="0.15">
      <c r="B14" s="1174"/>
      <c r="C14" s="1180"/>
      <c r="D14" s="1183"/>
      <c r="E14" s="1184"/>
      <c r="F14" s="1190"/>
      <c r="G14" s="1188"/>
      <c r="H14" s="1188"/>
      <c r="I14" s="1188"/>
      <c r="J14" s="1188"/>
      <c r="K14" s="1189"/>
    </row>
    <row r="15" spans="2:11" ht="24.95" customHeight="1" x14ac:dyDescent="0.15">
      <c r="B15" s="1174"/>
      <c r="C15" s="1180"/>
      <c r="D15" s="1183"/>
      <c r="E15" s="1184"/>
      <c r="F15" s="1190"/>
      <c r="G15" s="1188"/>
      <c r="H15" s="1188"/>
      <c r="I15" s="1188"/>
      <c r="J15" s="1188"/>
      <c r="K15" s="1189"/>
    </row>
    <row r="16" spans="2:11" ht="24.95" customHeight="1" x14ac:dyDescent="0.15">
      <c r="B16" s="1174"/>
      <c r="C16" s="1180"/>
      <c r="D16" s="1183"/>
      <c r="E16" s="1184"/>
      <c r="F16" s="1190"/>
      <c r="G16" s="1188"/>
      <c r="H16" s="1188"/>
      <c r="I16" s="1188"/>
      <c r="J16" s="1188"/>
      <c r="K16" s="1189"/>
    </row>
    <row r="17" spans="2:11" ht="20.100000000000001" customHeight="1" x14ac:dyDescent="0.15">
      <c r="B17" s="1174"/>
      <c r="C17" s="1180"/>
      <c r="D17" s="1183"/>
      <c r="E17" s="1184"/>
      <c r="F17" s="1187" t="s">
        <v>227</v>
      </c>
      <c r="G17" s="1188"/>
      <c r="H17" s="1188"/>
      <c r="I17" s="1188"/>
      <c r="J17" s="1188"/>
      <c r="K17" s="1189"/>
    </row>
    <row r="18" spans="2:11" ht="20.100000000000001" customHeight="1" x14ac:dyDescent="0.15">
      <c r="B18" s="1174"/>
      <c r="C18" s="1180"/>
      <c r="D18" s="1183"/>
      <c r="E18" s="1184"/>
      <c r="F18" s="1190"/>
      <c r="G18" s="1188"/>
      <c r="H18" s="1188"/>
      <c r="I18" s="1188"/>
      <c r="J18" s="1188"/>
      <c r="K18" s="1189"/>
    </row>
    <row r="19" spans="2:11" ht="20.100000000000001" customHeight="1" x14ac:dyDescent="0.15">
      <c r="B19" s="1174"/>
      <c r="C19" s="1180"/>
      <c r="D19" s="1183"/>
      <c r="E19" s="1184"/>
      <c r="F19" s="1190"/>
      <c r="G19" s="1188"/>
      <c r="H19" s="1188"/>
      <c r="I19" s="1188"/>
      <c r="J19" s="1188"/>
      <c r="K19" s="1189"/>
    </row>
    <row r="20" spans="2:11" ht="59.25" customHeight="1" x14ac:dyDescent="0.15">
      <c r="B20" s="1174"/>
      <c r="C20" s="1180"/>
      <c r="D20" s="1185"/>
      <c r="E20" s="1186"/>
      <c r="F20" s="1187" t="s">
        <v>228</v>
      </c>
      <c r="G20" s="1188"/>
      <c r="H20" s="1188"/>
      <c r="I20" s="1188"/>
      <c r="J20" s="1188"/>
      <c r="K20" s="1189"/>
    </row>
    <row r="21" spans="2:11" ht="22.5" customHeight="1" x14ac:dyDescent="0.15">
      <c r="B21" s="109"/>
      <c r="C21" s="746" t="s">
        <v>229</v>
      </c>
      <c r="D21" s="748"/>
      <c r="E21" s="748"/>
      <c r="F21" s="748"/>
      <c r="G21" s="1165" t="s">
        <v>230</v>
      </c>
      <c r="H21" s="1166"/>
      <c r="I21" s="1166"/>
      <c r="J21" s="1166"/>
      <c r="K21" s="1167"/>
    </row>
    <row r="22" spans="2:11" ht="20.25" customHeight="1" x14ac:dyDescent="0.15">
      <c r="B22" s="109"/>
      <c r="C22" s="747"/>
      <c r="D22" s="749"/>
      <c r="E22" s="749"/>
      <c r="F22" s="749"/>
      <c r="G22" s="1168" t="s">
        <v>231</v>
      </c>
      <c r="H22" s="1169"/>
      <c r="I22" s="1169"/>
      <c r="J22" s="1169"/>
      <c r="K22" s="1170"/>
    </row>
    <row r="41" s="532" customFormat="1" x14ac:dyDescent="0.15"/>
  </sheetData>
  <mergeCells count="12">
    <mergeCell ref="C21:F22"/>
    <mergeCell ref="G21:K21"/>
    <mergeCell ref="G22:K22"/>
    <mergeCell ref="C6:K6"/>
    <mergeCell ref="B9:B20"/>
    <mergeCell ref="D9:E9"/>
    <mergeCell ref="F9:K9"/>
    <mergeCell ref="C10:C20"/>
    <mergeCell ref="D10:E20"/>
    <mergeCell ref="F10:K16"/>
    <mergeCell ref="F17:K19"/>
    <mergeCell ref="F20:K20"/>
  </mergeCells>
  <phoneticPr fontId="1"/>
  <pageMargins left="0.27559055118110237" right="0.19685039370078741" top="0.62992125984251968" bottom="0.59055118110236227" header="0.31496062992125984" footer="0.23622047244094491"/>
  <pageSetup paperSize="9" orientation="portrait" r:id="rId1"/>
  <headerFooter alignWithMargins="0">
    <oddFooter xml:space="preserve">&amp;C&amp;"ＭＳ 明朝,標準"-14-&amp;"-,標準"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41"/>
  <sheetViews>
    <sheetView view="pageBreakPreview" zoomScaleNormal="100" zoomScaleSheetLayoutView="100" workbookViewId="0">
      <selection activeCell="D19" sqref="D19"/>
    </sheetView>
  </sheetViews>
  <sheetFormatPr defaultColWidth="9" defaultRowHeight="13.5" x14ac:dyDescent="0.15"/>
  <cols>
    <col min="1" max="1" width="2.875" style="76" customWidth="1"/>
    <col min="2" max="2" width="3.625" style="76" customWidth="1"/>
    <col min="3" max="3" width="9.625" style="76" customWidth="1"/>
    <col min="4" max="4" width="2.875" style="76" customWidth="1"/>
    <col min="5" max="5" width="11.75" style="76" customWidth="1"/>
    <col min="6" max="6" width="9" style="76"/>
    <col min="7" max="7" width="10.875" style="76" customWidth="1"/>
    <col min="8" max="8" width="11.625" style="76" customWidth="1"/>
    <col min="9" max="9" width="29.5" style="76" customWidth="1"/>
    <col min="10" max="16384" width="9" style="76"/>
  </cols>
  <sheetData>
    <row r="2" spans="2:9" x14ac:dyDescent="0.15">
      <c r="B2" s="196"/>
      <c r="C2" s="13"/>
      <c r="D2" s="13"/>
      <c r="E2" s="13"/>
      <c r="F2" s="13"/>
      <c r="G2" s="13"/>
      <c r="H2" s="13"/>
      <c r="I2" s="13"/>
    </row>
    <row r="3" spans="2:9" ht="28.5" customHeight="1" x14ac:dyDescent="0.15">
      <c r="B3" s="99" t="s">
        <v>612</v>
      </c>
      <c r="C3" s="13"/>
      <c r="D3" s="13"/>
      <c r="E3" s="13"/>
      <c r="F3" s="13" t="str">
        <f>CONCATENATE("(令和",入力画面!C3,"年度)")</f>
        <v>(令和7年度)</v>
      </c>
      <c r="G3" s="13"/>
      <c r="H3" s="13"/>
      <c r="I3" s="13"/>
    </row>
    <row r="4" spans="2:9" ht="15.95" customHeight="1" x14ac:dyDescent="0.15">
      <c r="B4" s="1086"/>
      <c r="C4" s="197" t="s">
        <v>745</v>
      </c>
      <c r="D4" s="1208" t="s">
        <v>203</v>
      </c>
      <c r="E4" s="1209"/>
      <c r="F4" s="198" t="s">
        <v>746</v>
      </c>
      <c r="G4" s="1210" t="s">
        <v>747</v>
      </c>
      <c r="H4" s="1211"/>
      <c r="I4" s="1212"/>
    </row>
    <row r="5" spans="2:9" x14ac:dyDescent="0.15">
      <c r="B5" s="1086"/>
      <c r="C5" s="199" t="s">
        <v>204</v>
      </c>
      <c r="D5" s="1213" t="s">
        <v>130</v>
      </c>
      <c r="E5" s="1214"/>
      <c r="F5" s="200" t="s">
        <v>748</v>
      </c>
      <c r="G5" s="1215"/>
      <c r="H5" s="1216"/>
      <c r="I5" s="1217"/>
    </row>
    <row r="6" spans="2:9" x14ac:dyDescent="0.15">
      <c r="B6" s="1086"/>
      <c r="C6" s="1218"/>
      <c r="D6" s="1220"/>
      <c r="E6" s="1221"/>
      <c r="F6" s="1224"/>
      <c r="G6" s="1215"/>
      <c r="H6" s="1216"/>
      <c r="I6" s="1217"/>
    </row>
    <row r="7" spans="2:9" x14ac:dyDescent="0.15">
      <c r="B7" s="1086"/>
      <c r="C7" s="1218"/>
      <c r="D7" s="1220"/>
      <c r="E7" s="1221"/>
      <c r="F7" s="1224"/>
      <c r="G7" s="1215"/>
      <c r="H7" s="1216"/>
      <c r="I7" s="1217"/>
    </row>
    <row r="8" spans="2:9" ht="97.5" customHeight="1" x14ac:dyDescent="0.15">
      <c r="B8" s="1086"/>
      <c r="C8" s="1218"/>
      <c r="D8" s="1220"/>
      <c r="E8" s="1221"/>
      <c r="F8" s="1224"/>
      <c r="G8" s="1215"/>
      <c r="H8" s="1216"/>
      <c r="I8" s="1217"/>
    </row>
    <row r="9" spans="2:9" x14ac:dyDescent="0.15">
      <c r="B9" s="1086"/>
      <c r="C9" s="1218"/>
      <c r="D9" s="1220"/>
      <c r="E9" s="1221"/>
      <c r="F9" s="1224"/>
      <c r="G9" s="1215"/>
      <c r="H9" s="1216"/>
      <c r="I9" s="1217"/>
    </row>
    <row r="10" spans="2:9" x14ac:dyDescent="0.15">
      <c r="B10" s="1086"/>
      <c r="C10" s="1218"/>
      <c r="D10" s="1220"/>
      <c r="E10" s="1221"/>
      <c r="F10" s="1224"/>
      <c r="G10" s="1215"/>
      <c r="H10" s="1216"/>
      <c r="I10" s="1217"/>
    </row>
    <row r="11" spans="2:9" x14ac:dyDescent="0.15">
      <c r="B11" s="1086"/>
      <c r="C11" s="1218"/>
      <c r="D11" s="1220"/>
      <c r="E11" s="1221"/>
      <c r="F11" s="1224"/>
      <c r="G11" s="1215"/>
      <c r="H11" s="1216"/>
      <c r="I11" s="1217"/>
    </row>
    <row r="12" spans="2:9" x14ac:dyDescent="0.15">
      <c r="B12" s="1086"/>
      <c r="C12" s="1218"/>
      <c r="D12" s="1220"/>
      <c r="E12" s="1221"/>
      <c r="F12" s="201" t="s">
        <v>205</v>
      </c>
      <c r="G12" s="1215"/>
      <c r="H12" s="1216"/>
      <c r="I12" s="1217"/>
    </row>
    <row r="13" spans="2:9" ht="72" customHeight="1" x14ac:dyDescent="0.15">
      <c r="B13" s="1086"/>
      <c r="C13" s="1218"/>
      <c r="D13" s="1220"/>
      <c r="E13" s="1221"/>
      <c r="F13" s="1224"/>
      <c r="G13" s="1215"/>
      <c r="H13" s="1216"/>
      <c r="I13" s="1217"/>
    </row>
    <row r="14" spans="2:9" x14ac:dyDescent="0.15">
      <c r="B14" s="1086"/>
      <c r="C14" s="1218"/>
      <c r="D14" s="1220"/>
      <c r="E14" s="1221"/>
      <c r="F14" s="1224"/>
      <c r="G14" s="1215"/>
      <c r="H14" s="1216"/>
      <c r="I14" s="1217"/>
    </row>
    <row r="15" spans="2:9" x14ac:dyDescent="0.15">
      <c r="B15" s="1086"/>
      <c r="C15" s="1218"/>
      <c r="D15" s="1220"/>
      <c r="E15" s="1221"/>
      <c r="F15" s="1224"/>
      <c r="G15" s="1215"/>
      <c r="H15" s="1216"/>
      <c r="I15" s="1217"/>
    </row>
    <row r="16" spans="2:9" x14ac:dyDescent="0.15">
      <c r="B16" s="1086"/>
      <c r="C16" s="1218"/>
      <c r="D16" s="1220"/>
      <c r="E16" s="1221"/>
      <c r="F16" s="1224"/>
      <c r="G16" s="1215"/>
      <c r="H16" s="1216"/>
      <c r="I16" s="1217"/>
    </row>
    <row r="17" spans="2:9" x14ac:dyDescent="0.15">
      <c r="B17" s="1086"/>
      <c r="C17" s="1219"/>
      <c r="D17" s="1222"/>
      <c r="E17" s="1223"/>
      <c r="F17" s="1228"/>
      <c r="G17" s="1225"/>
      <c r="H17" s="1226"/>
      <c r="I17" s="1227"/>
    </row>
    <row r="18" spans="2:9" x14ac:dyDescent="0.15">
      <c r="B18" s="98"/>
      <c r="C18" s="13"/>
      <c r="D18" s="13"/>
      <c r="E18" s="13"/>
      <c r="F18" s="13"/>
      <c r="G18" s="13"/>
      <c r="H18" s="13"/>
      <c r="I18" s="13"/>
    </row>
    <row r="19" spans="2:9" x14ac:dyDescent="0.15">
      <c r="B19" s="98"/>
      <c r="C19" s="13"/>
      <c r="D19" s="13"/>
      <c r="E19" s="13"/>
      <c r="F19" s="13"/>
      <c r="G19" s="13"/>
      <c r="H19" s="13"/>
      <c r="I19" s="13"/>
    </row>
    <row r="20" spans="2:9" ht="29.25" customHeight="1" x14ac:dyDescent="0.15">
      <c r="B20" s="101" t="s">
        <v>613</v>
      </c>
      <c r="C20" s="97"/>
      <c r="D20" s="97"/>
      <c r="E20" s="97"/>
      <c r="F20" s="97"/>
      <c r="G20" s="13"/>
      <c r="H20" s="13"/>
      <c r="I20" s="13"/>
    </row>
    <row r="21" spans="2:9" ht="15.95" customHeight="1" x14ac:dyDescent="0.15">
      <c r="B21" s="99"/>
      <c r="C21" s="13"/>
      <c r="D21" s="13"/>
      <c r="E21" s="13"/>
      <c r="F21" s="13"/>
      <c r="G21" s="13"/>
      <c r="H21" s="13"/>
      <c r="I21" s="13"/>
    </row>
    <row r="22" spans="2:9" ht="15.95" customHeight="1" x14ac:dyDescent="0.15">
      <c r="B22" s="1086"/>
      <c r="C22" s="1202" t="s">
        <v>206</v>
      </c>
      <c r="D22" s="1203"/>
      <c r="E22" s="79" t="s">
        <v>207</v>
      </c>
      <c r="F22" s="1030"/>
      <c r="G22" s="1011" t="s">
        <v>208</v>
      </c>
      <c r="H22" s="1013"/>
      <c r="I22" s="649"/>
    </row>
    <row r="23" spans="2:9" ht="15.95" customHeight="1" x14ac:dyDescent="0.15">
      <c r="B23" s="1086"/>
      <c r="C23" s="1204" t="str">
        <f>CONCATENATE(,入力画面!C3,"年 ４月")</f>
        <v>7年 ４月</v>
      </c>
      <c r="D23" s="1205"/>
      <c r="E23" s="202" t="s">
        <v>749</v>
      </c>
      <c r="F23" s="1030"/>
      <c r="G23" s="1206" t="s">
        <v>209</v>
      </c>
      <c r="H23" s="1207"/>
      <c r="I23" s="649"/>
    </row>
    <row r="24" spans="2:9" ht="15.95" customHeight="1" x14ac:dyDescent="0.15">
      <c r="B24" s="1086"/>
      <c r="C24" s="1191" t="s">
        <v>626</v>
      </c>
      <c r="D24" s="1192"/>
      <c r="E24" s="203" t="s">
        <v>749</v>
      </c>
      <c r="F24" s="1030"/>
      <c r="G24" s="1193" t="s">
        <v>209</v>
      </c>
      <c r="H24" s="1194"/>
      <c r="I24" s="649"/>
    </row>
    <row r="25" spans="2:9" ht="15.95" customHeight="1" x14ac:dyDescent="0.15">
      <c r="B25" s="1086"/>
      <c r="C25" s="1191" t="s">
        <v>210</v>
      </c>
      <c r="D25" s="1192"/>
      <c r="E25" s="203" t="s">
        <v>749</v>
      </c>
      <c r="F25" s="1030"/>
      <c r="G25" s="1193" t="s">
        <v>209</v>
      </c>
      <c r="H25" s="1194"/>
      <c r="I25" s="649"/>
    </row>
    <row r="26" spans="2:9" ht="15.95" customHeight="1" x14ac:dyDescent="0.15">
      <c r="B26" s="1086"/>
      <c r="C26" s="1191" t="s">
        <v>211</v>
      </c>
      <c r="D26" s="1192"/>
      <c r="E26" s="203" t="s">
        <v>749</v>
      </c>
      <c r="F26" s="1030"/>
      <c r="G26" s="1193" t="s">
        <v>209</v>
      </c>
      <c r="H26" s="1194"/>
      <c r="I26" s="649"/>
    </row>
    <row r="27" spans="2:9" ht="15.95" customHeight="1" x14ac:dyDescent="0.15">
      <c r="B27" s="1086"/>
      <c r="C27" s="1191" t="s">
        <v>212</v>
      </c>
      <c r="D27" s="1192"/>
      <c r="E27" s="203" t="s">
        <v>749</v>
      </c>
      <c r="F27" s="1030"/>
      <c r="G27" s="1193" t="s">
        <v>209</v>
      </c>
      <c r="H27" s="1194"/>
      <c r="I27" s="649"/>
    </row>
    <row r="28" spans="2:9" ht="15.95" customHeight="1" x14ac:dyDescent="0.15">
      <c r="B28" s="1086"/>
      <c r="C28" s="1191" t="s">
        <v>213</v>
      </c>
      <c r="D28" s="1192"/>
      <c r="E28" s="203" t="s">
        <v>749</v>
      </c>
      <c r="F28" s="1030"/>
      <c r="G28" s="1193" t="s">
        <v>209</v>
      </c>
      <c r="H28" s="1194"/>
      <c r="I28" s="649"/>
    </row>
    <row r="29" spans="2:9" ht="15.95" customHeight="1" x14ac:dyDescent="0.15">
      <c r="B29" s="1086"/>
      <c r="C29" s="1191" t="s">
        <v>214</v>
      </c>
      <c r="D29" s="1192"/>
      <c r="E29" s="203" t="s">
        <v>749</v>
      </c>
      <c r="F29" s="1030"/>
      <c r="G29" s="1193" t="s">
        <v>209</v>
      </c>
      <c r="H29" s="1194"/>
      <c r="I29" s="649"/>
    </row>
    <row r="30" spans="2:9" ht="15.95" customHeight="1" x14ac:dyDescent="0.15">
      <c r="B30" s="1086"/>
      <c r="C30" s="1191" t="s">
        <v>215</v>
      </c>
      <c r="D30" s="1192"/>
      <c r="E30" s="203" t="s">
        <v>749</v>
      </c>
      <c r="F30" s="1030"/>
      <c r="G30" s="1193" t="s">
        <v>209</v>
      </c>
      <c r="H30" s="1194"/>
      <c r="I30" s="649"/>
    </row>
    <row r="31" spans="2:9" ht="15.95" customHeight="1" x14ac:dyDescent="0.15">
      <c r="B31" s="1086"/>
      <c r="C31" s="1191" t="s">
        <v>216</v>
      </c>
      <c r="D31" s="1192"/>
      <c r="E31" s="203" t="s">
        <v>749</v>
      </c>
      <c r="F31" s="1030"/>
      <c r="G31" s="1193" t="s">
        <v>209</v>
      </c>
      <c r="H31" s="1194"/>
      <c r="I31" s="649"/>
    </row>
    <row r="32" spans="2:9" ht="15.95" customHeight="1" x14ac:dyDescent="0.15">
      <c r="B32" s="1086"/>
      <c r="C32" s="1196" t="str">
        <f>CONCATENATE(,入力画面!C2,"年 １月")</f>
        <v>8年 １月</v>
      </c>
      <c r="D32" s="1197"/>
      <c r="E32" s="203" t="s">
        <v>749</v>
      </c>
      <c r="F32" s="1030"/>
      <c r="G32" s="1193" t="s">
        <v>209</v>
      </c>
      <c r="H32" s="1194"/>
      <c r="I32" s="649"/>
    </row>
    <row r="33" spans="2:9" ht="15.95" customHeight="1" x14ac:dyDescent="0.15">
      <c r="B33" s="1086"/>
      <c r="C33" s="1191" t="s">
        <v>217</v>
      </c>
      <c r="D33" s="1192"/>
      <c r="E33" s="203" t="s">
        <v>749</v>
      </c>
      <c r="F33" s="1030"/>
      <c r="G33" s="1193" t="s">
        <v>209</v>
      </c>
      <c r="H33" s="1194"/>
      <c r="I33" s="649"/>
    </row>
    <row r="34" spans="2:9" ht="15.95" customHeight="1" x14ac:dyDescent="0.15">
      <c r="B34" s="1086"/>
      <c r="C34" s="1198" t="s">
        <v>218</v>
      </c>
      <c r="D34" s="1199"/>
      <c r="E34" s="204" t="s">
        <v>749</v>
      </c>
      <c r="F34" s="1030"/>
      <c r="G34" s="1200" t="s">
        <v>209</v>
      </c>
      <c r="H34" s="1201"/>
      <c r="I34" s="649"/>
    </row>
    <row r="35" spans="2:9" ht="5.0999999999999996" customHeight="1" x14ac:dyDescent="0.15">
      <c r="B35" s="205"/>
      <c r="C35" s="206"/>
      <c r="D35" s="206"/>
      <c r="E35" s="207"/>
      <c r="F35" s="205"/>
      <c r="G35" s="208"/>
      <c r="H35" s="209"/>
      <c r="I35" s="205"/>
    </row>
    <row r="36" spans="2:9" s="160" customFormat="1" ht="15.95" customHeight="1" x14ac:dyDescent="0.15">
      <c r="B36" s="210"/>
      <c r="C36" s="211" t="s">
        <v>219</v>
      </c>
      <c r="D36" s="211"/>
      <c r="E36" s="212"/>
      <c r="F36" s="213"/>
      <c r="G36" s="214"/>
      <c r="H36" s="215"/>
      <c r="I36" s="213"/>
    </row>
    <row r="37" spans="2:9" s="160" customFormat="1" x14ac:dyDescent="0.15">
      <c r="B37" s="216"/>
      <c r="C37" s="1195" t="s">
        <v>220</v>
      </c>
      <c r="D37" s="1195"/>
      <c r="E37" s="1195"/>
      <c r="F37" s="1195"/>
      <c r="G37" s="1195"/>
      <c r="H37" s="1195"/>
      <c r="I37" s="1195"/>
    </row>
    <row r="38" spans="2:9" x14ac:dyDescent="0.15">
      <c r="B38" s="98"/>
      <c r="C38" s="13"/>
      <c r="D38" s="13"/>
      <c r="E38" s="13"/>
      <c r="F38" s="13" t="s">
        <v>221</v>
      </c>
      <c r="G38" s="13" t="s">
        <v>221</v>
      </c>
      <c r="H38" s="13"/>
      <c r="I38" s="13"/>
    </row>
    <row r="39" spans="2:9" x14ac:dyDescent="0.15">
      <c r="B39" s="98"/>
      <c r="C39" s="13"/>
      <c r="D39" s="13"/>
      <c r="E39" s="13"/>
      <c r="F39" s="13"/>
      <c r="G39" s="13"/>
      <c r="H39" s="13"/>
      <c r="I39" s="13"/>
    </row>
    <row r="41" spans="2:9" s="532" customFormat="1" x14ac:dyDescent="0.15"/>
  </sheetData>
  <mergeCells count="40">
    <mergeCell ref="B4:B17"/>
    <mergeCell ref="D4:E4"/>
    <mergeCell ref="G4:I4"/>
    <mergeCell ref="D5:E5"/>
    <mergeCell ref="G5:I11"/>
    <mergeCell ref="C6:C17"/>
    <mergeCell ref="D6:E17"/>
    <mergeCell ref="F6:F11"/>
    <mergeCell ref="G12:I17"/>
    <mergeCell ref="F13:F17"/>
    <mergeCell ref="B22:B34"/>
    <mergeCell ref="C22:D22"/>
    <mergeCell ref="F22:F34"/>
    <mergeCell ref="G22:H22"/>
    <mergeCell ref="C23:D23"/>
    <mergeCell ref="G23:H23"/>
    <mergeCell ref="C24:D24"/>
    <mergeCell ref="G24:H24"/>
    <mergeCell ref="C30:D30"/>
    <mergeCell ref="G30:H30"/>
    <mergeCell ref="C31:D31"/>
    <mergeCell ref="G31:H31"/>
    <mergeCell ref="C25:D25"/>
    <mergeCell ref="G25:H25"/>
    <mergeCell ref="C26:D26"/>
    <mergeCell ref="G26:H26"/>
    <mergeCell ref="C27:D27"/>
    <mergeCell ref="G27:H27"/>
    <mergeCell ref="C37:I37"/>
    <mergeCell ref="C32:D32"/>
    <mergeCell ref="G32:H32"/>
    <mergeCell ref="C33:D33"/>
    <mergeCell ref="G33:H33"/>
    <mergeCell ref="C34:D34"/>
    <mergeCell ref="G34:H34"/>
    <mergeCell ref="I22:I34"/>
    <mergeCell ref="C29:D29"/>
    <mergeCell ref="G29:H29"/>
    <mergeCell ref="C28:D28"/>
    <mergeCell ref="G28:H28"/>
  </mergeCells>
  <phoneticPr fontId="1"/>
  <pageMargins left="0.55118110236220474" right="0.39370078740157483" top="0.98425196850393704" bottom="0.98425196850393704" header="0.51181102362204722" footer="0.51181102362204722"/>
  <pageSetup paperSize="9" orientation="portrait" r:id="rId1"/>
  <headerFooter alignWithMargins="0">
    <oddFooter xml:space="preserve">&amp;C&amp;"ＭＳ 明朝,標準"-15-&amp;"-,標準"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L50"/>
  <sheetViews>
    <sheetView view="pageBreakPreview" zoomScaleNormal="100" zoomScaleSheetLayoutView="100" workbookViewId="0">
      <selection activeCell="D19" sqref="D19"/>
    </sheetView>
  </sheetViews>
  <sheetFormatPr defaultColWidth="9" defaultRowHeight="13.5" x14ac:dyDescent="0.15"/>
  <cols>
    <col min="1" max="1" width="2.5" style="13" customWidth="1"/>
    <col min="2" max="2" width="2.375" style="13" customWidth="1"/>
    <col min="3" max="4" width="9" style="13"/>
    <col min="5" max="5" width="11.75" style="13" customWidth="1"/>
    <col min="6" max="6" width="12.125" style="13" customWidth="1"/>
    <col min="7" max="10" width="9" style="13"/>
    <col min="11" max="11" width="4.375" style="13" customWidth="1"/>
    <col min="12" max="12" width="9" style="13"/>
    <col min="13" max="16384" width="9" style="76"/>
  </cols>
  <sheetData>
    <row r="2" spans="2:12" ht="15" customHeight="1" x14ac:dyDescent="0.15">
      <c r="B2" s="342" t="s">
        <v>179</v>
      </c>
      <c r="C2" s="97"/>
      <c r="D2" s="97"/>
      <c r="E2" s="97"/>
    </row>
    <row r="3" spans="2:12" ht="14.25" x14ac:dyDescent="0.15">
      <c r="B3" s="168"/>
    </row>
    <row r="4" spans="2:12" ht="15" customHeight="1" x14ac:dyDescent="0.15">
      <c r="B4" s="99" t="s">
        <v>624</v>
      </c>
    </row>
    <row r="5" spans="2:12" ht="9.9499999999999993" customHeight="1" x14ac:dyDescent="0.15">
      <c r="B5" s="99"/>
    </row>
    <row r="6" spans="2:12" x14ac:dyDescent="0.15">
      <c r="B6" s="93" t="s">
        <v>743</v>
      </c>
    </row>
    <row r="7" spans="2:12" ht="9.9499999999999993" customHeight="1" x14ac:dyDescent="0.15">
      <c r="B7" s="93"/>
    </row>
    <row r="8" spans="2:12" x14ac:dyDescent="0.15">
      <c r="B8" s="93" t="s">
        <v>744</v>
      </c>
    </row>
    <row r="9" spans="2:12" x14ac:dyDescent="0.15">
      <c r="B9" s="93"/>
    </row>
    <row r="10" spans="2:12" ht="15" customHeight="1" x14ac:dyDescent="0.15">
      <c r="B10" s="99" t="s">
        <v>614</v>
      </c>
    </row>
    <row r="11" spans="2:12" ht="8.1" customHeight="1" x14ac:dyDescent="0.15">
      <c r="B11" s="93"/>
    </row>
    <row r="12" spans="2:12" ht="21.95" customHeight="1" x14ac:dyDescent="0.15">
      <c r="B12" s="1242"/>
      <c r="C12" s="1243" t="s">
        <v>180</v>
      </c>
      <c r="D12" s="1273"/>
      <c r="E12" s="1274"/>
      <c r="F12" s="1274"/>
      <c r="G12" s="1274"/>
      <c r="H12" s="1274"/>
      <c r="I12" s="1274"/>
      <c r="J12" s="1274"/>
      <c r="K12" s="1274"/>
      <c r="L12" s="1274"/>
    </row>
    <row r="13" spans="2:12" ht="21.95" customHeight="1" x14ac:dyDescent="0.15">
      <c r="B13" s="1242"/>
      <c r="C13" s="1273"/>
      <c r="D13" s="1273"/>
      <c r="E13" s="1274"/>
      <c r="F13" s="1274"/>
      <c r="G13" s="1274"/>
      <c r="H13" s="1274"/>
      <c r="I13" s="1274"/>
      <c r="J13" s="1274"/>
      <c r="K13" s="1274"/>
      <c r="L13" s="1274"/>
    </row>
    <row r="14" spans="2:12" ht="21.95" customHeight="1" x14ac:dyDescent="0.15">
      <c r="B14" s="1242"/>
      <c r="C14" s="1243" t="s">
        <v>181</v>
      </c>
      <c r="D14" s="1273"/>
      <c r="E14" s="1274"/>
      <c r="F14" s="1274"/>
      <c r="G14" s="1274"/>
      <c r="H14" s="1274"/>
      <c r="I14" s="1274"/>
      <c r="J14" s="1274"/>
      <c r="K14" s="1274"/>
      <c r="L14" s="1274"/>
    </row>
    <row r="15" spans="2:12" ht="21.95" customHeight="1" x14ac:dyDescent="0.15">
      <c r="B15" s="1242"/>
      <c r="C15" s="1273"/>
      <c r="D15" s="1273"/>
      <c r="E15" s="1274"/>
      <c r="F15" s="1274"/>
      <c r="G15" s="1274"/>
      <c r="H15" s="1274"/>
      <c r="I15" s="1274"/>
      <c r="J15" s="1274"/>
      <c r="K15" s="1274"/>
      <c r="L15" s="1274"/>
    </row>
    <row r="16" spans="2:12" ht="5.0999999999999996" customHeight="1" x14ac:dyDescent="0.15">
      <c r="B16" s="183"/>
      <c r="C16" s="184"/>
      <c r="D16" s="184"/>
      <c r="E16" s="185"/>
      <c r="F16" s="185"/>
      <c r="G16" s="185"/>
      <c r="H16" s="185"/>
      <c r="I16" s="185"/>
      <c r="J16" s="185"/>
      <c r="K16" s="185"/>
      <c r="L16" s="185"/>
    </row>
    <row r="17" spans="2:12" x14ac:dyDescent="0.15">
      <c r="B17" s="1271" t="s">
        <v>182</v>
      </c>
      <c r="C17" s="1272"/>
      <c r="D17" s="1272"/>
      <c r="E17" s="1272"/>
      <c r="F17" s="1272"/>
      <c r="G17" s="1272"/>
      <c r="H17" s="1272"/>
      <c r="I17" s="1272"/>
      <c r="J17" s="1272"/>
      <c r="K17" s="1272"/>
      <c r="L17" s="1272"/>
    </row>
    <row r="18" spans="2:12" ht="13.5" customHeight="1" x14ac:dyDescent="0.15">
      <c r="B18" s="168"/>
    </row>
    <row r="19" spans="2:12" ht="15" customHeight="1" x14ac:dyDescent="0.15">
      <c r="B19" s="107" t="s">
        <v>615</v>
      </c>
    </row>
    <row r="20" spans="2:12" ht="8.1" customHeight="1" x14ac:dyDescent="0.15">
      <c r="B20" s="93"/>
    </row>
    <row r="21" spans="2:12" ht="12" customHeight="1" x14ac:dyDescent="0.15">
      <c r="B21" s="1242"/>
      <c r="C21" s="1237" t="s">
        <v>183</v>
      </c>
      <c r="D21" s="1237" t="s">
        <v>184</v>
      </c>
      <c r="E21" s="1237" t="s">
        <v>185</v>
      </c>
      <c r="F21" s="1237" t="s">
        <v>186</v>
      </c>
      <c r="G21" s="678" t="s">
        <v>187</v>
      </c>
      <c r="H21" s="679"/>
      <c r="I21" s="1260" t="s">
        <v>188</v>
      </c>
      <c r="J21" s="1260"/>
      <c r="K21" s="186"/>
      <c r="L21" s="187"/>
    </row>
    <row r="22" spans="2:12" ht="12" customHeight="1" x14ac:dyDescent="0.15">
      <c r="B22" s="1242"/>
      <c r="C22" s="1238"/>
      <c r="D22" s="1238"/>
      <c r="E22" s="1238"/>
      <c r="F22" s="1238"/>
      <c r="G22" s="1248"/>
      <c r="H22" s="1249"/>
      <c r="I22" s="1261"/>
      <c r="J22" s="1261"/>
      <c r="K22" s="188"/>
      <c r="L22" s="189"/>
    </row>
    <row r="23" spans="2:12" ht="21.95" customHeight="1" x14ac:dyDescent="0.15">
      <c r="B23" s="1242"/>
      <c r="C23" s="1238"/>
      <c r="D23" s="1238"/>
      <c r="E23" s="1238"/>
      <c r="F23" s="1238"/>
      <c r="G23" s="1248"/>
      <c r="H23" s="1249"/>
      <c r="I23" s="190" t="s">
        <v>189</v>
      </c>
      <c r="J23" s="1262"/>
      <c r="K23" s="1262"/>
      <c r="L23" s="1263"/>
    </row>
    <row r="24" spans="2:12" ht="21.95" customHeight="1" x14ac:dyDescent="0.15">
      <c r="B24" s="1242"/>
      <c r="C24" s="1238"/>
      <c r="D24" s="1238"/>
      <c r="E24" s="1238"/>
      <c r="F24" s="1238"/>
      <c r="G24" s="1257"/>
      <c r="H24" s="1258"/>
      <c r="I24" s="190" t="s">
        <v>190</v>
      </c>
      <c r="J24" s="1262"/>
      <c r="K24" s="1262"/>
      <c r="L24" s="1263"/>
    </row>
    <row r="25" spans="2:12" ht="18" customHeight="1" x14ac:dyDescent="0.15">
      <c r="B25" s="1242"/>
      <c r="C25" s="1239"/>
      <c r="D25" s="1239"/>
      <c r="E25" s="1239"/>
      <c r="F25" s="1239"/>
      <c r="G25" s="191" t="s">
        <v>191</v>
      </c>
      <c r="H25" s="192" t="s">
        <v>192</v>
      </c>
      <c r="I25" s="190"/>
      <c r="J25" s="188"/>
      <c r="K25" s="188"/>
      <c r="L25" s="189"/>
    </row>
    <row r="26" spans="2:12" ht="21.95" customHeight="1" x14ac:dyDescent="0.15">
      <c r="B26" s="1242"/>
      <c r="C26" s="1240"/>
      <c r="D26" s="1264" t="s">
        <v>193</v>
      </c>
      <c r="E26" s="1265" t="s">
        <v>194</v>
      </c>
      <c r="F26" s="1265" t="s">
        <v>194</v>
      </c>
      <c r="G26" s="1268" t="s">
        <v>194</v>
      </c>
      <c r="H26" s="1250" t="s">
        <v>194</v>
      </c>
      <c r="I26" s="190"/>
      <c r="J26" s="188"/>
      <c r="K26" s="188"/>
      <c r="L26" s="189"/>
    </row>
    <row r="27" spans="2:12" ht="21.95" customHeight="1" x14ac:dyDescent="0.15">
      <c r="B27" s="1242"/>
      <c r="C27" s="1240"/>
      <c r="D27" s="1259"/>
      <c r="E27" s="1266"/>
      <c r="F27" s="1266"/>
      <c r="G27" s="1269"/>
      <c r="H27" s="1251"/>
      <c r="I27" s="190" t="s">
        <v>195</v>
      </c>
      <c r="J27" s="188"/>
      <c r="K27" s="188"/>
      <c r="L27" s="189"/>
    </row>
    <row r="28" spans="2:12" ht="21.95" customHeight="1" x14ac:dyDescent="0.15">
      <c r="B28" s="1242"/>
      <c r="C28" s="1240"/>
      <c r="D28" s="193" t="s">
        <v>196</v>
      </c>
      <c r="E28" s="1267"/>
      <c r="F28" s="1267"/>
      <c r="G28" s="1270"/>
      <c r="H28" s="1252"/>
      <c r="I28" s="190" t="s">
        <v>197</v>
      </c>
      <c r="J28" s="1248"/>
      <c r="K28" s="1248"/>
      <c r="L28" s="1249"/>
    </row>
    <row r="29" spans="2:12" ht="21.95" customHeight="1" x14ac:dyDescent="0.15">
      <c r="B29" s="1242"/>
      <c r="C29" s="1240"/>
      <c r="D29" s="1259" t="s">
        <v>198</v>
      </c>
      <c r="E29" s="1253"/>
      <c r="F29" s="1253"/>
      <c r="G29" s="1255"/>
      <c r="H29" s="1246"/>
      <c r="I29" s="190" t="s">
        <v>190</v>
      </c>
      <c r="J29" s="1248"/>
      <c r="K29" s="1248"/>
      <c r="L29" s="1249"/>
    </row>
    <row r="30" spans="2:12" ht="21.95" customHeight="1" x14ac:dyDescent="0.15">
      <c r="B30" s="1242"/>
      <c r="C30" s="1240"/>
      <c r="D30" s="1259"/>
      <c r="E30" s="1253"/>
      <c r="F30" s="1253"/>
      <c r="G30" s="1255"/>
      <c r="H30" s="1246"/>
      <c r="I30" s="188"/>
      <c r="J30" s="188"/>
      <c r="K30" s="188"/>
      <c r="L30" s="189"/>
    </row>
    <row r="31" spans="2:12" ht="21.95" customHeight="1" x14ac:dyDescent="0.15">
      <c r="B31" s="1242"/>
      <c r="C31" s="1241"/>
      <c r="D31" s="193" t="s">
        <v>196</v>
      </c>
      <c r="E31" s="1254"/>
      <c r="F31" s="1254"/>
      <c r="G31" s="1256"/>
      <c r="H31" s="1247"/>
      <c r="I31" s="194"/>
      <c r="J31" s="194"/>
      <c r="K31" s="194"/>
      <c r="L31" s="195"/>
    </row>
    <row r="32" spans="2:12" ht="13.5" customHeight="1" x14ac:dyDescent="0.15">
      <c r="B32" s="168"/>
    </row>
    <row r="33" spans="1:12" ht="15" customHeight="1" x14ac:dyDescent="0.15">
      <c r="B33" s="99" t="s">
        <v>616</v>
      </c>
    </row>
    <row r="34" spans="1:12" ht="8.1" customHeight="1" x14ac:dyDescent="0.15">
      <c r="B34" s="93"/>
    </row>
    <row r="35" spans="1:12" ht="18" customHeight="1" x14ac:dyDescent="0.15">
      <c r="B35" s="1242"/>
      <c r="C35" s="1243" t="s">
        <v>199</v>
      </c>
      <c r="D35" s="1244"/>
      <c r="E35" s="1245"/>
      <c r="F35" s="1245"/>
      <c r="G35" s="1245"/>
      <c r="H35" s="1245"/>
      <c r="I35" s="1245"/>
      <c r="J35" s="1245"/>
      <c r="K35" s="1245"/>
      <c r="L35" s="1245"/>
    </row>
    <row r="36" spans="1:12" ht="18" customHeight="1" x14ac:dyDescent="0.15">
      <c r="B36" s="1242"/>
      <c r="C36" s="1243"/>
      <c r="D36" s="1245"/>
      <c r="E36" s="1245"/>
      <c r="F36" s="1245"/>
      <c r="G36" s="1245"/>
      <c r="H36" s="1245"/>
      <c r="I36" s="1245"/>
      <c r="J36" s="1245"/>
      <c r="K36" s="1245"/>
      <c r="L36" s="1245"/>
    </row>
    <row r="37" spans="1:12" ht="18" customHeight="1" x14ac:dyDescent="0.15">
      <c r="B37" s="1242"/>
      <c r="C37" s="1243" t="s">
        <v>200</v>
      </c>
      <c r="D37" s="1244"/>
      <c r="E37" s="1245"/>
      <c r="F37" s="1245"/>
      <c r="G37" s="1245"/>
      <c r="H37" s="1245"/>
      <c r="I37" s="1245"/>
      <c r="J37" s="1245"/>
      <c r="K37" s="1245"/>
      <c r="L37" s="1245"/>
    </row>
    <row r="38" spans="1:12" ht="18" customHeight="1" x14ac:dyDescent="0.15">
      <c r="B38" s="1242"/>
      <c r="C38" s="1243"/>
      <c r="D38" s="1245"/>
      <c r="E38" s="1245"/>
      <c r="F38" s="1245"/>
      <c r="G38" s="1245"/>
      <c r="H38" s="1245"/>
      <c r="I38" s="1245"/>
      <c r="J38" s="1245"/>
      <c r="K38" s="1245"/>
      <c r="L38" s="1245"/>
    </row>
    <row r="39" spans="1:12" ht="13.5" customHeight="1" x14ac:dyDescent="0.15">
      <c r="B39" s="168"/>
    </row>
    <row r="40" spans="1:12" ht="15" customHeight="1" x14ac:dyDescent="0.15">
      <c r="B40" s="93" t="s">
        <v>617</v>
      </c>
    </row>
    <row r="41" spans="1:12" s="532" customFormat="1" ht="5.0999999999999996" customHeight="1" x14ac:dyDescent="0.15">
      <c r="A41" s="539"/>
      <c r="B41" s="538"/>
      <c r="C41" s="539"/>
      <c r="D41" s="539"/>
      <c r="E41" s="539"/>
      <c r="F41" s="539"/>
      <c r="G41" s="539"/>
      <c r="H41" s="539"/>
      <c r="I41" s="539"/>
      <c r="J41" s="539"/>
      <c r="K41" s="539"/>
      <c r="L41" s="539"/>
    </row>
    <row r="42" spans="1:12" ht="15" customHeight="1" x14ac:dyDescent="0.15">
      <c r="B42" s="1229" t="s">
        <v>201</v>
      </c>
      <c r="C42" s="1229"/>
      <c r="D42" s="1229"/>
      <c r="E42" s="1229"/>
      <c r="F42" s="1229"/>
    </row>
    <row r="43" spans="1:12" ht="13.5" customHeight="1" x14ac:dyDescent="0.15">
      <c r="B43" s="168"/>
      <c r="F43" s="188"/>
    </row>
    <row r="44" spans="1:12" s="100" customFormat="1" ht="15" customHeight="1" x14ac:dyDescent="0.15">
      <c r="A44" s="99"/>
      <c r="B44" s="99" t="s">
        <v>618</v>
      </c>
      <c r="C44" s="99"/>
      <c r="D44" s="99"/>
      <c r="E44" s="99"/>
      <c r="F44" s="99"/>
      <c r="G44" s="99"/>
      <c r="H44" s="99"/>
      <c r="I44" s="99"/>
      <c r="J44" s="99"/>
      <c r="K44" s="99"/>
      <c r="L44" s="99"/>
    </row>
    <row r="45" spans="1:12" ht="8.1" customHeight="1" x14ac:dyDescent="0.15">
      <c r="B45" s="167"/>
    </row>
    <row r="46" spans="1:12" ht="18" customHeight="1" x14ac:dyDescent="0.15">
      <c r="B46" s="1230"/>
      <c r="C46" s="1231" t="s">
        <v>202</v>
      </c>
      <c r="D46" s="1232"/>
      <c r="E46" s="186"/>
      <c r="F46" s="186"/>
      <c r="G46" s="186"/>
      <c r="H46" s="186"/>
      <c r="I46" s="186"/>
      <c r="J46" s="186"/>
      <c r="K46" s="186"/>
      <c r="L46" s="187"/>
    </row>
    <row r="47" spans="1:12" ht="18" customHeight="1" x14ac:dyDescent="0.15">
      <c r="B47" s="1230"/>
      <c r="C47" s="1233"/>
      <c r="D47" s="1234"/>
      <c r="E47" s="188"/>
      <c r="F47" s="188"/>
      <c r="G47" s="188"/>
      <c r="H47" s="188"/>
      <c r="I47" s="188"/>
      <c r="J47" s="188"/>
      <c r="K47" s="188"/>
      <c r="L47" s="189"/>
    </row>
    <row r="48" spans="1:12" ht="18" customHeight="1" x14ac:dyDescent="0.15">
      <c r="B48" s="1230"/>
      <c r="C48" s="1233"/>
      <c r="D48" s="1234"/>
      <c r="E48" s="188"/>
      <c r="F48" s="188"/>
      <c r="G48" s="188"/>
      <c r="H48" s="188"/>
      <c r="I48" s="188"/>
      <c r="J48" s="188"/>
      <c r="K48" s="188"/>
      <c r="L48" s="189"/>
    </row>
    <row r="49" spans="2:12" ht="18" customHeight="1" x14ac:dyDescent="0.15">
      <c r="B49" s="1230"/>
      <c r="C49" s="1235"/>
      <c r="D49" s="1236"/>
      <c r="E49" s="194"/>
      <c r="F49" s="194"/>
      <c r="G49" s="194"/>
      <c r="H49" s="194"/>
      <c r="I49" s="194"/>
      <c r="J49" s="194"/>
      <c r="K49" s="194"/>
      <c r="L49" s="195"/>
    </row>
    <row r="50" spans="2:12" ht="14.25" x14ac:dyDescent="0.15">
      <c r="B50" s="168"/>
    </row>
  </sheetData>
  <mergeCells count="36">
    <mergeCell ref="B17:L17"/>
    <mergeCell ref="B12:B15"/>
    <mergeCell ref="C12:D13"/>
    <mergeCell ref="E12:L13"/>
    <mergeCell ref="C14:D15"/>
    <mergeCell ref="E14:L15"/>
    <mergeCell ref="I21:J22"/>
    <mergeCell ref="J23:L23"/>
    <mergeCell ref="J24:L24"/>
    <mergeCell ref="D26:D27"/>
    <mergeCell ref="E26:E28"/>
    <mergeCell ref="F26:F28"/>
    <mergeCell ref="G26:G28"/>
    <mergeCell ref="B21:B31"/>
    <mergeCell ref="E29:E31"/>
    <mergeCell ref="F29:F31"/>
    <mergeCell ref="G29:G31"/>
    <mergeCell ref="F21:F25"/>
    <mergeCell ref="G21:H24"/>
    <mergeCell ref="D29:D30"/>
    <mergeCell ref="B42:F42"/>
    <mergeCell ref="B46:B49"/>
    <mergeCell ref="C46:D49"/>
    <mergeCell ref="C21:C25"/>
    <mergeCell ref="D21:D25"/>
    <mergeCell ref="E21:E25"/>
    <mergeCell ref="C26:C31"/>
    <mergeCell ref="B35:B38"/>
    <mergeCell ref="C35:C36"/>
    <mergeCell ref="D35:L36"/>
    <mergeCell ref="C37:C38"/>
    <mergeCell ref="D37:L38"/>
    <mergeCell ref="H29:H31"/>
    <mergeCell ref="J29:L29"/>
    <mergeCell ref="H26:H28"/>
    <mergeCell ref="J28:L28"/>
  </mergeCells>
  <phoneticPr fontId="1"/>
  <pageMargins left="0.31496062992125984" right="0.19685039370078741" top="0.98425196850393704" bottom="0.98425196850393704" header="0.51181102362204722" footer="0.51181102362204722"/>
  <pageSetup paperSize="9" scale="98" orientation="portrait" r:id="rId1"/>
  <headerFooter alignWithMargins="0">
    <oddFooter xml:space="preserve">&amp;C&amp;"ＭＳ 明朝,標準"-16-&amp;"-,標準"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9:J51"/>
  <sheetViews>
    <sheetView view="pageBreakPreview" topLeftCell="A13" zoomScaleNormal="100" zoomScaleSheetLayoutView="100" workbookViewId="0">
      <selection activeCell="D19" sqref="D19"/>
    </sheetView>
  </sheetViews>
  <sheetFormatPr defaultColWidth="9" defaultRowHeight="13.5" x14ac:dyDescent="0.15"/>
  <cols>
    <col min="1" max="16384" width="9" style="76"/>
  </cols>
  <sheetData>
    <row r="9" spans="1:10" ht="18.75" x14ac:dyDescent="0.2">
      <c r="A9" s="590" t="str">
        <f>CONCATENATE("令和",入力画面!C2,"年度　児童福祉施設（保育所・認定こども園を除く）")</f>
        <v>令和8年度　児童福祉施設（保育所・認定こども園を除く）</v>
      </c>
      <c r="B9" s="590"/>
      <c r="C9" s="590"/>
      <c r="D9" s="590"/>
      <c r="E9" s="590"/>
      <c r="F9" s="590"/>
      <c r="G9" s="590"/>
      <c r="H9" s="590"/>
      <c r="I9" s="590"/>
      <c r="J9" s="590"/>
    </row>
    <row r="10" spans="1:10" ht="18.75" x14ac:dyDescent="0.2">
      <c r="B10" s="487"/>
      <c r="C10" s="487"/>
      <c r="D10" s="487"/>
      <c r="E10" s="487"/>
      <c r="F10" s="487"/>
      <c r="G10" s="487"/>
      <c r="H10" s="487"/>
    </row>
    <row r="11" spans="1:10" ht="18.75" x14ac:dyDescent="0.2">
      <c r="B11" s="488"/>
      <c r="C11" s="488"/>
      <c r="D11" s="488"/>
      <c r="E11" s="488"/>
      <c r="F11" s="488"/>
      <c r="G11" s="488"/>
      <c r="H11" s="488"/>
    </row>
    <row r="12" spans="1:10" ht="18.75" x14ac:dyDescent="0.2">
      <c r="B12" s="590" t="s">
        <v>433</v>
      </c>
      <c r="C12" s="590"/>
      <c r="D12" s="590"/>
      <c r="E12" s="590"/>
      <c r="F12" s="590"/>
      <c r="G12" s="590"/>
      <c r="H12" s="590"/>
    </row>
    <row r="19" spans="3:3" x14ac:dyDescent="0.15">
      <c r="C19" s="76" t="s">
        <v>471</v>
      </c>
    </row>
    <row r="36" spans="3:7" ht="14.25" x14ac:dyDescent="0.15">
      <c r="C36" s="136" t="s">
        <v>434</v>
      </c>
      <c r="D36" s="489"/>
      <c r="E36" s="489"/>
      <c r="F36" s="489"/>
      <c r="G36" s="489"/>
    </row>
    <row r="37" spans="3:7" ht="14.25" x14ac:dyDescent="0.15">
      <c r="C37" s="136"/>
      <c r="D37" s="136"/>
      <c r="E37" s="136"/>
      <c r="F37" s="136"/>
      <c r="G37" s="136"/>
    </row>
    <row r="38" spans="3:7" ht="14.25" x14ac:dyDescent="0.15">
      <c r="C38" s="136"/>
      <c r="D38" s="136"/>
      <c r="E38" s="136"/>
      <c r="F38" s="136"/>
      <c r="G38" s="136"/>
    </row>
    <row r="39" spans="3:7" ht="14.25" x14ac:dyDescent="0.15">
      <c r="C39" s="136" t="s">
        <v>435</v>
      </c>
      <c r="D39" s="489"/>
      <c r="E39" s="489"/>
      <c r="F39" s="489"/>
      <c r="G39" s="489"/>
    </row>
    <row r="40" spans="3:7" ht="14.25" x14ac:dyDescent="0.15">
      <c r="C40" s="136"/>
      <c r="D40" s="136"/>
      <c r="E40" s="136"/>
      <c r="F40" s="136"/>
      <c r="G40" s="136"/>
    </row>
    <row r="41" spans="3:7" s="532" customFormat="1" ht="14.25" x14ac:dyDescent="0.15">
      <c r="C41" s="574"/>
      <c r="D41" s="574"/>
      <c r="E41" s="574"/>
      <c r="F41" s="574"/>
      <c r="G41" s="574"/>
    </row>
    <row r="42" spans="3:7" ht="14.25" x14ac:dyDescent="0.15">
      <c r="C42" s="136" t="s">
        <v>436</v>
      </c>
      <c r="D42" s="489"/>
      <c r="E42" s="489"/>
      <c r="F42" s="489"/>
      <c r="G42" s="489"/>
    </row>
    <row r="45" spans="3:7" ht="14.25" x14ac:dyDescent="0.15">
      <c r="C45" s="136" t="s">
        <v>574</v>
      </c>
      <c r="D45" s="489"/>
      <c r="E45" s="489"/>
      <c r="F45" s="489"/>
      <c r="G45" s="489"/>
    </row>
    <row r="48" spans="3:7" ht="14.25" x14ac:dyDescent="0.15">
      <c r="C48" s="136" t="s">
        <v>575</v>
      </c>
      <c r="D48" s="489"/>
      <c r="E48" s="489"/>
      <c r="F48" s="489"/>
      <c r="G48" s="489"/>
    </row>
    <row r="51" spans="3:7" ht="14.25" x14ac:dyDescent="0.15">
      <c r="C51" s="136" t="s">
        <v>576</v>
      </c>
      <c r="D51" s="489"/>
      <c r="E51" s="489"/>
      <c r="F51" s="489"/>
      <c r="G51" s="489"/>
    </row>
  </sheetData>
  <mergeCells count="2">
    <mergeCell ref="B12:H12"/>
    <mergeCell ref="A9:J9"/>
  </mergeCells>
  <phoneticPr fontId="1"/>
  <pageMargins left="1" right="0.78700000000000003" top="0.98399999999999999" bottom="0.98399999999999999" header="0.51200000000000001" footer="0.51200000000000001"/>
  <pageSetup paperSize="9" scale="93"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L44"/>
  <sheetViews>
    <sheetView view="pageBreakPreview" zoomScaleNormal="100" zoomScaleSheetLayoutView="100" workbookViewId="0">
      <selection activeCell="D19" sqref="D19"/>
    </sheetView>
  </sheetViews>
  <sheetFormatPr defaultColWidth="9" defaultRowHeight="13.5" x14ac:dyDescent="0.15"/>
  <cols>
    <col min="1" max="1" width="2.5" style="13" customWidth="1"/>
    <col min="2" max="2" width="2.75" style="13" customWidth="1"/>
    <col min="3" max="3" width="6.375" style="13" customWidth="1"/>
    <col min="4" max="4" width="7.125" style="13" customWidth="1"/>
    <col min="5" max="5" width="6.75" style="13" customWidth="1"/>
    <col min="6" max="6" width="6.875" style="13" customWidth="1"/>
    <col min="7" max="7" width="11.5" style="13" customWidth="1"/>
    <col min="8" max="12" width="9" style="13"/>
    <col min="13" max="16384" width="9" style="76"/>
  </cols>
  <sheetData>
    <row r="2" spans="1:12" x14ac:dyDescent="0.15">
      <c r="B2" s="167"/>
    </row>
    <row r="3" spans="1:12" ht="15" customHeight="1" x14ac:dyDescent="0.15">
      <c r="B3" s="99" t="s">
        <v>619</v>
      </c>
    </row>
    <row r="4" spans="1:12" ht="8.1" customHeight="1" x14ac:dyDescent="0.15">
      <c r="B4" s="167"/>
    </row>
    <row r="5" spans="1:12" ht="20.100000000000001" customHeight="1" x14ac:dyDescent="0.15">
      <c r="B5" s="168"/>
      <c r="C5" s="1316"/>
      <c r="D5" s="1317"/>
      <c r="E5" s="1317"/>
      <c r="F5" s="1317"/>
      <c r="G5" s="1317"/>
      <c r="H5" s="1317"/>
      <c r="I5" s="1317"/>
      <c r="J5" s="1317"/>
      <c r="K5" s="1317"/>
      <c r="L5" s="1318"/>
    </row>
    <row r="6" spans="1:12" ht="20.100000000000001" customHeight="1" x14ac:dyDescent="0.15">
      <c r="B6" s="168"/>
      <c r="C6" s="1319"/>
      <c r="D6" s="1320"/>
      <c r="E6" s="1320"/>
      <c r="F6" s="1320"/>
      <c r="G6" s="1320"/>
      <c r="H6" s="1320"/>
      <c r="I6" s="1320"/>
      <c r="J6" s="1320"/>
      <c r="K6" s="1320"/>
      <c r="L6" s="1321"/>
    </row>
    <row r="7" spans="1:12" ht="20.100000000000001" customHeight="1" x14ac:dyDescent="0.15">
      <c r="B7" s="168"/>
      <c r="C7" s="1319"/>
      <c r="D7" s="1320"/>
      <c r="E7" s="1320"/>
      <c r="F7" s="1320"/>
      <c r="G7" s="1320"/>
      <c r="H7" s="1320"/>
      <c r="I7" s="1320"/>
      <c r="J7" s="1320"/>
      <c r="K7" s="1320"/>
      <c r="L7" s="1321"/>
    </row>
    <row r="8" spans="1:12" ht="20.100000000000001" customHeight="1" x14ac:dyDescent="0.15">
      <c r="B8" s="168"/>
      <c r="C8" s="1322"/>
      <c r="D8" s="1323"/>
      <c r="E8" s="1323"/>
      <c r="F8" s="1323"/>
      <c r="G8" s="1323"/>
      <c r="H8" s="1323"/>
      <c r="I8" s="1323"/>
      <c r="J8" s="1323"/>
      <c r="K8" s="1323"/>
      <c r="L8" s="1324"/>
    </row>
    <row r="9" spans="1:12" ht="15" customHeight="1" x14ac:dyDescent="0.15">
      <c r="B9" s="168"/>
    </row>
    <row r="10" spans="1:12" s="100" customFormat="1" ht="15" customHeight="1" x14ac:dyDescent="0.15">
      <c r="A10" s="99"/>
      <c r="B10" s="99" t="s">
        <v>620</v>
      </c>
      <c r="C10" s="99"/>
      <c r="D10" s="99"/>
      <c r="E10" s="99"/>
      <c r="F10" s="99"/>
      <c r="G10" s="99"/>
      <c r="H10" s="99"/>
      <c r="I10" s="99"/>
      <c r="J10" s="99"/>
      <c r="K10" s="99"/>
      <c r="L10" s="99"/>
    </row>
    <row r="11" spans="1:12" ht="8.1" customHeight="1" x14ac:dyDescent="0.15">
      <c r="B11" s="93"/>
    </row>
    <row r="12" spans="1:12" ht="20.100000000000001" customHeight="1" x14ac:dyDescent="0.15">
      <c r="B12" s="1242"/>
      <c r="C12" s="677" t="s">
        <v>165</v>
      </c>
      <c r="D12" s="1325"/>
      <c r="E12" s="1331"/>
      <c r="F12" s="1331"/>
      <c r="G12" s="1331"/>
      <c r="H12" s="1331"/>
      <c r="I12" s="1331"/>
      <c r="J12" s="1331"/>
      <c r="K12" s="1331"/>
      <c r="L12" s="1332"/>
    </row>
    <row r="13" spans="1:12" ht="20.100000000000001" customHeight="1" x14ac:dyDescent="0.15">
      <c r="B13" s="1242"/>
      <c r="C13" s="1326"/>
      <c r="D13" s="1327"/>
      <c r="E13" s="1262"/>
      <c r="F13" s="1262"/>
      <c r="G13" s="1262"/>
      <c r="H13" s="1262"/>
      <c r="I13" s="1262"/>
      <c r="J13" s="1262"/>
      <c r="K13" s="1262"/>
      <c r="L13" s="1263"/>
    </row>
    <row r="14" spans="1:12" ht="20.100000000000001" customHeight="1" x14ac:dyDescent="0.15">
      <c r="B14" s="1242"/>
      <c r="C14" s="1326"/>
      <c r="D14" s="1327"/>
      <c r="E14" s="1262"/>
      <c r="F14" s="1262"/>
      <c r="G14" s="1262"/>
      <c r="H14" s="1262"/>
      <c r="I14" s="1262"/>
      <c r="J14" s="1262"/>
      <c r="K14" s="1262"/>
      <c r="L14" s="1263"/>
    </row>
    <row r="15" spans="1:12" ht="20.100000000000001" customHeight="1" x14ac:dyDescent="0.15">
      <c r="B15" s="1242"/>
      <c r="C15" s="1326"/>
      <c r="D15" s="1327"/>
      <c r="E15" s="1262"/>
      <c r="F15" s="1262"/>
      <c r="G15" s="1262"/>
      <c r="H15" s="1262"/>
      <c r="I15" s="1262"/>
      <c r="J15" s="1262"/>
      <c r="K15" s="1262"/>
      <c r="L15" s="1263"/>
    </row>
    <row r="16" spans="1:12" ht="20.100000000000001" customHeight="1" x14ac:dyDescent="0.15">
      <c r="B16" s="1242"/>
      <c r="C16" s="1326"/>
      <c r="D16" s="1327"/>
      <c r="E16" s="1262"/>
      <c r="F16" s="1262"/>
      <c r="G16" s="1262"/>
      <c r="H16" s="1262"/>
      <c r="I16" s="1262"/>
      <c r="J16" s="1262"/>
      <c r="K16" s="1262"/>
      <c r="L16" s="1263"/>
    </row>
    <row r="17" spans="2:12" ht="20.100000000000001" customHeight="1" x14ac:dyDescent="0.15">
      <c r="B17" s="1242"/>
      <c r="C17" s="1326"/>
      <c r="D17" s="1327"/>
      <c r="E17" s="1262"/>
      <c r="F17" s="1262"/>
      <c r="G17" s="1262"/>
      <c r="H17" s="1262"/>
      <c r="I17" s="1262"/>
      <c r="J17" s="1262"/>
      <c r="K17" s="1262"/>
      <c r="L17" s="1263"/>
    </row>
    <row r="18" spans="2:12" ht="20.100000000000001" customHeight="1" x14ac:dyDescent="0.15">
      <c r="B18" s="1242"/>
      <c r="C18" s="1328"/>
      <c r="D18" s="1327"/>
      <c r="E18" s="1262"/>
      <c r="F18" s="1262"/>
      <c r="G18" s="1262"/>
      <c r="H18" s="1262"/>
      <c r="I18" s="1262"/>
      <c r="J18" s="1262"/>
      <c r="K18" s="1262"/>
      <c r="L18" s="1263"/>
    </row>
    <row r="19" spans="2:12" ht="20.100000000000001" customHeight="1" x14ac:dyDescent="0.15">
      <c r="B19" s="1242"/>
      <c r="C19" s="1329"/>
      <c r="D19" s="1330"/>
      <c r="E19" s="1333"/>
      <c r="F19" s="1333"/>
      <c r="G19" s="1333"/>
      <c r="H19" s="1333"/>
      <c r="I19" s="1333"/>
      <c r="J19" s="1333"/>
      <c r="K19" s="1333"/>
      <c r="L19" s="1334"/>
    </row>
    <row r="20" spans="2:12" ht="15" customHeight="1" x14ac:dyDescent="0.15">
      <c r="B20" s="168"/>
    </row>
    <row r="21" spans="2:12" ht="15" customHeight="1" x14ac:dyDescent="0.15">
      <c r="B21" s="99" t="s">
        <v>621</v>
      </c>
      <c r="C21" s="99"/>
      <c r="D21" s="99"/>
      <c r="E21" s="99"/>
      <c r="F21" s="99"/>
      <c r="G21" s="99"/>
      <c r="H21" s="99"/>
      <c r="I21" s="99"/>
    </row>
    <row r="22" spans="2:12" ht="8.1" customHeight="1" x14ac:dyDescent="0.15">
      <c r="B22" s="167"/>
    </row>
    <row r="23" spans="2:12" ht="15" customHeight="1" x14ac:dyDescent="0.15">
      <c r="B23" s="1242"/>
      <c r="C23" s="1335"/>
      <c r="D23" s="1336"/>
      <c r="E23" s="1337" t="s">
        <v>166</v>
      </c>
      <c r="F23" s="1337"/>
      <c r="G23" s="1337"/>
      <c r="H23" s="1130"/>
      <c r="I23" s="1129" t="s">
        <v>167</v>
      </c>
      <c r="J23" s="1337"/>
      <c r="K23" s="1337"/>
      <c r="L23" s="1338"/>
    </row>
    <row r="24" spans="2:12" ht="20.100000000000001" customHeight="1" x14ac:dyDescent="0.15">
      <c r="B24" s="1242"/>
      <c r="C24" s="1326" t="str">
        <f>CONCATENATE(,入力画面!C3,"年度")</f>
        <v>7年度</v>
      </c>
      <c r="D24" s="1249"/>
      <c r="E24" s="1248"/>
      <c r="F24" s="1248"/>
      <c r="G24" s="1248"/>
      <c r="H24" s="1340"/>
      <c r="I24" s="1342"/>
      <c r="J24" s="1248"/>
      <c r="K24" s="1248"/>
      <c r="L24" s="1249"/>
    </row>
    <row r="25" spans="2:12" ht="20.100000000000001" customHeight="1" x14ac:dyDescent="0.15">
      <c r="B25" s="1242"/>
      <c r="C25" s="1326"/>
      <c r="D25" s="1249"/>
      <c r="E25" s="1248"/>
      <c r="F25" s="1248"/>
      <c r="G25" s="1248"/>
      <c r="H25" s="1340"/>
      <c r="I25" s="1342"/>
      <c r="J25" s="1248"/>
      <c r="K25" s="1248"/>
      <c r="L25" s="1249"/>
    </row>
    <row r="26" spans="2:12" ht="20.100000000000001" customHeight="1" x14ac:dyDescent="0.15">
      <c r="B26" s="1242"/>
      <c r="C26" s="1339"/>
      <c r="D26" s="1258"/>
      <c r="E26" s="1257"/>
      <c r="F26" s="1257"/>
      <c r="G26" s="1257"/>
      <c r="H26" s="1341"/>
      <c r="I26" s="1343"/>
      <c r="J26" s="1257"/>
      <c r="K26" s="1257"/>
      <c r="L26" s="1258"/>
    </row>
    <row r="27" spans="2:12" ht="20.100000000000001" customHeight="1" x14ac:dyDescent="0.15">
      <c r="B27" s="1242"/>
      <c r="C27" s="1344" t="s">
        <v>168</v>
      </c>
      <c r="D27" s="1345"/>
      <c r="E27" s="1346"/>
      <c r="F27" s="1347"/>
      <c r="G27" s="1347"/>
      <c r="H27" s="1347"/>
      <c r="I27" s="1352"/>
      <c r="J27" s="1347"/>
      <c r="K27" s="1347"/>
      <c r="L27" s="1353"/>
    </row>
    <row r="28" spans="2:12" ht="20.100000000000001" customHeight="1" x14ac:dyDescent="0.15">
      <c r="B28" s="1242"/>
      <c r="C28" s="1319"/>
      <c r="D28" s="1263"/>
      <c r="E28" s="1348"/>
      <c r="F28" s="1349"/>
      <c r="G28" s="1349"/>
      <c r="H28" s="1349"/>
      <c r="I28" s="1354"/>
      <c r="J28" s="1349"/>
      <c r="K28" s="1349"/>
      <c r="L28" s="1355"/>
    </row>
    <row r="29" spans="2:12" ht="20.100000000000001" customHeight="1" x14ac:dyDescent="0.15">
      <c r="B29" s="1242"/>
      <c r="C29" s="1329"/>
      <c r="D29" s="1334"/>
      <c r="E29" s="1350"/>
      <c r="F29" s="1351"/>
      <c r="G29" s="1351"/>
      <c r="H29" s="1351"/>
      <c r="I29" s="1356"/>
      <c r="J29" s="1351"/>
      <c r="K29" s="1351"/>
      <c r="L29" s="1357"/>
    </row>
    <row r="30" spans="2:12" ht="15" customHeight="1" x14ac:dyDescent="0.15">
      <c r="B30" s="168"/>
    </row>
    <row r="31" spans="2:12" ht="15" customHeight="1" x14ac:dyDescent="0.15">
      <c r="B31" s="99" t="str">
        <f>CONCATENATE("⑽　年間行事のうち入所児負担を伴ったものの状況（令和",入力画面!C3,"年度）")</f>
        <v>⑽　年間行事のうち入所児負担を伴ったものの状況（令和7年度）</v>
      </c>
    </row>
    <row r="32" spans="2:12" ht="8.1" customHeight="1" x14ac:dyDescent="0.15">
      <c r="B32" s="93"/>
    </row>
    <row r="33" spans="1:12" x14ac:dyDescent="0.15">
      <c r="B33" s="1242"/>
      <c r="C33" s="1308" t="s">
        <v>169</v>
      </c>
      <c r="D33" s="1294"/>
      <c r="E33" s="1293" t="s">
        <v>170</v>
      </c>
      <c r="F33" s="1311"/>
      <c r="G33" s="1312" t="s">
        <v>171</v>
      </c>
      <c r="H33" s="1292" t="s">
        <v>172</v>
      </c>
      <c r="I33" s="1311"/>
      <c r="J33" s="1292" t="s">
        <v>173</v>
      </c>
      <c r="K33" s="1293"/>
      <c r="L33" s="1294"/>
    </row>
    <row r="34" spans="1:12" x14ac:dyDescent="0.15">
      <c r="B34" s="1242"/>
      <c r="C34" s="1309"/>
      <c r="D34" s="1297"/>
      <c r="E34" s="839"/>
      <c r="F34" s="844"/>
      <c r="G34" s="1313"/>
      <c r="H34" s="1295"/>
      <c r="I34" s="1315"/>
      <c r="J34" s="1295"/>
      <c r="K34" s="1296"/>
      <c r="L34" s="1297"/>
    </row>
    <row r="35" spans="1:12" x14ac:dyDescent="0.15">
      <c r="B35" s="1242"/>
      <c r="C35" s="1310"/>
      <c r="D35" s="1299"/>
      <c r="E35" s="169" t="s">
        <v>174</v>
      </c>
      <c r="F35" s="170" t="s">
        <v>175</v>
      </c>
      <c r="G35" s="1314"/>
      <c r="H35" s="1281"/>
      <c r="I35" s="1282"/>
      <c r="J35" s="1281"/>
      <c r="K35" s="1298"/>
      <c r="L35" s="1299"/>
    </row>
    <row r="36" spans="1:12" ht="20.100000000000001" customHeight="1" x14ac:dyDescent="0.15">
      <c r="B36" s="1242"/>
      <c r="C36" s="1304"/>
      <c r="D36" s="613"/>
      <c r="E36" s="171" t="s">
        <v>176</v>
      </c>
      <c r="F36" s="172" t="s">
        <v>176</v>
      </c>
      <c r="G36" s="173" t="s">
        <v>177</v>
      </c>
      <c r="H36" s="1305" t="s">
        <v>159</v>
      </c>
      <c r="I36" s="1306"/>
      <c r="J36" s="1307"/>
      <c r="K36" s="612"/>
      <c r="L36" s="613"/>
    </row>
    <row r="37" spans="1:12" ht="20.100000000000001" customHeight="1" x14ac:dyDescent="0.15">
      <c r="B37" s="1242"/>
      <c r="C37" s="1300" t="s">
        <v>178</v>
      </c>
      <c r="D37" s="1301"/>
      <c r="E37" s="174"/>
      <c r="F37" s="175"/>
      <c r="G37" s="176"/>
      <c r="H37" s="1302"/>
      <c r="I37" s="1303"/>
      <c r="J37" s="1073"/>
      <c r="K37" s="1286"/>
      <c r="L37" s="1287"/>
    </row>
    <row r="38" spans="1:12" ht="20.100000000000001" customHeight="1" x14ac:dyDescent="0.15">
      <c r="B38" s="1242"/>
      <c r="C38" s="1283"/>
      <c r="D38" s="1276"/>
      <c r="E38" s="177" t="s">
        <v>176</v>
      </c>
      <c r="F38" s="178" t="s">
        <v>176</v>
      </c>
      <c r="G38" s="179" t="s">
        <v>177</v>
      </c>
      <c r="H38" s="1284" t="s">
        <v>159</v>
      </c>
      <c r="I38" s="1285"/>
      <c r="J38" s="1275"/>
      <c r="K38" s="616"/>
      <c r="L38" s="1276"/>
    </row>
    <row r="39" spans="1:12" ht="20.100000000000001" customHeight="1" x14ac:dyDescent="0.15">
      <c r="B39" s="1242"/>
      <c r="C39" s="1300" t="s">
        <v>178</v>
      </c>
      <c r="D39" s="1301"/>
      <c r="E39" s="174"/>
      <c r="F39" s="175"/>
      <c r="G39" s="176"/>
      <c r="H39" s="1302"/>
      <c r="I39" s="1303"/>
      <c r="J39" s="1073"/>
      <c r="K39" s="1286"/>
      <c r="L39" s="1287"/>
    </row>
    <row r="40" spans="1:12" ht="20.100000000000001" customHeight="1" x14ac:dyDescent="0.15">
      <c r="B40" s="1242"/>
      <c r="C40" s="1283"/>
      <c r="D40" s="1276"/>
      <c r="E40" s="177" t="s">
        <v>176</v>
      </c>
      <c r="F40" s="178" t="s">
        <v>176</v>
      </c>
      <c r="G40" s="179" t="s">
        <v>177</v>
      </c>
      <c r="H40" s="1284" t="s">
        <v>159</v>
      </c>
      <c r="I40" s="1285"/>
      <c r="J40" s="1275"/>
      <c r="K40" s="616"/>
      <c r="L40" s="1276"/>
    </row>
    <row r="41" spans="1:12" s="532" customFormat="1" ht="20.100000000000001" customHeight="1" x14ac:dyDescent="0.15">
      <c r="A41" s="539"/>
      <c r="B41" s="1242"/>
      <c r="C41" s="1288" t="s">
        <v>178</v>
      </c>
      <c r="D41" s="1289"/>
      <c r="E41" s="566"/>
      <c r="F41" s="567"/>
      <c r="G41" s="568"/>
      <c r="H41" s="1290"/>
      <c r="I41" s="1291"/>
      <c r="J41" s="1073"/>
      <c r="K41" s="1286"/>
      <c r="L41" s="1287"/>
    </row>
    <row r="42" spans="1:12" ht="20.100000000000001" customHeight="1" x14ac:dyDescent="0.15">
      <c r="B42" s="1242"/>
      <c r="C42" s="1283"/>
      <c r="D42" s="1276"/>
      <c r="E42" s="177" t="s">
        <v>176</v>
      </c>
      <c r="F42" s="178" t="s">
        <v>176</v>
      </c>
      <c r="G42" s="179" t="s">
        <v>177</v>
      </c>
      <c r="H42" s="1284" t="s">
        <v>159</v>
      </c>
      <c r="I42" s="1285"/>
      <c r="J42" s="1275"/>
      <c r="K42" s="616"/>
      <c r="L42" s="1276"/>
    </row>
    <row r="43" spans="1:12" ht="20.100000000000001" customHeight="1" x14ac:dyDescent="0.15">
      <c r="B43" s="168"/>
      <c r="C43" s="1280" t="s">
        <v>178</v>
      </c>
      <c r="D43" s="604"/>
      <c r="E43" s="180"/>
      <c r="F43" s="181"/>
      <c r="G43" s="182"/>
      <c r="H43" s="1281"/>
      <c r="I43" s="1282"/>
      <c r="J43" s="1277"/>
      <c r="K43" s="1278"/>
      <c r="L43" s="1279"/>
    </row>
    <row r="44" spans="1:12" ht="14.25" x14ac:dyDescent="0.15">
      <c r="B44" s="168"/>
    </row>
  </sheetData>
  <mergeCells count="40">
    <mergeCell ref="C5:L8"/>
    <mergeCell ref="B12:B19"/>
    <mergeCell ref="C12:D19"/>
    <mergeCell ref="E12:L19"/>
    <mergeCell ref="B23:B29"/>
    <mergeCell ref="C23:D23"/>
    <mergeCell ref="E23:H23"/>
    <mergeCell ref="I23:L23"/>
    <mergeCell ref="C24:D26"/>
    <mergeCell ref="E24:H26"/>
    <mergeCell ref="I24:L26"/>
    <mergeCell ref="C27:D29"/>
    <mergeCell ref="E27:H29"/>
    <mergeCell ref="I27:L29"/>
    <mergeCell ref="B33:B42"/>
    <mergeCell ref="C33:D35"/>
    <mergeCell ref="E33:F34"/>
    <mergeCell ref="G33:G35"/>
    <mergeCell ref="H33:I35"/>
    <mergeCell ref="C42:D42"/>
    <mergeCell ref="H42:I42"/>
    <mergeCell ref="J33:L35"/>
    <mergeCell ref="C38:D38"/>
    <mergeCell ref="H38:I38"/>
    <mergeCell ref="J38:L39"/>
    <mergeCell ref="C39:D39"/>
    <mergeCell ref="H39:I39"/>
    <mergeCell ref="C36:D36"/>
    <mergeCell ref="H36:I36"/>
    <mergeCell ref="J36:L37"/>
    <mergeCell ref="C37:D37"/>
    <mergeCell ref="H37:I37"/>
    <mergeCell ref="J42:L43"/>
    <mergeCell ref="C43:D43"/>
    <mergeCell ref="H43:I43"/>
    <mergeCell ref="C40:D40"/>
    <mergeCell ref="H40:I40"/>
    <mergeCell ref="J40:L41"/>
    <mergeCell ref="C41:D41"/>
    <mergeCell ref="H41:I41"/>
  </mergeCells>
  <phoneticPr fontId="1"/>
  <pageMargins left="0.35433070866141736" right="0.35433070866141736" top="0.98425196850393704" bottom="0.98425196850393704" header="0.51181102362204722" footer="0.51181102362204722"/>
  <pageSetup paperSize="9" scale="99" orientation="portrait" r:id="rId1"/>
  <headerFooter alignWithMargins="0">
    <oddFooter xml:space="preserve">&amp;C&amp;"ＭＳ 明朝,標準"-17-&amp;"-,標準"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Z62"/>
  <sheetViews>
    <sheetView view="pageBreakPreview" topLeftCell="A4" zoomScale="85" zoomScaleNormal="100" zoomScaleSheetLayoutView="85" zoomScalePageLayoutView="98" workbookViewId="0">
      <selection activeCell="Z9" sqref="Z9"/>
    </sheetView>
  </sheetViews>
  <sheetFormatPr defaultColWidth="9" defaultRowHeight="13.5" x14ac:dyDescent="0.15"/>
  <cols>
    <col min="1" max="3" width="4.125" style="76" customWidth="1"/>
    <col min="4" max="4" width="5.375" style="76" customWidth="1"/>
    <col min="5" max="5" width="4.5" style="76" customWidth="1"/>
    <col min="6" max="6" width="7.625" style="76" customWidth="1"/>
    <col min="7" max="7" width="8" style="76" customWidth="1"/>
    <col min="8" max="9" width="4.125" style="76" customWidth="1"/>
    <col min="10" max="10" width="6" style="76" customWidth="1"/>
    <col min="11" max="11" width="8.5" style="76" customWidth="1"/>
    <col min="12" max="12" width="7.375" style="76" customWidth="1"/>
    <col min="13" max="13" width="3" style="76" customWidth="1"/>
    <col min="14" max="14" width="5.25" style="76" customWidth="1"/>
    <col min="15" max="15" width="4.125" style="76" customWidth="1"/>
    <col min="16" max="17" width="5" style="76" customWidth="1"/>
    <col min="18" max="18" width="2.25" style="76" customWidth="1"/>
    <col min="19" max="19" width="1.75" style="76" customWidth="1"/>
    <col min="20" max="20" width="11.5" style="76" customWidth="1"/>
    <col min="21" max="21" width="5" style="76" customWidth="1"/>
    <col min="22" max="23" width="4.375" style="76" customWidth="1"/>
    <col min="24" max="24" width="1.625" style="76" customWidth="1"/>
    <col min="25" max="16384" width="9" style="76"/>
  </cols>
  <sheetData>
    <row r="1" spans="2:25" s="146" customFormat="1" ht="20.25" customHeight="1" x14ac:dyDescent="0.2">
      <c r="B1" s="143" t="s">
        <v>573</v>
      </c>
      <c r="C1" s="144"/>
      <c r="D1" s="144"/>
      <c r="E1" s="144"/>
      <c r="F1" s="144"/>
      <c r="G1" s="144"/>
      <c r="H1" s="144"/>
      <c r="I1" s="144"/>
      <c r="J1" s="144"/>
      <c r="K1" s="144"/>
      <c r="L1" s="145"/>
      <c r="M1" s="145"/>
      <c r="N1" s="145"/>
      <c r="O1" s="144"/>
      <c r="P1" s="144"/>
      <c r="Q1" s="1449"/>
      <c r="R1" s="1450"/>
      <c r="S1" s="1450"/>
      <c r="T1" s="1450"/>
      <c r="U1" s="1450"/>
      <c r="V1" s="1450"/>
      <c r="W1" s="144"/>
    </row>
    <row r="2" spans="2:25" x14ac:dyDescent="0.15">
      <c r="B2" s="142"/>
      <c r="C2" s="97"/>
      <c r="D2" s="97"/>
      <c r="E2" s="97"/>
      <c r="F2" s="97"/>
      <c r="G2" s="97"/>
      <c r="H2" s="97"/>
      <c r="I2" s="97"/>
      <c r="J2" s="97"/>
      <c r="K2" s="97"/>
      <c r="L2" s="112"/>
      <c r="M2" s="112"/>
      <c r="N2" s="112"/>
      <c r="O2" s="97"/>
      <c r="P2" s="97"/>
      <c r="Q2" s="1450"/>
      <c r="R2" s="1450"/>
      <c r="S2" s="1450"/>
      <c r="T2" s="1450"/>
      <c r="U2" s="1450"/>
      <c r="V2" s="1450"/>
      <c r="W2" s="97"/>
    </row>
    <row r="3" spans="2:25" s="136" customFormat="1" ht="16.5" customHeight="1" x14ac:dyDescent="0.15">
      <c r="B3" s="11" t="s">
        <v>622</v>
      </c>
      <c r="C3" s="11"/>
      <c r="D3" s="11"/>
      <c r="E3" s="11"/>
      <c r="F3" s="11"/>
      <c r="G3" s="11"/>
      <c r="H3" s="11"/>
      <c r="I3" s="11"/>
      <c r="J3" s="11"/>
      <c r="K3" s="11"/>
      <c r="L3" s="135"/>
      <c r="M3" s="135"/>
      <c r="N3" s="135"/>
      <c r="O3" s="11"/>
      <c r="P3" s="11"/>
      <c r="Q3" s="11"/>
      <c r="R3" s="11"/>
      <c r="S3" s="11"/>
      <c r="T3" s="11"/>
      <c r="U3" s="11"/>
      <c r="V3" s="11"/>
      <c r="W3" s="11"/>
    </row>
    <row r="4" spans="2:25" ht="6.75" customHeight="1" x14ac:dyDescent="0.15">
      <c r="B4" s="142"/>
      <c r="C4" s="97"/>
      <c r="D4" s="97"/>
      <c r="E4" s="97"/>
      <c r="F4" s="97"/>
      <c r="G4" s="97"/>
      <c r="H4" s="97"/>
      <c r="I4" s="97"/>
      <c r="J4" s="97"/>
      <c r="K4" s="112"/>
      <c r="L4" s="112"/>
      <c r="M4" s="112"/>
      <c r="N4" s="112"/>
      <c r="O4" s="97"/>
      <c r="P4" s="97"/>
      <c r="Q4" s="97"/>
      <c r="R4" s="97"/>
      <c r="S4" s="97"/>
      <c r="T4" s="97"/>
      <c r="U4" s="97"/>
      <c r="V4" s="97"/>
      <c r="W4" s="97"/>
    </row>
    <row r="5" spans="2:25" ht="18" customHeight="1" x14ac:dyDescent="0.15">
      <c r="B5" s="1174"/>
      <c r="C5" s="1359" t="s">
        <v>538</v>
      </c>
      <c r="D5" s="1360"/>
      <c r="E5" s="1360"/>
      <c r="F5" s="1360"/>
      <c r="G5" s="1360"/>
      <c r="H5" s="1360"/>
      <c r="I5" s="1360"/>
      <c r="J5" s="1360"/>
      <c r="K5" s="1574" t="s">
        <v>537</v>
      </c>
      <c r="L5" s="1575"/>
      <c r="M5" s="1451" t="s">
        <v>536</v>
      </c>
      <c r="N5" s="1452"/>
      <c r="O5" s="1452"/>
      <c r="P5" s="1452"/>
      <c r="Q5" s="1453"/>
      <c r="R5" s="147"/>
      <c r="S5" s="147"/>
      <c r="T5" s="148" t="s">
        <v>535</v>
      </c>
      <c r="U5" s="137"/>
      <c r="V5" s="137"/>
      <c r="W5" s="137"/>
      <c r="X5" s="149"/>
      <c r="Y5" s="149"/>
    </row>
    <row r="6" spans="2:25" ht="18" customHeight="1" x14ac:dyDescent="0.15">
      <c r="B6" s="1174"/>
      <c r="C6" s="1363"/>
      <c r="D6" s="1364"/>
      <c r="E6" s="1364"/>
      <c r="F6" s="1364"/>
      <c r="G6" s="1364"/>
      <c r="H6" s="1364"/>
      <c r="I6" s="1364"/>
      <c r="J6" s="1364"/>
      <c r="K6" s="1576"/>
      <c r="L6" s="1577"/>
      <c r="M6" s="1404"/>
      <c r="N6" s="1404"/>
      <c r="O6" s="1404"/>
      <c r="P6" s="1404"/>
      <c r="Q6" s="1405"/>
      <c r="R6" s="147"/>
      <c r="S6" s="147"/>
      <c r="T6" s="150" t="s">
        <v>531</v>
      </c>
      <c r="U6" s="137"/>
      <c r="V6" s="137"/>
      <c r="W6" s="137"/>
      <c r="X6" s="149"/>
      <c r="Y6" s="149"/>
    </row>
    <row r="7" spans="2:25" ht="18" customHeight="1" x14ac:dyDescent="0.15">
      <c r="B7" s="1174"/>
      <c r="C7" s="1454" t="s">
        <v>534</v>
      </c>
      <c r="D7" s="1456" t="s">
        <v>533</v>
      </c>
      <c r="E7" s="1457"/>
      <c r="F7" s="1457"/>
      <c r="G7" s="1457"/>
      <c r="H7" s="1457"/>
      <c r="I7" s="1457"/>
      <c r="J7" s="1457"/>
      <c r="K7" s="1458" t="s">
        <v>523</v>
      </c>
      <c r="L7" s="1287"/>
      <c r="M7" s="1286" t="s">
        <v>522</v>
      </c>
      <c r="N7" s="1459"/>
      <c r="O7" s="1459"/>
      <c r="P7" s="1459"/>
      <c r="Q7" s="1460"/>
      <c r="R7" s="133"/>
      <c r="S7" s="133"/>
      <c r="T7" s="1448" t="s">
        <v>627</v>
      </c>
      <c r="U7" s="1448"/>
      <c r="V7" s="1448"/>
      <c r="W7" s="1448"/>
      <c r="X7" s="149"/>
      <c r="Y7" s="149"/>
    </row>
    <row r="8" spans="2:25" ht="18" customHeight="1" x14ac:dyDescent="0.15">
      <c r="B8" s="1174"/>
      <c r="C8" s="1454"/>
      <c r="D8" s="1391" t="s">
        <v>532</v>
      </c>
      <c r="E8" s="1392"/>
      <c r="F8" s="1392"/>
      <c r="G8" s="1392"/>
      <c r="H8" s="1392"/>
      <c r="I8" s="1392"/>
      <c r="J8" s="1392"/>
      <c r="K8" s="1393" t="s">
        <v>523</v>
      </c>
      <c r="L8" s="1394"/>
      <c r="M8" s="1395" t="s">
        <v>522</v>
      </c>
      <c r="N8" s="1396"/>
      <c r="O8" s="1396"/>
      <c r="P8" s="1396"/>
      <c r="Q8" s="1397"/>
      <c r="R8" s="133"/>
      <c r="S8" s="133"/>
      <c r="T8" s="148" t="s">
        <v>531</v>
      </c>
      <c r="U8" s="137" t="s">
        <v>531</v>
      </c>
      <c r="V8" s="137"/>
      <c r="W8" s="137"/>
      <c r="X8" s="149"/>
      <c r="Y8" s="149"/>
    </row>
    <row r="9" spans="2:25" ht="18" customHeight="1" x14ac:dyDescent="0.15">
      <c r="B9" s="1174"/>
      <c r="C9" s="1454"/>
      <c r="D9" s="1391" t="s">
        <v>530</v>
      </c>
      <c r="E9" s="1392"/>
      <c r="F9" s="1392"/>
      <c r="G9" s="1392"/>
      <c r="H9" s="1392"/>
      <c r="I9" s="1392"/>
      <c r="J9" s="1392"/>
      <c r="K9" s="1393" t="s">
        <v>523</v>
      </c>
      <c r="L9" s="1394"/>
      <c r="M9" s="1395" t="s">
        <v>529</v>
      </c>
      <c r="N9" s="1396"/>
      <c r="O9" s="1396"/>
      <c r="P9" s="1396"/>
      <c r="Q9" s="1397"/>
      <c r="R9" s="133"/>
      <c r="S9" s="133"/>
      <c r="T9" s="148" t="s">
        <v>528</v>
      </c>
      <c r="U9" s="137"/>
      <c r="V9" s="137"/>
      <c r="W9" s="137"/>
      <c r="X9" s="149"/>
      <c r="Y9" s="149"/>
    </row>
    <row r="10" spans="2:25" ht="18" customHeight="1" x14ac:dyDescent="0.15">
      <c r="B10" s="1174"/>
      <c r="C10" s="1455"/>
      <c r="D10" s="1391" t="s">
        <v>527</v>
      </c>
      <c r="E10" s="1392"/>
      <c r="F10" s="1392"/>
      <c r="G10" s="1392"/>
      <c r="H10" s="1392"/>
      <c r="I10" s="1392"/>
      <c r="J10" s="1392"/>
      <c r="K10" s="1393" t="s">
        <v>523</v>
      </c>
      <c r="L10" s="1394"/>
      <c r="M10" s="1395" t="s">
        <v>522</v>
      </c>
      <c r="N10" s="1396"/>
      <c r="O10" s="1396"/>
      <c r="P10" s="1396"/>
      <c r="Q10" s="1397"/>
      <c r="R10" s="133"/>
      <c r="S10" s="133"/>
      <c r="T10" s="119" t="s">
        <v>526</v>
      </c>
      <c r="U10" s="119"/>
      <c r="V10" s="119"/>
      <c r="W10" s="119"/>
      <c r="X10" s="149"/>
      <c r="Y10" s="149"/>
    </row>
    <row r="11" spans="2:25" ht="18" customHeight="1" x14ac:dyDescent="0.15">
      <c r="B11" s="1174"/>
      <c r="C11" s="1445" t="s">
        <v>525</v>
      </c>
      <c r="D11" s="1391" t="s">
        <v>524</v>
      </c>
      <c r="E11" s="1392"/>
      <c r="F11" s="1392"/>
      <c r="G11" s="1392"/>
      <c r="H11" s="1392"/>
      <c r="I11" s="1392"/>
      <c r="J11" s="1392"/>
      <c r="K11" s="1393" t="s">
        <v>523</v>
      </c>
      <c r="L11" s="1394"/>
      <c r="M11" s="1395" t="s">
        <v>522</v>
      </c>
      <c r="N11" s="1396"/>
      <c r="O11" s="1396"/>
      <c r="P11" s="1396"/>
      <c r="Q11" s="1397"/>
      <c r="R11" s="133"/>
      <c r="S11" s="133"/>
      <c r="T11" s="151" t="s">
        <v>521</v>
      </c>
      <c r="U11" s="137"/>
      <c r="V11" s="137"/>
      <c r="W11" s="137"/>
      <c r="X11" s="149"/>
      <c r="Y11" s="149"/>
    </row>
    <row r="12" spans="2:25" ht="18" customHeight="1" x14ac:dyDescent="0.15">
      <c r="B12" s="1174"/>
      <c r="C12" s="1446"/>
      <c r="D12" s="1391" t="s">
        <v>520</v>
      </c>
      <c r="E12" s="1392"/>
      <c r="F12" s="1392"/>
      <c r="G12" s="1392"/>
      <c r="H12" s="1392"/>
      <c r="I12" s="1392"/>
      <c r="J12" s="1392"/>
      <c r="K12" s="1393" t="s">
        <v>506</v>
      </c>
      <c r="L12" s="1394"/>
      <c r="M12" s="1395" t="s">
        <v>512</v>
      </c>
      <c r="N12" s="1396"/>
      <c r="O12" s="1396"/>
      <c r="P12" s="1396"/>
      <c r="Q12" s="1397"/>
      <c r="R12" s="133"/>
      <c r="S12" s="133"/>
      <c r="T12" s="151" t="s">
        <v>519</v>
      </c>
      <c r="U12" s="137" t="s">
        <v>493</v>
      </c>
      <c r="V12" s="137"/>
      <c r="W12" s="137"/>
      <c r="X12" s="149"/>
      <c r="Y12" s="149"/>
    </row>
    <row r="13" spans="2:25" ht="18" customHeight="1" x14ac:dyDescent="0.15">
      <c r="B13" s="1174"/>
      <c r="C13" s="1446"/>
      <c r="D13" s="1587" t="s">
        <v>855</v>
      </c>
      <c r="E13" s="1588"/>
      <c r="F13" s="1588"/>
      <c r="G13" s="1588"/>
      <c r="H13" s="1588"/>
      <c r="I13" s="1588"/>
      <c r="J13" s="1588"/>
      <c r="K13" s="1393" t="s">
        <v>506</v>
      </c>
      <c r="L13" s="1394"/>
      <c r="M13" s="1395" t="s">
        <v>505</v>
      </c>
      <c r="N13" s="1396"/>
      <c r="O13" s="1396"/>
      <c r="P13" s="1396"/>
      <c r="Q13" s="1397"/>
      <c r="R13" s="133"/>
      <c r="S13" s="133"/>
      <c r="T13" s="1443" t="s">
        <v>518</v>
      </c>
      <c r="U13" s="1443"/>
      <c r="V13" s="1443"/>
      <c r="W13" s="1443"/>
      <c r="X13" s="149"/>
      <c r="Y13" s="149"/>
    </row>
    <row r="14" spans="2:25" ht="18" customHeight="1" x14ac:dyDescent="0.15">
      <c r="B14" s="1174"/>
      <c r="C14" s="1446"/>
      <c r="D14" s="1391" t="s">
        <v>517</v>
      </c>
      <c r="E14" s="1392"/>
      <c r="F14" s="1392"/>
      <c r="G14" s="1392"/>
      <c r="H14" s="1392"/>
      <c r="I14" s="1392"/>
      <c r="J14" s="1392"/>
      <c r="K14" s="1393" t="s">
        <v>506</v>
      </c>
      <c r="L14" s="1394"/>
      <c r="M14" s="1395" t="s">
        <v>505</v>
      </c>
      <c r="N14" s="1396"/>
      <c r="O14" s="1396"/>
      <c r="P14" s="1396"/>
      <c r="Q14" s="1397"/>
      <c r="R14" s="133"/>
      <c r="S14" s="133"/>
      <c r="T14" s="137"/>
      <c r="U14" s="137"/>
      <c r="V14" s="137"/>
      <c r="W14" s="137"/>
      <c r="X14" s="149"/>
      <c r="Y14" s="149"/>
    </row>
    <row r="15" spans="2:25" ht="18" customHeight="1" x14ac:dyDescent="0.15">
      <c r="B15" s="1174"/>
      <c r="C15" s="1446"/>
      <c r="D15" s="1391" t="s">
        <v>516</v>
      </c>
      <c r="E15" s="1392"/>
      <c r="F15" s="1392"/>
      <c r="G15" s="1392"/>
      <c r="H15" s="1392"/>
      <c r="I15" s="1392"/>
      <c r="J15" s="1392"/>
      <c r="K15" s="1393" t="s">
        <v>506</v>
      </c>
      <c r="L15" s="1394"/>
      <c r="M15" s="1395" t="s">
        <v>505</v>
      </c>
      <c r="N15" s="1396"/>
      <c r="O15" s="1396"/>
      <c r="P15" s="1396"/>
      <c r="Q15" s="1397"/>
      <c r="R15" s="133"/>
      <c r="S15" s="133"/>
      <c r="T15" s="1444" t="s">
        <v>627</v>
      </c>
      <c r="U15" s="1444"/>
      <c r="V15" s="1444"/>
      <c r="W15" s="1444"/>
      <c r="X15" s="149"/>
      <c r="Y15" s="149"/>
    </row>
    <row r="16" spans="2:25" ht="18" customHeight="1" x14ac:dyDescent="0.15">
      <c r="B16" s="1174"/>
      <c r="C16" s="1446"/>
      <c r="D16" s="1391" t="s">
        <v>515</v>
      </c>
      <c r="E16" s="1392"/>
      <c r="F16" s="1392"/>
      <c r="G16" s="1392"/>
      <c r="H16" s="1392"/>
      <c r="I16" s="1392"/>
      <c r="J16" s="1392"/>
      <c r="K16" s="1393" t="s">
        <v>506</v>
      </c>
      <c r="L16" s="1394"/>
      <c r="M16" s="1395" t="s">
        <v>505</v>
      </c>
      <c r="N16" s="1396"/>
      <c r="O16" s="1396"/>
      <c r="P16" s="1396"/>
      <c r="Q16" s="1397"/>
      <c r="R16" s="133"/>
      <c r="S16" s="133"/>
      <c r="T16" s="110"/>
      <c r="U16" s="110"/>
      <c r="V16" s="110"/>
      <c r="W16" s="110"/>
    </row>
    <row r="17" spans="2:26" ht="18" customHeight="1" x14ac:dyDescent="0.15">
      <c r="B17" s="1174"/>
      <c r="C17" s="1446"/>
      <c r="D17" s="1391" t="s">
        <v>514</v>
      </c>
      <c r="E17" s="1392"/>
      <c r="F17" s="1392"/>
      <c r="G17" s="1392"/>
      <c r="H17" s="1392"/>
      <c r="I17" s="1392"/>
      <c r="J17" s="1392"/>
      <c r="K17" s="1393" t="s">
        <v>506</v>
      </c>
      <c r="L17" s="1394"/>
      <c r="M17" s="1395" t="s">
        <v>505</v>
      </c>
      <c r="N17" s="1396"/>
      <c r="O17" s="1396"/>
      <c r="P17" s="1396"/>
      <c r="Q17" s="1397"/>
      <c r="R17" s="133"/>
      <c r="S17" s="133"/>
      <c r="T17" s="110"/>
      <c r="U17" s="110"/>
      <c r="V17" s="110"/>
      <c r="W17" s="110"/>
    </row>
    <row r="18" spans="2:26" ht="18" customHeight="1" x14ac:dyDescent="0.15">
      <c r="B18" s="1174"/>
      <c r="C18" s="1446"/>
      <c r="D18" s="1391" t="s">
        <v>513</v>
      </c>
      <c r="E18" s="1392"/>
      <c r="F18" s="1392"/>
      <c r="G18" s="1392"/>
      <c r="H18" s="1392"/>
      <c r="I18" s="1392"/>
      <c r="J18" s="1392"/>
      <c r="K18" s="1393" t="s">
        <v>506</v>
      </c>
      <c r="L18" s="1394"/>
      <c r="M18" s="1395" t="s">
        <v>512</v>
      </c>
      <c r="N18" s="1396"/>
      <c r="O18" s="1396"/>
      <c r="P18" s="1396"/>
      <c r="Q18" s="1397"/>
      <c r="R18" s="133"/>
      <c r="S18" s="133"/>
      <c r="T18" s="119" t="s">
        <v>567</v>
      </c>
      <c r="U18" s="110"/>
      <c r="V18" s="110"/>
      <c r="W18" s="110"/>
    </row>
    <row r="19" spans="2:26" ht="18" customHeight="1" x14ac:dyDescent="0.15">
      <c r="B19" s="1174"/>
      <c r="C19" s="1446"/>
      <c r="D19" s="1391" t="s">
        <v>511</v>
      </c>
      <c r="E19" s="1392"/>
      <c r="F19" s="1392"/>
      <c r="G19" s="1392"/>
      <c r="H19" s="1392"/>
      <c r="I19" s="1392"/>
      <c r="J19" s="1392"/>
      <c r="K19" s="1393" t="s">
        <v>506</v>
      </c>
      <c r="L19" s="1394"/>
      <c r="M19" s="1395" t="s">
        <v>505</v>
      </c>
      <c r="N19" s="1396"/>
      <c r="O19" s="1396"/>
      <c r="P19" s="1396"/>
      <c r="Q19" s="1397"/>
      <c r="R19" s="133"/>
      <c r="S19" s="133"/>
      <c r="T19" s="1378" t="s">
        <v>572</v>
      </c>
      <c r="U19" s="1378"/>
      <c r="V19" s="1380" t="s">
        <v>566</v>
      </c>
      <c r="W19" s="1380"/>
      <c r="X19" s="152"/>
      <c r="Y19" s="152"/>
      <c r="Z19" s="152"/>
    </row>
    <row r="20" spans="2:26" ht="18" customHeight="1" x14ac:dyDescent="0.15">
      <c r="B20" s="1174"/>
      <c r="C20" s="1446"/>
      <c r="D20" s="1391" t="s">
        <v>510</v>
      </c>
      <c r="E20" s="1392"/>
      <c r="F20" s="1392"/>
      <c r="G20" s="1392"/>
      <c r="H20" s="1392"/>
      <c r="I20" s="1392"/>
      <c r="J20" s="1392"/>
      <c r="K20" s="1393" t="s">
        <v>506</v>
      </c>
      <c r="L20" s="1394"/>
      <c r="M20" s="1395" t="s">
        <v>505</v>
      </c>
      <c r="N20" s="1396"/>
      <c r="O20" s="1396"/>
      <c r="P20" s="1396"/>
      <c r="Q20" s="1397"/>
      <c r="R20" s="133"/>
      <c r="S20" s="133"/>
      <c r="T20" s="1379"/>
      <c r="U20" s="1379"/>
      <c r="V20" s="1380"/>
      <c r="W20" s="1380"/>
      <c r="X20" s="152"/>
      <c r="Y20" s="152"/>
      <c r="Z20" s="152"/>
    </row>
    <row r="21" spans="2:26" ht="18" customHeight="1" x14ac:dyDescent="0.15">
      <c r="B21" s="1174"/>
      <c r="C21" s="1446"/>
      <c r="D21" s="1391" t="s">
        <v>509</v>
      </c>
      <c r="E21" s="1392"/>
      <c r="F21" s="1392"/>
      <c r="G21" s="1392"/>
      <c r="H21" s="1392"/>
      <c r="I21" s="1392"/>
      <c r="J21" s="1392"/>
      <c r="K21" s="1393" t="s">
        <v>506</v>
      </c>
      <c r="L21" s="1394"/>
      <c r="M21" s="1395" t="s">
        <v>505</v>
      </c>
      <c r="N21" s="1396"/>
      <c r="O21" s="1396"/>
      <c r="P21" s="1396"/>
      <c r="Q21" s="1397"/>
      <c r="R21" s="133"/>
      <c r="S21" s="133"/>
      <c r="T21" s="809"/>
      <c r="U21" s="809"/>
      <c r="V21" s="1382"/>
      <c r="W21" s="1382"/>
    </row>
    <row r="22" spans="2:26" ht="18" customHeight="1" x14ac:dyDescent="0.15">
      <c r="B22" s="1174"/>
      <c r="C22" s="1447"/>
      <c r="D22" s="1391" t="s">
        <v>508</v>
      </c>
      <c r="E22" s="1392"/>
      <c r="F22" s="1392"/>
      <c r="G22" s="1392"/>
      <c r="H22" s="1392"/>
      <c r="I22" s="1392"/>
      <c r="J22" s="1392"/>
      <c r="K22" s="1393" t="s">
        <v>506</v>
      </c>
      <c r="L22" s="1394"/>
      <c r="M22" s="1395" t="s">
        <v>505</v>
      </c>
      <c r="N22" s="1396"/>
      <c r="O22" s="1396"/>
      <c r="P22" s="1396"/>
      <c r="Q22" s="1397"/>
      <c r="R22" s="133"/>
      <c r="S22" s="133"/>
      <c r="T22" s="1381"/>
      <c r="U22" s="1381"/>
      <c r="V22" s="1382"/>
      <c r="W22" s="1382"/>
    </row>
    <row r="23" spans="2:26" ht="18" customHeight="1" x14ac:dyDescent="0.15">
      <c r="B23" s="1174"/>
      <c r="C23" s="1398" t="s">
        <v>507</v>
      </c>
      <c r="D23" s="1399"/>
      <c r="E23" s="1399"/>
      <c r="F23" s="1399"/>
      <c r="G23" s="1399"/>
      <c r="H23" s="1400"/>
      <c r="I23" s="1400"/>
      <c r="J23" s="1400"/>
      <c r="K23" s="1401" t="s">
        <v>506</v>
      </c>
      <c r="L23" s="1402"/>
      <c r="M23" s="1403" t="s">
        <v>505</v>
      </c>
      <c r="N23" s="1404"/>
      <c r="O23" s="1404"/>
      <c r="P23" s="1404"/>
      <c r="Q23" s="1405"/>
      <c r="R23" s="133"/>
      <c r="S23" s="133"/>
      <c r="T23" s="110"/>
      <c r="U23" s="110"/>
      <c r="V23" s="110"/>
      <c r="W23" s="110"/>
    </row>
    <row r="24" spans="2:26" ht="18" customHeight="1" x14ac:dyDescent="0.15">
      <c r="B24" s="142"/>
      <c r="C24" s="97"/>
      <c r="D24" s="97"/>
      <c r="E24" s="97"/>
      <c r="F24" s="97"/>
      <c r="G24" s="97"/>
      <c r="H24" s="97"/>
      <c r="I24" s="97"/>
      <c r="J24" s="97"/>
      <c r="K24" s="97"/>
      <c r="L24" s="112"/>
      <c r="M24" s="112"/>
      <c r="N24" s="112"/>
      <c r="O24" s="97"/>
      <c r="P24" s="97"/>
      <c r="Q24" s="97"/>
      <c r="R24" s="97"/>
      <c r="S24" s="97"/>
      <c r="T24" s="97"/>
      <c r="U24" s="97"/>
      <c r="V24" s="97"/>
      <c r="W24" s="97"/>
    </row>
    <row r="25" spans="2:26" ht="18" customHeight="1" x14ac:dyDescent="0.15">
      <c r="B25" s="142"/>
      <c r="C25" s="97"/>
      <c r="D25" s="97"/>
      <c r="E25" s="97"/>
      <c r="F25" s="97"/>
      <c r="G25" s="97"/>
      <c r="H25" s="97"/>
      <c r="I25" s="97"/>
      <c r="J25" s="97"/>
      <c r="K25" s="97"/>
      <c r="L25" s="112"/>
      <c r="M25" s="112"/>
      <c r="N25" s="112"/>
      <c r="O25" s="97"/>
      <c r="P25" s="97"/>
      <c r="Q25" s="97"/>
      <c r="R25" s="97"/>
      <c r="S25" s="97"/>
      <c r="T25" s="97"/>
      <c r="U25" s="97"/>
      <c r="V25" s="97"/>
      <c r="W25" s="97"/>
    </row>
    <row r="26" spans="2:26" s="136" customFormat="1" ht="18" customHeight="1" x14ac:dyDescent="0.15">
      <c r="B26" s="11" t="str">
        <f>CONCATENATE("⑵　消防署の立入検査の状況（令和",入力画面!C3,"年度・",入力画面!C2,"年度）")</f>
        <v>⑵　消防署の立入検査の状況（令和7年度・8年度）</v>
      </c>
      <c r="C26" s="97"/>
      <c r="D26" s="97"/>
      <c r="E26" s="97"/>
      <c r="F26" s="97"/>
      <c r="G26" s="97"/>
      <c r="H26" s="97"/>
      <c r="I26" s="97"/>
      <c r="J26" s="97"/>
      <c r="K26" s="97"/>
      <c r="L26" s="112"/>
      <c r="M26" s="112"/>
      <c r="N26" s="97"/>
      <c r="O26" s="97"/>
      <c r="P26" s="97"/>
      <c r="Q26" s="97"/>
      <c r="R26" s="97"/>
      <c r="S26" s="97"/>
      <c r="T26" s="97"/>
      <c r="U26" s="97"/>
      <c r="V26" s="97"/>
      <c r="W26" s="97"/>
    </row>
    <row r="27" spans="2:26" ht="18" customHeight="1" x14ac:dyDescent="0.15">
      <c r="B27" s="142"/>
      <c r="C27" s="97"/>
      <c r="D27" s="97"/>
      <c r="E27" s="97"/>
      <c r="F27" s="97"/>
      <c r="G27" s="97"/>
      <c r="H27" s="97"/>
      <c r="I27" s="97"/>
      <c r="J27" s="97"/>
      <c r="K27" s="97"/>
      <c r="L27" s="112"/>
      <c r="M27" s="112"/>
      <c r="N27" s="153"/>
      <c r="O27" s="97"/>
      <c r="P27" s="97"/>
      <c r="Q27" s="97"/>
      <c r="R27" s="97"/>
      <c r="S27" s="97"/>
      <c r="T27" s="97"/>
      <c r="U27" s="97"/>
      <c r="V27" s="97"/>
      <c r="W27" s="97"/>
    </row>
    <row r="28" spans="2:26" ht="18" customHeight="1" x14ac:dyDescent="0.15">
      <c r="B28" s="1174"/>
      <c r="C28" s="1383" t="s">
        <v>504</v>
      </c>
      <c r="D28" s="1384"/>
      <c r="E28" s="1385"/>
      <c r="F28" s="1386" t="s">
        <v>681</v>
      </c>
      <c r="G28" s="1386"/>
      <c r="H28" s="1386"/>
      <c r="I28" s="1386"/>
      <c r="J28" s="1386"/>
      <c r="K28" s="1386"/>
      <c r="L28" s="1108" t="s">
        <v>503</v>
      </c>
      <c r="M28" s="1384"/>
      <c r="N28" s="1384"/>
      <c r="O28" s="1384"/>
      <c r="P28" s="1384"/>
      <c r="Q28" s="1384"/>
      <c r="R28" s="1384"/>
      <c r="S28" s="1384"/>
      <c r="T28" s="1384"/>
      <c r="U28" s="1387"/>
      <c r="V28" s="112"/>
      <c r="W28" s="112"/>
    </row>
    <row r="29" spans="2:26" ht="18" customHeight="1" x14ac:dyDescent="0.15">
      <c r="B29" s="1174"/>
      <c r="C29" s="1304"/>
      <c r="D29" s="612"/>
      <c r="E29" s="620"/>
      <c r="F29" s="1307"/>
      <c r="G29" s="612"/>
      <c r="H29" s="612"/>
      <c r="I29" s="612"/>
      <c r="J29" s="612"/>
      <c r="K29" s="612"/>
      <c r="L29" s="1389"/>
      <c r="M29" s="1390"/>
      <c r="N29" s="1390"/>
      <c r="O29" s="1390"/>
      <c r="P29" s="1390"/>
      <c r="Q29" s="1390"/>
      <c r="R29" s="1390"/>
      <c r="S29" s="1390"/>
      <c r="T29" s="1390"/>
      <c r="U29" s="611"/>
      <c r="V29" s="112"/>
      <c r="W29" s="112"/>
    </row>
    <row r="30" spans="2:26" ht="18" customHeight="1" x14ac:dyDescent="0.15">
      <c r="B30" s="1174"/>
      <c r="C30" s="1304"/>
      <c r="D30" s="612"/>
      <c r="E30" s="620"/>
      <c r="F30" s="1307"/>
      <c r="G30" s="612"/>
      <c r="H30" s="612"/>
      <c r="I30" s="612"/>
      <c r="J30" s="612"/>
      <c r="K30" s="612"/>
      <c r="L30" s="1307"/>
      <c r="M30" s="612"/>
      <c r="N30" s="612"/>
      <c r="O30" s="612"/>
      <c r="P30" s="612"/>
      <c r="Q30" s="612"/>
      <c r="R30" s="612"/>
      <c r="S30" s="612"/>
      <c r="T30" s="612"/>
      <c r="U30" s="613"/>
      <c r="V30" s="112"/>
      <c r="W30" s="112"/>
    </row>
    <row r="31" spans="2:26" ht="18" customHeight="1" x14ac:dyDescent="0.15">
      <c r="B31" s="1174"/>
      <c r="C31" s="1304"/>
      <c r="D31" s="612"/>
      <c r="E31" s="620"/>
      <c r="F31" s="1307"/>
      <c r="G31" s="612"/>
      <c r="H31" s="612"/>
      <c r="I31" s="612"/>
      <c r="J31" s="612"/>
      <c r="K31" s="612"/>
      <c r="L31" s="1307"/>
      <c r="M31" s="612"/>
      <c r="N31" s="612"/>
      <c r="O31" s="612"/>
      <c r="P31" s="612"/>
      <c r="Q31" s="612"/>
      <c r="R31" s="612"/>
      <c r="S31" s="612"/>
      <c r="T31" s="612"/>
      <c r="U31" s="613"/>
      <c r="V31" s="112"/>
      <c r="W31" s="112"/>
    </row>
    <row r="32" spans="2:26" ht="18" customHeight="1" x14ac:dyDescent="0.15">
      <c r="B32" s="1174"/>
      <c r="C32" s="1388"/>
      <c r="D32" s="1278"/>
      <c r="E32" s="1372"/>
      <c r="F32" s="1277"/>
      <c r="G32" s="1278"/>
      <c r="H32" s="1278"/>
      <c r="I32" s="1278"/>
      <c r="J32" s="1278"/>
      <c r="K32" s="1278"/>
      <c r="L32" s="1277"/>
      <c r="M32" s="1278"/>
      <c r="N32" s="1278"/>
      <c r="O32" s="1278"/>
      <c r="P32" s="1278"/>
      <c r="Q32" s="1278"/>
      <c r="R32" s="1278"/>
      <c r="S32" s="1278"/>
      <c r="T32" s="1278"/>
      <c r="U32" s="1279"/>
      <c r="V32" s="112"/>
      <c r="W32" s="112"/>
    </row>
    <row r="33" spans="2:23" ht="18" customHeight="1" x14ac:dyDescent="0.15">
      <c r="B33" s="109"/>
      <c r="C33" s="154" t="s">
        <v>502</v>
      </c>
      <c r="D33" s="133"/>
      <c r="E33" s="133"/>
      <c r="F33" s="133"/>
      <c r="G33" s="133"/>
      <c r="H33" s="133"/>
      <c r="I33" s="133"/>
      <c r="J33" s="133"/>
      <c r="K33" s="133"/>
      <c r="L33" s="133"/>
      <c r="M33" s="133"/>
      <c r="N33" s="133"/>
      <c r="O33" s="133"/>
      <c r="P33" s="133"/>
      <c r="Q33" s="133"/>
      <c r="R33" s="133"/>
      <c r="S33" s="133"/>
      <c r="T33" s="133"/>
      <c r="U33" s="133"/>
      <c r="V33" s="112"/>
      <c r="W33" s="112"/>
    </row>
    <row r="34" spans="2:23" ht="18" customHeight="1" x14ac:dyDescent="0.15">
      <c r="B34" s="109"/>
      <c r="C34" s="154"/>
      <c r="D34" s="133"/>
      <c r="E34" s="133"/>
      <c r="F34" s="133"/>
      <c r="G34" s="133"/>
      <c r="H34" s="133"/>
      <c r="I34" s="133"/>
      <c r="J34" s="133"/>
      <c r="K34" s="133"/>
      <c r="L34" s="133"/>
      <c r="M34" s="133"/>
      <c r="N34" s="133"/>
      <c r="O34" s="133"/>
      <c r="P34" s="133"/>
      <c r="Q34" s="133"/>
      <c r="R34" s="133"/>
      <c r="S34" s="133"/>
      <c r="T34" s="133"/>
      <c r="U34" s="133"/>
      <c r="V34" s="112"/>
      <c r="W34" s="112"/>
    </row>
    <row r="35" spans="2:23" s="136" customFormat="1" ht="15.75" customHeight="1" x14ac:dyDescent="0.15">
      <c r="B35" s="155" t="str">
        <f>CONCATENATE("⑶　消防設備の保守点検の状況（令和",入力画面!C3,"年度）")</f>
        <v>⑶　消防設備の保守点検の状況（令和7年度）</v>
      </c>
      <c r="C35" s="133"/>
      <c r="D35" s="133"/>
      <c r="E35" s="133"/>
      <c r="F35" s="133"/>
      <c r="G35" s="133"/>
      <c r="H35" s="133"/>
      <c r="I35" s="133"/>
      <c r="J35" s="133"/>
      <c r="K35" s="133"/>
      <c r="L35" s="133"/>
      <c r="M35" s="133"/>
      <c r="N35" s="133"/>
      <c r="O35" s="133"/>
      <c r="P35" s="133"/>
      <c r="Q35" s="133"/>
      <c r="R35" s="133"/>
      <c r="S35" s="133"/>
      <c r="T35" s="133"/>
      <c r="U35" s="133"/>
      <c r="V35" s="112"/>
      <c r="W35" s="112"/>
    </row>
    <row r="36" spans="2:23" ht="8.25" customHeight="1" x14ac:dyDescent="0.15">
      <c r="B36" s="109"/>
      <c r="C36" s="133"/>
      <c r="D36" s="133"/>
      <c r="E36" s="133"/>
      <c r="F36" s="133"/>
      <c r="G36" s="133"/>
      <c r="H36" s="133"/>
      <c r="I36" s="133"/>
      <c r="J36" s="133"/>
      <c r="K36" s="133"/>
      <c r="L36" s="133"/>
      <c r="M36" s="133"/>
      <c r="N36" s="133"/>
      <c r="O36" s="133"/>
      <c r="P36" s="133"/>
      <c r="Q36" s="133"/>
      <c r="R36" s="133"/>
      <c r="S36" s="133"/>
      <c r="T36" s="133"/>
      <c r="U36" s="133"/>
      <c r="V36" s="112"/>
      <c r="W36" s="112"/>
    </row>
    <row r="37" spans="2:23" ht="16.5" customHeight="1" x14ac:dyDescent="0.15">
      <c r="B37" s="109"/>
      <c r="C37" s="1431" t="s">
        <v>160</v>
      </c>
      <c r="D37" s="1107"/>
      <c r="E37" s="1107"/>
      <c r="F37" s="1107"/>
      <c r="G37" s="1109"/>
      <c r="H37" s="1385" t="s">
        <v>501</v>
      </c>
      <c r="I37" s="1107"/>
      <c r="J37" s="1107"/>
      <c r="K37" s="1107" t="s">
        <v>161</v>
      </c>
      <c r="L37" s="1107"/>
      <c r="M37" s="1107"/>
      <c r="N37" s="1107"/>
      <c r="O37" s="1107"/>
      <c r="P37" s="1107"/>
      <c r="Q37" s="1107"/>
      <c r="R37" s="1108" t="s">
        <v>162</v>
      </c>
      <c r="S37" s="1384"/>
      <c r="T37" s="1384"/>
      <c r="U37" s="1387"/>
      <c r="V37" s="112"/>
      <c r="W37" s="112"/>
    </row>
    <row r="38" spans="2:23" ht="13.5" customHeight="1" x14ac:dyDescent="0.15">
      <c r="B38" s="109"/>
      <c r="C38" s="1417" t="s">
        <v>500</v>
      </c>
      <c r="D38" s="1373" t="s">
        <v>628</v>
      </c>
      <c r="E38" s="1360"/>
      <c r="F38" s="156"/>
      <c r="G38" s="157"/>
      <c r="H38" s="1419"/>
      <c r="I38" s="1072"/>
      <c r="J38" s="1072"/>
      <c r="K38" s="1420" t="s">
        <v>499</v>
      </c>
      <c r="L38" s="1420"/>
      <c r="M38" s="1420"/>
      <c r="N38" s="1420"/>
      <c r="O38" s="1420"/>
      <c r="P38" s="1420"/>
      <c r="Q38" s="1420"/>
      <c r="R38" s="1422" t="s">
        <v>629</v>
      </c>
      <c r="S38" s="1423"/>
      <c r="T38" s="1423"/>
      <c r="U38" s="1424"/>
      <c r="V38" s="112"/>
      <c r="W38" s="112"/>
    </row>
    <row r="39" spans="2:23" x14ac:dyDescent="0.15">
      <c r="B39" s="109"/>
      <c r="C39" s="1418"/>
      <c r="D39" s="1374"/>
      <c r="E39" s="1362"/>
      <c r="F39" s="1362" t="s">
        <v>579</v>
      </c>
      <c r="G39" s="1377"/>
      <c r="H39" s="1048"/>
      <c r="I39" s="1047"/>
      <c r="J39" s="1047"/>
      <c r="K39" s="1421"/>
      <c r="L39" s="1421"/>
      <c r="M39" s="1421"/>
      <c r="N39" s="1421"/>
      <c r="O39" s="1421"/>
      <c r="P39" s="1421"/>
      <c r="Q39" s="1421"/>
      <c r="R39" s="1425"/>
      <c r="S39" s="1426"/>
      <c r="T39" s="1426"/>
      <c r="U39" s="1427"/>
      <c r="V39" s="112"/>
      <c r="W39" s="112"/>
    </row>
    <row r="40" spans="2:23" x14ac:dyDescent="0.15">
      <c r="B40" s="109"/>
      <c r="C40" s="1418"/>
      <c r="D40" s="1375"/>
      <c r="E40" s="1376"/>
      <c r="F40" s="158"/>
      <c r="G40" s="159"/>
      <c r="H40" s="1048"/>
      <c r="I40" s="1047"/>
      <c r="J40" s="1047"/>
      <c r="K40" s="1421"/>
      <c r="L40" s="1421"/>
      <c r="M40" s="1421"/>
      <c r="N40" s="1421"/>
      <c r="O40" s="1421"/>
      <c r="P40" s="1421"/>
      <c r="Q40" s="1421"/>
      <c r="R40" s="1428"/>
      <c r="S40" s="1429"/>
      <c r="T40" s="1429"/>
      <c r="U40" s="1430"/>
      <c r="V40" s="112"/>
      <c r="W40" s="112"/>
    </row>
    <row r="41" spans="2:23" s="532" customFormat="1" ht="13.5" customHeight="1" x14ac:dyDescent="0.15">
      <c r="B41" s="563"/>
      <c r="C41" s="1418" t="s">
        <v>163</v>
      </c>
      <c r="D41" s="1373" t="s">
        <v>628</v>
      </c>
      <c r="E41" s="1360"/>
      <c r="F41" s="564"/>
      <c r="G41" s="565"/>
      <c r="H41" s="1048"/>
      <c r="I41" s="1047"/>
      <c r="J41" s="1047"/>
      <c r="K41" s="1421" t="s">
        <v>499</v>
      </c>
      <c r="L41" s="1421"/>
      <c r="M41" s="1421"/>
      <c r="N41" s="1421"/>
      <c r="O41" s="1421"/>
      <c r="P41" s="1421"/>
      <c r="Q41" s="1421"/>
      <c r="R41" s="1435" t="s">
        <v>629</v>
      </c>
      <c r="S41" s="596"/>
      <c r="T41" s="596"/>
      <c r="U41" s="1436"/>
      <c r="V41" s="561"/>
      <c r="W41" s="561"/>
    </row>
    <row r="42" spans="2:23" ht="13.5" customHeight="1" x14ac:dyDescent="0.15">
      <c r="B42" s="109"/>
      <c r="C42" s="1418"/>
      <c r="D42" s="1374"/>
      <c r="E42" s="1362"/>
      <c r="F42" s="1362" t="s">
        <v>580</v>
      </c>
      <c r="G42" s="1377"/>
      <c r="H42" s="1048"/>
      <c r="I42" s="1047"/>
      <c r="J42" s="1047"/>
      <c r="K42" s="1421"/>
      <c r="L42" s="1421"/>
      <c r="M42" s="1421"/>
      <c r="N42" s="1421"/>
      <c r="O42" s="1421"/>
      <c r="P42" s="1421"/>
      <c r="Q42" s="1421"/>
      <c r="R42" s="1425"/>
      <c r="S42" s="1426"/>
      <c r="T42" s="1426"/>
      <c r="U42" s="1427"/>
      <c r="V42" s="112"/>
      <c r="W42" s="112"/>
    </row>
    <row r="43" spans="2:23" x14ac:dyDescent="0.15">
      <c r="B43" s="109"/>
      <c r="C43" s="1442"/>
      <c r="D43" s="1375"/>
      <c r="E43" s="1376"/>
      <c r="F43" s="158"/>
      <c r="G43" s="159"/>
      <c r="H43" s="1056"/>
      <c r="I43" s="1055"/>
      <c r="J43" s="1055"/>
      <c r="K43" s="1434"/>
      <c r="L43" s="1434"/>
      <c r="M43" s="1434"/>
      <c r="N43" s="1434"/>
      <c r="O43" s="1434"/>
      <c r="P43" s="1434"/>
      <c r="Q43" s="1434"/>
      <c r="R43" s="1437"/>
      <c r="S43" s="1438"/>
      <c r="T43" s="1438"/>
      <c r="U43" s="1439"/>
      <c r="V43" s="112"/>
      <c r="W43" s="112"/>
    </row>
    <row r="44" spans="2:23" ht="28.5" customHeight="1" x14ac:dyDescent="0.15">
      <c r="B44" s="109"/>
      <c r="C44" s="1578" t="s">
        <v>498</v>
      </c>
      <c r="D44" s="1579"/>
      <c r="E44" s="1579"/>
      <c r="F44" s="1580"/>
      <c r="G44" s="623" t="s">
        <v>497</v>
      </c>
      <c r="H44" s="1440"/>
      <c r="I44" s="1440"/>
      <c r="J44" s="1440"/>
      <c r="K44" s="1440" t="s">
        <v>496</v>
      </c>
      <c r="L44" s="1440"/>
      <c r="M44" s="1440"/>
      <c r="N44" s="1441"/>
      <c r="O44" s="133"/>
      <c r="P44" s="133"/>
      <c r="Q44" s="133"/>
      <c r="R44" s="133"/>
      <c r="S44" s="133"/>
      <c r="T44" s="133"/>
      <c r="U44" s="133"/>
      <c r="V44" s="112"/>
      <c r="W44" s="112"/>
    </row>
    <row r="45" spans="2:23" ht="21.75" customHeight="1" x14ac:dyDescent="0.15">
      <c r="B45" s="109"/>
      <c r="C45" s="1581"/>
      <c r="D45" s="1582"/>
      <c r="E45" s="1582"/>
      <c r="F45" s="1583"/>
      <c r="G45" s="1371" t="s">
        <v>628</v>
      </c>
      <c r="H45" s="616" t="s">
        <v>581</v>
      </c>
      <c r="I45" s="616"/>
      <c r="J45" s="615"/>
      <c r="K45" s="1365" t="s">
        <v>164</v>
      </c>
      <c r="L45" s="1366"/>
      <c r="M45" s="1366"/>
      <c r="N45" s="1367"/>
      <c r="O45" s="133"/>
      <c r="P45" s="133"/>
      <c r="Q45" s="133"/>
      <c r="R45" s="133"/>
      <c r="S45" s="133"/>
      <c r="T45" s="133"/>
      <c r="U45" s="133"/>
      <c r="V45" s="112"/>
      <c r="W45" s="112"/>
    </row>
    <row r="46" spans="2:23" ht="21.75" customHeight="1" x14ac:dyDescent="0.15">
      <c r="B46" s="109"/>
      <c r="C46" s="1584"/>
      <c r="D46" s="1585"/>
      <c r="E46" s="1585"/>
      <c r="F46" s="1586"/>
      <c r="G46" s="1277"/>
      <c r="H46" s="1278"/>
      <c r="I46" s="1278"/>
      <c r="J46" s="1372"/>
      <c r="K46" s="1368"/>
      <c r="L46" s="1369"/>
      <c r="M46" s="1369"/>
      <c r="N46" s="1370"/>
      <c r="O46" s="133"/>
      <c r="P46" s="133"/>
      <c r="Q46" s="133"/>
      <c r="R46" s="133"/>
      <c r="S46" s="133"/>
      <c r="T46" s="133"/>
      <c r="U46" s="133"/>
      <c r="V46" s="112"/>
      <c r="W46" s="112"/>
    </row>
    <row r="47" spans="2:23" x14ac:dyDescent="0.15">
      <c r="B47" s="142"/>
      <c r="C47" s="97"/>
      <c r="D47" s="112"/>
      <c r="E47" s="97"/>
      <c r="F47" s="97"/>
      <c r="G47" s="97"/>
      <c r="H47" s="97"/>
      <c r="I47" s="97"/>
      <c r="J47" s="97"/>
      <c r="K47" s="97"/>
      <c r="L47" s="112"/>
      <c r="M47" s="112"/>
      <c r="N47" s="112"/>
      <c r="O47" s="97"/>
      <c r="P47" s="97"/>
      <c r="Q47" s="97"/>
      <c r="R47" s="97"/>
      <c r="S47" s="97"/>
      <c r="T47" s="97"/>
      <c r="U47" s="97"/>
      <c r="V47" s="97"/>
      <c r="W47" s="97"/>
    </row>
    <row r="48" spans="2:23" s="136" customFormat="1" ht="15.75" customHeight="1" x14ac:dyDescent="0.15">
      <c r="B48" s="1432" t="s">
        <v>623</v>
      </c>
      <c r="C48" s="1432"/>
      <c r="D48" s="1432"/>
      <c r="E48" s="1432"/>
      <c r="F48" s="1432"/>
      <c r="G48" s="1432"/>
      <c r="H48" s="11"/>
      <c r="I48" s="11"/>
      <c r="J48" s="11"/>
      <c r="K48" s="1433" t="s">
        <v>495</v>
      </c>
      <c r="L48" s="1433"/>
      <c r="M48" s="135"/>
      <c r="N48" s="135"/>
      <c r="O48" s="11"/>
      <c r="P48" s="11"/>
      <c r="Q48" s="11"/>
      <c r="R48" s="11"/>
      <c r="S48" s="11"/>
      <c r="T48" s="11"/>
      <c r="U48" s="11"/>
      <c r="V48" s="11"/>
      <c r="W48" s="11"/>
    </row>
    <row r="49" spans="1:23" ht="9" customHeight="1" x14ac:dyDescent="0.15">
      <c r="A49" s="160"/>
      <c r="B49" s="1358"/>
      <c r="C49" s="1358"/>
      <c r="D49" s="1358"/>
      <c r="E49" s="1358"/>
      <c r="F49" s="1358"/>
      <c r="G49" s="1358"/>
      <c r="H49" s="160"/>
      <c r="I49" s="160"/>
      <c r="J49" s="160"/>
      <c r="K49" s="160"/>
      <c r="L49" s="153"/>
      <c r="M49" s="153"/>
      <c r="N49" s="153"/>
      <c r="O49" s="160"/>
      <c r="P49" s="160"/>
      <c r="Q49" s="160"/>
      <c r="R49" s="160"/>
      <c r="S49" s="160"/>
      <c r="T49" s="160"/>
      <c r="U49" s="160"/>
      <c r="V49" s="160"/>
      <c r="W49" s="160"/>
    </row>
    <row r="50" spans="1:23" ht="24.75" customHeight="1" x14ac:dyDescent="0.15">
      <c r="B50" s="109"/>
      <c r="C50" s="1383" t="s">
        <v>494</v>
      </c>
      <c r="D50" s="1384"/>
      <c r="E50" s="1384"/>
      <c r="F50" s="1384"/>
      <c r="G50" s="1384"/>
      <c r="H50" s="1384"/>
      <c r="I50" s="1384"/>
      <c r="J50" s="1384"/>
      <c r="K50" s="1384"/>
      <c r="L50" s="1384"/>
      <c r="M50" s="1384"/>
      <c r="N50" s="1384"/>
      <c r="O50" s="1384"/>
      <c r="P50" s="1384"/>
      <c r="Q50" s="1384"/>
      <c r="R50" s="1384"/>
      <c r="S50" s="1384"/>
      <c r="T50" s="1384"/>
      <c r="U50" s="1384"/>
      <c r="V50" s="1387"/>
      <c r="W50" s="161"/>
    </row>
    <row r="51" spans="1:23" ht="20.25" customHeight="1" x14ac:dyDescent="0.15">
      <c r="B51" s="109"/>
      <c r="C51" s="1406"/>
      <c r="D51" s="1407"/>
      <c r="E51" s="1407"/>
      <c r="F51" s="1407"/>
      <c r="G51" s="1407"/>
      <c r="H51" s="1407"/>
      <c r="I51" s="1407"/>
      <c r="J51" s="1407"/>
      <c r="K51" s="1407"/>
      <c r="L51" s="1407"/>
      <c r="M51" s="1407"/>
      <c r="N51" s="1407"/>
      <c r="O51" s="1407"/>
      <c r="P51" s="1407"/>
      <c r="Q51" s="1407"/>
      <c r="R51" s="1407"/>
      <c r="S51" s="1407"/>
      <c r="T51" s="1407"/>
      <c r="U51" s="1407"/>
      <c r="V51" s="1408"/>
      <c r="W51" s="115"/>
    </row>
    <row r="52" spans="1:23" ht="9" customHeight="1" x14ac:dyDescent="0.15">
      <c r="B52" s="109"/>
      <c r="C52" s="1409"/>
      <c r="D52" s="1410"/>
      <c r="E52" s="1410"/>
      <c r="F52" s="1410"/>
      <c r="G52" s="1410"/>
      <c r="H52" s="1410"/>
      <c r="I52" s="1410"/>
      <c r="J52" s="1410"/>
      <c r="K52" s="1410"/>
      <c r="L52" s="1410"/>
      <c r="M52" s="1410"/>
      <c r="N52" s="1410"/>
      <c r="O52" s="1410"/>
      <c r="P52" s="1410"/>
      <c r="Q52" s="1410"/>
      <c r="R52" s="1410"/>
      <c r="S52" s="1410"/>
      <c r="T52" s="1410"/>
      <c r="U52" s="1410"/>
      <c r="V52" s="1411"/>
      <c r="W52" s="115"/>
    </row>
    <row r="53" spans="1:23" ht="18.75" customHeight="1" x14ac:dyDescent="0.15">
      <c r="B53" s="109"/>
      <c r="C53" s="1412"/>
      <c r="D53" s="1413"/>
      <c r="E53" s="1413"/>
      <c r="F53" s="1413"/>
      <c r="G53" s="1413"/>
      <c r="H53" s="1413"/>
      <c r="I53" s="1413"/>
      <c r="J53" s="1413"/>
      <c r="K53" s="1413"/>
      <c r="L53" s="1413"/>
      <c r="M53" s="1413"/>
      <c r="N53" s="1413"/>
      <c r="O53" s="1413"/>
      <c r="P53" s="1413"/>
      <c r="Q53" s="1413"/>
      <c r="R53" s="1413"/>
      <c r="S53" s="1413"/>
      <c r="T53" s="1413"/>
      <c r="U53" s="1413"/>
      <c r="V53" s="1414"/>
      <c r="W53" s="115"/>
    </row>
    <row r="54" spans="1:23" ht="20.25" customHeight="1" x14ac:dyDescent="0.15">
      <c r="A54" s="160"/>
      <c r="B54" s="162"/>
      <c r="C54" s="162"/>
      <c r="D54" s="162"/>
      <c r="E54" s="162"/>
      <c r="F54" s="162"/>
      <c r="G54" s="162"/>
      <c r="H54" s="160"/>
      <c r="I54" s="160"/>
      <c r="J54" s="160"/>
      <c r="K54" s="160"/>
      <c r="L54" s="153"/>
      <c r="M54" s="153"/>
      <c r="N54" s="153"/>
      <c r="O54" s="160"/>
      <c r="P54" s="160"/>
      <c r="Q54" s="160"/>
      <c r="R54" s="160"/>
      <c r="S54" s="160"/>
      <c r="T54" s="160"/>
      <c r="U54" s="160"/>
      <c r="V54" s="160"/>
      <c r="W54" s="160"/>
    </row>
    <row r="55" spans="1:23" ht="20.25" customHeight="1" x14ac:dyDescent="0.15">
      <c r="B55" s="1174" t="s">
        <v>493</v>
      </c>
      <c r="C55" s="1415" t="s">
        <v>742</v>
      </c>
      <c r="D55" s="1416"/>
      <c r="E55" s="1416"/>
      <c r="F55" s="1416"/>
      <c r="G55" s="1416"/>
      <c r="H55" s="1416"/>
      <c r="I55" s="1416"/>
      <c r="J55" s="1416"/>
      <c r="K55" s="1416"/>
      <c r="L55" s="1176"/>
      <c r="M55" s="1361"/>
      <c r="N55" s="1362"/>
      <c r="O55" s="1362"/>
      <c r="P55" s="1362"/>
      <c r="Q55" s="1362"/>
      <c r="R55" s="1362"/>
      <c r="S55" s="1362"/>
      <c r="T55" s="1362"/>
      <c r="U55" s="1362"/>
      <c r="V55" s="109"/>
      <c r="W55" s="109"/>
    </row>
    <row r="56" spans="1:23" ht="18" customHeight="1" x14ac:dyDescent="0.15">
      <c r="B56" s="1174"/>
      <c r="C56" s="1415"/>
      <c r="D56" s="1416"/>
      <c r="E56" s="1416"/>
      <c r="F56" s="1416"/>
      <c r="G56" s="1416"/>
      <c r="H56" s="1416"/>
      <c r="I56" s="1416"/>
      <c r="J56" s="1416"/>
      <c r="K56" s="1416"/>
      <c r="L56" s="1176"/>
      <c r="M56" s="163"/>
      <c r="N56" s="115"/>
      <c r="O56" s="115"/>
      <c r="P56" s="115"/>
      <c r="Q56" s="115"/>
      <c r="R56" s="115"/>
      <c r="S56" s="115"/>
      <c r="T56" s="115"/>
      <c r="U56" s="115"/>
      <c r="V56" s="115"/>
      <c r="W56" s="115"/>
    </row>
    <row r="57" spans="1:23" ht="18" customHeight="1" x14ac:dyDescent="0.15">
      <c r="B57" s="1174"/>
      <c r="C57" s="1415"/>
      <c r="D57" s="1416"/>
      <c r="E57" s="1416"/>
      <c r="F57" s="1416"/>
      <c r="G57" s="1416"/>
      <c r="H57" s="1416"/>
      <c r="I57" s="1416"/>
      <c r="J57" s="1416"/>
      <c r="K57" s="1416"/>
      <c r="L57" s="1176"/>
      <c r="M57" s="164"/>
      <c r="N57" s="115"/>
      <c r="O57" s="115"/>
      <c r="P57" s="115"/>
      <c r="Q57" s="115"/>
      <c r="R57" s="115"/>
      <c r="S57" s="115"/>
      <c r="T57" s="115"/>
      <c r="U57" s="115"/>
      <c r="V57" s="115"/>
      <c r="W57" s="115"/>
    </row>
    <row r="58" spans="1:23" ht="18" customHeight="1" x14ac:dyDescent="0.15">
      <c r="B58" s="1174"/>
      <c r="C58" s="1415" t="s">
        <v>492</v>
      </c>
      <c r="D58" s="1416"/>
      <c r="E58" s="1416"/>
      <c r="F58" s="1416"/>
      <c r="G58" s="1416"/>
      <c r="H58" s="1416"/>
      <c r="I58" s="1416"/>
      <c r="J58" s="1416"/>
      <c r="K58" s="1416"/>
      <c r="L58" s="1176"/>
      <c r="M58" s="164"/>
      <c r="N58" s="115"/>
      <c r="O58" s="115"/>
      <c r="P58" s="115"/>
      <c r="Q58" s="115"/>
      <c r="R58" s="115"/>
      <c r="S58" s="115"/>
      <c r="T58" s="115"/>
      <c r="U58" s="115"/>
      <c r="V58" s="115"/>
      <c r="W58" s="115"/>
    </row>
    <row r="59" spans="1:23" ht="18" customHeight="1" x14ac:dyDescent="0.15">
      <c r="B59" s="1174"/>
      <c r="C59" s="1415"/>
      <c r="D59" s="1416"/>
      <c r="E59" s="1416"/>
      <c r="F59" s="1416"/>
      <c r="G59" s="1416"/>
      <c r="H59" s="1416"/>
      <c r="I59" s="1416"/>
      <c r="J59" s="1416"/>
      <c r="K59" s="1416"/>
      <c r="L59" s="1176"/>
      <c r="M59" s="164"/>
      <c r="N59" s="115"/>
      <c r="O59" s="115"/>
      <c r="P59" s="115"/>
      <c r="Q59" s="115"/>
      <c r="R59" s="115"/>
      <c r="S59" s="115"/>
      <c r="T59" s="115"/>
      <c r="U59" s="115"/>
      <c r="V59" s="115"/>
      <c r="W59" s="115"/>
    </row>
    <row r="60" spans="1:23" ht="14.25" customHeight="1" x14ac:dyDescent="0.15">
      <c r="B60" s="1174"/>
      <c r="C60" s="1415"/>
      <c r="D60" s="1416"/>
      <c r="E60" s="1416"/>
      <c r="F60" s="1416"/>
      <c r="G60" s="1416"/>
      <c r="H60" s="1416"/>
      <c r="I60" s="1416"/>
      <c r="J60" s="1416"/>
      <c r="K60" s="1416"/>
      <c r="L60" s="1176"/>
      <c r="M60" s="164"/>
      <c r="N60" s="115"/>
      <c r="O60" s="115"/>
      <c r="P60" s="115"/>
      <c r="Q60" s="115"/>
      <c r="R60" s="115"/>
      <c r="S60" s="115"/>
      <c r="T60" s="115"/>
      <c r="U60" s="115"/>
      <c r="V60" s="115"/>
      <c r="W60" s="115"/>
    </row>
    <row r="61" spans="1:23" ht="18" customHeight="1" x14ac:dyDescent="0.15">
      <c r="B61" s="1174"/>
      <c r="C61" s="1415"/>
      <c r="D61" s="1416"/>
      <c r="E61" s="1416"/>
      <c r="F61" s="1416"/>
      <c r="G61" s="1416"/>
      <c r="H61" s="1416"/>
      <c r="I61" s="1416"/>
      <c r="J61" s="1416"/>
      <c r="K61" s="1416"/>
      <c r="L61" s="1176"/>
      <c r="M61" s="164"/>
      <c r="N61" s="115"/>
      <c r="O61" s="115"/>
      <c r="P61" s="115"/>
      <c r="Q61" s="115"/>
      <c r="R61" s="115"/>
      <c r="S61" s="115"/>
      <c r="T61" s="115"/>
      <c r="U61" s="115"/>
      <c r="V61" s="115"/>
      <c r="W61" s="115"/>
    </row>
    <row r="62" spans="1:23" ht="8.25" customHeight="1" x14ac:dyDescent="0.15">
      <c r="B62" s="1174"/>
      <c r="C62" s="122"/>
      <c r="D62" s="122"/>
      <c r="E62" s="122"/>
      <c r="F62" s="122"/>
      <c r="G62" s="122"/>
      <c r="H62" s="165"/>
      <c r="I62" s="165"/>
      <c r="J62" s="165"/>
      <c r="K62" s="131"/>
      <c r="L62" s="131"/>
      <c r="M62" s="133"/>
      <c r="N62" s="153"/>
      <c r="O62" s="153"/>
      <c r="P62" s="153"/>
      <c r="Q62" s="153"/>
      <c r="R62" s="112"/>
      <c r="S62" s="112"/>
      <c r="T62" s="112"/>
      <c r="U62" s="112"/>
      <c r="V62" s="166"/>
      <c r="W62" s="166"/>
    </row>
  </sheetData>
  <mergeCells count="103">
    <mergeCell ref="T7:W7"/>
    <mergeCell ref="D8:J8"/>
    <mergeCell ref="K8:L8"/>
    <mergeCell ref="M8:Q8"/>
    <mergeCell ref="D9:J9"/>
    <mergeCell ref="K9:L9"/>
    <mergeCell ref="M9:Q9"/>
    <mergeCell ref="Q1:V2"/>
    <mergeCell ref="B5:B23"/>
    <mergeCell ref="C5:J6"/>
    <mergeCell ref="K5:L6"/>
    <mergeCell ref="M5:Q6"/>
    <mergeCell ref="C7:C10"/>
    <mergeCell ref="D7:J7"/>
    <mergeCell ref="K7:L7"/>
    <mergeCell ref="M7:Q7"/>
    <mergeCell ref="D13:J13"/>
    <mergeCell ref="D18:J18"/>
    <mergeCell ref="K18:L18"/>
    <mergeCell ref="M18:Q18"/>
    <mergeCell ref="D19:J19"/>
    <mergeCell ref="K19:L19"/>
    <mergeCell ref="M19:Q19"/>
    <mergeCell ref="D10:J10"/>
    <mergeCell ref="K10:L10"/>
    <mergeCell ref="M10:Q10"/>
    <mergeCell ref="C11:C22"/>
    <mergeCell ref="D11:J11"/>
    <mergeCell ref="K11:L11"/>
    <mergeCell ref="M11:Q11"/>
    <mergeCell ref="D12:J12"/>
    <mergeCell ref="K12:L12"/>
    <mergeCell ref="M12:Q12"/>
    <mergeCell ref="D20:J20"/>
    <mergeCell ref="D22:J22"/>
    <mergeCell ref="K22:L22"/>
    <mergeCell ref="M22:Q22"/>
    <mergeCell ref="D16:J16"/>
    <mergeCell ref="K16:L16"/>
    <mergeCell ref="M16:Q16"/>
    <mergeCell ref="D17:J17"/>
    <mergeCell ref="K17:L17"/>
    <mergeCell ref="M17:Q17"/>
    <mergeCell ref="K20:L20"/>
    <mergeCell ref="M20:Q20"/>
    <mergeCell ref="T13:W13"/>
    <mergeCell ref="D14:J14"/>
    <mergeCell ref="K14:L14"/>
    <mergeCell ref="M14:Q14"/>
    <mergeCell ref="D15:J15"/>
    <mergeCell ref="K15:L15"/>
    <mergeCell ref="M15:Q15"/>
    <mergeCell ref="T15:W15"/>
    <mergeCell ref="K13:L13"/>
    <mergeCell ref="M13:Q13"/>
    <mergeCell ref="C50:V50"/>
    <mergeCell ref="C51:V53"/>
    <mergeCell ref="B55:B62"/>
    <mergeCell ref="C55:L57"/>
    <mergeCell ref="M55:U55"/>
    <mergeCell ref="C58:L61"/>
    <mergeCell ref="R37:U37"/>
    <mergeCell ref="C38:C40"/>
    <mergeCell ref="H38:J40"/>
    <mergeCell ref="K38:Q40"/>
    <mergeCell ref="R38:U40"/>
    <mergeCell ref="H37:J37"/>
    <mergeCell ref="C37:G37"/>
    <mergeCell ref="K37:Q37"/>
    <mergeCell ref="D38:E40"/>
    <mergeCell ref="F39:G39"/>
    <mergeCell ref="B48:G48"/>
    <mergeCell ref="K48:L48"/>
    <mergeCell ref="H41:J43"/>
    <mergeCell ref="K41:Q43"/>
    <mergeCell ref="R41:U43"/>
    <mergeCell ref="G44:J44"/>
    <mergeCell ref="K44:N44"/>
    <mergeCell ref="C41:C43"/>
    <mergeCell ref="B49:G49"/>
    <mergeCell ref="C44:F46"/>
    <mergeCell ref="K45:N46"/>
    <mergeCell ref="G45:G46"/>
    <mergeCell ref="H45:J46"/>
    <mergeCell ref="D41:E43"/>
    <mergeCell ref="F42:G42"/>
    <mergeCell ref="T19:U20"/>
    <mergeCell ref="V19:W20"/>
    <mergeCell ref="T21:U22"/>
    <mergeCell ref="V21:W22"/>
    <mergeCell ref="B28:B32"/>
    <mergeCell ref="C28:E28"/>
    <mergeCell ref="F28:K28"/>
    <mergeCell ref="L28:U28"/>
    <mergeCell ref="C29:E32"/>
    <mergeCell ref="F29:K32"/>
    <mergeCell ref="L29:U32"/>
    <mergeCell ref="D21:J21"/>
    <mergeCell ref="K21:L21"/>
    <mergeCell ref="M21:Q21"/>
    <mergeCell ref="C23:J23"/>
    <mergeCell ref="K23:L23"/>
    <mergeCell ref="M23:Q23"/>
  </mergeCells>
  <phoneticPr fontId="12"/>
  <pageMargins left="0.63" right="0.7" top="0.75" bottom="0.75" header="0.3" footer="0.3"/>
  <pageSetup paperSize="9" scale="75" orientation="portrait" r:id="rId1"/>
  <headerFooter>
    <oddFooter>&amp;C&amp;"ＭＳ Ｐ明朝,標準"&amp;14－18－</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X53"/>
  <sheetViews>
    <sheetView view="pageBreakPreview" zoomScaleNormal="100" zoomScaleSheetLayoutView="100" workbookViewId="0">
      <selection activeCell="Z9" sqref="Z9"/>
    </sheetView>
  </sheetViews>
  <sheetFormatPr defaultColWidth="9" defaultRowHeight="13.5" x14ac:dyDescent="0.15"/>
  <cols>
    <col min="1" max="1" width="4.25" style="76" customWidth="1"/>
    <col min="2" max="3" width="6" style="76" customWidth="1"/>
    <col min="4" max="6" width="8.75" style="76" customWidth="1"/>
    <col min="7" max="19" width="4.75" style="76" customWidth="1"/>
    <col min="20" max="20" width="3.375" style="76" customWidth="1"/>
    <col min="21" max="21" width="7.125" style="76" customWidth="1"/>
    <col min="22" max="22" width="1" style="76" customWidth="1"/>
    <col min="23" max="23" width="4.625" style="76" hidden="1" customWidth="1"/>
    <col min="24" max="24" width="1.875" style="76" hidden="1" customWidth="1"/>
    <col min="25" max="16384" width="9" style="76"/>
  </cols>
  <sheetData>
    <row r="1" spans="1:24" ht="21" customHeight="1" x14ac:dyDescent="0.15">
      <c r="A1" s="109"/>
      <c r="B1" s="1415" t="s">
        <v>582</v>
      </c>
      <c r="C1" s="1416"/>
      <c r="D1" s="1416"/>
      <c r="E1" s="1416"/>
      <c r="F1" s="1416"/>
      <c r="G1" s="1416"/>
      <c r="H1" s="1416"/>
      <c r="I1" s="1416"/>
      <c r="J1" s="1416"/>
      <c r="K1" s="1416"/>
      <c r="L1" s="1416"/>
      <c r="M1" s="1416"/>
      <c r="N1" s="1416"/>
      <c r="O1" s="1416"/>
      <c r="P1" s="1416"/>
      <c r="Q1" s="1416"/>
      <c r="R1" s="1416"/>
      <c r="S1" s="1416"/>
      <c r="T1" s="1416"/>
      <c r="U1" s="1176"/>
      <c r="V1" s="110"/>
      <c r="W1" s="110"/>
      <c r="X1" s="111"/>
    </row>
    <row r="2" spans="1:24" ht="18.75" customHeight="1" x14ac:dyDescent="0.15">
      <c r="A2" s="109"/>
      <c r="B2" s="1505" t="s">
        <v>568</v>
      </c>
      <c r="C2" s="1506"/>
      <c r="D2" s="1506"/>
      <c r="E2" s="1506"/>
      <c r="F2" s="1506"/>
      <c r="G2" s="1506"/>
      <c r="H2" s="1506"/>
      <c r="I2" s="1506"/>
      <c r="J2" s="1506"/>
      <c r="K2" s="1506"/>
      <c r="L2" s="1506"/>
      <c r="M2" s="1506"/>
      <c r="N2" s="1506"/>
      <c r="O2" s="1506"/>
      <c r="P2" s="1506"/>
      <c r="Q2" s="1507"/>
      <c r="R2" s="1508" t="s">
        <v>523</v>
      </c>
      <c r="S2" s="622"/>
      <c r="T2" s="622"/>
      <c r="U2" s="1509"/>
      <c r="V2" s="112"/>
      <c r="W2" s="112"/>
      <c r="X2" s="111"/>
    </row>
    <row r="3" spans="1:24" ht="30.75" customHeight="1" x14ac:dyDescent="0.15">
      <c r="A3" s="109"/>
      <c r="B3" s="1510" t="s">
        <v>556</v>
      </c>
      <c r="C3" s="1511"/>
      <c r="D3" s="1511"/>
      <c r="E3" s="1511"/>
      <c r="F3" s="1511"/>
      <c r="G3" s="1511"/>
      <c r="H3" s="1511"/>
      <c r="I3" s="1511"/>
      <c r="J3" s="1511"/>
      <c r="K3" s="1511"/>
      <c r="L3" s="1511"/>
      <c r="M3" s="1511"/>
      <c r="N3" s="1511"/>
      <c r="O3" s="1511"/>
      <c r="P3" s="1511"/>
      <c r="Q3" s="1512"/>
      <c r="R3" s="1393" t="s">
        <v>523</v>
      </c>
      <c r="S3" s="1395"/>
      <c r="T3" s="1395"/>
      <c r="U3" s="1394"/>
      <c r="V3" s="112"/>
      <c r="W3" s="112"/>
      <c r="X3" s="111"/>
    </row>
    <row r="4" spans="1:24" ht="18" customHeight="1" x14ac:dyDescent="0.15">
      <c r="A4" s="109"/>
      <c r="B4" s="1510" t="s">
        <v>569</v>
      </c>
      <c r="C4" s="1511"/>
      <c r="D4" s="1511"/>
      <c r="E4" s="1511"/>
      <c r="F4" s="1511"/>
      <c r="G4" s="1511"/>
      <c r="H4" s="1511"/>
      <c r="I4" s="1511"/>
      <c r="J4" s="1511"/>
      <c r="K4" s="1511"/>
      <c r="L4" s="1511"/>
      <c r="M4" s="1511"/>
      <c r="N4" s="1511"/>
      <c r="O4" s="1511"/>
      <c r="P4" s="1511"/>
      <c r="Q4" s="1512"/>
      <c r="R4" s="1393" t="s">
        <v>523</v>
      </c>
      <c r="S4" s="1395"/>
      <c r="T4" s="1395"/>
      <c r="U4" s="1394"/>
      <c r="V4" s="112"/>
      <c r="W4" s="112"/>
      <c r="X4" s="111"/>
    </row>
    <row r="5" spans="1:24" ht="18.75" customHeight="1" x14ac:dyDescent="0.15">
      <c r="A5" s="109"/>
      <c r="B5" s="1510" t="s">
        <v>555</v>
      </c>
      <c r="C5" s="1511"/>
      <c r="D5" s="1511"/>
      <c r="E5" s="1511"/>
      <c r="F5" s="1511"/>
      <c r="G5" s="1511"/>
      <c r="H5" s="1511"/>
      <c r="I5" s="1511"/>
      <c r="J5" s="1511"/>
      <c r="K5" s="1511"/>
      <c r="L5" s="1511"/>
      <c r="M5" s="1511"/>
      <c r="N5" s="1511"/>
      <c r="O5" s="1511"/>
      <c r="P5" s="1511"/>
      <c r="Q5" s="1512"/>
      <c r="R5" s="1393" t="s">
        <v>523</v>
      </c>
      <c r="S5" s="1395"/>
      <c r="T5" s="1395"/>
      <c r="U5" s="1394"/>
      <c r="V5" s="112"/>
      <c r="W5" s="112"/>
      <c r="X5" s="111"/>
    </row>
    <row r="6" spans="1:24" ht="18.75" customHeight="1" x14ac:dyDescent="0.15">
      <c r="A6" s="109"/>
      <c r="B6" s="1510" t="s">
        <v>554</v>
      </c>
      <c r="C6" s="1511"/>
      <c r="D6" s="1511"/>
      <c r="E6" s="1511"/>
      <c r="F6" s="1511"/>
      <c r="G6" s="1511"/>
      <c r="H6" s="1511"/>
      <c r="I6" s="1511"/>
      <c r="J6" s="1511"/>
      <c r="K6" s="1511"/>
      <c r="L6" s="1511"/>
      <c r="M6" s="1511"/>
      <c r="N6" s="1511"/>
      <c r="O6" s="1511"/>
      <c r="P6" s="1511"/>
      <c r="Q6" s="1512"/>
      <c r="R6" s="1393" t="s">
        <v>523</v>
      </c>
      <c r="S6" s="1395"/>
      <c r="T6" s="1395"/>
      <c r="U6" s="1394"/>
      <c r="V6" s="112"/>
      <c r="W6" s="112"/>
      <c r="X6" s="111"/>
    </row>
    <row r="7" spans="1:24" ht="18.75" customHeight="1" x14ac:dyDescent="0.15">
      <c r="A7" s="113"/>
      <c r="B7" s="1510" t="s">
        <v>553</v>
      </c>
      <c r="C7" s="1511"/>
      <c r="D7" s="1511"/>
      <c r="E7" s="1511"/>
      <c r="F7" s="1511"/>
      <c r="G7" s="1511"/>
      <c r="H7" s="1511"/>
      <c r="I7" s="1511"/>
      <c r="J7" s="1511"/>
      <c r="K7" s="1511"/>
      <c r="L7" s="1511"/>
      <c r="M7" s="1511"/>
      <c r="N7" s="1511"/>
      <c r="O7" s="1511"/>
      <c r="P7" s="1511"/>
      <c r="Q7" s="1512"/>
      <c r="R7" s="1393" t="s">
        <v>523</v>
      </c>
      <c r="S7" s="1395"/>
      <c r="T7" s="1395"/>
      <c r="U7" s="1394"/>
      <c r="V7" s="112"/>
      <c r="W7" s="112"/>
      <c r="X7" s="111"/>
    </row>
    <row r="8" spans="1:24" ht="18.75" customHeight="1" x14ac:dyDescent="0.15">
      <c r="A8" s="113"/>
      <c r="B8" s="1497" t="s">
        <v>552</v>
      </c>
      <c r="C8" s="1392"/>
      <c r="D8" s="1392"/>
      <c r="E8" s="1392"/>
      <c r="F8" s="1392"/>
      <c r="G8" s="1392"/>
      <c r="H8" s="1392"/>
      <c r="I8" s="1392"/>
      <c r="J8" s="1392"/>
      <c r="K8" s="1392"/>
      <c r="L8" s="1392"/>
      <c r="M8" s="1392"/>
      <c r="N8" s="1392"/>
      <c r="O8" s="1392"/>
      <c r="P8" s="1392"/>
      <c r="Q8" s="1498"/>
      <c r="R8" s="1393" t="s">
        <v>523</v>
      </c>
      <c r="S8" s="1395"/>
      <c r="T8" s="1395"/>
      <c r="U8" s="1394"/>
      <c r="V8" s="112"/>
      <c r="W8" s="112"/>
      <c r="X8" s="111"/>
    </row>
    <row r="9" spans="1:24" ht="30" customHeight="1" x14ac:dyDescent="0.15">
      <c r="A9" s="114"/>
      <c r="B9" s="1499" t="s">
        <v>551</v>
      </c>
      <c r="C9" s="1500"/>
      <c r="D9" s="1500"/>
      <c r="E9" s="1500"/>
      <c r="F9" s="1500"/>
      <c r="G9" s="1500"/>
      <c r="H9" s="1500"/>
      <c r="I9" s="1500"/>
      <c r="J9" s="1500"/>
      <c r="K9" s="1500"/>
      <c r="L9" s="1500"/>
      <c r="M9" s="1500"/>
      <c r="N9" s="1500"/>
      <c r="O9" s="1500"/>
      <c r="P9" s="1500"/>
      <c r="Q9" s="1501"/>
      <c r="R9" s="1393" t="s">
        <v>523</v>
      </c>
      <c r="S9" s="1395"/>
      <c r="T9" s="1395"/>
      <c r="U9" s="1394"/>
      <c r="V9" s="112"/>
      <c r="W9" s="112"/>
      <c r="X9" s="111"/>
    </row>
    <row r="10" spans="1:24" ht="45.75" customHeight="1" x14ac:dyDescent="0.15">
      <c r="A10" s="109"/>
      <c r="B10" s="1596" t="s">
        <v>550</v>
      </c>
      <c r="C10" s="1597"/>
      <c r="D10" s="1597"/>
      <c r="E10" s="1597"/>
      <c r="F10" s="1597"/>
      <c r="G10" s="1597"/>
      <c r="H10" s="1597"/>
      <c r="I10" s="1597"/>
      <c r="J10" s="1597"/>
      <c r="K10" s="1597"/>
      <c r="L10" s="1597"/>
      <c r="M10" s="1597"/>
      <c r="N10" s="1597"/>
      <c r="O10" s="1597"/>
      <c r="P10" s="1597"/>
      <c r="Q10" s="1598"/>
      <c r="R10" s="1502" t="s">
        <v>738</v>
      </c>
      <c r="S10" s="1503"/>
      <c r="T10" s="1503"/>
      <c r="U10" s="1504"/>
      <c r="V10" s="115"/>
      <c r="W10" s="115"/>
      <c r="X10" s="111"/>
    </row>
    <row r="11" spans="1:24" ht="15" customHeight="1" x14ac:dyDescent="0.15">
      <c r="A11" s="109"/>
      <c r="B11" s="113"/>
      <c r="C11" s="116"/>
      <c r="D11" s="116"/>
      <c r="E11" s="117"/>
      <c r="F11" s="117"/>
      <c r="G11" s="117"/>
      <c r="H11" s="117"/>
      <c r="I11" s="117"/>
      <c r="J11" s="117"/>
      <c r="K11" s="117"/>
      <c r="L11" s="117"/>
      <c r="M11" s="117"/>
      <c r="N11" s="117"/>
      <c r="O11" s="117"/>
      <c r="P11" s="117"/>
      <c r="Q11" s="117"/>
      <c r="R11" s="117"/>
      <c r="S11" s="117"/>
      <c r="T11" s="117"/>
      <c r="U11" s="117"/>
      <c r="V11" s="112"/>
      <c r="W11" s="113"/>
    </row>
    <row r="12" spans="1:24" ht="20.25" customHeight="1" x14ac:dyDescent="0.15">
      <c r="A12" s="109"/>
      <c r="B12" s="1383" t="s">
        <v>549</v>
      </c>
      <c r="C12" s="1384"/>
      <c r="D12" s="1384"/>
      <c r="E12" s="1384"/>
      <c r="F12" s="1384"/>
      <c r="G12" s="1384"/>
      <c r="H12" s="1384"/>
      <c r="I12" s="1384"/>
      <c r="J12" s="1384"/>
      <c r="K12" s="1384"/>
      <c r="L12" s="1384"/>
      <c r="M12" s="1384"/>
      <c r="N12" s="1384"/>
      <c r="O12" s="1384"/>
      <c r="P12" s="1384"/>
      <c r="Q12" s="1384"/>
      <c r="R12" s="1384"/>
      <c r="S12" s="1384"/>
      <c r="T12" s="1384"/>
      <c r="U12" s="1387"/>
      <c r="V12" s="112"/>
      <c r="W12" s="118"/>
    </row>
    <row r="13" spans="1:24" ht="30" customHeight="1" x14ac:dyDescent="0.15">
      <c r="A13" s="109"/>
      <c r="B13" s="1589" t="s">
        <v>570</v>
      </c>
      <c r="C13" s="1590"/>
      <c r="D13" s="1590"/>
      <c r="E13" s="1590"/>
      <c r="F13" s="1590"/>
      <c r="G13" s="1590"/>
      <c r="H13" s="1590"/>
      <c r="I13" s="1590"/>
      <c r="J13" s="1590"/>
      <c r="K13" s="1590"/>
      <c r="L13" s="1590"/>
      <c r="M13" s="1590"/>
      <c r="N13" s="1590"/>
      <c r="O13" s="1590"/>
      <c r="P13" s="1590"/>
      <c r="Q13" s="1590"/>
      <c r="R13" s="891" t="s">
        <v>547</v>
      </c>
      <c r="S13" s="892"/>
      <c r="T13" s="892"/>
      <c r="U13" s="858"/>
      <c r="V13" s="119"/>
      <c r="W13" s="120"/>
    </row>
    <row r="14" spans="1:24" ht="28.5" customHeight="1" x14ac:dyDescent="0.15">
      <c r="A14" s="109"/>
      <c r="B14" s="1591" t="s">
        <v>571</v>
      </c>
      <c r="C14" s="1591"/>
      <c r="D14" s="1591"/>
      <c r="E14" s="1591"/>
      <c r="F14" s="1591"/>
      <c r="G14" s="1591"/>
      <c r="H14" s="1591"/>
      <c r="I14" s="1591"/>
      <c r="J14" s="1591"/>
      <c r="K14" s="1591"/>
      <c r="L14" s="1591"/>
      <c r="M14" s="1591"/>
      <c r="N14" s="1591"/>
      <c r="O14" s="1591"/>
      <c r="P14" s="1591"/>
      <c r="Q14" s="1591"/>
      <c r="R14" s="891" t="s">
        <v>547</v>
      </c>
      <c r="S14" s="892"/>
      <c r="T14" s="892"/>
      <c r="U14" s="858"/>
      <c r="V14" s="119"/>
      <c r="W14" s="120"/>
    </row>
    <row r="15" spans="1:24" ht="18.75" customHeight="1" x14ac:dyDescent="0.15">
      <c r="A15" s="109"/>
      <c r="B15" s="1483" t="s">
        <v>548</v>
      </c>
      <c r="C15" s="1483"/>
      <c r="D15" s="1483"/>
      <c r="E15" s="1483"/>
      <c r="F15" s="1483"/>
      <c r="G15" s="1483"/>
      <c r="H15" s="1483"/>
      <c r="I15" s="1483"/>
      <c r="J15" s="1483"/>
      <c r="K15" s="1483"/>
      <c r="L15" s="1483"/>
      <c r="M15" s="1483"/>
      <c r="N15" s="1483"/>
      <c r="O15" s="1483"/>
      <c r="P15" s="1483"/>
      <c r="Q15" s="1483"/>
      <c r="R15" s="891" t="s">
        <v>547</v>
      </c>
      <c r="S15" s="892"/>
      <c r="T15" s="892"/>
      <c r="U15" s="858"/>
      <c r="V15" s="119"/>
      <c r="W15" s="120"/>
    </row>
    <row r="16" spans="1:24" ht="15" customHeight="1" x14ac:dyDescent="0.15">
      <c r="A16" s="109"/>
      <c r="B16" s="113"/>
      <c r="C16" s="116"/>
      <c r="D16" s="116"/>
      <c r="E16" s="117"/>
      <c r="F16" s="117"/>
      <c r="G16" s="117"/>
      <c r="H16" s="117"/>
      <c r="I16" s="117"/>
      <c r="J16" s="117"/>
      <c r="K16" s="117"/>
      <c r="L16" s="117"/>
      <c r="M16" s="117"/>
      <c r="N16" s="117"/>
      <c r="O16" s="117"/>
      <c r="P16" s="117"/>
      <c r="Q16" s="117"/>
      <c r="R16" s="117"/>
      <c r="S16" s="117"/>
      <c r="T16" s="117"/>
      <c r="U16" s="117"/>
      <c r="V16" s="112"/>
      <c r="W16" s="113"/>
    </row>
    <row r="17" spans="1:24" ht="21.75" customHeight="1" x14ac:dyDescent="0.15">
      <c r="A17" s="109"/>
      <c r="B17" s="1359" t="s">
        <v>739</v>
      </c>
      <c r="C17" s="1360"/>
      <c r="D17" s="1360"/>
      <c r="E17" s="1360"/>
      <c r="F17" s="1360"/>
      <c r="G17" s="1360"/>
      <c r="H17" s="1360"/>
      <c r="I17" s="1360"/>
      <c r="J17" s="1360"/>
      <c r="K17" s="1360"/>
      <c r="L17" s="1360"/>
      <c r="M17" s="1360"/>
      <c r="N17" s="1360"/>
      <c r="O17" s="1360"/>
      <c r="P17" s="1360"/>
      <c r="Q17" s="1360"/>
      <c r="R17" s="1360"/>
      <c r="S17" s="1360"/>
      <c r="T17" s="1360"/>
      <c r="U17" s="1484"/>
      <c r="V17" s="121"/>
      <c r="W17" s="122"/>
    </row>
    <row r="18" spans="1:24" ht="22.5" customHeight="1" x14ac:dyDescent="0.15">
      <c r="A18" s="123"/>
      <c r="B18" s="1363"/>
      <c r="C18" s="1364"/>
      <c r="D18" s="1364"/>
      <c r="E18" s="1364"/>
      <c r="F18" s="1364"/>
      <c r="G18" s="1364"/>
      <c r="H18" s="1364"/>
      <c r="I18" s="1364"/>
      <c r="J18" s="1364"/>
      <c r="K18" s="1364"/>
      <c r="L18" s="1364"/>
      <c r="M18" s="1364"/>
      <c r="N18" s="1364"/>
      <c r="O18" s="1364"/>
      <c r="P18" s="1364"/>
      <c r="Q18" s="1364"/>
      <c r="R18" s="1364"/>
      <c r="S18" s="1364"/>
      <c r="T18" s="1364"/>
      <c r="U18" s="1485"/>
      <c r="V18" s="110"/>
      <c r="W18" s="110"/>
      <c r="X18" s="111"/>
    </row>
    <row r="19" spans="1:24" ht="21" customHeight="1" x14ac:dyDescent="0.15">
      <c r="A19" s="109"/>
      <c r="B19" s="1486" t="s">
        <v>546</v>
      </c>
      <c r="C19" s="1487"/>
      <c r="D19" s="1487"/>
      <c r="E19" s="1487"/>
      <c r="F19" s="1487"/>
      <c r="G19" s="1487"/>
      <c r="H19" s="1487"/>
      <c r="I19" s="1487"/>
      <c r="J19" s="1487"/>
      <c r="K19" s="1487"/>
      <c r="L19" s="1487"/>
      <c r="M19" s="1487"/>
      <c r="N19" s="1487"/>
      <c r="O19" s="1487"/>
      <c r="P19" s="1487"/>
      <c r="Q19" s="1487"/>
      <c r="R19" s="1487"/>
      <c r="S19" s="1487"/>
      <c r="T19" s="1487"/>
      <c r="U19" s="1488"/>
      <c r="V19" s="124"/>
      <c r="W19" s="125"/>
      <c r="X19" s="111"/>
    </row>
    <row r="20" spans="1:24" ht="18.75" customHeight="1" x14ac:dyDescent="0.15">
      <c r="A20" s="109"/>
      <c r="B20" s="1489"/>
      <c r="C20" s="1468"/>
      <c r="D20" s="1468"/>
      <c r="E20" s="1468"/>
      <c r="F20" s="1468"/>
      <c r="G20" s="1468"/>
      <c r="H20" s="1468"/>
      <c r="I20" s="1468"/>
      <c r="J20" s="1468"/>
      <c r="K20" s="1468"/>
      <c r="L20" s="1468"/>
      <c r="M20" s="1468"/>
      <c r="N20" s="1468"/>
      <c r="O20" s="1468"/>
      <c r="P20" s="1468"/>
      <c r="Q20" s="1468"/>
      <c r="R20" s="1468"/>
      <c r="S20" s="1468"/>
      <c r="T20" s="1468"/>
      <c r="U20" s="1490"/>
      <c r="V20" s="126"/>
      <c r="W20" s="127"/>
      <c r="X20" s="111"/>
    </row>
    <row r="21" spans="1:24" ht="18.75" customHeight="1" x14ac:dyDescent="0.15">
      <c r="A21" s="109"/>
      <c r="B21" s="1489"/>
      <c r="C21" s="1468"/>
      <c r="D21" s="1468"/>
      <c r="E21" s="1468"/>
      <c r="F21" s="1468"/>
      <c r="G21" s="1468"/>
      <c r="H21" s="1468"/>
      <c r="I21" s="1468"/>
      <c r="J21" s="1468"/>
      <c r="K21" s="1468"/>
      <c r="L21" s="1468"/>
      <c r="M21" s="1468"/>
      <c r="N21" s="1468"/>
      <c r="O21" s="1468"/>
      <c r="P21" s="1468"/>
      <c r="Q21" s="1468"/>
      <c r="R21" s="1468"/>
      <c r="S21" s="1468"/>
      <c r="T21" s="1468"/>
      <c r="U21" s="1490"/>
      <c r="V21" s="124"/>
      <c r="W21" s="125"/>
      <c r="X21" s="111"/>
    </row>
    <row r="22" spans="1:24" ht="18.75" customHeight="1" x14ac:dyDescent="0.15">
      <c r="A22" s="109"/>
      <c r="B22" s="1489"/>
      <c r="C22" s="1468"/>
      <c r="D22" s="1468"/>
      <c r="E22" s="1468"/>
      <c r="F22" s="1468"/>
      <c r="G22" s="1468"/>
      <c r="H22" s="1468"/>
      <c r="I22" s="1468"/>
      <c r="J22" s="1468"/>
      <c r="K22" s="1468"/>
      <c r="L22" s="1468"/>
      <c r="M22" s="1468"/>
      <c r="N22" s="1468"/>
      <c r="O22" s="1468"/>
      <c r="P22" s="1468"/>
      <c r="Q22" s="1468"/>
      <c r="R22" s="1468"/>
      <c r="S22" s="1468"/>
      <c r="T22" s="1468"/>
      <c r="U22" s="1490"/>
      <c r="V22" s="124"/>
      <c r="W22" s="125"/>
      <c r="X22" s="111"/>
    </row>
    <row r="23" spans="1:24" ht="18.75" customHeight="1" x14ac:dyDescent="0.15">
      <c r="A23" s="109"/>
      <c r="B23" s="1489"/>
      <c r="C23" s="1468"/>
      <c r="D23" s="1468"/>
      <c r="E23" s="1468"/>
      <c r="F23" s="1468"/>
      <c r="G23" s="1468"/>
      <c r="H23" s="1468"/>
      <c r="I23" s="1468"/>
      <c r="J23" s="1468"/>
      <c r="K23" s="1468"/>
      <c r="L23" s="1468"/>
      <c r="M23" s="1468"/>
      <c r="N23" s="1468"/>
      <c r="O23" s="1468"/>
      <c r="P23" s="1468"/>
      <c r="Q23" s="1468"/>
      <c r="R23" s="1468"/>
      <c r="S23" s="1468"/>
      <c r="T23" s="1468"/>
      <c r="U23" s="1490"/>
      <c r="V23" s="124"/>
      <c r="W23" s="125"/>
      <c r="X23" s="111"/>
    </row>
    <row r="24" spans="1:24" ht="18.75" customHeight="1" x14ac:dyDescent="0.15">
      <c r="A24" s="109"/>
      <c r="B24" s="1489"/>
      <c r="C24" s="1468"/>
      <c r="D24" s="1468"/>
      <c r="E24" s="1468"/>
      <c r="F24" s="1468"/>
      <c r="G24" s="1468"/>
      <c r="H24" s="1468"/>
      <c r="I24" s="1468"/>
      <c r="J24" s="1468"/>
      <c r="K24" s="1468"/>
      <c r="L24" s="1468"/>
      <c r="M24" s="1468"/>
      <c r="N24" s="1468"/>
      <c r="O24" s="1468"/>
      <c r="P24" s="1468"/>
      <c r="Q24" s="1468"/>
      <c r="R24" s="1468"/>
      <c r="S24" s="1468"/>
      <c r="T24" s="1468"/>
      <c r="U24" s="1490"/>
      <c r="V24" s="124"/>
      <c r="W24" s="125"/>
      <c r="X24" s="111"/>
    </row>
    <row r="25" spans="1:24" ht="11.25" customHeight="1" x14ac:dyDescent="0.15">
      <c r="A25" s="109"/>
      <c r="B25" s="1491"/>
      <c r="C25" s="1492"/>
      <c r="D25" s="1492"/>
      <c r="E25" s="1492"/>
      <c r="F25" s="1492"/>
      <c r="G25" s="1492"/>
      <c r="H25" s="1492"/>
      <c r="I25" s="1492"/>
      <c r="J25" s="1492"/>
      <c r="K25" s="1492"/>
      <c r="L25" s="1492"/>
      <c r="M25" s="1492"/>
      <c r="N25" s="1492"/>
      <c r="O25" s="1492"/>
      <c r="P25" s="1492"/>
      <c r="Q25" s="1492"/>
      <c r="R25" s="1492"/>
      <c r="S25" s="1492"/>
      <c r="T25" s="1492"/>
      <c r="U25" s="1493"/>
      <c r="V25" s="124"/>
      <c r="W25" s="125"/>
      <c r="X25" s="111"/>
    </row>
    <row r="26" spans="1:24" ht="15.75" customHeight="1" x14ac:dyDescent="0.15">
      <c r="A26" s="101"/>
      <c r="B26" s="128"/>
      <c r="C26" s="128"/>
      <c r="D26" s="128"/>
      <c r="E26" s="128"/>
      <c r="F26" s="125"/>
      <c r="G26" s="129"/>
      <c r="H26" s="129"/>
      <c r="I26" s="129"/>
      <c r="J26" s="129"/>
      <c r="K26" s="129"/>
      <c r="L26" s="129"/>
      <c r="M26" s="129"/>
      <c r="N26" s="129"/>
      <c r="O26" s="129"/>
      <c r="P26" s="129"/>
      <c r="Q26" s="129"/>
      <c r="R26" s="129"/>
      <c r="S26" s="129"/>
      <c r="T26" s="129"/>
      <c r="U26" s="129"/>
      <c r="V26" s="129"/>
      <c r="W26" s="129"/>
    </row>
    <row r="27" spans="1:24" ht="21.75" customHeight="1" x14ac:dyDescent="0.15">
      <c r="A27" s="101"/>
      <c r="B27" s="1463" t="s">
        <v>740</v>
      </c>
      <c r="C27" s="1463"/>
      <c r="D27" s="1463"/>
      <c r="E27" s="1463"/>
      <c r="F27" s="1463"/>
      <c r="G27" s="1463"/>
      <c r="H27" s="1463"/>
      <c r="I27" s="1463"/>
      <c r="J27" s="112"/>
      <c r="K27" s="1463" t="s">
        <v>671</v>
      </c>
      <c r="L27" s="1463"/>
      <c r="M27" s="1463"/>
      <c r="N27" s="1463"/>
      <c r="O27" s="1463"/>
      <c r="P27" s="1463"/>
      <c r="Q27" s="1463"/>
      <c r="R27" s="1463"/>
      <c r="S27" s="1463"/>
      <c r="T27" s="1463"/>
      <c r="U27" s="1463"/>
      <c r="V27" s="97"/>
      <c r="W27" s="97"/>
    </row>
    <row r="28" spans="1:24" ht="21.75" customHeight="1" x14ac:dyDescent="0.15">
      <c r="A28" s="101"/>
      <c r="B28" s="1383" t="s">
        <v>545</v>
      </c>
      <c r="C28" s="1384"/>
      <c r="D28" s="1384"/>
      <c r="E28" s="1387"/>
      <c r="F28" s="1383" t="s">
        <v>543</v>
      </c>
      <c r="G28" s="1384"/>
      <c r="H28" s="1384"/>
      <c r="I28" s="1387"/>
      <c r="J28" s="112"/>
      <c r="K28" s="1463" t="s">
        <v>672</v>
      </c>
      <c r="L28" s="1463"/>
      <c r="M28" s="1463"/>
      <c r="N28" s="1463"/>
      <c r="O28" s="1463"/>
      <c r="P28" s="1463"/>
      <c r="Q28" s="1463"/>
      <c r="R28" s="1463"/>
      <c r="S28" s="1463" t="s">
        <v>674</v>
      </c>
      <c r="T28" s="1463"/>
      <c r="U28" s="1463"/>
      <c r="V28" s="97"/>
      <c r="W28" s="97"/>
    </row>
    <row r="29" spans="1:24" ht="21.75" customHeight="1" x14ac:dyDescent="0.15">
      <c r="A29" s="101"/>
      <c r="B29" s="1383" t="s">
        <v>544</v>
      </c>
      <c r="C29" s="1384"/>
      <c r="D29" s="1384"/>
      <c r="E29" s="1387"/>
      <c r="F29" s="1383" t="s">
        <v>543</v>
      </c>
      <c r="G29" s="1384"/>
      <c r="H29" s="1384"/>
      <c r="I29" s="1387"/>
      <c r="J29" s="112"/>
      <c r="K29" s="1383" t="s">
        <v>673</v>
      </c>
      <c r="L29" s="1384"/>
      <c r="M29" s="1384"/>
      <c r="N29" s="1384"/>
      <c r="O29" s="1384"/>
      <c r="P29" s="1384"/>
      <c r="Q29" s="1384"/>
      <c r="R29" s="1387"/>
      <c r="S29" s="1463" t="s">
        <v>674</v>
      </c>
      <c r="T29" s="1463"/>
      <c r="U29" s="1463"/>
      <c r="V29" s="97"/>
      <c r="W29" s="97"/>
    </row>
    <row r="30" spans="1:24" ht="21.75" customHeight="1" x14ac:dyDescent="0.15">
      <c r="A30" s="109"/>
      <c r="B30" s="1383" t="s">
        <v>724</v>
      </c>
      <c r="C30" s="1384"/>
      <c r="D30" s="1384"/>
      <c r="E30" s="1387"/>
      <c r="F30" s="1383" t="s">
        <v>543</v>
      </c>
      <c r="G30" s="1384"/>
      <c r="H30" s="1384"/>
      <c r="I30" s="1387"/>
      <c r="J30" s="112"/>
      <c r="K30" s="130"/>
      <c r="L30" s="130"/>
      <c r="M30" s="130"/>
      <c r="N30" s="130"/>
      <c r="O30" s="130"/>
      <c r="P30" s="130"/>
      <c r="Q30" s="130"/>
      <c r="R30" s="130"/>
      <c r="S30" s="131"/>
      <c r="T30" s="131"/>
      <c r="U30" s="131"/>
      <c r="V30" s="97"/>
      <c r="W30" s="97"/>
    </row>
    <row r="31" spans="1:24" ht="21.75" customHeight="1" x14ac:dyDescent="0.15">
      <c r="A31" s="109"/>
      <c r="B31" s="1383" t="s">
        <v>670</v>
      </c>
      <c r="C31" s="1384"/>
      <c r="D31" s="1384"/>
      <c r="E31" s="1387"/>
      <c r="F31" s="1383" t="s">
        <v>543</v>
      </c>
      <c r="G31" s="1384"/>
      <c r="H31" s="1384"/>
      <c r="I31" s="1387"/>
      <c r="J31" s="132"/>
      <c r="L31" s="112"/>
      <c r="M31" s="133"/>
      <c r="N31" s="133"/>
      <c r="O31" s="133"/>
      <c r="P31" s="133"/>
      <c r="Q31" s="133"/>
      <c r="R31" s="133"/>
      <c r="S31" s="133"/>
      <c r="T31" s="133"/>
      <c r="U31" s="97"/>
      <c r="V31" s="97"/>
      <c r="W31" s="97"/>
    </row>
    <row r="32" spans="1:24" ht="16.149999999999999" customHeight="1" x14ac:dyDescent="0.15">
      <c r="A32" s="109"/>
      <c r="B32" s="1513" t="s">
        <v>722</v>
      </c>
      <c r="C32" s="1513"/>
      <c r="D32" s="1513"/>
      <c r="E32" s="1513"/>
      <c r="F32" s="1513"/>
      <c r="G32" s="1513"/>
      <c r="H32" s="1513"/>
      <c r="I32" s="1513"/>
      <c r="J32" s="1513"/>
      <c r="K32" s="1513"/>
      <c r="L32" s="1513"/>
      <c r="M32" s="1513"/>
      <c r="N32" s="1513"/>
      <c r="O32" s="1513"/>
      <c r="P32" s="1513"/>
      <c r="Q32" s="1513"/>
      <c r="R32" s="1513"/>
      <c r="S32" s="1513"/>
      <c r="T32" s="1513"/>
      <c r="U32" s="1513"/>
      <c r="V32" s="1513"/>
      <c r="W32" s="97"/>
    </row>
    <row r="33" spans="1:23" ht="16.5" customHeight="1" x14ac:dyDescent="0.15">
      <c r="A33" s="109"/>
      <c r="B33" s="133"/>
      <c r="C33" s="133"/>
      <c r="D33" s="133"/>
      <c r="E33" s="133"/>
      <c r="F33" s="133"/>
      <c r="G33" s="133"/>
      <c r="H33" s="133"/>
      <c r="I33" s="133"/>
      <c r="J33" s="133"/>
      <c r="K33" s="133"/>
      <c r="L33" s="133"/>
      <c r="M33" s="112"/>
      <c r="N33" s="112"/>
      <c r="O33" s="97"/>
      <c r="P33" s="97"/>
      <c r="Q33" s="97"/>
      <c r="R33" s="97"/>
      <c r="S33" s="97"/>
      <c r="T33" s="97"/>
      <c r="U33" s="97"/>
      <c r="V33" s="97"/>
      <c r="W33" s="97"/>
    </row>
    <row r="34" spans="1:23" s="136" customFormat="1" ht="20.25" customHeight="1" x14ac:dyDescent="0.15">
      <c r="A34" s="11" t="str">
        <f>CONCATENATE("⑸　各種防災訓練の実施状況（令和",入力画面!C3,"年度）")</f>
        <v>⑸　各種防災訓練の実施状況（令和7年度）</v>
      </c>
      <c r="B34" s="134"/>
      <c r="C34" s="134"/>
      <c r="D34" s="134"/>
      <c r="E34" s="134"/>
      <c r="F34" s="134"/>
      <c r="G34" s="134"/>
      <c r="H34" s="1496" t="s">
        <v>741</v>
      </c>
      <c r="I34" s="1496"/>
      <c r="J34" s="1496"/>
      <c r="K34" s="1496"/>
      <c r="L34" s="1496"/>
      <c r="M34" s="1496"/>
      <c r="N34" s="1496"/>
      <c r="O34" s="1496"/>
      <c r="P34" s="1496"/>
      <c r="Q34" s="1496"/>
      <c r="R34" s="1496"/>
      <c r="S34" s="1496"/>
      <c r="T34" s="1496"/>
      <c r="U34" s="1496"/>
      <c r="V34" s="135"/>
      <c r="W34" s="135"/>
    </row>
    <row r="35" spans="1:23" ht="2.25" customHeight="1" thickBot="1" x14ac:dyDescent="0.2">
      <c r="A35" s="101"/>
      <c r="B35" s="97"/>
      <c r="C35" s="97"/>
      <c r="D35" s="97"/>
      <c r="E35" s="97"/>
      <c r="F35" s="97"/>
      <c r="G35" s="97"/>
      <c r="H35" s="97"/>
      <c r="I35" s="97"/>
      <c r="J35" s="97"/>
      <c r="K35" s="97"/>
      <c r="L35" s="112"/>
      <c r="M35" s="112"/>
      <c r="N35" s="112"/>
      <c r="O35" s="97"/>
      <c r="P35" s="97"/>
      <c r="Q35" s="97"/>
      <c r="R35" s="112"/>
      <c r="S35" s="97"/>
      <c r="T35" s="97"/>
      <c r="U35" s="97"/>
      <c r="V35" s="97"/>
      <c r="W35" s="97"/>
    </row>
    <row r="36" spans="1:23" ht="20.25" customHeight="1" x14ac:dyDescent="0.15">
      <c r="A36" s="101"/>
      <c r="B36" s="1592" t="s">
        <v>856</v>
      </c>
      <c r="C36" s="1593"/>
      <c r="D36" s="1469" t="s">
        <v>675</v>
      </c>
      <c r="E36" s="1469" t="s">
        <v>542</v>
      </c>
      <c r="F36" s="1469" t="s">
        <v>541</v>
      </c>
      <c r="G36" s="1472" t="s">
        <v>540</v>
      </c>
      <c r="H36" s="1473"/>
      <c r="I36" s="1478" t="s">
        <v>719</v>
      </c>
      <c r="J36" s="1479"/>
      <c r="K36" s="1480" t="s">
        <v>723</v>
      </c>
      <c r="L36" s="1480"/>
      <c r="M36" s="1480" t="s">
        <v>720</v>
      </c>
      <c r="N36" s="1480"/>
      <c r="O36" s="1480" t="s">
        <v>539</v>
      </c>
      <c r="P36" s="889"/>
      <c r="Q36" s="1480" t="s">
        <v>721</v>
      </c>
      <c r="R36" s="1480"/>
      <c r="S36" s="137"/>
      <c r="T36" s="111"/>
      <c r="U36" s="110"/>
      <c r="V36" s="97"/>
      <c r="W36" s="97"/>
    </row>
    <row r="37" spans="1:23" ht="21" customHeight="1" x14ac:dyDescent="0.15">
      <c r="A37" s="101"/>
      <c r="B37" s="1594"/>
      <c r="C37" s="1595"/>
      <c r="D37" s="1085"/>
      <c r="E37" s="1085"/>
      <c r="F37" s="1085"/>
      <c r="G37" s="1388"/>
      <c r="H37" s="1278"/>
      <c r="I37" s="1478"/>
      <c r="J37" s="1479"/>
      <c r="K37" s="1480"/>
      <c r="L37" s="1480"/>
      <c r="M37" s="1480"/>
      <c r="N37" s="1480"/>
      <c r="O37" s="1480"/>
      <c r="P37" s="889"/>
      <c r="Q37" s="1480"/>
      <c r="R37" s="1480"/>
      <c r="S37" s="137"/>
      <c r="T37" s="110"/>
      <c r="U37" s="110"/>
      <c r="V37" s="97"/>
      <c r="W37" s="97"/>
    </row>
    <row r="38" spans="1:23" ht="18.75" customHeight="1" x14ac:dyDescent="0.15">
      <c r="A38" s="101"/>
      <c r="B38" s="1494" t="str">
        <f>CONCATENATE("令和",入力画面!C3,"年4月")</f>
        <v>令和7年4月</v>
      </c>
      <c r="C38" s="1495"/>
      <c r="D38" s="138" t="s">
        <v>676</v>
      </c>
      <c r="E38" s="139"/>
      <c r="F38" s="139"/>
      <c r="G38" s="1383"/>
      <c r="H38" s="1384"/>
      <c r="I38" s="1481"/>
      <c r="J38" s="1470"/>
      <c r="K38" s="1470"/>
      <c r="L38" s="1470"/>
      <c r="M38" s="1470"/>
      <c r="N38" s="1470"/>
      <c r="O38" s="1470"/>
      <c r="P38" s="1470"/>
      <c r="Q38" s="1470"/>
      <c r="R38" s="1470"/>
      <c r="S38" s="112"/>
      <c r="T38" s="112"/>
      <c r="U38" s="112"/>
      <c r="V38" s="97"/>
      <c r="W38" s="97"/>
    </row>
    <row r="39" spans="1:23" ht="18.75" customHeight="1" x14ac:dyDescent="0.15">
      <c r="A39" s="101"/>
      <c r="B39" s="1461" t="s">
        <v>630</v>
      </c>
      <c r="C39" s="1462"/>
      <c r="D39" s="138" t="s">
        <v>676</v>
      </c>
      <c r="E39" s="139"/>
      <c r="F39" s="139"/>
      <c r="G39" s="1383"/>
      <c r="H39" s="1384"/>
      <c r="I39" s="1482"/>
      <c r="J39" s="1463"/>
      <c r="K39" s="1463"/>
      <c r="L39" s="1463"/>
      <c r="M39" s="1463"/>
      <c r="N39" s="1463"/>
      <c r="O39" s="1463"/>
      <c r="P39" s="1463"/>
      <c r="Q39" s="1470"/>
      <c r="R39" s="1470"/>
      <c r="S39" s="112"/>
      <c r="T39" s="112"/>
      <c r="U39" s="112"/>
      <c r="V39" s="97"/>
      <c r="W39" s="97"/>
    </row>
    <row r="40" spans="1:23" ht="18.75" customHeight="1" x14ac:dyDescent="0.15">
      <c r="A40" s="101"/>
      <c r="B40" s="1461" t="s">
        <v>557</v>
      </c>
      <c r="C40" s="1462"/>
      <c r="D40" s="138" t="s">
        <v>676</v>
      </c>
      <c r="E40" s="139"/>
      <c r="F40" s="139"/>
      <c r="G40" s="1383"/>
      <c r="H40" s="1384"/>
      <c r="I40" s="1482"/>
      <c r="J40" s="1463"/>
      <c r="K40" s="1463"/>
      <c r="L40" s="1463"/>
      <c r="M40" s="1463"/>
      <c r="N40" s="1463"/>
      <c r="O40" s="1463"/>
      <c r="P40" s="1463"/>
      <c r="Q40" s="1470"/>
      <c r="R40" s="1470"/>
      <c r="S40" s="112"/>
      <c r="T40" s="112"/>
      <c r="U40" s="112"/>
      <c r="V40" s="112"/>
      <c r="W40" s="97"/>
    </row>
    <row r="41" spans="1:23" s="532" customFormat="1" ht="18.75" customHeight="1" x14ac:dyDescent="0.15">
      <c r="A41" s="558"/>
      <c r="B41" s="1474" t="s">
        <v>558</v>
      </c>
      <c r="C41" s="1475"/>
      <c r="D41" s="559" t="s">
        <v>676</v>
      </c>
      <c r="E41" s="560"/>
      <c r="F41" s="560"/>
      <c r="G41" s="1476"/>
      <c r="H41" s="1477"/>
      <c r="I41" s="1514"/>
      <c r="J41" s="1471"/>
      <c r="K41" s="1471"/>
      <c r="L41" s="1471"/>
      <c r="M41" s="1471"/>
      <c r="N41" s="1471"/>
      <c r="O41" s="1471"/>
      <c r="P41" s="1471"/>
      <c r="Q41" s="1471"/>
      <c r="R41" s="1471"/>
      <c r="S41" s="561"/>
      <c r="T41" s="561"/>
      <c r="U41" s="561"/>
      <c r="V41" s="561"/>
      <c r="W41" s="562"/>
    </row>
    <row r="42" spans="1:23" ht="18.75" customHeight="1" x14ac:dyDescent="0.15">
      <c r="A42" s="101"/>
      <c r="B42" s="1461" t="s">
        <v>559</v>
      </c>
      <c r="C42" s="1462"/>
      <c r="D42" s="138" t="s">
        <v>676</v>
      </c>
      <c r="E42" s="139"/>
      <c r="F42" s="139"/>
      <c r="G42" s="1383"/>
      <c r="H42" s="1384"/>
      <c r="I42" s="1481"/>
      <c r="J42" s="1470"/>
      <c r="K42" s="1470"/>
      <c r="L42" s="1470"/>
      <c r="M42" s="1470"/>
      <c r="N42" s="1470"/>
      <c r="O42" s="1470"/>
      <c r="P42" s="1470"/>
      <c r="Q42" s="1470"/>
      <c r="R42" s="1470"/>
      <c r="S42" s="112"/>
      <c r="T42" s="112"/>
      <c r="U42" s="112"/>
      <c r="V42" s="97"/>
      <c r="W42" s="97"/>
    </row>
    <row r="43" spans="1:23" ht="18.75" customHeight="1" x14ac:dyDescent="0.15">
      <c r="A43" s="101"/>
      <c r="B43" s="1461" t="s">
        <v>560</v>
      </c>
      <c r="C43" s="1462"/>
      <c r="D43" s="138" t="s">
        <v>676</v>
      </c>
      <c r="E43" s="139"/>
      <c r="F43" s="139"/>
      <c r="G43" s="1383"/>
      <c r="H43" s="1384"/>
      <c r="I43" s="1481"/>
      <c r="J43" s="1470"/>
      <c r="K43" s="1470"/>
      <c r="L43" s="1470"/>
      <c r="M43" s="1470"/>
      <c r="N43" s="1470"/>
      <c r="O43" s="1470"/>
      <c r="P43" s="1470"/>
      <c r="Q43" s="1470"/>
      <c r="R43" s="1470"/>
      <c r="S43" s="112"/>
      <c r="T43" s="112"/>
      <c r="U43" s="112"/>
      <c r="V43" s="97"/>
      <c r="W43" s="97"/>
    </row>
    <row r="44" spans="1:23" ht="18.75" customHeight="1" x14ac:dyDescent="0.15">
      <c r="A44" s="101"/>
      <c r="B44" s="1461" t="s">
        <v>561</v>
      </c>
      <c r="C44" s="1462"/>
      <c r="D44" s="138" t="s">
        <v>676</v>
      </c>
      <c r="E44" s="139"/>
      <c r="F44" s="139"/>
      <c r="G44" s="1383"/>
      <c r="H44" s="1384"/>
      <c r="I44" s="1481"/>
      <c r="J44" s="1470"/>
      <c r="K44" s="1470"/>
      <c r="L44" s="1470"/>
      <c r="M44" s="1470"/>
      <c r="N44" s="1470"/>
      <c r="O44" s="1470"/>
      <c r="P44" s="1470"/>
      <c r="Q44" s="1470"/>
      <c r="R44" s="1470"/>
      <c r="S44" s="112"/>
      <c r="T44" s="112"/>
      <c r="U44" s="112"/>
      <c r="V44" s="97"/>
      <c r="W44" s="97"/>
    </row>
    <row r="45" spans="1:23" ht="18.75" customHeight="1" x14ac:dyDescent="0.15">
      <c r="A45" s="101"/>
      <c r="B45" s="1461" t="s">
        <v>562</v>
      </c>
      <c r="C45" s="1462"/>
      <c r="D45" s="138" t="s">
        <v>676</v>
      </c>
      <c r="E45" s="139"/>
      <c r="F45" s="139"/>
      <c r="G45" s="1383"/>
      <c r="H45" s="1384"/>
      <c r="I45" s="1481"/>
      <c r="J45" s="1470"/>
      <c r="K45" s="1470"/>
      <c r="L45" s="1470"/>
      <c r="M45" s="1470"/>
      <c r="N45" s="1470"/>
      <c r="O45" s="1470"/>
      <c r="P45" s="1470"/>
      <c r="Q45" s="1470"/>
      <c r="R45" s="1470"/>
      <c r="S45" s="112"/>
      <c r="T45" s="112"/>
      <c r="U45" s="112"/>
      <c r="V45" s="97"/>
      <c r="W45" s="97"/>
    </row>
    <row r="46" spans="1:23" ht="18.75" customHeight="1" x14ac:dyDescent="0.15">
      <c r="A46" s="101"/>
      <c r="B46" s="1461" t="s">
        <v>563</v>
      </c>
      <c r="C46" s="1462"/>
      <c r="D46" s="138" t="s">
        <v>676</v>
      </c>
      <c r="E46" s="139"/>
      <c r="F46" s="139"/>
      <c r="G46" s="1383"/>
      <c r="H46" s="1384"/>
      <c r="I46" s="1481"/>
      <c r="J46" s="1470"/>
      <c r="K46" s="1470"/>
      <c r="L46" s="1470"/>
      <c r="M46" s="1470"/>
      <c r="N46" s="1470"/>
      <c r="O46" s="1470"/>
      <c r="P46" s="1470"/>
      <c r="Q46" s="1470"/>
      <c r="R46" s="1470"/>
      <c r="S46" s="112"/>
      <c r="T46" s="112"/>
      <c r="U46" s="112"/>
      <c r="V46" s="97"/>
      <c r="W46" s="97"/>
    </row>
    <row r="47" spans="1:23" ht="18.75" customHeight="1" x14ac:dyDescent="0.15">
      <c r="A47" s="101"/>
      <c r="B47" s="1461" t="str">
        <f>CONCATENATE("令和",入力画面!C2,"年１月")</f>
        <v>令和8年１月</v>
      </c>
      <c r="C47" s="1462"/>
      <c r="D47" s="138" t="s">
        <v>676</v>
      </c>
      <c r="E47" s="139"/>
      <c r="F47" s="139"/>
      <c r="G47" s="1383"/>
      <c r="H47" s="1384"/>
      <c r="I47" s="1481"/>
      <c r="J47" s="1470"/>
      <c r="K47" s="1470"/>
      <c r="L47" s="1470"/>
      <c r="M47" s="1470"/>
      <c r="N47" s="1470"/>
      <c r="O47" s="1470"/>
      <c r="P47" s="1470"/>
      <c r="Q47" s="1470"/>
      <c r="R47" s="1470"/>
      <c r="S47" s="112"/>
      <c r="T47" s="112"/>
      <c r="U47" s="112"/>
      <c r="V47" s="97"/>
      <c r="W47" s="97"/>
    </row>
    <row r="48" spans="1:23" ht="18.75" customHeight="1" x14ac:dyDescent="0.15">
      <c r="A48" s="101"/>
      <c r="B48" s="1461" t="s">
        <v>564</v>
      </c>
      <c r="C48" s="1462"/>
      <c r="D48" s="138" t="s">
        <v>676</v>
      </c>
      <c r="E48" s="139"/>
      <c r="F48" s="139"/>
      <c r="G48" s="1383"/>
      <c r="H48" s="1384"/>
      <c r="I48" s="1481"/>
      <c r="J48" s="1470"/>
      <c r="K48" s="1470"/>
      <c r="L48" s="1470"/>
      <c r="M48" s="1470"/>
      <c r="N48" s="1470"/>
      <c r="O48" s="1470"/>
      <c r="P48" s="1470"/>
      <c r="Q48" s="1470"/>
      <c r="R48" s="1470"/>
      <c r="S48" s="112"/>
      <c r="T48" s="112"/>
      <c r="U48" s="112"/>
      <c r="V48" s="97"/>
      <c r="W48" s="97"/>
    </row>
    <row r="49" spans="1:23" ht="18.75" customHeight="1" thickBot="1" x14ac:dyDescent="0.2">
      <c r="A49" s="101"/>
      <c r="B49" s="1464" t="s">
        <v>565</v>
      </c>
      <c r="C49" s="1465"/>
      <c r="D49" s="140" t="s">
        <v>676</v>
      </c>
      <c r="E49" s="141"/>
      <c r="F49" s="141"/>
      <c r="G49" s="1466"/>
      <c r="H49" s="1467"/>
      <c r="I49" s="1481"/>
      <c r="J49" s="1470"/>
      <c r="K49" s="1470"/>
      <c r="L49" s="1470"/>
      <c r="M49" s="1470"/>
      <c r="N49" s="1470"/>
      <c r="O49" s="1470"/>
      <c r="P49" s="1470"/>
      <c r="Q49" s="1470"/>
      <c r="R49" s="1470"/>
      <c r="S49" s="112"/>
      <c r="T49" s="112"/>
      <c r="U49" s="112"/>
      <c r="V49" s="97"/>
      <c r="W49" s="97"/>
    </row>
    <row r="50" spans="1:23" ht="20.25" customHeight="1" x14ac:dyDescent="0.15">
      <c r="A50" s="101"/>
      <c r="B50" s="1468" t="s">
        <v>725</v>
      </c>
      <c r="C50" s="1468"/>
      <c r="D50" s="1468"/>
      <c r="E50" s="1468"/>
      <c r="F50" s="1468"/>
      <c r="G50" s="1468"/>
      <c r="H50" s="1468"/>
      <c r="I50" s="1468"/>
      <c r="J50" s="1468"/>
      <c r="K50" s="1468"/>
      <c r="L50" s="1468"/>
      <c r="M50" s="1468"/>
      <c r="N50" s="1468"/>
      <c r="O50" s="1468"/>
      <c r="P50" s="1468"/>
      <c r="Q50" s="1468"/>
      <c r="R50" s="1468"/>
      <c r="S50" s="1468"/>
      <c r="T50" s="1468"/>
      <c r="U50" s="1468"/>
      <c r="V50" s="97"/>
      <c r="W50" s="97"/>
    </row>
    <row r="51" spans="1:23" ht="8.25" customHeight="1" x14ac:dyDescent="0.15">
      <c r="A51" s="142"/>
      <c r="B51" s="1468"/>
      <c r="C51" s="1468"/>
      <c r="D51" s="1468"/>
      <c r="E51" s="1468"/>
      <c r="F51" s="1468"/>
      <c r="G51" s="1468"/>
      <c r="H51" s="1468"/>
      <c r="I51" s="1468"/>
      <c r="J51" s="1468"/>
      <c r="K51" s="1468"/>
      <c r="L51" s="1468"/>
      <c r="M51" s="1468"/>
      <c r="N51" s="1468"/>
      <c r="O51" s="1468"/>
      <c r="P51" s="1468"/>
      <c r="Q51" s="1468"/>
      <c r="R51" s="1468"/>
      <c r="S51" s="1468"/>
      <c r="T51" s="1468"/>
      <c r="U51" s="1468"/>
      <c r="V51" s="97"/>
      <c r="W51" s="97"/>
    </row>
    <row r="52" spans="1:23" ht="17.25" customHeight="1" x14ac:dyDescent="0.15">
      <c r="A52" s="142"/>
      <c r="B52" s="1468" t="str">
        <f>CONCATENATE("※令和",入力画面!C3,"年度の火災による避難訓練実施票の写しを添付する。")</f>
        <v>※令和7年度の火災による避難訓練実施票の写しを添付する。</v>
      </c>
      <c r="C52" s="1468"/>
      <c r="D52" s="1468"/>
      <c r="E52" s="1468"/>
      <c r="F52" s="1468"/>
      <c r="G52" s="1468"/>
      <c r="H52" s="1468"/>
      <c r="I52" s="1468"/>
      <c r="J52" s="1468"/>
      <c r="K52" s="1468"/>
      <c r="L52" s="1468"/>
      <c r="M52" s="1468"/>
      <c r="N52" s="1468"/>
      <c r="O52" s="1468"/>
      <c r="P52" s="1468"/>
      <c r="Q52" s="1468"/>
      <c r="R52" s="1468"/>
      <c r="S52" s="1468"/>
      <c r="T52" s="1468"/>
      <c r="U52" s="1468"/>
      <c r="V52" s="97"/>
      <c r="W52" s="97"/>
    </row>
    <row r="53" spans="1:23" ht="17.25" customHeight="1" x14ac:dyDescent="0.15">
      <c r="B53" s="1195" t="s">
        <v>677</v>
      </c>
      <c r="C53" s="1195"/>
      <c r="D53" s="1195"/>
      <c r="E53" s="1195"/>
      <c r="F53" s="1195"/>
      <c r="G53" s="1195"/>
      <c r="H53" s="1195"/>
      <c r="I53" s="1195"/>
      <c r="J53" s="1195"/>
      <c r="K53" s="1195"/>
      <c r="L53" s="1195"/>
      <c r="M53" s="1195"/>
      <c r="N53" s="1195"/>
      <c r="O53" s="1195"/>
      <c r="P53" s="1195"/>
      <c r="Q53" s="1195"/>
      <c r="R53" s="1195"/>
      <c r="S53" s="1195"/>
      <c r="T53" s="1195"/>
      <c r="U53" s="1195"/>
      <c r="V53" s="97"/>
      <c r="W53" s="97"/>
    </row>
  </sheetData>
  <mergeCells count="141">
    <mergeCell ref="M48:N48"/>
    <mergeCell ref="M49:N49"/>
    <mergeCell ref="O38:P38"/>
    <mergeCell ref="O39:P39"/>
    <mergeCell ref="O40:P40"/>
    <mergeCell ref="O41:P41"/>
    <mergeCell ref="O42:P42"/>
    <mergeCell ref="O43:P43"/>
    <mergeCell ref="O44:P44"/>
    <mergeCell ref="O45:P45"/>
    <mergeCell ref="O46:P46"/>
    <mergeCell ref="O47:P47"/>
    <mergeCell ref="O48:P48"/>
    <mergeCell ref="O49:P49"/>
    <mergeCell ref="M38:N38"/>
    <mergeCell ref="M39:N39"/>
    <mergeCell ref="M40:N40"/>
    <mergeCell ref="M41:N41"/>
    <mergeCell ref="M42:N42"/>
    <mergeCell ref="M43:N43"/>
    <mergeCell ref="I48:J48"/>
    <mergeCell ref="I49:J49"/>
    <mergeCell ref="K38:L38"/>
    <mergeCell ref="K39:L39"/>
    <mergeCell ref="K40:L40"/>
    <mergeCell ref="K41:L41"/>
    <mergeCell ref="K42:L42"/>
    <mergeCell ref="K43:L43"/>
    <mergeCell ref="K44:L44"/>
    <mergeCell ref="K45:L45"/>
    <mergeCell ref="K46:L46"/>
    <mergeCell ref="K47:L47"/>
    <mergeCell ref="K48:L48"/>
    <mergeCell ref="K49:L49"/>
    <mergeCell ref="I43:J43"/>
    <mergeCell ref="B1:U1"/>
    <mergeCell ref="B2:Q2"/>
    <mergeCell ref="R2:U2"/>
    <mergeCell ref="B3:Q3"/>
    <mergeCell ref="R3:U3"/>
    <mergeCell ref="B4:Q4"/>
    <mergeCell ref="R4:U4"/>
    <mergeCell ref="I46:J46"/>
    <mergeCell ref="I47:J47"/>
    <mergeCell ref="F31:I31"/>
    <mergeCell ref="B32:V32"/>
    <mergeCell ref="M46:N46"/>
    <mergeCell ref="M47:N47"/>
    <mergeCell ref="I41:J41"/>
    <mergeCell ref="I42:J42"/>
    <mergeCell ref="I44:J44"/>
    <mergeCell ref="I45:J45"/>
    <mergeCell ref="M44:N44"/>
    <mergeCell ref="M45:N45"/>
    <mergeCell ref="B5:Q5"/>
    <mergeCell ref="R5:U5"/>
    <mergeCell ref="B6:Q6"/>
    <mergeCell ref="R6:U6"/>
    <mergeCell ref="B7:Q7"/>
    <mergeCell ref="R7:U7"/>
    <mergeCell ref="B8:Q8"/>
    <mergeCell ref="R8:U8"/>
    <mergeCell ref="B9:Q9"/>
    <mergeCell ref="R9:U9"/>
    <mergeCell ref="B10:Q10"/>
    <mergeCell ref="R10:U10"/>
    <mergeCell ref="B12:U12"/>
    <mergeCell ref="B13:Q13"/>
    <mergeCell ref="R13:U13"/>
    <mergeCell ref="B14:Q14"/>
    <mergeCell ref="R14:U14"/>
    <mergeCell ref="B15:Q15"/>
    <mergeCell ref="R15:U15"/>
    <mergeCell ref="B17:U18"/>
    <mergeCell ref="B19:U25"/>
    <mergeCell ref="B38:C38"/>
    <mergeCell ref="G38:H38"/>
    <mergeCell ref="B27:I27"/>
    <mergeCell ref="K27:U27"/>
    <mergeCell ref="S28:U28"/>
    <mergeCell ref="S29:U29"/>
    <mergeCell ref="K29:R29"/>
    <mergeCell ref="Q36:R37"/>
    <mergeCell ref="Q38:R38"/>
    <mergeCell ref="H34:U34"/>
    <mergeCell ref="B28:E28"/>
    <mergeCell ref="B29:E29"/>
    <mergeCell ref="B30:E30"/>
    <mergeCell ref="B31:E31"/>
    <mergeCell ref="F28:I28"/>
    <mergeCell ref="F29:I29"/>
    <mergeCell ref="F30:I30"/>
    <mergeCell ref="E36:E37"/>
    <mergeCell ref="Q46:R46"/>
    <mergeCell ref="Q47:R47"/>
    <mergeCell ref="Q48:R48"/>
    <mergeCell ref="Q49:R49"/>
    <mergeCell ref="F36:F37"/>
    <mergeCell ref="G36:H37"/>
    <mergeCell ref="B40:C40"/>
    <mergeCell ref="G40:H40"/>
    <mergeCell ref="B39:C39"/>
    <mergeCell ref="G39:H39"/>
    <mergeCell ref="G43:H43"/>
    <mergeCell ref="B42:C42"/>
    <mergeCell ref="G42:H42"/>
    <mergeCell ref="B41:C41"/>
    <mergeCell ref="G41:H41"/>
    <mergeCell ref="Q44:R44"/>
    <mergeCell ref="Q45:R45"/>
    <mergeCell ref="I36:J37"/>
    <mergeCell ref="K36:L37"/>
    <mergeCell ref="M36:N37"/>
    <mergeCell ref="O36:P37"/>
    <mergeCell ref="I38:J38"/>
    <mergeCell ref="I39:J39"/>
    <mergeCell ref="I40:J40"/>
    <mergeCell ref="B44:C44"/>
    <mergeCell ref="G44:H44"/>
    <mergeCell ref="K28:R28"/>
    <mergeCell ref="B53:U53"/>
    <mergeCell ref="B49:C49"/>
    <mergeCell ref="G49:H49"/>
    <mergeCell ref="B47:C47"/>
    <mergeCell ref="G47:H47"/>
    <mergeCell ref="B48:C48"/>
    <mergeCell ref="G48:H48"/>
    <mergeCell ref="B43:C43"/>
    <mergeCell ref="B52:U52"/>
    <mergeCell ref="B50:U51"/>
    <mergeCell ref="B45:C45"/>
    <mergeCell ref="G45:H45"/>
    <mergeCell ref="B46:C46"/>
    <mergeCell ref="G46:H46"/>
    <mergeCell ref="D36:D37"/>
    <mergeCell ref="B36:C37"/>
    <mergeCell ref="Q39:R39"/>
    <mergeCell ref="Q40:R40"/>
    <mergeCell ref="Q41:R41"/>
    <mergeCell ref="Q42:R42"/>
    <mergeCell ref="Q43:R43"/>
  </mergeCells>
  <phoneticPr fontId="12"/>
  <pageMargins left="0.7" right="0.7" top="0.75" bottom="0.75" header="0.3" footer="0.3"/>
  <pageSetup paperSize="9" scale="77" orientation="portrait" r:id="rId1"/>
  <headerFooter>
    <oddFooter>&amp;C&amp;"ＭＳ Ｐ明朝,標準"&amp;14－19－</oddFooter>
  </headerFooter>
  <colBreaks count="1" manualBreakCount="1">
    <brk id="21" max="52"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47"/>
  <sheetViews>
    <sheetView view="pageBreakPreview" zoomScaleNormal="100" zoomScaleSheetLayoutView="100" workbookViewId="0">
      <selection activeCell="D19" sqref="D19"/>
    </sheetView>
  </sheetViews>
  <sheetFormatPr defaultColWidth="9" defaultRowHeight="12.75" x14ac:dyDescent="0.15"/>
  <cols>
    <col min="1" max="1" width="4" style="100" customWidth="1"/>
    <col min="2" max="2" width="3" style="100" customWidth="1"/>
    <col min="3" max="4" width="9" style="100"/>
    <col min="5" max="5" width="9.25" style="100" customWidth="1"/>
    <col min="6" max="7" width="9" style="100"/>
    <col min="8" max="8" width="11.125" style="100" customWidth="1"/>
    <col min="9" max="10" width="9" style="100"/>
    <col min="11" max="11" width="7" style="100" customWidth="1"/>
    <col min="12" max="12" width="1" style="100" customWidth="1"/>
    <col min="13" max="16384" width="9" style="100"/>
  </cols>
  <sheetData>
    <row r="1" spans="1:11" s="76" customFormat="1" ht="15.95" customHeight="1" x14ac:dyDescent="0.15">
      <c r="A1" s="96" t="s">
        <v>593</v>
      </c>
      <c r="B1" s="97"/>
      <c r="C1" s="97"/>
      <c r="D1" s="97"/>
      <c r="E1" s="160"/>
      <c r="F1" s="160"/>
      <c r="G1" s="160"/>
      <c r="H1" s="160"/>
    </row>
    <row r="2" spans="1:11" ht="13.5" x14ac:dyDescent="0.15">
      <c r="A2" s="98"/>
      <c r="B2" s="99"/>
      <c r="C2" s="99"/>
      <c r="D2" s="99"/>
    </row>
    <row r="3" spans="1:11" x14ac:dyDescent="0.15">
      <c r="B3" s="101" t="s">
        <v>587</v>
      </c>
      <c r="C3" s="101" t="s">
        <v>134</v>
      </c>
      <c r="D3" s="101"/>
      <c r="E3" s="101"/>
      <c r="F3" s="102"/>
      <c r="G3" s="102" t="s">
        <v>135</v>
      </c>
      <c r="H3" s="102"/>
    </row>
    <row r="4" spans="1:11" ht="8.1" customHeight="1" x14ac:dyDescent="0.15">
      <c r="B4" s="98"/>
      <c r="C4" s="99"/>
      <c r="D4" s="99"/>
      <c r="E4" s="99"/>
    </row>
    <row r="5" spans="1:11" ht="16.5" customHeight="1" x14ac:dyDescent="0.15">
      <c r="B5" s="99" t="s">
        <v>588</v>
      </c>
      <c r="C5" s="99"/>
      <c r="D5" s="103"/>
      <c r="F5" s="103" t="s">
        <v>136</v>
      </c>
      <c r="H5" s="103" t="s">
        <v>137</v>
      </c>
    </row>
    <row r="6" spans="1:11" ht="16.5" customHeight="1" x14ac:dyDescent="0.15">
      <c r="B6" s="103"/>
      <c r="C6" s="103"/>
      <c r="D6" s="99"/>
      <c r="F6" s="103" t="s">
        <v>136</v>
      </c>
      <c r="H6" s="103" t="s">
        <v>137</v>
      </c>
    </row>
    <row r="7" spans="1:11" ht="8.1" customHeight="1" x14ac:dyDescent="0.15">
      <c r="B7" s="104"/>
      <c r="C7" s="99"/>
      <c r="D7" s="99"/>
      <c r="F7" s="99"/>
      <c r="J7" s="100" t="s">
        <v>138</v>
      </c>
    </row>
    <row r="8" spans="1:11" ht="16.5" customHeight="1" x14ac:dyDescent="0.15">
      <c r="B8" s="99" t="s">
        <v>589</v>
      </c>
      <c r="C8" s="99"/>
      <c r="D8" s="103"/>
      <c r="F8" s="103" t="s">
        <v>136</v>
      </c>
      <c r="H8" s="103" t="s">
        <v>137</v>
      </c>
    </row>
    <row r="9" spans="1:11" ht="16.5" customHeight="1" x14ac:dyDescent="0.15">
      <c r="B9" s="103"/>
      <c r="C9" s="103"/>
      <c r="D9" s="99"/>
      <c r="F9" s="103" t="s">
        <v>136</v>
      </c>
      <c r="H9" s="103" t="s">
        <v>137</v>
      </c>
    </row>
    <row r="10" spans="1:11" ht="8.1" customHeight="1" x14ac:dyDescent="0.15">
      <c r="A10" s="98"/>
      <c r="B10" s="99"/>
      <c r="C10" s="99"/>
      <c r="D10" s="99"/>
    </row>
    <row r="11" spans="1:11" x14ac:dyDescent="0.15">
      <c r="B11" s="100" t="s">
        <v>590</v>
      </c>
    </row>
    <row r="12" spans="1:11" s="99" customFormat="1" ht="18" customHeight="1" x14ac:dyDescent="0.15">
      <c r="C12" s="1526" t="s">
        <v>139</v>
      </c>
      <c r="D12" s="1526"/>
      <c r="E12" s="1527" t="s">
        <v>140</v>
      </c>
      <c r="F12" s="1527"/>
      <c r="G12" s="1527"/>
      <c r="H12" s="1202" t="s">
        <v>141</v>
      </c>
      <c r="I12" s="1527"/>
      <c r="J12" s="1528"/>
      <c r="K12" s="105"/>
    </row>
    <row r="13" spans="1:11" ht="18.75" customHeight="1" x14ac:dyDescent="0.15">
      <c r="C13" s="1529"/>
      <c r="D13" s="1530"/>
      <c r="E13" s="1531"/>
      <c r="F13" s="1531"/>
      <c r="G13" s="1531"/>
      <c r="H13" s="1529"/>
      <c r="I13" s="1531"/>
      <c r="J13" s="1530"/>
      <c r="K13" s="105"/>
    </row>
    <row r="14" spans="1:11" ht="18.75" customHeight="1" x14ac:dyDescent="0.15">
      <c r="C14" s="1198"/>
      <c r="D14" s="1524"/>
      <c r="E14" s="1525"/>
      <c r="F14" s="1525"/>
      <c r="G14" s="1525"/>
      <c r="H14" s="1198"/>
      <c r="I14" s="1525"/>
      <c r="J14" s="1524"/>
      <c r="K14" s="105"/>
    </row>
    <row r="15" spans="1:11" ht="8.1" customHeight="1" x14ac:dyDescent="0.15">
      <c r="C15" s="99"/>
      <c r="D15" s="99"/>
      <c r="E15" s="99"/>
      <c r="F15" s="99"/>
      <c r="G15" s="99"/>
      <c r="H15" s="99"/>
      <c r="I15" s="99"/>
      <c r="J15" s="99"/>
    </row>
    <row r="16" spans="1:11" ht="13.5" x14ac:dyDescent="0.15">
      <c r="B16" s="99" t="s">
        <v>591</v>
      </c>
      <c r="C16" s="99"/>
      <c r="D16" s="13"/>
      <c r="E16" s="99" t="s">
        <v>142</v>
      </c>
      <c r="F16" s="13"/>
    </row>
    <row r="17" spans="2:8" ht="13.5" x14ac:dyDescent="0.15">
      <c r="B17" s="13"/>
      <c r="C17" s="13"/>
      <c r="D17" s="13"/>
      <c r="E17" s="99" t="s">
        <v>143</v>
      </c>
    </row>
    <row r="18" spans="2:8" ht="13.5" x14ac:dyDescent="0.15">
      <c r="B18" s="13"/>
      <c r="C18" s="13"/>
      <c r="D18" s="13"/>
      <c r="E18" s="99" t="s">
        <v>144</v>
      </c>
    </row>
    <row r="19" spans="2:8" ht="8.1" customHeight="1" x14ac:dyDescent="0.15">
      <c r="B19" s="98"/>
      <c r="C19" s="13"/>
      <c r="D19" s="13"/>
      <c r="E19" s="13"/>
      <c r="F19" s="13"/>
    </row>
    <row r="20" spans="2:8" ht="13.5" x14ac:dyDescent="0.15">
      <c r="B20" s="99" t="s">
        <v>592</v>
      </c>
      <c r="C20" s="13"/>
      <c r="D20" s="13"/>
      <c r="E20" s="13"/>
      <c r="F20" s="13"/>
    </row>
    <row r="21" spans="2:8" ht="8.1" customHeight="1" x14ac:dyDescent="0.15">
      <c r="B21" s="98"/>
      <c r="C21" s="13"/>
      <c r="D21" s="13"/>
      <c r="E21" s="13"/>
      <c r="F21" s="13"/>
    </row>
    <row r="22" spans="2:8" ht="13.5" x14ac:dyDescent="0.15">
      <c r="C22" s="99" t="s">
        <v>145</v>
      </c>
      <c r="D22" s="13"/>
      <c r="E22" s="13"/>
      <c r="F22" s="13"/>
      <c r="G22" s="99" t="s">
        <v>135</v>
      </c>
    </row>
    <row r="23" spans="2:8" ht="8.1" customHeight="1" x14ac:dyDescent="0.15">
      <c r="B23" s="98"/>
      <c r="C23" s="13"/>
      <c r="D23" s="13"/>
      <c r="E23" s="13"/>
      <c r="F23" s="13"/>
    </row>
    <row r="24" spans="2:8" ht="13.5" x14ac:dyDescent="0.15">
      <c r="C24" s="99" t="s">
        <v>146</v>
      </c>
      <c r="D24" s="13"/>
      <c r="E24" s="13"/>
      <c r="F24" s="13"/>
    </row>
    <row r="25" spans="2:8" ht="7.5" customHeight="1" x14ac:dyDescent="0.15">
      <c r="C25" s="99"/>
      <c r="D25" s="13"/>
      <c r="E25" s="13"/>
      <c r="F25" s="13"/>
    </row>
    <row r="26" spans="2:8" ht="13.5" x14ac:dyDescent="0.15">
      <c r="B26" s="13"/>
      <c r="C26" s="106" t="str">
        <f>CONCATENATE("ア　令和",入力画面!C3,"年度受付件数")</f>
        <v>ア　令和7年度受付件数</v>
      </c>
      <c r="E26" s="13"/>
      <c r="F26" s="13" t="s">
        <v>147</v>
      </c>
      <c r="H26" s="100" t="s">
        <v>148</v>
      </c>
    </row>
    <row r="27" spans="2:8" ht="13.5" x14ac:dyDescent="0.15">
      <c r="B27" s="13"/>
      <c r="C27" s="106" t="s">
        <v>149</v>
      </c>
      <c r="E27" s="13"/>
      <c r="F27" s="13"/>
      <c r="G27" s="100" t="s">
        <v>150</v>
      </c>
    </row>
    <row r="28" spans="2:8" ht="8.25" customHeight="1" x14ac:dyDescent="0.15">
      <c r="B28" s="13"/>
      <c r="C28" s="99"/>
      <c r="E28" s="13"/>
      <c r="F28" s="13"/>
    </row>
    <row r="29" spans="2:8" ht="13.5" x14ac:dyDescent="0.15">
      <c r="B29" s="13"/>
      <c r="C29" s="106" t="str">
        <f>CONCATENATE("イ　令和",入力画面!C2,"年度受付件数")</f>
        <v>イ　令和8年度受付件数</v>
      </c>
      <c r="E29" s="13"/>
      <c r="F29" s="13" t="s">
        <v>147</v>
      </c>
      <c r="H29" s="100" t="s">
        <v>148</v>
      </c>
    </row>
    <row r="30" spans="2:8" ht="13.5" x14ac:dyDescent="0.15">
      <c r="B30" s="13"/>
      <c r="C30" s="106" t="s">
        <v>151</v>
      </c>
      <c r="E30" s="13"/>
      <c r="F30" s="13"/>
      <c r="G30" s="100" t="s">
        <v>150</v>
      </c>
    </row>
    <row r="31" spans="2:8" ht="7.5" customHeight="1" x14ac:dyDescent="0.15">
      <c r="B31" s="98"/>
      <c r="C31" s="13"/>
      <c r="D31" s="13"/>
      <c r="E31" s="13"/>
      <c r="F31" s="13"/>
    </row>
    <row r="32" spans="2:8" x14ac:dyDescent="0.15">
      <c r="C32" s="100" t="s">
        <v>152</v>
      </c>
    </row>
    <row r="33" spans="2:10" ht="5.0999999999999996" customHeight="1" x14ac:dyDescent="0.15"/>
    <row r="34" spans="2:10" ht="15" customHeight="1" x14ac:dyDescent="0.15">
      <c r="C34" s="1515"/>
      <c r="D34" s="1516"/>
      <c r="E34" s="1516"/>
      <c r="F34" s="1516"/>
      <c r="G34" s="1516"/>
      <c r="H34" s="1516"/>
      <c r="I34" s="1516"/>
      <c r="J34" s="1517"/>
    </row>
    <row r="35" spans="2:10" ht="24.95" customHeight="1" x14ac:dyDescent="0.15">
      <c r="C35" s="1521"/>
      <c r="D35" s="1522"/>
      <c r="E35" s="1522"/>
      <c r="F35" s="1522"/>
      <c r="G35" s="1522"/>
      <c r="H35" s="1522"/>
      <c r="I35" s="1522"/>
      <c r="J35" s="1523"/>
    </row>
    <row r="36" spans="2:10" ht="24.95" customHeight="1" x14ac:dyDescent="0.15">
      <c r="C36" s="1518"/>
      <c r="D36" s="1022"/>
      <c r="E36" s="1022"/>
      <c r="F36" s="1022"/>
      <c r="G36" s="1519"/>
      <c r="H36" s="1519"/>
      <c r="I36" s="1519"/>
      <c r="J36" s="1520"/>
    </row>
    <row r="37" spans="2:10" ht="15" customHeight="1" x14ac:dyDescent="0.15">
      <c r="B37" s="98"/>
      <c r="C37" s="99"/>
      <c r="D37" s="13"/>
      <c r="E37" s="13"/>
      <c r="F37" s="13"/>
    </row>
    <row r="38" spans="2:10" ht="13.5" x14ac:dyDescent="0.15">
      <c r="B38" s="98"/>
      <c r="C38" s="99" t="s">
        <v>153</v>
      </c>
      <c r="D38" s="13"/>
      <c r="E38" s="13"/>
      <c r="F38" s="13"/>
    </row>
    <row r="39" spans="2:10" ht="7.5" customHeight="1" x14ac:dyDescent="0.15">
      <c r="B39" s="98"/>
      <c r="C39" s="99"/>
      <c r="D39" s="13"/>
      <c r="E39" s="13"/>
      <c r="F39" s="13"/>
    </row>
    <row r="40" spans="2:10" ht="13.5" x14ac:dyDescent="0.15">
      <c r="B40" s="98"/>
      <c r="C40" s="99" t="s">
        <v>154</v>
      </c>
      <c r="D40" s="13"/>
      <c r="E40" s="13"/>
      <c r="F40" s="13"/>
    </row>
    <row r="41" spans="2:10" s="557" customFormat="1" ht="7.5" customHeight="1" x14ac:dyDescent="0.15">
      <c r="B41" s="555"/>
      <c r="C41" s="556"/>
      <c r="D41" s="539"/>
      <c r="E41" s="539"/>
      <c r="F41" s="539"/>
    </row>
    <row r="42" spans="2:10" ht="13.5" x14ac:dyDescent="0.15">
      <c r="B42" s="98"/>
      <c r="C42" s="99" t="s">
        <v>155</v>
      </c>
      <c r="D42" s="13"/>
      <c r="E42" s="13"/>
      <c r="F42" s="13"/>
    </row>
    <row r="43" spans="2:10" ht="6.75" customHeight="1" x14ac:dyDescent="0.15">
      <c r="B43" s="98"/>
      <c r="C43" s="99"/>
      <c r="D43" s="13"/>
      <c r="E43" s="13"/>
      <c r="F43" s="13"/>
    </row>
    <row r="44" spans="2:10" ht="13.5" x14ac:dyDescent="0.15">
      <c r="B44" s="98"/>
      <c r="C44" s="99" t="s">
        <v>156</v>
      </c>
      <c r="D44" s="13"/>
      <c r="E44" s="13"/>
      <c r="F44" s="13"/>
    </row>
    <row r="45" spans="2:10" ht="13.5" x14ac:dyDescent="0.15">
      <c r="B45" s="98"/>
      <c r="C45" s="99"/>
      <c r="D45" s="13"/>
      <c r="E45" s="13"/>
      <c r="F45" s="13"/>
    </row>
    <row r="46" spans="2:10" ht="13.5" x14ac:dyDescent="0.15">
      <c r="B46" s="13"/>
      <c r="C46" s="13"/>
      <c r="D46" s="13"/>
      <c r="E46" s="13"/>
      <c r="F46" s="99"/>
    </row>
    <row r="47" spans="2:10" x14ac:dyDescent="0.15">
      <c r="C47" s="108"/>
      <c r="D47" s="108"/>
      <c r="E47" s="108"/>
      <c r="F47" s="108"/>
      <c r="G47" s="108"/>
      <c r="H47" s="108"/>
      <c r="I47" s="108"/>
      <c r="J47" s="108"/>
    </row>
  </sheetData>
  <mergeCells count="15">
    <mergeCell ref="C14:D14"/>
    <mergeCell ref="E14:G14"/>
    <mergeCell ref="H14:J14"/>
    <mergeCell ref="C12:D12"/>
    <mergeCell ref="E12:G12"/>
    <mergeCell ref="H12:J12"/>
    <mergeCell ref="C13:D13"/>
    <mergeCell ref="E13:G13"/>
    <mergeCell ref="H13:J13"/>
    <mergeCell ref="C34:F34"/>
    <mergeCell ref="G34:J34"/>
    <mergeCell ref="C36:F36"/>
    <mergeCell ref="G36:J36"/>
    <mergeCell ref="C35:F35"/>
    <mergeCell ref="G35:J35"/>
  </mergeCells>
  <phoneticPr fontId="1"/>
  <printOptions horizontalCentered="1"/>
  <pageMargins left="0.39370078740157483" right="0.39370078740157483" top="0.78740157480314965" bottom="0.59055118110236227" header="0.51181102362204722" footer="0.51181102362204722"/>
  <pageSetup paperSize="9" scale="97" orientation="portrait" r:id="rId1"/>
  <headerFooter alignWithMargins="0">
    <oddFooter>&amp;C&amp;"ＭＳ 明朝,標準"-20-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41"/>
  <sheetViews>
    <sheetView view="pageBreakPreview" zoomScaleNormal="100" zoomScaleSheetLayoutView="100" workbookViewId="0">
      <selection activeCell="D19" sqref="D19"/>
    </sheetView>
  </sheetViews>
  <sheetFormatPr defaultColWidth="9" defaultRowHeight="19.5" customHeight="1" x14ac:dyDescent="0.15"/>
  <cols>
    <col min="1" max="1" width="3.875" style="13" customWidth="1"/>
    <col min="2" max="2" width="13.75" style="13" customWidth="1"/>
    <col min="3" max="3" width="11.875" style="13" customWidth="1"/>
    <col min="4" max="4" width="15.625" style="13" customWidth="1"/>
    <col min="5" max="5" width="4.5" style="13" customWidth="1"/>
    <col min="6" max="6" width="7.625" style="13" customWidth="1"/>
    <col min="7" max="7" width="3.25" style="13" customWidth="1"/>
    <col min="8" max="8" width="8.625" style="13" customWidth="1"/>
    <col min="9" max="9" width="3.625" style="13" customWidth="1"/>
    <col min="10" max="16384" width="9" style="76"/>
  </cols>
  <sheetData>
    <row r="1" spans="1:8" ht="21" customHeight="1" x14ac:dyDescent="0.15">
      <c r="A1" s="75"/>
    </row>
    <row r="2" spans="1:8" ht="19.5" customHeight="1" x14ac:dyDescent="0.15">
      <c r="A2" s="540" t="s">
        <v>847</v>
      </c>
      <c r="B2" s="97"/>
      <c r="C2" s="97"/>
      <c r="D2" s="97"/>
    </row>
    <row r="4" spans="1:8" ht="19.5" customHeight="1" x14ac:dyDescent="0.15">
      <c r="B4" s="13" t="s">
        <v>594</v>
      </c>
    </row>
    <row r="5" spans="1:8" ht="19.5" customHeight="1" x14ac:dyDescent="0.15">
      <c r="B5" s="77" t="s">
        <v>114</v>
      </c>
      <c r="C5" s="78" t="s">
        <v>115</v>
      </c>
      <c r="D5" s="1338" t="s">
        <v>116</v>
      </c>
      <c r="E5" s="1536"/>
      <c r="F5" s="79" t="s">
        <v>117</v>
      </c>
    </row>
    <row r="6" spans="1:8" ht="19.5" customHeight="1" x14ac:dyDescent="0.15">
      <c r="B6" s="80"/>
      <c r="C6" s="81" t="s">
        <v>118</v>
      </c>
      <c r="D6" s="678"/>
      <c r="E6" s="678"/>
      <c r="F6" s="82" t="s">
        <v>119</v>
      </c>
    </row>
    <row r="7" spans="1:8" ht="19.5" customHeight="1" x14ac:dyDescent="0.15">
      <c r="B7" s="83" t="s">
        <v>120</v>
      </c>
      <c r="C7" s="84"/>
      <c r="D7" s="1261" t="s">
        <v>121</v>
      </c>
      <c r="E7" s="1261"/>
      <c r="F7" s="85"/>
    </row>
    <row r="8" spans="1:8" ht="19.5" customHeight="1" x14ac:dyDescent="0.15">
      <c r="B8" s="86"/>
      <c r="C8" s="87" t="s">
        <v>122</v>
      </c>
      <c r="D8" s="88"/>
      <c r="E8" s="88"/>
      <c r="F8" s="89" t="s">
        <v>123</v>
      </c>
    </row>
    <row r="9" spans="1:8" ht="19.5" customHeight="1" x14ac:dyDescent="0.15">
      <c r="B9" s="80"/>
      <c r="C9" s="81" t="s">
        <v>118</v>
      </c>
      <c r="D9" s="90"/>
      <c r="E9" s="90"/>
      <c r="F9" s="82" t="s">
        <v>119</v>
      </c>
    </row>
    <row r="10" spans="1:8" ht="19.5" customHeight="1" x14ac:dyDescent="0.15">
      <c r="B10" s="83" t="s">
        <v>124</v>
      </c>
      <c r="C10" s="84"/>
      <c r="D10" s="1261" t="s">
        <v>121</v>
      </c>
      <c r="E10" s="1261"/>
      <c r="F10" s="85"/>
    </row>
    <row r="11" spans="1:8" ht="19.5" customHeight="1" x14ac:dyDescent="0.15">
      <c r="B11" s="86"/>
      <c r="C11" s="91" t="s">
        <v>122</v>
      </c>
      <c r="D11" s="92"/>
      <c r="E11" s="92"/>
      <c r="F11" s="89" t="s">
        <v>123</v>
      </c>
    </row>
    <row r="12" spans="1:8" ht="19.5" customHeight="1" x14ac:dyDescent="0.15">
      <c r="B12" s="1260" t="s">
        <v>125</v>
      </c>
      <c r="C12" s="1260"/>
      <c r="D12" s="1260"/>
      <c r="E12" s="1260"/>
      <c r="F12" s="1260"/>
    </row>
    <row r="14" spans="1:8" ht="19.5" customHeight="1" x14ac:dyDescent="0.15">
      <c r="B14" s="13" t="s">
        <v>595</v>
      </c>
    </row>
    <row r="15" spans="1:8" ht="19.5" customHeight="1" x14ac:dyDescent="0.15">
      <c r="B15" s="93" t="str">
        <f>CONCATENATE("入浴日における入浴等の状況（令和",入力画面!C2,"年6月分）")</f>
        <v>入浴日における入浴等の状況（令和8年6月分）</v>
      </c>
      <c r="C15" s="93"/>
      <c r="D15" s="93"/>
      <c r="E15" s="93"/>
      <c r="F15" s="93"/>
      <c r="G15" s="93"/>
      <c r="H15" s="93"/>
    </row>
    <row r="16" spans="1:8" ht="19.5" customHeight="1" x14ac:dyDescent="0.15">
      <c r="B16" s="94"/>
      <c r="C16" s="78" t="s">
        <v>126</v>
      </c>
      <c r="D16" s="1537" t="s">
        <v>127</v>
      </c>
      <c r="E16" s="1537"/>
      <c r="F16" s="1537" t="s">
        <v>128</v>
      </c>
      <c r="G16" s="1538"/>
      <c r="H16" s="93"/>
    </row>
    <row r="17" spans="2:8" ht="19.5" customHeight="1" x14ac:dyDescent="0.15">
      <c r="B17" s="77" t="s">
        <v>129</v>
      </c>
      <c r="C17" s="95" t="s">
        <v>130</v>
      </c>
      <c r="D17" s="1532"/>
      <c r="E17" s="1532"/>
      <c r="F17" s="1533" t="s">
        <v>131</v>
      </c>
      <c r="G17" s="1534"/>
      <c r="H17" s="93"/>
    </row>
    <row r="18" spans="2:8" ht="19.5" customHeight="1" x14ac:dyDescent="0.15">
      <c r="B18" s="77" t="s">
        <v>132</v>
      </c>
      <c r="C18" s="95" t="s">
        <v>130</v>
      </c>
      <c r="D18" s="1535"/>
      <c r="E18" s="1535"/>
      <c r="F18" s="1533" t="s">
        <v>131</v>
      </c>
      <c r="G18" s="1534"/>
      <c r="H18" s="93"/>
    </row>
    <row r="19" spans="2:8" ht="19.5" customHeight="1" x14ac:dyDescent="0.15">
      <c r="B19" s="93" t="s">
        <v>133</v>
      </c>
      <c r="C19" s="93"/>
      <c r="D19" s="93"/>
      <c r="E19" s="93"/>
      <c r="F19" s="93"/>
      <c r="G19" s="93"/>
      <c r="H19" s="93"/>
    </row>
    <row r="41" spans="1:9" s="532" customFormat="1" ht="19.5" customHeight="1" x14ac:dyDescent="0.15">
      <c r="A41" s="539"/>
      <c r="B41" s="539"/>
      <c r="C41" s="539"/>
      <c r="D41" s="539"/>
      <c r="E41" s="539"/>
      <c r="F41" s="539"/>
      <c r="G41" s="539"/>
      <c r="H41" s="539"/>
      <c r="I41" s="539"/>
    </row>
  </sheetData>
  <mergeCells count="11">
    <mergeCell ref="D17:E17"/>
    <mergeCell ref="F17:G17"/>
    <mergeCell ref="D18:E18"/>
    <mergeCell ref="F18:G18"/>
    <mergeCell ref="D5:E5"/>
    <mergeCell ref="D6:E6"/>
    <mergeCell ref="D7:E7"/>
    <mergeCell ref="D10:E10"/>
    <mergeCell ref="B12:F12"/>
    <mergeCell ref="D16:E16"/>
    <mergeCell ref="F16:G16"/>
  </mergeCells>
  <phoneticPr fontId="1"/>
  <pageMargins left="0.78740157480314965" right="0.78740157480314965" top="0.98425196850393704" bottom="0.98425196850393704" header="0.51181102362204722" footer="0.51181102362204722"/>
  <pageSetup paperSize="9" orientation="portrait" r:id="rId1"/>
  <headerFooter alignWithMargins="0">
    <oddFooter>&amp;C&amp;"ＭＳ 明朝,標準"‐21‐</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58"/>
  <sheetViews>
    <sheetView view="pageBreakPreview" zoomScaleNormal="100" zoomScaleSheetLayoutView="100" workbookViewId="0">
      <selection activeCell="D19" sqref="D19"/>
    </sheetView>
  </sheetViews>
  <sheetFormatPr defaultColWidth="9" defaultRowHeight="13.5" x14ac:dyDescent="0.15"/>
  <cols>
    <col min="1" max="1" width="6.625" style="40" customWidth="1"/>
    <col min="2" max="2" width="28.125" style="40" customWidth="1"/>
    <col min="3" max="3" width="9" style="40"/>
    <col min="4" max="4" width="6.625" style="40" customWidth="1"/>
    <col min="5" max="5" width="29" style="40" customWidth="1"/>
    <col min="6" max="16384" width="9" style="40"/>
  </cols>
  <sheetData>
    <row r="1" spans="1:10" s="542" customFormat="1" ht="15" customHeight="1" x14ac:dyDescent="0.15">
      <c r="A1" s="1539" t="s">
        <v>848</v>
      </c>
      <c r="B1" s="1539"/>
      <c r="C1" s="1539"/>
      <c r="D1" s="1539"/>
      <c r="E1" s="1539"/>
      <c r="F1" s="541"/>
    </row>
    <row r="2" spans="1:10" ht="6" customHeight="1" x14ac:dyDescent="0.15">
      <c r="A2" s="39" t="s">
        <v>15</v>
      </c>
      <c r="B2" s="41"/>
      <c r="C2" s="41"/>
      <c r="D2" s="42"/>
      <c r="E2" s="42"/>
      <c r="F2" s="43"/>
    </row>
    <row r="3" spans="1:10" ht="14.25" x14ac:dyDescent="0.15">
      <c r="A3" s="1540" t="s">
        <v>16</v>
      </c>
      <c r="B3" s="1541"/>
      <c r="C3" s="1542"/>
      <c r="D3" s="44" t="s">
        <v>454</v>
      </c>
      <c r="E3" s="45" t="s">
        <v>448</v>
      </c>
      <c r="F3" s="46" t="s">
        <v>19</v>
      </c>
      <c r="H3" s="47"/>
      <c r="I3" s="48"/>
      <c r="J3" s="48"/>
    </row>
    <row r="4" spans="1:10" x14ac:dyDescent="0.15">
      <c r="A4" s="44" t="s">
        <v>20</v>
      </c>
      <c r="B4" s="49" t="s">
        <v>21</v>
      </c>
      <c r="C4" s="46" t="s">
        <v>19</v>
      </c>
      <c r="D4" s="50" t="s">
        <v>31</v>
      </c>
      <c r="E4" s="51" t="s">
        <v>449</v>
      </c>
      <c r="F4" s="52" t="s">
        <v>19</v>
      </c>
      <c r="H4" s="47"/>
      <c r="I4" s="48"/>
      <c r="J4" s="48"/>
    </row>
    <row r="5" spans="1:10" x14ac:dyDescent="0.15">
      <c r="A5" s="50" t="s">
        <v>23</v>
      </c>
      <c r="B5" s="53" t="s">
        <v>24</v>
      </c>
      <c r="C5" s="52" t="s">
        <v>19</v>
      </c>
      <c r="D5" s="50" t="s">
        <v>34</v>
      </c>
      <c r="E5" s="54" t="s">
        <v>726</v>
      </c>
      <c r="F5" s="52" t="s">
        <v>19</v>
      </c>
      <c r="H5" s="47"/>
      <c r="I5" s="48"/>
      <c r="J5" s="48"/>
    </row>
    <row r="6" spans="1:10" x14ac:dyDescent="0.15">
      <c r="A6" s="50" t="s">
        <v>26</v>
      </c>
      <c r="B6" s="53" t="s">
        <v>27</v>
      </c>
      <c r="C6" s="52" t="s">
        <v>19</v>
      </c>
      <c r="D6" s="50" t="s">
        <v>37</v>
      </c>
      <c r="E6" s="54" t="s">
        <v>727</v>
      </c>
      <c r="F6" s="52" t="s">
        <v>19</v>
      </c>
      <c r="H6" s="47"/>
      <c r="I6" s="48"/>
      <c r="J6" s="48"/>
    </row>
    <row r="7" spans="1:10" x14ac:dyDescent="0.15">
      <c r="A7" s="50" t="s">
        <v>29</v>
      </c>
      <c r="B7" s="53" t="s">
        <v>30</v>
      </c>
      <c r="C7" s="52" t="s">
        <v>19</v>
      </c>
      <c r="D7" s="50" t="s">
        <v>40</v>
      </c>
      <c r="E7" s="54" t="s">
        <v>728</v>
      </c>
      <c r="F7" s="52" t="s">
        <v>19</v>
      </c>
      <c r="H7" s="47"/>
      <c r="I7" s="48"/>
      <c r="J7" s="48"/>
    </row>
    <row r="8" spans="1:10" x14ac:dyDescent="0.15">
      <c r="A8" s="50" t="s">
        <v>32</v>
      </c>
      <c r="B8" s="53" t="s">
        <v>33</v>
      </c>
      <c r="C8" s="52" t="s">
        <v>19</v>
      </c>
      <c r="D8" s="50" t="s">
        <v>44</v>
      </c>
      <c r="E8" s="54" t="s">
        <v>41</v>
      </c>
      <c r="F8" s="52" t="s">
        <v>19</v>
      </c>
      <c r="H8" s="47"/>
      <c r="I8" s="48"/>
      <c r="J8" s="48"/>
    </row>
    <row r="9" spans="1:10" x14ac:dyDescent="0.15">
      <c r="A9" s="50" t="s">
        <v>35</v>
      </c>
      <c r="B9" s="53" t="s">
        <v>36</v>
      </c>
      <c r="C9" s="52" t="s">
        <v>19</v>
      </c>
      <c r="D9" s="55" t="s">
        <v>48</v>
      </c>
      <c r="E9" s="54" t="s">
        <v>45</v>
      </c>
      <c r="F9" s="52" t="s">
        <v>19</v>
      </c>
      <c r="H9" s="47"/>
      <c r="I9" s="48"/>
      <c r="J9" s="48"/>
    </row>
    <row r="10" spans="1:10" x14ac:dyDescent="0.15">
      <c r="A10" s="50" t="s">
        <v>38</v>
      </c>
      <c r="B10" s="53" t="s">
        <v>39</v>
      </c>
      <c r="C10" s="52" t="s">
        <v>19</v>
      </c>
      <c r="D10" s="50" t="s">
        <v>50</v>
      </c>
      <c r="E10" s="54" t="s">
        <v>729</v>
      </c>
      <c r="F10" s="52" t="s">
        <v>19</v>
      </c>
      <c r="H10" s="47"/>
      <c r="I10" s="48"/>
      <c r="J10" s="48"/>
    </row>
    <row r="11" spans="1:10" x14ac:dyDescent="0.15">
      <c r="A11" s="50" t="s">
        <v>42</v>
      </c>
      <c r="B11" s="53" t="s">
        <v>43</v>
      </c>
      <c r="C11" s="52" t="s">
        <v>19</v>
      </c>
      <c r="D11" s="55" t="s">
        <v>53</v>
      </c>
      <c r="E11" s="56" t="s">
        <v>18</v>
      </c>
      <c r="F11" s="52" t="s">
        <v>19</v>
      </c>
      <c r="H11" s="47"/>
      <c r="I11" s="48"/>
      <c r="J11" s="48"/>
    </row>
    <row r="12" spans="1:10" ht="22.5" x14ac:dyDescent="0.15">
      <c r="A12" s="55" t="s">
        <v>46</v>
      </c>
      <c r="B12" s="57" t="s">
        <v>47</v>
      </c>
      <c r="C12" s="58" t="s">
        <v>19</v>
      </c>
      <c r="D12" s="55" t="s">
        <v>57</v>
      </c>
      <c r="E12" s="59" t="s">
        <v>730</v>
      </c>
      <c r="F12" s="58" t="s">
        <v>19</v>
      </c>
      <c r="H12" s="47"/>
      <c r="I12" s="48"/>
      <c r="J12" s="48"/>
    </row>
    <row r="13" spans="1:10" x14ac:dyDescent="0.15">
      <c r="A13" s="50" t="s">
        <v>49</v>
      </c>
      <c r="B13" s="53" t="s">
        <v>489</v>
      </c>
      <c r="C13" s="52" t="s">
        <v>19</v>
      </c>
      <c r="D13" s="50" t="s">
        <v>60</v>
      </c>
      <c r="E13" s="54" t="s">
        <v>54</v>
      </c>
      <c r="F13" s="52" t="s">
        <v>19</v>
      </c>
      <c r="H13" s="47"/>
      <c r="I13" s="48"/>
      <c r="J13" s="48"/>
    </row>
    <row r="14" spans="1:10" x14ac:dyDescent="0.15">
      <c r="A14" s="50" t="s">
        <v>51</v>
      </c>
      <c r="B14" s="53" t="s">
        <v>52</v>
      </c>
      <c r="C14" s="52" t="s">
        <v>19</v>
      </c>
      <c r="D14" s="50" t="s">
        <v>452</v>
      </c>
      <c r="E14" s="60" t="s">
        <v>731</v>
      </c>
      <c r="F14" s="52" t="s">
        <v>19</v>
      </c>
      <c r="H14" s="47"/>
      <c r="I14" s="48"/>
      <c r="J14" s="48"/>
    </row>
    <row r="15" spans="1:10" x14ac:dyDescent="0.15">
      <c r="A15" s="50" t="s">
        <v>55</v>
      </c>
      <c r="B15" s="53" t="s">
        <v>56</v>
      </c>
      <c r="C15" s="52" t="s">
        <v>19</v>
      </c>
      <c r="D15" s="50" t="s">
        <v>455</v>
      </c>
      <c r="E15" s="61" t="s">
        <v>450</v>
      </c>
      <c r="F15" s="52" t="s">
        <v>19</v>
      </c>
      <c r="H15" s="47"/>
      <c r="I15" s="48"/>
      <c r="J15" s="48"/>
    </row>
    <row r="16" spans="1:10" x14ac:dyDescent="0.15">
      <c r="A16" s="50" t="s">
        <v>58</v>
      </c>
      <c r="B16" s="53" t="s">
        <v>59</v>
      </c>
      <c r="C16" s="52" t="s">
        <v>19</v>
      </c>
      <c r="D16" s="543" t="s">
        <v>456</v>
      </c>
      <c r="E16" s="544" t="s">
        <v>451</v>
      </c>
      <c r="F16" s="545" t="s">
        <v>19</v>
      </c>
      <c r="H16" s="47"/>
      <c r="I16" s="48"/>
      <c r="J16" s="48"/>
    </row>
    <row r="17" spans="1:6" x14ac:dyDescent="0.15">
      <c r="A17" s="50" t="s">
        <v>61</v>
      </c>
      <c r="B17" s="53" t="s">
        <v>732</v>
      </c>
      <c r="C17" s="52" t="s">
        <v>19</v>
      </c>
      <c r="D17" s="543" t="s">
        <v>457</v>
      </c>
      <c r="E17" s="544" t="s">
        <v>453</v>
      </c>
      <c r="F17" s="546" t="s">
        <v>19</v>
      </c>
    </row>
    <row r="18" spans="1:6" ht="14.25" x14ac:dyDescent="0.15">
      <c r="A18" s="50" t="s">
        <v>62</v>
      </c>
      <c r="B18" s="53" t="s">
        <v>63</v>
      </c>
      <c r="C18" s="52" t="s">
        <v>19</v>
      </c>
      <c r="D18" s="547" t="s">
        <v>849</v>
      </c>
      <c r="E18" s="548"/>
      <c r="F18" s="549"/>
    </row>
    <row r="19" spans="1:6" ht="14.25" x14ac:dyDescent="0.15">
      <c r="A19" s="62" t="s">
        <v>66</v>
      </c>
      <c r="B19" s="63"/>
      <c r="C19" s="64"/>
      <c r="D19" s="550" t="s">
        <v>20</v>
      </c>
      <c r="E19" s="551" t="s">
        <v>64</v>
      </c>
      <c r="F19" s="546" t="s">
        <v>19</v>
      </c>
    </row>
    <row r="20" spans="1:6" x14ac:dyDescent="0.15">
      <c r="A20" s="44" t="s">
        <v>20</v>
      </c>
      <c r="B20" s="49" t="s">
        <v>68</v>
      </c>
      <c r="C20" s="46" t="s">
        <v>19</v>
      </c>
      <c r="D20" s="543" t="s">
        <v>23</v>
      </c>
      <c r="E20" s="552" t="s">
        <v>65</v>
      </c>
      <c r="F20" s="545" t="s">
        <v>19</v>
      </c>
    </row>
    <row r="21" spans="1:6" x14ac:dyDescent="0.15">
      <c r="A21" s="50" t="s">
        <v>23</v>
      </c>
      <c r="B21" s="53" t="s">
        <v>680</v>
      </c>
      <c r="C21" s="52" t="s">
        <v>19</v>
      </c>
      <c r="D21" s="543" t="s">
        <v>26</v>
      </c>
      <c r="E21" s="552" t="s">
        <v>67</v>
      </c>
      <c r="F21" s="545" t="s">
        <v>19</v>
      </c>
    </row>
    <row r="22" spans="1:6" x14ac:dyDescent="0.15">
      <c r="A22" s="50" t="s">
        <v>26</v>
      </c>
      <c r="B22" s="53" t="s">
        <v>733</v>
      </c>
      <c r="C22" s="52" t="s">
        <v>19</v>
      </c>
      <c r="D22" s="543" t="s">
        <v>29</v>
      </c>
      <c r="E22" s="552" t="s">
        <v>69</v>
      </c>
      <c r="F22" s="545" t="s">
        <v>19</v>
      </c>
    </row>
    <row r="23" spans="1:6" x14ac:dyDescent="0.15">
      <c r="A23" s="50" t="s">
        <v>29</v>
      </c>
      <c r="B23" s="53" t="s">
        <v>71</v>
      </c>
      <c r="C23" s="52" t="s">
        <v>19</v>
      </c>
      <c r="D23" s="543" t="s">
        <v>32</v>
      </c>
      <c r="E23" s="552" t="s">
        <v>850</v>
      </c>
      <c r="F23" s="545" t="s">
        <v>19</v>
      </c>
    </row>
    <row r="24" spans="1:6" x14ac:dyDescent="0.15">
      <c r="A24" s="50" t="s">
        <v>32</v>
      </c>
      <c r="B24" s="53" t="s">
        <v>73</v>
      </c>
      <c r="C24" s="52" t="s">
        <v>19</v>
      </c>
      <c r="D24" s="543" t="s">
        <v>35</v>
      </c>
      <c r="E24" s="552" t="s">
        <v>70</v>
      </c>
      <c r="F24" s="545" t="s">
        <v>19</v>
      </c>
    </row>
    <row r="25" spans="1:6" x14ac:dyDescent="0.15">
      <c r="A25" s="50" t="s">
        <v>35</v>
      </c>
      <c r="B25" s="53" t="s">
        <v>75</v>
      </c>
      <c r="C25" s="52" t="s">
        <v>19</v>
      </c>
      <c r="D25" s="543" t="s">
        <v>38</v>
      </c>
      <c r="E25" s="552" t="s">
        <v>72</v>
      </c>
      <c r="F25" s="545" t="s">
        <v>19</v>
      </c>
    </row>
    <row r="26" spans="1:6" x14ac:dyDescent="0.15">
      <c r="A26" s="50" t="s">
        <v>38</v>
      </c>
      <c r="B26" s="53" t="s">
        <v>76</v>
      </c>
      <c r="C26" s="52" t="s">
        <v>19</v>
      </c>
      <c r="D26" s="50" t="s">
        <v>42</v>
      </c>
      <c r="E26" s="54" t="s">
        <v>74</v>
      </c>
      <c r="F26" s="52" t="s">
        <v>19</v>
      </c>
    </row>
    <row r="27" spans="1:6" x14ac:dyDescent="0.15">
      <c r="A27" s="50" t="s">
        <v>42</v>
      </c>
      <c r="B27" s="53" t="s">
        <v>734</v>
      </c>
      <c r="C27" s="52" t="s">
        <v>19</v>
      </c>
      <c r="D27" s="50" t="s">
        <v>46</v>
      </c>
      <c r="E27" s="54" t="s">
        <v>490</v>
      </c>
      <c r="F27" s="52" t="s">
        <v>19</v>
      </c>
    </row>
    <row r="28" spans="1:6" x14ac:dyDescent="0.15">
      <c r="A28" s="50" t="s">
        <v>46</v>
      </c>
      <c r="B28" s="53" t="s">
        <v>79</v>
      </c>
      <c r="C28" s="52" t="s">
        <v>19</v>
      </c>
      <c r="D28" s="50" t="s">
        <v>49</v>
      </c>
      <c r="E28" s="54" t="s">
        <v>77</v>
      </c>
      <c r="F28" s="52" t="s">
        <v>19</v>
      </c>
    </row>
    <row r="29" spans="1:6" x14ac:dyDescent="0.15">
      <c r="A29" s="50" t="s">
        <v>49</v>
      </c>
      <c r="B29" s="53" t="s">
        <v>81</v>
      </c>
      <c r="C29" s="52" t="s">
        <v>19</v>
      </c>
      <c r="D29" s="50" t="s">
        <v>51</v>
      </c>
      <c r="E29" s="54" t="s">
        <v>78</v>
      </c>
      <c r="F29" s="52" t="s">
        <v>19</v>
      </c>
    </row>
    <row r="30" spans="1:6" x14ac:dyDescent="0.15">
      <c r="A30" s="50" t="s">
        <v>51</v>
      </c>
      <c r="B30" s="53" t="s">
        <v>735</v>
      </c>
      <c r="C30" s="52" t="s">
        <v>19</v>
      </c>
      <c r="D30" s="50" t="s">
        <v>55</v>
      </c>
      <c r="E30" s="54" t="s">
        <v>80</v>
      </c>
      <c r="F30" s="52" t="s">
        <v>19</v>
      </c>
    </row>
    <row r="31" spans="1:6" x14ac:dyDescent="0.15">
      <c r="A31" s="50" t="s">
        <v>55</v>
      </c>
      <c r="B31" s="53" t="s">
        <v>84</v>
      </c>
      <c r="C31" s="52" t="s">
        <v>19</v>
      </c>
      <c r="D31" s="50" t="s">
        <v>58</v>
      </c>
      <c r="E31" s="54" t="s">
        <v>82</v>
      </c>
      <c r="F31" s="52" t="s">
        <v>19</v>
      </c>
    </row>
    <row r="32" spans="1:6" x14ac:dyDescent="0.15">
      <c r="A32" s="50" t="s">
        <v>58</v>
      </c>
      <c r="B32" s="53" t="s">
        <v>86</v>
      </c>
      <c r="C32" s="52" t="s">
        <v>19</v>
      </c>
      <c r="D32" s="50" t="s">
        <v>61</v>
      </c>
      <c r="E32" s="54" t="s">
        <v>83</v>
      </c>
      <c r="F32" s="52" t="s">
        <v>19</v>
      </c>
    </row>
    <row r="33" spans="1:6" x14ac:dyDescent="0.15">
      <c r="A33" s="50" t="s">
        <v>61</v>
      </c>
      <c r="B33" s="53" t="s">
        <v>483</v>
      </c>
      <c r="C33" s="52" t="s">
        <v>19</v>
      </c>
      <c r="D33" s="50" t="s">
        <v>62</v>
      </c>
      <c r="E33" s="54" t="s">
        <v>85</v>
      </c>
      <c r="F33" s="52" t="s">
        <v>19</v>
      </c>
    </row>
    <row r="34" spans="1:6" x14ac:dyDescent="0.15">
      <c r="A34" s="50" t="s">
        <v>62</v>
      </c>
      <c r="B34" s="53" t="s">
        <v>736</v>
      </c>
      <c r="C34" s="52" t="s">
        <v>19</v>
      </c>
      <c r="D34" s="50" t="s">
        <v>87</v>
      </c>
      <c r="E34" s="54" t="s">
        <v>88</v>
      </c>
      <c r="F34" s="52" t="s">
        <v>19</v>
      </c>
    </row>
    <row r="35" spans="1:6" ht="14.25" x14ac:dyDescent="0.15">
      <c r="A35" s="62" t="s">
        <v>92</v>
      </c>
      <c r="B35" s="63"/>
      <c r="C35" s="64"/>
      <c r="D35" s="50" t="s">
        <v>17</v>
      </c>
      <c r="E35" s="54" t="s">
        <v>89</v>
      </c>
      <c r="F35" s="52" t="s">
        <v>19</v>
      </c>
    </row>
    <row r="36" spans="1:6" x14ac:dyDescent="0.15">
      <c r="A36" s="44" t="s">
        <v>20</v>
      </c>
      <c r="B36" s="49" t="s">
        <v>93</v>
      </c>
      <c r="C36" s="46" t="s">
        <v>19</v>
      </c>
      <c r="D36" s="50" t="s">
        <v>22</v>
      </c>
      <c r="E36" s="54" t="s">
        <v>90</v>
      </c>
      <c r="F36" s="52" t="s">
        <v>19</v>
      </c>
    </row>
    <row r="37" spans="1:6" x14ac:dyDescent="0.15">
      <c r="A37" s="50" t="s">
        <v>23</v>
      </c>
      <c r="B37" s="53" t="s">
        <v>95</v>
      </c>
      <c r="C37" s="52" t="s">
        <v>19</v>
      </c>
      <c r="D37" s="50" t="s">
        <v>25</v>
      </c>
      <c r="E37" s="54" t="s">
        <v>91</v>
      </c>
      <c r="F37" s="52" t="s">
        <v>19</v>
      </c>
    </row>
    <row r="38" spans="1:6" x14ac:dyDescent="0.15">
      <c r="A38" s="50" t="s">
        <v>26</v>
      </c>
      <c r="B38" s="53" t="s">
        <v>97</v>
      </c>
      <c r="C38" s="52" t="s">
        <v>19</v>
      </c>
      <c r="D38" s="50" t="s">
        <v>28</v>
      </c>
      <c r="E38" s="54" t="s">
        <v>737</v>
      </c>
      <c r="F38" s="52" t="s">
        <v>19</v>
      </c>
    </row>
    <row r="39" spans="1:6" x14ac:dyDescent="0.15">
      <c r="A39" s="50" t="s">
        <v>29</v>
      </c>
      <c r="B39" s="51" t="s">
        <v>437</v>
      </c>
      <c r="C39" s="52" t="s">
        <v>19</v>
      </c>
      <c r="D39" s="50" t="s">
        <v>31</v>
      </c>
      <c r="E39" s="54" t="s">
        <v>94</v>
      </c>
      <c r="F39" s="52" t="s">
        <v>19</v>
      </c>
    </row>
    <row r="40" spans="1:6" x14ac:dyDescent="0.15">
      <c r="A40" s="50" t="s">
        <v>32</v>
      </c>
      <c r="B40" s="53" t="s">
        <v>98</v>
      </c>
      <c r="C40" s="52" t="s">
        <v>19</v>
      </c>
      <c r="D40" s="50" t="s">
        <v>34</v>
      </c>
      <c r="E40" s="54" t="s">
        <v>96</v>
      </c>
      <c r="F40" s="52" t="s">
        <v>19</v>
      </c>
    </row>
    <row r="41" spans="1:6" s="542" customFormat="1" x14ac:dyDescent="0.15">
      <c r="A41" s="543" t="s">
        <v>35</v>
      </c>
      <c r="B41" s="554" t="s">
        <v>100</v>
      </c>
      <c r="C41" s="545" t="s">
        <v>19</v>
      </c>
      <c r="D41" s="543" t="s">
        <v>485</v>
      </c>
      <c r="E41" s="552" t="s">
        <v>484</v>
      </c>
      <c r="F41" s="545" t="s">
        <v>19</v>
      </c>
    </row>
    <row r="42" spans="1:6" x14ac:dyDescent="0.15">
      <c r="A42" s="50" t="s">
        <v>38</v>
      </c>
      <c r="B42" s="61" t="s">
        <v>438</v>
      </c>
      <c r="C42" s="52" t="s">
        <v>19</v>
      </c>
      <c r="D42" s="50" t="s">
        <v>486</v>
      </c>
      <c r="E42" s="54" t="s">
        <v>487</v>
      </c>
      <c r="F42" s="52" t="s">
        <v>19</v>
      </c>
    </row>
    <row r="43" spans="1:6" x14ac:dyDescent="0.15">
      <c r="A43" s="50" t="s">
        <v>42</v>
      </c>
      <c r="B43" s="65" t="s">
        <v>439</v>
      </c>
      <c r="C43" s="52" t="s">
        <v>19</v>
      </c>
      <c r="D43" s="50" t="s">
        <v>44</v>
      </c>
      <c r="E43" s="54" t="s">
        <v>669</v>
      </c>
      <c r="F43" s="52" t="s">
        <v>19</v>
      </c>
    </row>
    <row r="44" spans="1:6" ht="14.25" x14ac:dyDescent="0.15">
      <c r="A44" s="50" t="s">
        <v>46</v>
      </c>
      <c r="B44" s="53" t="s">
        <v>107</v>
      </c>
      <c r="C44" s="52" t="s">
        <v>19</v>
      </c>
      <c r="D44" s="62" t="s">
        <v>99</v>
      </c>
      <c r="E44" s="63"/>
      <c r="F44" s="64"/>
    </row>
    <row r="45" spans="1:6" x14ac:dyDescent="0.15">
      <c r="A45" s="50" t="s">
        <v>49</v>
      </c>
      <c r="B45" s="53" t="s">
        <v>109</v>
      </c>
      <c r="C45" s="52" t="s">
        <v>19</v>
      </c>
      <c r="D45" s="44" t="s">
        <v>20</v>
      </c>
      <c r="E45" s="56" t="s">
        <v>101</v>
      </c>
      <c r="F45" s="46" t="s">
        <v>19</v>
      </c>
    </row>
    <row r="46" spans="1:6" x14ac:dyDescent="0.15">
      <c r="A46" s="50" t="s">
        <v>51</v>
      </c>
      <c r="B46" s="61" t="s">
        <v>440</v>
      </c>
      <c r="C46" s="52" t="s">
        <v>19</v>
      </c>
      <c r="D46" s="50" t="s">
        <v>23</v>
      </c>
      <c r="E46" s="54" t="s">
        <v>102</v>
      </c>
      <c r="F46" s="52" t="s">
        <v>19</v>
      </c>
    </row>
    <row r="47" spans="1:6" x14ac:dyDescent="0.15">
      <c r="A47" s="50" t="s">
        <v>55</v>
      </c>
      <c r="B47" s="61" t="s">
        <v>441</v>
      </c>
      <c r="C47" s="52" t="s">
        <v>19</v>
      </c>
      <c r="D47" s="50" t="s">
        <v>26</v>
      </c>
      <c r="E47" s="54" t="s">
        <v>103</v>
      </c>
      <c r="F47" s="52" t="s">
        <v>19</v>
      </c>
    </row>
    <row r="48" spans="1:6" x14ac:dyDescent="0.15">
      <c r="A48" s="50" t="s">
        <v>58</v>
      </c>
      <c r="B48" s="61" t="s">
        <v>442</v>
      </c>
      <c r="C48" s="52" t="s">
        <v>19</v>
      </c>
      <c r="D48" s="50" t="s">
        <v>29</v>
      </c>
      <c r="E48" s="54" t="s">
        <v>104</v>
      </c>
      <c r="F48" s="52" t="s">
        <v>19</v>
      </c>
    </row>
    <row r="49" spans="1:6" x14ac:dyDescent="0.15">
      <c r="A49" s="50" t="s">
        <v>61</v>
      </c>
      <c r="B49" s="61" t="s">
        <v>443</v>
      </c>
      <c r="C49" s="52" t="s">
        <v>19</v>
      </c>
      <c r="D49" s="50" t="s">
        <v>32</v>
      </c>
      <c r="E49" s="54" t="s">
        <v>105</v>
      </c>
      <c r="F49" s="52" t="s">
        <v>19</v>
      </c>
    </row>
    <row r="50" spans="1:6" x14ac:dyDescent="0.15">
      <c r="A50" s="50" t="s">
        <v>62</v>
      </c>
      <c r="B50" s="60" t="s">
        <v>444</v>
      </c>
      <c r="C50" s="52" t="s">
        <v>19</v>
      </c>
      <c r="D50" s="50" t="s">
        <v>35</v>
      </c>
      <c r="E50" s="54" t="s">
        <v>106</v>
      </c>
      <c r="F50" s="52" t="s">
        <v>19</v>
      </c>
    </row>
    <row r="51" spans="1:6" x14ac:dyDescent="0.15">
      <c r="A51" s="50" t="s">
        <v>87</v>
      </c>
      <c r="B51" s="61" t="s">
        <v>445</v>
      </c>
      <c r="C51" s="52" t="s">
        <v>19</v>
      </c>
      <c r="D51" s="50" t="s">
        <v>38</v>
      </c>
      <c r="E51" s="54" t="s">
        <v>108</v>
      </c>
      <c r="F51" s="52" t="s">
        <v>19</v>
      </c>
    </row>
    <row r="52" spans="1:6" x14ac:dyDescent="0.15">
      <c r="A52" s="44" t="s">
        <v>17</v>
      </c>
      <c r="B52" s="65" t="s">
        <v>446</v>
      </c>
      <c r="C52" s="52" t="s">
        <v>19</v>
      </c>
      <c r="D52" s="50" t="s">
        <v>42</v>
      </c>
      <c r="E52" s="54" t="s">
        <v>110</v>
      </c>
      <c r="F52" s="52" t="s">
        <v>19</v>
      </c>
    </row>
    <row r="53" spans="1:6" x14ac:dyDescent="0.15">
      <c r="A53" s="50" t="s">
        <v>22</v>
      </c>
      <c r="B53" s="60" t="s">
        <v>479</v>
      </c>
      <c r="C53" s="52" t="s">
        <v>19</v>
      </c>
      <c r="D53" s="50" t="s">
        <v>46</v>
      </c>
      <c r="E53" s="54" t="s">
        <v>111</v>
      </c>
      <c r="F53" s="52" t="s">
        <v>19</v>
      </c>
    </row>
    <row r="54" spans="1:6" x14ac:dyDescent="0.15">
      <c r="A54" s="50" t="s">
        <v>25</v>
      </c>
      <c r="B54" s="60" t="s">
        <v>447</v>
      </c>
      <c r="C54" s="52" t="s">
        <v>19</v>
      </c>
      <c r="D54" s="66" t="s">
        <v>49</v>
      </c>
      <c r="E54" s="67" t="s">
        <v>112</v>
      </c>
      <c r="F54" s="52" t="s">
        <v>19</v>
      </c>
    </row>
    <row r="55" spans="1:6" x14ac:dyDescent="0.15">
      <c r="A55" s="68"/>
      <c r="B55" s="69"/>
      <c r="C55" s="70"/>
      <c r="D55" s="71" t="s">
        <v>51</v>
      </c>
      <c r="E55" s="72" t="s">
        <v>491</v>
      </c>
      <c r="F55" s="73" t="s">
        <v>19</v>
      </c>
    </row>
    <row r="57" spans="1:6" x14ac:dyDescent="0.15">
      <c r="A57" s="74" t="s">
        <v>113</v>
      </c>
    </row>
    <row r="58" spans="1:6" x14ac:dyDescent="0.15">
      <c r="B58" s="490" t="s">
        <v>488</v>
      </c>
    </row>
  </sheetData>
  <mergeCells count="2">
    <mergeCell ref="A1:E1"/>
    <mergeCell ref="A3:C3"/>
  </mergeCells>
  <phoneticPr fontId="1"/>
  <pageMargins left="0.82677165354330717" right="0.19685039370078741" top="0.98425196850393704" bottom="0.98425196850393704" header="0.51181102362204722" footer="0.51181102362204722"/>
  <pageSetup paperSize="9" scale="97" orientation="portrait" r:id="rId1"/>
  <headerFooter alignWithMargins="0">
    <oddFooter>&amp;C&amp;"ＭＳ 明朝,標準"-22-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53"/>
  <sheetViews>
    <sheetView view="pageBreakPreview" zoomScaleNormal="100" zoomScaleSheetLayoutView="100" workbookViewId="0">
      <selection activeCell="D19" sqref="D19"/>
    </sheetView>
  </sheetViews>
  <sheetFormatPr defaultColWidth="9" defaultRowHeight="12" x14ac:dyDescent="0.15"/>
  <cols>
    <col min="1" max="1" width="1.375" style="37" customWidth="1"/>
    <col min="2" max="2" width="3.5" style="37" customWidth="1"/>
    <col min="3" max="3" width="9" style="37"/>
    <col min="4" max="4" width="6.625" style="37" customWidth="1"/>
    <col min="5" max="5" width="13.5" style="37" customWidth="1"/>
    <col min="6" max="6" width="0.75" style="37" hidden="1" customWidth="1"/>
    <col min="7" max="7" width="1.625" style="37" customWidth="1"/>
    <col min="8" max="8" width="10" style="37" customWidth="1"/>
    <col min="9" max="9" width="9" style="37"/>
    <col min="10" max="10" width="26.125" style="37" customWidth="1"/>
    <col min="11" max="16384" width="9" style="37"/>
  </cols>
  <sheetData>
    <row r="1" spans="2:11" s="23" customFormat="1" ht="20.100000000000001" customHeight="1" x14ac:dyDescent="0.15">
      <c r="B1" s="1543" t="str">
        <f>CONCATENATE("１４　令和",入力画面!C3,"年度の実地監査・書面監査による指摘事項（文書・口頭）の改善状況")</f>
        <v>１４　令和7年度の実地監査・書面監査による指摘事項（文書・口頭）の改善状況</v>
      </c>
      <c r="C1" s="1543"/>
      <c r="D1" s="1543"/>
      <c r="E1" s="1543"/>
      <c r="F1" s="1543"/>
      <c r="G1" s="1543"/>
      <c r="H1" s="1543"/>
      <c r="I1" s="1543"/>
      <c r="J1" s="1543"/>
      <c r="K1" s="1543"/>
    </row>
    <row r="2" spans="2:11" s="23" customFormat="1" ht="9" customHeight="1" x14ac:dyDescent="0.15">
      <c r="B2" s="24" t="s">
        <v>583</v>
      </c>
      <c r="C2" s="25"/>
      <c r="D2" s="25"/>
      <c r="E2" s="25"/>
      <c r="F2" s="25"/>
      <c r="G2" s="25"/>
      <c r="H2" s="25"/>
      <c r="I2" s="25"/>
    </row>
    <row r="3" spans="2:11" s="23" customFormat="1" ht="36" customHeight="1" x14ac:dyDescent="0.15">
      <c r="B3" s="26" t="s">
        <v>6</v>
      </c>
      <c r="C3" s="1544" t="s">
        <v>7</v>
      </c>
      <c r="D3" s="1545"/>
      <c r="E3" s="1545"/>
      <c r="F3" s="1545"/>
      <c r="G3" s="1546"/>
      <c r="H3" s="27" t="s">
        <v>8</v>
      </c>
      <c r="I3" s="1547" t="s">
        <v>9</v>
      </c>
      <c r="J3" s="1548"/>
      <c r="K3" s="1549"/>
    </row>
    <row r="4" spans="2:11" s="23" customFormat="1" ht="20.100000000000001" customHeight="1" x14ac:dyDescent="0.15">
      <c r="B4" s="1550" t="s">
        <v>480</v>
      </c>
      <c r="C4" s="1553"/>
      <c r="D4" s="1554"/>
      <c r="E4" s="1554"/>
      <c r="F4" s="28"/>
      <c r="G4" s="29"/>
      <c r="H4" s="30"/>
      <c r="I4" s="1557"/>
      <c r="J4" s="1558"/>
      <c r="K4" s="1559"/>
    </row>
    <row r="5" spans="2:11" s="23" customFormat="1" ht="15.75" customHeight="1" x14ac:dyDescent="0.15">
      <c r="B5" s="1551"/>
      <c r="C5" s="1553"/>
      <c r="D5" s="1554"/>
      <c r="E5" s="1554"/>
      <c r="F5" s="29"/>
      <c r="G5" s="29"/>
      <c r="H5" s="30"/>
      <c r="I5" s="1553"/>
      <c r="J5" s="1554"/>
      <c r="K5" s="1560"/>
    </row>
    <row r="6" spans="2:11" s="23" customFormat="1" ht="36.75" customHeight="1" x14ac:dyDescent="0.15">
      <c r="B6" s="1551"/>
      <c r="C6" s="1553"/>
      <c r="D6" s="1554"/>
      <c r="E6" s="1554"/>
      <c r="F6" s="29"/>
      <c r="G6" s="29"/>
      <c r="H6" s="30"/>
      <c r="I6" s="1553"/>
      <c r="J6" s="1554"/>
      <c r="K6" s="1560"/>
    </row>
    <row r="7" spans="2:11" s="23" customFormat="1" ht="20.100000000000001" customHeight="1" x14ac:dyDescent="0.15">
      <c r="B7" s="1551"/>
      <c r="C7" s="1553"/>
      <c r="D7" s="1554"/>
      <c r="E7" s="1554"/>
      <c r="F7" s="29"/>
      <c r="G7" s="29"/>
      <c r="H7" s="31" t="s">
        <v>10</v>
      </c>
      <c r="I7" s="1553"/>
      <c r="J7" s="1554"/>
      <c r="K7" s="1560"/>
    </row>
    <row r="8" spans="2:11" s="23" customFormat="1" ht="20.100000000000001" customHeight="1" x14ac:dyDescent="0.15">
      <c r="B8" s="1551"/>
      <c r="C8" s="1553"/>
      <c r="D8" s="1554"/>
      <c r="E8" s="1554"/>
      <c r="F8" s="29"/>
      <c r="G8" s="29"/>
      <c r="H8" s="31" t="s">
        <v>11</v>
      </c>
      <c r="I8" s="1553"/>
      <c r="J8" s="1554"/>
      <c r="K8" s="1560"/>
    </row>
    <row r="9" spans="2:11" s="23" customFormat="1" ht="195.75" customHeight="1" x14ac:dyDescent="0.15">
      <c r="B9" s="1552"/>
      <c r="C9" s="1555"/>
      <c r="D9" s="1556"/>
      <c r="E9" s="1556"/>
      <c r="F9" s="29"/>
      <c r="G9" s="29"/>
      <c r="H9" s="31" t="s">
        <v>12</v>
      </c>
      <c r="I9" s="1555"/>
      <c r="J9" s="1556"/>
      <c r="K9" s="1561"/>
    </row>
    <row r="10" spans="2:11" s="23" customFormat="1" ht="20.100000000000001" customHeight="1" x14ac:dyDescent="0.15">
      <c r="B10" s="1550" t="s">
        <v>481</v>
      </c>
      <c r="C10" s="1557" t="s">
        <v>13</v>
      </c>
      <c r="D10" s="1558"/>
      <c r="E10" s="1558"/>
      <c r="F10" s="1558"/>
      <c r="G10" s="1559"/>
      <c r="H10" s="32"/>
      <c r="I10" s="1562"/>
      <c r="J10" s="1563"/>
      <c r="K10" s="1564"/>
    </row>
    <row r="11" spans="2:11" s="23" customFormat="1" ht="4.5" customHeight="1" x14ac:dyDescent="0.15">
      <c r="B11" s="1551"/>
      <c r="C11" s="1553"/>
      <c r="D11" s="1554"/>
      <c r="E11" s="1554"/>
      <c r="F11" s="1554"/>
      <c r="G11" s="1560"/>
      <c r="H11" s="30"/>
      <c r="I11" s="1565"/>
      <c r="J11" s="1566"/>
      <c r="K11" s="1567"/>
    </row>
    <row r="12" spans="2:11" s="23" customFormat="1" ht="28.5" customHeight="1" x14ac:dyDescent="0.15">
      <c r="B12" s="1551"/>
      <c r="C12" s="1553"/>
      <c r="D12" s="1554"/>
      <c r="E12" s="1554"/>
      <c r="F12" s="29"/>
      <c r="G12" s="29"/>
      <c r="H12" s="30"/>
      <c r="I12" s="1565"/>
      <c r="J12" s="1566"/>
      <c r="K12" s="1567"/>
    </row>
    <row r="13" spans="2:11" s="23" customFormat="1" ht="24" customHeight="1" x14ac:dyDescent="0.15">
      <c r="B13" s="1551"/>
      <c r="C13" s="1553"/>
      <c r="D13" s="1554"/>
      <c r="E13" s="1554"/>
      <c r="F13" s="29"/>
      <c r="G13" s="29"/>
      <c r="H13" s="30"/>
      <c r="I13" s="1565"/>
      <c r="J13" s="1566"/>
      <c r="K13" s="1567"/>
    </row>
    <row r="14" spans="2:11" s="23" customFormat="1" ht="267.75" customHeight="1" x14ac:dyDescent="0.15">
      <c r="B14" s="1552"/>
      <c r="C14" s="1555"/>
      <c r="D14" s="1556"/>
      <c r="E14" s="1556"/>
      <c r="F14" s="33"/>
      <c r="G14" s="34"/>
      <c r="H14" s="35" t="s">
        <v>14</v>
      </c>
      <c r="I14" s="1568"/>
      <c r="J14" s="1569"/>
      <c r="K14" s="1570"/>
    </row>
    <row r="15" spans="2:11" s="23" customFormat="1" ht="31.5" customHeight="1" x14ac:dyDescent="0.15">
      <c r="B15" s="36"/>
      <c r="C15" s="1571" t="str">
        <f>CONCATENATE("※令和",入力画面!C3,"年度の指導監査において、文書指摘・口頭指導のあった場合は、該当する指摘に対する是正状況を記入してください。")</f>
        <v>※令和7年度の指導監査において、文書指摘・口頭指導のあった場合は、該当する指摘に対する是正状況を記入してください。</v>
      </c>
      <c r="D15" s="1571"/>
      <c r="E15" s="1571"/>
      <c r="F15" s="1571"/>
      <c r="G15" s="1571"/>
      <c r="H15" s="1571"/>
      <c r="I15" s="1571"/>
      <c r="J15" s="1571"/>
      <c r="K15" s="1571"/>
    </row>
    <row r="16" spans="2:11" ht="9.75" customHeight="1" x14ac:dyDescent="0.15"/>
    <row r="17" spans="8:8" ht="16.5" customHeight="1" x14ac:dyDescent="0.15">
      <c r="H17" s="38"/>
    </row>
    <row r="18" spans="8:8" ht="9.75" customHeight="1" x14ac:dyDescent="0.15"/>
    <row r="19" spans="8:8" ht="9.75" customHeight="1" x14ac:dyDescent="0.15"/>
    <row r="20" spans="8:8" ht="9.75" customHeight="1" x14ac:dyDescent="0.15"/>
    <row r="21" spans="8:8" ht="9.75" customHeight="1" x14ac:dyDescent="0.15"/>
    <row r="22" spans="8:8" ht="9.75" customHeight="1" x14ac:dyDescent="0.15"/>
    <row r="23" spans="8:8" ht="9.75" customHeight="1" x14ac:dyDescent="0.15"/>
    <row r="24" spans="8:8" ht="9.75" customHeight="1" x14ac:dyDescent="0.15"/>
    <row r="25" spans="8:8" ht="9.75" customHeight="1" x14ac:dyDescent="0.15"/>
    <row r="26" spans="8:8" ht="9.75" customHeight="1" x14ac:dyDescent="0.15"/>
    <row r="27" spans="8:8" ht="9.75" customHeight="1" x14ac:dyDescent="0.15"/>
    <row r="28" spans="8:8" ht="9.75" customHeight="1" x14ac:dyDescent="0.15"/>
    <row r="29" spans="8:8" ht="9.75" customHeight="1" x14ac:dyDescent="0.15"/>
    <row r="30" spans="8:8" ht="9.75" customHeight="1" x14ac:dyDescent="0.15"/>
    <row r="31" spans="8:8" ht="9.75" customHeight="1" x14ac:dyDescent="0.15"/>
    <row r="32" spans="8:8" ht="9.75" customHeight="1" x14ac:dyDescent="0.15"/>
    <row r="33" ht="9.75" customHeight="1" x14ac:dyDescent="0.15"/>
    <row r="34" ht="9.75" customHeight="1" x14ac:dyDescent="0.15"/>
    <row r="35" ht="9.75" customHeight="1" x14ac:dyDescent="0.15"/>
    <row r="36" ht="9.75" customHeight="1" x14ac:dyDescent="0.15"/>
    <row r="37" ht="9.75" customHeight="1" x14ac:dyDescent="0.15"/>
    <row r="38" ht="9.75" customHeight="1" x14ac:dyDescent="0.15"/>
    <row r="39" ht="9.75" customHeight="1" x14ac:dyDescent="0.15"/>
    <row r="40" ht="9.75" customHeight="1" x14ac:dyDescent="0.15"/>
    <row r="41" s="553" customFormat="1" ht="9.75" customHeight="1" x14ac:dyDescent="0.15"/>
    <row r="42" ht="9.75" customHeight="1" x14ac:dyDescent="0.15"/>
    <row r="43" ht="9.75" customHeight="1" x14ac:dyDescent="0.15"/>
    <row r="44" ht="9.75" customHeight="1" x14ac:dyDescent="0.15"/>
    <row r="45" ht="9.75" customHeight="1" x14ac:dyDescent="0.15"/>
    <row r="46" ht="9.75" customHeight="1" x14ac:dyDescent="0.15"/>
    <row r="47" ht="9.75" customHeight="1" x14ac:dyDescent="0.15"/>
    <row r="48" ht="9.75" customHeight="1" x14ac:dyDescent="0.15"/>
    <row r="49" ht="9.75" customHeight="1" x14ac:dyDescent="0.15"/>
    <row r="50" ht="9.75" customHeight="1" x14ac:dyDescent="0.15"/>
    <row r="51" ht="9.75" customHeight="1" x14ac:dyDescent="0.15"/>
    <row r="52" ht="9.75" customHeight="1" x14ac:dyDescent="0.15"/>
    <row r="53" ht="9.75" customHeight="1" x14ac:dyDescent="0.15"/>
  </sheetData>
  <mergeCells count="11">
    <mergeCell ref="B10:B14"/>
    <mergeCell ref="C10:G11"/>
    <mergeCell ref="I10:K14"/>
    <mergeCell ref="C12:E14"/>
    <mergeCell ref="C15:K15"/>
    <mergeCell ref="B1:K1"/>
    <mergeCell ref="C3:G3"/>
    <mergeCell ref="I3:K3"/>
    <mergeCell ref="B4:B9"/>
    <mergeCell ref="C4:E9"/>
    <mergeCell ref="I4:K9"/>
  </mergeCells>
  <phoneticPr fontId="1"/>
  <pageMargins left="0.70866141732283472" right="0.51181102362204722" top="0.74803149606299213" bottom="0.74803149606299213" header="0.31496062992125984" footer="0.31496062992125984"/>
  <pageSetup paperSize="9" orientation="portrait" r:id="rId1"/>
  <headerFooter>
    <oddFooter>&amp;C&amp;"ＭＳ 明朝,標準"-23-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D13"/>
  <sheetViews>
    <sheetView workbookViewId="0">
      <selection activeCell="C5" sqref="C5"/>
    </sheetView>
  </sheetViews>
  <sheetFormatPr defaultColWidth="9" defaultRowHeight="13.5" x14ac:dyDescent="0.15"/>
  <cols>
    <col min="1" max="1" width="9" style="1"/>
    <col min="2" max="2" width="16.625" style="1" customWidth="1"/>
    <col min="3" max="16384" width="9" style="1"/>
  </cols>
  <sheetData>
    <row r="1" spans="2:4" ht="21" customHeight="1" x14ac:dyDescent="0.15"/>
    <row r="2" spans="2:4" ht="21" customHeight="1" x14ac:dyDescent="0.15">
      <c r="B2" s="1" t="s">
        <v>0</v>
      </c>
      <c r="C2" s="2">
        <v>8</v>
      </c>
      <c r="D2" s="1" t="s">
        <v>1</v>
      </c>
    </row>
    <row r="3" spans="2:4" ht="21" customHeight="1" x14ac:dyDescent="0.15">
      <c r="B3" s="1" t="s">
        <v>2</v>
      </c>
      <c r="C3" s="2">
        <v>7</v>
      </c>
      <c r="D3" s="1" t="s">
        <v>1</v>
      </c>
    </row>
    <row r="4" spans="2:4" ht="21" customHeight="1" x14ac:dyDescent="0.15">
      <c r="B4" s="1" t="s">
        <v>3</v>
      </c>
      <c r="C4" s="12">
        <v>6</v>
      </c>
      <c r="D4" s="1" t="s">
        <v>1</v>
      </c>
    </row>
    <row r="5" spans="2:4" ht="21" customHeight="1" x14ac:dyDescent="0.15"/>
    <row r="6" spans="2:4" ht="21" customHeight="1" x14ac:dyDescent="0.15">
      <c r="C6" s="3"/>
    </row>
    <row r="7" spans="2:4" ht="21" customHeight="1" x14ac:dyDescent="0.15">
      <c r="C7" s="3"/>
    </row>
    <row r="8" spans="2:4" ht="21" customHeight="1" x14ac:dyDescent="0.15"/>
    <row r="9" spans="2:4" ht="21" customHeight="1" x14ac:dyDescent="0.15"/>
    <row r="10" spans="2:4" ht="18" customHeight="1" x14ac:dyDescent="0.15"/>
    <row r="11" spans="2:4" ht="17.25" customHeight="1" x14ac:dyDescent="0.15"/>
    <row r="13" spans="2:4" ht="24" x14ac:dyDescent="0.25">
      <c r="B13" s="4" t="s">
        <v>4</v>
      </c>
      <c r="C13" s="4" t="s">
        <v>5</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1"/>
  <sheetViews>
    <sheetView view="pageBreakPreview" zoomScaleNormal="100" zoomScaleSheetLayoutView="100" workbookViewId="0">
      <selection activeCell="D19" sqref="D19"/>
    </sheetView>
  </sheetViews>
  <sheetFormatPr defaultColWidth="9" defaultRowHeight="13.5" x14ac:dyDescent="0.15"/>
  <cols>
    <col min="1" max="2" width="9" style="484"/>
    <col min="3" max="3" width="32.625" style="484" customWidth="1"/>
    <col min="4" max="4" width="13.875" style="484" customWidth="1"/>
    <col min="5" max="5" width="7.625" style="486" customWidth="1"/>
    <col min="6" max="6" width="5.625" style="484" customWidth="1"/>
    <col min="7" max="16384" width="9" style="484"/>
  </cols>
  <sheetData>
    <row r="1" spans="1:6" x14ac:dyDescent="0.15">
      <c r="A1" s="524"/>
      <c r="B1" s="524"/>
      <c r="C1" s="524"/>
      <c r="D1" s="524"/>
      <c r="E1" s="525"/>
      <c r="F1" s="524"/>
    </row>
    <row r="2" spans="1:6" ht="14.25" x14ac:dyDescent="0.15">
      <c r="A2" s="524"/>
      <c r="B2" s="591" t="s">
        <v>420</v>
      </c>
      <c r="C2" s="591"/>
      <c r="D2" s="591"/>
      <c r="E2" s="591"/>
      <c r="F2" s="524"/>
    </row>
    <row r="3" spans="1:6" x14ac:dyDescent="0.15">
      <c r="A3" s="524"/>
      <c r="B3" s="526"/>
      <c r="C3" s="527"/>
      <c r="D3" s="527"/>
      <c r="E3" s="528"/>
      <c r="F3" s="524"/>
    </row>
    <row r="4" spans="1:6" x14ac:dyDescent="0.15">
      <c r="A4" s="524"/>
      <c r="B4" s="526"/>
      <c r="C4" s="527"/>
      <c r="D4" s="527"/>
      <c r="E4" s="528"/>
      <c r="F4" s="524"/>
    </row>
    <row r="5" spans="1:6" x14ac:dyDescent="0.15">
      <c r="A5" s="524"/>
      <c r="B5" s="526"/>
      <c r="C5" s="527"/>
      <c r="D5" s="527"/>
      <c r="E5" s="528"/>
      <c r="F5" s="524"/>
    </row>
    <row r="6" spans="1:6" x14ac:dyDescent="0.15">
      <c r="A6" s="524"/>
      <c r="B6" s="529" t="s">
        <v>421</v>
      </c>
      <c r="C6" s="527"/>
      <c r="D6" s="527"/>
      <c r="E6" s="530"/>
      <c r="F6" s="524"/>
    </row>
    <row r="7" spans="1:6" x14ac:dyDescent="0.15">
      <c r="A7" s="524"/>
      <c r="B7" s="526"/>
      <c r="C7" s="527"/>
      <c r="D7" s="524"/>
      <c r="E7" s="528"/>
      <c r="F7" s="524"/>
    </row>
    <row r="8" spans="1:6" x14ac:dyDescent="0.15">
      <c r="A8" s="524"/>
      <c r="B8" s="526" t="s">
        <v>422</v>
      </c>
      <c r="C8" s="527"/>
      <c r="D8" s="531" t="s">
        <v>423</v>
      </c>
      <c r="E8" s="529">
        <v>1</v>
      </c>
      <c r="F8" s="524"/>
    </row>
    <row r="9" spans="1:6" x14ac:dyDescent="0.15">
      <c r="A9" s="524"/>
      <c r="B9" s="526"/>
      <c r="C9" s="527"/>
      <c r="D9" s="527"/>
      <c r="E9" s="528"/>
      <c r="F9" s="524"/>
    </row>
    <row r="10" spans="1:6" x14ac:dyDescent="0.15">
      <c r="A10" s="524"/>
      <c r="B10" s="526" t="s">
        <v>424</v>
      </c>
      <c r="C10" s="527"/>
      <c r="D10" s="531" t="s">
        <v>423</v>
      </c>
      <c r="E10" s="529">
        <v>3</v>
      </c>
      <c r="F10" s="524"/>
    </row>
    <row r="11" spans="1:6" x14ac:dyDescent="0.15">
      <c r="A11" s="524"/>
      <c r="B11" s="526"/>
      <c r="C11" s="527"/>
      <c r="D11" s="527"/>
      <c r="E11" s="528"/>
      <c r="F11" s="524"/>
    </row>
    <row r="12" spans="1:6" x14ac:dyDescent="0.15">
      <c r="A12" s="524"/>
      <c r="B12" s="526" t="s">
        <v>584</v>
      </c>
      <c r="C12" s="527"/>
      <c r="D12" s="531" t="s">
        <v>423</v>
      </c>
      <c r="E12" s="529">
        <v>5</v>
      </c>
      <c r="F12" s="524"/>
    </row>
    <row r="13" spans="1:6" x14ac:dyDescent="0.15">
      <c r="A13" s="524"/>
      <c r="B13" s="526"/>
      <c r="C13" s="527"/>
      <c r="D13" s="527"/>
      <c r="E13" s="528"/>
      <c r="F13" s="524"/>
    </row>
    <row r="14" spans="1:6" x14ac:dyDescent="0.15">
      <c r="A14" s="524"/>
      <c r="B14" s="526" t="s">
        <v>425</v>
      </c>
      <c r="C14" s="527"/>
      <c r="D14" s="531" t="s">
        <v>423</v>
      </c>
      <c r="E14" s="529">
        <v>9</v>
      </c>
      <c r="F14" s="524"/>
    </row>
    <row r="15" spans="1:6" x14ac:dyDescent="0.15">
      <c r="A15" s="524"/>
      <c r="B15" s="526"/>
      <c r="C15" s="527"/>
      <c r="D15" s="527"/>
      <c r="E15" s="528"/>
      <c r="F15" s="524"/>
    </row>
    <row r="16" spans="1:6" x14ac:dyDescent="0.15">
      <c r="A16" s="524"/>
      <c r="B16" s="526" t="s">
        <v>426</v>
      </c>
      <c r="C16" s="527"/>
      <c r="D16" s="531" t="s">
        <v>423</v>
      </c>
      <c r="E16" s="528">
        <v>10</v>
      </c>
      <c r="F16" s="524"/>
    </row>
    <row r="17" spans="1:6" x14ac:dyDescent="0.15">
      <c r="A17" s="524"/>
      <c r="B17" s="526"/>
      <c r="C17" s="527"/>
      <c r="D17" s="527"/>
      <c r="E17" s="528"/>
      <c r="F17" s="524"/>
    </row>
    <row r="18" spans="1:6" x14ac:dyDescent="0.15">
      <c r="A18" s="524"/>
      <c r="B18" s="526" t="s">
        <v>427</v>
      </c>
      <c r="C18" s="527"/>
      <c r="D18" s="531" t="s">
        <v>423</v>
      </c>
      <c r="E18" s="528">
        <v>12</v>
      </c>
      <c r="F18" s="524"/>
    </row>
    <row r="19" spans="1:6" x14ac:dyDescent="0.15">
      <c r="A19" s="524"/>
      <c r="B19" s="526"/>
      <c r="C19" s="527"/>
      <c r="D19" s="527"/>
      <c r="E19" s="528"/>
      <c r="F19" s="524"/>
    </row>
    <row r="20" spans="1:6" x14ac:dyDescent="0.15">
      <c r="A20" s="524"/>
      <c r="B20" s="526" t="s">
        <v>428</v>
      </c>
      <c r="C20" s="527"/>
      <c r="D20" s="531" t="s">
        <v>423</v>
      </c>
      <c r="E20" s="528">
        <v>13</v>
      </c>
      <c r="F20" s="524"/>
    </row>
    <row r="21" spans="1:6" x14ac:dyDescent="0.15">
      <c r="A21" s="524"/>
      <c r="B21" s="526"/>
      <c r="C21" s="527"/>
      <c r="D21" s="527"/>
      <c r="E21" s="528"/>
      <c r="F21" s="524"/>
    </row>
    <row r="22" spans="1:6" x14ac:dyDescent="0.15">
      <c r="A22" s="524"/>
      <c r="B22" s="526" t="s">
        <v>429</v>
      </c>
      <c r="C22" s="527"/>
      <c r="D22" s="531" t="s">
        <v>423</v>
      </c>
      <c r="E22" s="528">
        <v>14</v>
      </c>
      <c r="F22" s="524"/>
    </row>
    <row r="23" spans="1:6" x14ac:dyDescent="0.15">
      <c r="A23" s="524"/>
      <c r="B23" s="526"/>
      <c r="C23" s="527"/>
      <c r="D23" s="527"/>
      <c r="E23" s="528"/>
      <c r="F23" s="524"/>
    </row>
    <row r="24" spans="1:6" x14ac:dyDescent="0.15">
      <c r="A24" s="524"/>
      <c r="B24" s="526" t="s">
        <v>430</v>
      </c>
      <c r="C24" s="527"/>
      <c r="D24" s="531" t="s">
        <v>423</v>
      </c>
      <c r="E24" s="528">
        <v>16</v>
      </c>
      <c r="F24" s="524"/>
    </row>
    <row r="25" spans="1:6" x14ac:dyDescent="0.15">
      <c r="A25" s="524"/>
      <c r="B25" s="526"/>
      <c r="C25" s="527"/>
      <c r="D25" s="527"/>
      <c r="E25" s="528"/>
      <c r="F25" s="524"/>
    </row>
    <row r="26" spans="1:6" x14ac:dyDescent="0.15">
      <c r="A26" s="524"/>
      <c r="B26" s="526" t="s">
        <v>431</v>
      </c>
      <c r="C26" s="527"/>
      <c r="D26" s="531" t="s">
        <v>423</v>
      </c>
      <c r="E26" s="528">
        <v>18</v>
      </c>
      <c r="F26" s="524"/>
    </row>
    <row r="27" spans="1:6" x14ac:dyDescent="0.15">
      <c r="A27" s="524"/>
      <c r="B27" s="526"/>
      <c r="C27" s="527"/>
      <c r="D27" s="527"/>
      <c r="E27" s="528"/>
      <c r="F27" s="524"/>
    </row>
    <row r="28" spans="1:6" x14ac:dyDescent="0.15">
      <c r="A28" s="524"/>
      <c r="B28" s="526" t="s">
        <v>625</v>
      </c>
      <c r="C28" s="527"/>
      <c r="D28" s="531" t="s">
        <v>423</v>
      </c>
      <c r="E28" s="528">
        <v>20</v>
      </c>
      <c r="F28" s="524"/>
    </row>
    <row r="29" spans="1:6" x14ac:dyDescent="0.15">
      <c r="A29" s="524"/>
      <c r="B29" s="526"/>
      <c r="C29" s="527"/>
      <c r="D29" s="527"/>
      <c r="E29" s="528"/>
      <c r="F29" s="524"/>
    </row>
    <row r="30" spans="1:6" x14ac:dyDescent="0.15">
      <c r="A30" s="524"/>
      <c r="B30" s="526" t="s">
        <v>843</v>
      </c>
      <c r="C30" s="527"/>
      <c r="D30" s="531" t="s">
        <v>423</v>
      </c>
      <c r="E30" s="528">
        <v>21</v>
      </c>
      <c r="F30" s="524"/>
    </row>
    <row r="31" spans="1:6" x14ac:dyDescent="0.15">
      <c r="A31" s="524"/>
      <c r="B31" s="526"/>
      <c r="C31" s="527"/>
      <c r="D31" s="527"/>
      <c r="E31" s="528"/>
      <c r="F31" s="524"/>
    </row>
    <row r="32" spans="1:6" x14ac:dyDescent="0.15">
      <c r="A32" s="524"/>
      <c r="B32" s="526" t="s">
        <v>844</v>
      </c>
      <c r="C32" s="527"/>
      <c r="D32" s="531" t="s">
        <v>423</v>
      </c>
      <c r="E32" s="528">
        <v>22</v>
      </c>
      <c r="F32" s="524"/>
    </row>
    <row r="33" spans="1:6" x14ac:dyDescent="0.15">
      <c r="A33" s="524"/>
      <c r="B33" s="526"/>
      <c r="C33" s="527"/>
      <c r="D33" s="527"/>
      <c r="E33" s="528"/>
      <c r="F33" s="524"/>
    </row>
    <row r="34" spans="1:6" ht="13.5" customHeight="1" x14ac:dyDescent="0.15">
      <c r="A34" s="524"/>
      <c r="B34" s="592" t="str">
        <f>CONCATENATE("14　令和",入力画面!C3,"年度の実地監査・書面監査による")</f>
        <v>14　令和7年度の実地監査・書面監査による</v>
      </c>
      <c r="C34" s="592"/>
      <c r="D34" s="531" t="s">
        <v>423</v>
      </c>
      <c r="E34" s="528">
        <v>23</v>
      </c>
      <c r="F34" s="524"/>
    </row>
    <row r="35" spans="1:6" ht="13.5" customHeight="1" x14ac:dyDescent="0.15">
      <c r="A35" s="524"/>
      <c r="B35" s="592" t="s">
        <v>432</v>
      </c>
      <c r="C35" s="592"/>
      <c r="D35" s="527"/>
      <c r="E35" s="528"/>
      <c r="F35" s="524"/>
    </row>
    <row r="39" spans="1:6" x14ac:dyDescent="0.15">
      <c r="B39" s="485"/>
    </row>
    <row r="41" spans="1:6" s="524" customFormat="1" x14ac:dyDescent="0.15">
      <c r="E41" s="525"/>
    </row>
  </sheetData>
  <mergeCells count="3">
    <mergeCell ref="B2:E2"/>
    <mergeCell ref="B34:C34"/>
    <mergeCell ref="B35:C35"/>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41"/>
  <sheetViews>
    <sheetView view="pageBreakPreview" topLeftCell="A22" zoomScaleNormal="100" zoomScaleSheetLayoutView="100" workbookViewId="0">
      <selection activeCell="D19" sqref="D19"/>
    </sheetView>
  </sheetViews>
  <sheetFormatPr defaultColWidth="9" defaultRowHeight="13.5" x14ac:dyDescent="0.15"/>
  <cols>
    <col min="1" max="1" width="4.625" style="160" customWidth="1"/>
    <col min="2" max="2" width="4" style="160" customWidth="1"/>
    <col min="3" max="3" width="3.75" style="160" customWidth="1"/>
    <col min="4" max="4" width="10.375" style="160" customWidth="1"/>
    <col min="5" max="6" width="6.125" style="160" customWidth="1"/>
    <col min="7" max="7" width="7.125" style="160" customWidth="1"/>
    <col min="8" max="8" width="5.125" style="160" customWidth="1"/>
    <col min="9" max="9" width="11.625" style="160" customWidth="1"/>
    <col min="10" max="16" width="5.875" style="160" customWidth="1"/>
    <col min="17" max="17" width="1.875" style="76" customWidth="1"/>
    <col min="18" max="16384" width="9" style="76"/>
  </cols>
  <sheetData>
    <row r="2" spans="2:18" ht="14.25" x14ac:dyDescent="0.15">
      <c r="B2" s="342" t="s">
        <v>407</v>
      </c>
      <c r="C2" s="96"/>
      <c r="D2" s="96"/>
      <c r="E2" s="97"/>
      <c r="F2" s="97"/>
      <c r="G2" s="97"/>
      <c r="H2" s="97"/>
      <c r="I2" s="97"/>
      <c r="J2" s="97"/>
      <c r="K2" s="97"/>
      <c r="L2" s="97"/>
      <c r="M2" s="97"/>
      <c r="N2" s="97"/>
      <c r="O2" s="97"/>
      <c r="P2" s="97"/>
      <c r="Q2" s="13"/>
      <c r="R2" s="13"/>
    </row>
    <row r="3" spans="2:18" x14ac:dyDescent="0.15">
      <c r="B3" s="101"/>
      <c r="C3" s="97"/>
      <c r="D3" s="97"/>
      <c r="E3" s="97"/>
      <c r="F3" s="97"/>
      <c r="G3" s="97"/>
      <c r="H3" s="97"/>
      <c r="I3" s="97"/>
      <c r="J3" s="97"/>
      <c r="K3" s="97"/>
      <c r="L3" s="97"/>
      <c r="M3" s="97"/>
      <c r="N3" s="97"/>
      <c r="O3" s="97"/>
      <c r="P3" s="97"/>
      <c r="Q3" s="13"/>
      <c r="R3" s="13"/>
    </row>
    <row r="4" spans="2:18" x14ac:dyDescent="0.15">
      <c r="B4" s="101" t="str">
        <f>CONCATENATE("⑴　入所児の措置状況（令和",入力画面!C3,"年度）")</f>
        <v>⑴　入所児の措置状況（令和7年度）</v>
      </c>
      <c r="C4" s="97"/>
      <c r="D4" s="97"/>
      <c r="E4" s="97"/>
      <c r="F4" s="97"/>
      <c r="G4" s="97"/>
      <c r="H4" s="97"/>
      <c r="I4" s="97"/>
      <c r="J4" s="97"/>
      <c r="K4" s="97"/>
      <c r="L4" s="97"/>
      <c r="M4" s="97"/>
      <c r="N4" s="97"/>
      <c r="O4" s="97"/>
      <c r="P4" s="97"/>
      <c r="Q4" s="13"/>
      <c r="R4" s="13"/>
    </row>
    <row r="5" spans="2:18" ht="3" customHeight="1" x14ac:dyDescent="0.15">
      <c r="B5" s="101"/>
      <c r="C5" s="97"/>
      <c r="D5" s="97"/>
      <c r="E5" s="97"/>
      <c r="F5" s="97"/>
      <c r="G5" s="97"/>
      <c r="H5" s="97"/>
      <c r="I5" s="97"/>
      <c r="J5" s="97"/>
      <c r="K5" s="97"/>
      <c r="L5" s="97"/>
      <c r="M5" s="97"/>
      <c r="N5" s="97"/>
      <c r="O5" s="97"/>
      <c r="P5" s="97"/>
      <c r="Q5" s="13"/>
      <c r="R5" s="13"/>
    </row>
    <row r="6" spans="2:18" x14ac:dyDescent="0.15">
      <c r="B6" s="635"/>
      <c r="C6" s="431"/>
      <c r="D6" s="432"/>
      <c r="E6" s="642" t="s">
        <v>646</v>
      </c>
      <c r="F6" s="643"/>
      <c r="G6" s="433"/>
      <c r="H6" s="434"/>
      <c r="I6" s="636"/>
      <c r="J6" s="636"/>
      <c r="K6" s="636"/>
      <c r="L6" s="636"/>
      <c r="M6" s="636"/>
      <c r="N6" s="636"/>
      <c r="O6" s="636"/>
      <c r="P6" s="637"/>
      <c r="Q6" s="649"/>
      <c r="R6" s="424"/>
    </row>
    <row r="7" spans="2:18" x14ac:dyDescent="0.15">
      <c r="B7" s="635"/>
      <c r="C7" s="435" t="s">
        <v>799</v>
      </c>
      <c r="D7" s="436"/>
      <c r="E7" s="644" t="s">
        <v>647</v>
      </c>
      <c r="F7" s="437" t="s">
        <v>648</v>
      </c>
      <c r="G7" s="650" t="s">
        <v>800</v>
      </c>
      <c r="H7" s="651"/>
      <c r="I7" s="652" t="s">
        <v>408</v>
      </c>
      <c r="J7" s="438" t="s">
        <v>409</v>
      </c>
      <c r="K7" s="439" t="s">
        <v>801</v>
      </c>
      <c r="L7" s="439" t="s">
        <v>410</v>
      </c>
      <c r="M7" s="439" t="s">
        <v>802</v>
      </c>
      <c r="N7" s="654" t="s">
        <v>803</v>
      </c>
      <c r="O7" s="654" t="s">
        <v>804</v>
      </c>
      <c r="P7" s="440" t="s">
        <v>805</v>
      </c>
      <c r="Q7" s="649"/>
      <c r="R7" s="646"/>
    </row>
    <row r="8" spans="2:18" x14ac:dyDescent="0.15">
      <c r="B8" s="635"/>
      <c r="C8" s="441"/>
      <c r="D8" s="442"/>
      <c r="E8" s="645"/>
      <c r="F8" s="19" t="s">
        <v>660</v>
      </c>
      <c r="G8" s="443"/>
      <c r="H8" s="444"/>
      <c r="I8" s="653"/>
      <c r="J8" s="445" t="s">
        <v>411</v>
      </c>
      <c r="K8" s="446" t="s">
        <v>806</v>
      </c>
      <c r="L8" s="446" t="s">
        <v>803</v>
      </c>
      <c r="M8" s="446" t="s">
        <v>807</v>
      </c>
      <c r="N8" s="655"/>
      <c r="O8" s="655"/>
      <c r="P8" s="447" t="s">
        <v>412</v>
      </c>
      <c r="Q8" s="649"/>
      <c r="R8" s="646"/>
    </row>
    <row r="9" spans="2:18" x14ac:dyDescent="0.15">
      <c r="B9" s="635"/>
      <c r="C9" s="435"/>
      <c r="D9" s="436"/>
      <c r="E9" s="448" t="s">
        <v>665</v>
      </c>
      <c r="F9" s="449" t="s">
        <v>666</v>
      </c>
      <c r="G9" s="647" t="s">
        <v>413</v>
      </c>
      <c r="H9" s="648"/>
      <c r="I9" s="450" t="s">
        <v>413</v>
      </c>
      <c r="J9" s="450" t="s">
        <v>413</v>
      </c>
      <c r="K9" s="450" t="s">
        <v>413</v>
      </c>
      <c r="L9" s="450" t="s">
        <v>413</v>
      </c>
      <c r="M9" s="450" t="s">
        <v>413</v>
      </c>
      <c r="N9" s="450" t="s">
        <v>413</v>
      </c>
      <c r="O9" s="450" t="s">
        <v>413</v>
      </c>
      <c r="P9" s="451" t="s">
        <v>413</v>
      </c>
      <c r="Q9" s="649"/>
      <c r="R9" s="646"/>
    </row>
    <row r="10" spans="2:18" ht="20.100000000000001" customHeight="1" x14ac:dyDescent="0.15">
      <c r="B10" s="635"/>
      <c r="C10" s="452" t="str">
        <f>CONCATENATE("令和",入力画面!C3,"年  ４月")</f>
        <v>令和7年  ４月</v>
      </c>
      <c r="D10" s="453"/>
      <c r="E10" s="15"/>
      <c r="F10" s="17"/>
      <c r="G10" s="638"/>
      <c r="H10" s="639"/>
      <c r="I10" s="5"/>
      <c r="J10" s="6"/>
      <c r="K10" s="6"/>
      <c r="L10" s="6"/>
      <c r="M10" s="6"/>
      <c r="N10" s="6"/>
      <c r="O10" s="6"/>
      <c r="P10" s="7"/>
      <c r="Q10" s="649"/>
      <c r="R10" s="646"/>
    </row>
    <row r="11" spans="2:18" ht="21.95" customHeight="1" x14ac:dyDescent="0.15">
      <c r="B11" s="635"/>
      <c r="C11" s="454" t="s">
        <v>649</v>
      </c>
      <c r="D11" s="455"/>
      <c r="E11" s="15"/>
      <c r="F11" s="17"/>
      <c r="G11" s="638"/>
      <c r="H11" s="639"/>
      <c r="I11" s="5"/>
      <c r="J11" s="6"/>
      <c r="K11" s="6"/>
      <c r="L11" s="6"/>
      <c r="M11" s="6"/>
      <c r="N11" s="6"/>
      <c r="O11" s="6"/>
      <c r="P11" s="7"/>
      <c r="Q11" s="649"/>
      <c r="R11" s="424"/>
    </row>
    <row r="12" spans="2:18" ht="21.95" customHeight="1" x14ac:dyDescent="0.15">
      <c r="B12" s="635"/>
      <c r="C12" s="454" t="s">
        <v>650</v>
      </c>
      <c r="D12" s="455"/>
      <c r="E12" s="15"/>
      <c r="F12" s="17"/>
      <c r="G12" s="638"/>
      <c r="H12" s="639"/>
      <c r="I12" s="5"/>
      <c r="J12" s="6"/>
      <c r="K12" s="6"/>
      <c r="L12" s="6"/>
      <c r="M12" s="6"/>
      <c r="N12" s="6"/>
      <c r="O12" s="6"/>
      <c r="P12" s="7"/>
      <c r="Q12" s="649"/>
      <c r="R12" s="424"/>
    </row>
    <row r="13" spans="2:18" ht="21.95" customHeight="1" x14ac:dyDescent="0.15">
      <c r="B13" s="635"/>
      <c r="C13" s="454" t="s">
        <v>651</v>
      </c>
      <c r="D13" s="455"/>
      <c r="E13" s="15"/>
      <c r="F13" s="17"/>
      <c r="G13" s="638"/>
      <c r="H13" s="639"/>
      <c r="I13" s="5"/>
      <c r="J13" s="6"/>
      <c r="K13" s="6"/>
      <c r="L13" s="6"/>
      <c r="M13" s="6"/>
      <c r="N13" s="6"/>
      <c r="O13" s="6"/>
      <c r="P13" s="7"/>
      <c r="Q13" s="649"/>
      <c r="R13" s="424"/>
    </row>
    <row r="14" spans="2:18" ht="21.95" customHeight="1" x14ac:dyDescent="0.15">
      <c r="B14" s="635"/>
      <c r="C14" s="454" t="s">
        <v>652</v>
      </c>
      <c r="D14" s="455"/>
      <c r="E14" s="15"/>
      <c r="F14" s="17"/>
      <c r="G14" s="638"/>
      <c r="H14" s="639"/>
      <c r="I14" s="5"/>
      <c r="J14" s="6"/>
      <c r="K14" s="6"/>
      <c r="L14" s="6"/>
      <c r="M14" s="6"/>
      <c r="N14" s="6"/>
      <c r="O14" s="6"/>
      <c r="P14" s="7"/>
      <c r="Q14" s="649"/>
      <c r="R14" s="424"/>
    </row>
    <row r="15" spans="2:18" ht="21.95" customHeight="1" x14ac:dyDescent="0.15">
      <c r="B15" s="635"/>
      <c r="C15" s="454" t="s">
        <v>653</v>
      </c>
      <c r="D15" s="455"/>
      <c r="E15" s="15"/>
      <c r="F15" s="17"/>
      <c r="G15" s="638"/>
      <c r="H15" s="639"/>
      <c r="I15" s="5"/>
      <c r="J15" s="6"/>
      <c r="K15" s="6"/>
      <c r="L15" s="6"/>
      <c r="M15" s="6"/>
      <c r="N15" s="6"/>
      <c r="O15" s="6"/>
      <c r="P15" s="7"/>
      <c r="Q15" s="649"/>
      <c r="R15" s="424"/>
    </row>
    <row r="16" spans="2:18" ht="21.95" customHeight="1" x14ac:dyDescent="0.15">
      <c r="B16" s="635"/>
      <c r="C16" s="454" t="s">
        <v>654</v>
      </c>
      <c r="D16" s="456"/>
      <c r="E16" s="15"/>
      <c r="F16" s="17"/>
      <c r="G16" s="638"/>
      <c r="H16" s="639"/>
      <c r="I16" s="5"/>
      <c r="J16" s="6"/>
      <c r="K16" s="6"/>
      <c r="L16" s="6"/>
      <c r="M16" s="6"/>
      <c r="N16" s="6"/>
      <c r="O16" s="6"/>
      <c r="P16" s="7"/>
      <c r="Q16" s="649"/>
      <c r="R16" s="424"/>
    </row>
    <row r="17" spans="2:18" ht="21.95" customHeight="1" x14ac:dyDescent="0.15">
      <c r="B17" s="635"/>
      <c r="C17" s="454" t="s">
        <v>655</v>
      </c>
      <c r="D17" s="456"/>
      <c r="E17" s="15"/>
      <c r="F17" s="17"/>
      <c r="G17" s="638"/>
      <c r="H17" s="639"/>
      <c r="I17" s="5"/>
      <c r="J17" s="6"/>
      <c r="K17" s="6"/>
      <c r="L17" s="6"/>
      <c r="M17" s="6"/>
      <c r="N17" s="6"/>
      <c r="O17" s="6"/>
      <c r="P17" s="7"/>
      <c r="Q17" s="649"/>
      <c r="R17" s="424"/>
    </row>
    <row r="18" spans="2:18" ht="21.95" customHeight="1" x14ac:dyDescent="0.15">
      <c r="B18" s="635"/>
      <c r="C18" s="454" t="s">
        <v>656</v>
      </c>
      <c r="D18" s="456"/>
      <c r="E18" s="15"/>
      <c r="F18" s="17"/>
      <c r="G18" s="640"/>
      <c r="H18" s="641"/>
      <c r="I18" s="5"/>
      <c r="J18" s="6"/>
      <c r="K18" s="6"/>
      <c r="L18" s="6"/>
      <c r="M18" s="6"/>
      <c r="N18" s="6"/>
      <c r="O18" s="6"/>
      <c r="P18" s="7"/>
      <c r="Q18" s="649"/>
      <c r="R18" s="424"/>
    </row>
    <row r="19" spans="2:18" ht="21.95" customHeight="1" x14ac:dyDescent="0.15">
      <c r="B19" s="635"/>
      <c r="C19" s="454" t="str">
        <f>CONCATENATE("令和",入力画面!C2,"年　１月")</f>
        <v>令和8年　１月</v>
      </c>
      <c r="D19" s="456"/>
      <c r="E19" s="15"/>
      <c r="F19" s="17"/>
      <c r="G19" s="638"/>
      <c r="H19" s="639"/>
      <c r="I19" s="5"/>
      <c r="J19" s="6"/>
      <c r="K19" s="6"/>
      <c r="L19" s="6"/>
      <c r="M19" s="6"/>
      <c r="N19" s="6"/>
      <c r="O19" s="6"/>
      <c r="P19" s="7"/>
      <c r="Q19" s="649"/>
      <c r="R19" s="424"/>
    </row>
    <row r="20" spans="2:18" ht="21.95" customHeight="1" x14ac:dyDescent="0.15">
      <c r="B20" s="635"/>
      <c r="C20" s="454" t="s">
        <v>659</v>
      </c>
      <c r="D20" s="455"/>
      <c r="E20" s="15"/>
      <c r="F20" s="17"/>
      <c r="G20" s="638"/>
      <c r="H20" s="639"/>
      <c r="I20" s="5"/>
      <c r="J20" s="6"/>
      <c r="K20" s="6"/>
      <c r="L20" s="6"/>
      <c r="M20" s="6"/>
      <c r="N20" s="6"/>
      <c r="O20" s="6"/>
      <c r="P20" s="7"/>
      <c r="Q20" s="649"/>
      <c r="R20" s="424"/>
    </row>
    <row r="21" spans="2:18" ht="21.95" customHeight="1" x14ac:dyDescent="0.15">
      <c r="B21" s="635"/>
      <c r="C21" s="454" t="s">
        <v>657</v>
      </c>
      <c r="D21" s="455"/>
      <c r="E21" s="15"/>
      <c r="F21" s="17"/>
      <c r="G21" s="638"/>
      <c r="H21" s="639"/>
      <c r="I21" s="5"/>
      <c r="J21" s="6"/>
      <c r="K21" s="6"/>
      <c r="L21" s="6"/>
      <c r="M21" s="6"/>
      <c r="N21" s="6"/>
      <c r="O21" s="6"/>
      <c r="P21" s="7"/>
      <c r="Q21" s="649"/>
      <c r="R21" s="424"/>
    </row>
    <row r="22" spans="2:18" ht="21.95" customHeight="1" x14ac:dyDescent="0.15">
      <c r="B22" s="635"/>
      <c r="C22" s="457" t="s">
        <v>658</v>
      </c>
      <c r="D22" s="458"/>
      <c r="E22" s="16"/>
      <c r="F22" s="18"/>
      <c r="G22" s="656"/>
      <c r="H22" s="657"/>
      <c r="I22" s="8"/>
      <c r="J22" s="9"/>
      <c r="K22" s="9"/>
      <c r="L22" s="9"/>
      <c r="M22" s="9"/>
      <c r="N22" s="9"/>
      <c r="O22" s="9"/>
      <c r="P22" s="10"/>
      <c r="Q22" s="649"/>
      <c r="R22" s="424"/>
    </row>
    <row r="23" spans="2:18" ht="24.75" customHeight="1" x14ac:dyDescent="0.15">
      <c r="B23" s="216"/>
      <c r="C23" s="97" t="s">
        <v>661</v>
      </c>
      <c r="D23" s="97"/>
      <c r="E23" s="97"/>
      <c r="F23" s="97"/>
      <c r="G23" s="97"/>
      <c r="H23" s="97"/>
      <c r="I23" s="97"/>
      <c r="J23" s="97"/>
      <c r="K23" s="97"/>
      <c r="L23" s="97"/>
      <c r="M23" s="97"/>
      <c r="N23" s="97"/>
      <c r="O23" s="97"/>
      <c r="P23" s="97"/>
      <c r="Q23" s="13"/>
      <c r="R23" s="13"/>
    </row>
    <row r="24" spans="2:18" ht="6" customHeight="1" x14ac:dyDescent="0.15">
      <c r="B24" s="216"/>
      <c r="C24" s="97"/>
      <c r="D24" s="97"/>
      <c r="E24" s="97"/>
      <c r="F24" s="97"/>
      <c r="G24" s="97"/>
      <c r="H24" s="97"/>
      <c r="I24" s="97"/>
      <c r="J24" s="97"/>
      <c r="K24" s="97"/>
      <c r="L24" s="97"/>
      <c r="M24" s="97"/>
      <c r="N24" s="97"/>
      <c r="O24" s="97"/>
      <c r="P24" s="97"/>
      <c r="Q24" s="13"/>
      <c r="R24" s="13"/>
    </row>
    <row r="25" spans="2:18" x14ac:dyDescent="0.15">
      <c r="B25" s="101" t="s">
        <v>596</v>
      </c>
      <c r="C25" s="97"/>
      <c r="D25" s="97"/>
      <c r="E25" s="97"/>
      <c r="F25" s="97"/>
      <c r="G25" s="97"/>
      <c r="H25" s="97"/>
      <c r="I25" s="97"/>
      <c r="J25" s="97"/>
      <c r="K25" s="97"/>
      <c r="L25" s="97"/>
      <c r="M25" s="97"/>
      <c r="N25" s="97"/>
      <c r="O25" s="97"/>
      <c r="P25" s="97"/>
      <c r="Q25" s="13"/>
      <c r="R25" s="13"/>
    </row>
    <row r="26" spans="2:18" ht="3" customHeight="1" x14ac:dyDescent="0.15">
      <c r="B26" s="101"/>
      <c r="C26" s="97"/>
      <c r="D26" s="97"/>
      <c r="E26" s="97"/>
      <c r="F26" s="97"/>
      <c r="G26" s="97"/>
      <c r="H26" s="97"/>
      <c r="I26" s="97"/>
      <c r="J26" s="97"/>
      <c r="K26" s="97"/>
      <c r="L26" s="97"/>
      <c r="M26" s="97"/>
      <c r="N26" s="97"/>
      <c r="O26" s="97"/>
      <c r="P26" s="97"/>
      <c r="Q26" s="13"/>
      <c r="R26" s="13"/>
    </row>
    <row r="27" spans="2:18" ht="20.25" customHeight="1" x14ac:dyDescent="0.15">
      <c r="B27" s="601"/>
      <c r="C27" s="617"/>
      <c r="D27" s="610" t="s">
        <v>414</v>
      </c>
      <c r="E27" s="619"/>
      <c r="F27" s="610" t="s">
        <v>808</v>
      </c>
      <c r="G27" s="619"/>
      <c r="H27" s="621" t="s">
        <v>809</v>
      </c>
      <c r="I27" s="622"/>
      <c r="J27" s="622"/>
      <c r="K27" s="622"/>
      <c r="L27" s="622"/>
      <c r="M27" s="622"/>
      <c r="N27" s="623"/>
      <c r="O27" s="610" t="s">
        <v>810</v>
      </c>
      <c r="P27" s="611"/>
      <c r="Q27" s="13"/>
      <c r="R27" s="13"/>
    </row>
    <row r="28" spans="2:18" ht="19.5" customHeight="1" x14ac:dyDescent="0.15">
      <c r="B28" s="601"/>
      <c r="C28" s="618"/>
      <c r="D28" s="612"/>
      <c r="E28" s="620"/>
      <c r="F28" s="612"/>
      <c r="G28" s="620"/>
      <c r="H28" s="614" t="s">
        <v>811</v>
      </c>
      <c r="I28" s="615"/>
      <c r="J28" s="439" t="s">
        <v>812</v>
      </c>
      <c r="K28" s="614" t="s">
        <v>813</v>
      </c>
      <c r="L28" s="616"/>
      <c r="M28" s="616"/>
      <c r="N28" s="615"/>
      <c r="O28" s="612"/>
      <c r="P28" s="613"/>
      <c r="Q28" s="13"/>
      <c r="R28" s="13"/>
    </row>
    <row r="29" spans="2:18" ht="24" customHeight="1" x14ac:dyDescent="0.25">
      <c r="B29" s="601"/>
      <c r="C29" s="630" t="s">
        <v>415</v>
      </c>
      <c r="D29" s="459" t="s">
        <v>814</v>
      </c>
      <c r="E29" s="460"/>
      <c r="F29" s="461" t="s">
        <v>815</v>
      </c>
      <c r="G29" s="462"/>
      <c r="H29" s="463" t="s">
        <v>816</v>
      </c>
      <c r="I29" s="464"/>
      <c r="J29" s="465"/>
      <c r="K29" s="598" t="s">
        <v>817</v>
      </c>
      <c r="L29" s="599"/>
      <c r="M29" s="599"/>
      <c r="N29" s="600"/>
      <c r="O29" s="631"/>
      <c r="P29" s="632"/>
      <c r="Q29" s="13"/>
      <c r="R29" s="13"/>
    </row>
    <row r="30" spans="2:18" ht="24" customHeight="1" x14ac:dyDescent="0.15">
      <c r="B30" s="601"/>
      <c r="C30" s="625"/>
      <c r="D30" s="466" t="s">
        <v>818</v>
      </c>
      <c r="E30" s="467"/>
      <c r="F30" s="466"/>
      <c r="G30" s="153"/>
      <c r="H30" s="468" t="s">
        <v>819</v>
      </c>
      <c r="I30" s="469"/>
      <c r="J30" s="470"/>
      <c r="K30" s="593" t="s">
        <v>817</v>
      </c>
      <c r="L30" s="594"/>
      <c r="M30" s="594"/>
      <c r="N30" s="595"/>
      <c r="O30" s="633"/>
      <c r="P30" s="602"/>
      <c r="Q30" s="13"/>
      <c r="R30" s="13"/>
    </row>
    <row r="31" spans="2:18" ht="24" customHeight="1" x14ac:dyDescent="0.15">
      <c r="B31" s="601"/>
      <c r="C31" s="625"/>
      <c r="D31" s="605" t="s">
        <v>416</v>
      </c>
      <c r="E31" s="606"/>
      <c r="F31" s="466" t="s">
        <v>820</v>
      </c>
      <c r="G31" s="153"/>
      <c r="H31" s="468" t="s">
        <v>821</v>
      </c>
      <c r="I31" s="469"/>
      <c r="J31" s="470"/>
      <c r="K31" s="593" t="s">
        <v>817</v>
      </c>
      <c r="L31" s="594"/>
      <c r="M31" s="594"/>
      <c r="N31" s="595"/>
      <c r="O31" s="633"/>
      <c r="P31" s="602"/>
      <c r="Q31" s="13"/>
      <c r="R31" s="13"/>
    </row>
    <row r="32" spans="2:18" ht="24" customHeight="1" x14ac:dyDescent="0.15">
      <c r="B32" s="601"/>
      <c r="C32" s="625"/>
      <c r="D32" s="596" t="s">
        <v>417</v>
      </c>
      <c r="E32" s="597"/>
      <c r="F32" s="471"/>
      <c r="G32" s="153"/>
      <c r="H32" s="468" t="s">
        <v>822</v>
      </c>
      <c r="I32" s="469"/>
      <c r="J32" s="470"/>
      <c r="K32" s="593" t="s">
        <v>817</v>
      </c>
      <c r="L32" s="594"/>
      <c r="M32" s="594"/>
      <c r="N32" s="595"/>
      <c r="O32" s="633"/>
      <c r="P32" s="602"/>
      <c r="Q32" s="13"/>
      <c r="R32" s="13"/>
    </row>
    <row r="33" spans="1:18" ht="24" customHeight="1" x14ac:dyDescent="0.15">
      <c r="B33" s="601"/>
      <c r="C33" s="626"/>
      <c r="D33" s="472"/>
      <c r="E33" s="473" t="s">
        <v>418</v>
      </c>
      <c r="F33" s="474" t="s">
        <v>823</v>
      </c>
      <c r="G33" s="475"/>
      <c r="H33" s="476" t="s">
        <v>824</v>
      </c>
      <c r="I33" s="477"/>
      <c r="J33" s="478"/>
      <c r="K33" s="607" t="s">
        <v>817</v>
      </c>
      <c r="L33" s="608"/>
      <c r="M33" s="608"/>
      <c r="N33" s="609"/>
      <c r="O33" s="634"/>
      <c r="P33" s="604"/>
      <c r="Q33" s="13"/>
      <c r="R33" s="13"/>
    </row>
    <row r="34" spans="1:18" ht="24" customHeight="1" x14ac:dyDescent="0.25">
      <c r="B34" s="601"/>
      <c r="C34" s="624" t="s">
        <v>419</v>
      </c>
      <c r="D34" s="459" t="s">
        <v>814</v>
      </c>
      <c r="E34" s="467"/>
      <c r="F34" s="479" t="s">
        <v>815</v>
      </c>
      <c r="G34" s="153"/>
      <c r="H34" s="463" t="s">
        <v>816</v>
      </c>
      <c r="I34" s="480"/>
      <c r="J34" s="481"/>
      <c r="K34" s="627" t="s">
        <v>817</v>
      </c>
      <c r="L34" s="628"/>
      <c r="M34" s="628"/>
      <c r="N34" s="629"/>
      <c r="O34" s="601"/>
      <c r="P34" s="602"/>
      <c r="Q34" s="13"/>
      <c r="R34" s="13"/>
    </row>
    <row r="35" spans="1:18" ht="24" customHeight="1" x14ac:dyDescent="0.15">
      <c r="B35" s="601"/>
      <c r="C35" s="625"/>
      <c r="D35" s="466" t="s">
        <v>818</v>
      </c>
      <c r="E35" s="467"/>
      <c r="F35" s="466"/>
      <c r="G35" s="153"/>
      <c r="H35" s="468" t="s">
        <v>819</v>
      </c>
      <c r="I35" s="469"/>
      <c r="J35" s="470"/>
      <c r="K35" s="593" t="s">
        <v>817</v>
      </c>
      <c r="L35" s="594"/>
      <c r="M35" s="594"/>
      <c r="N35" s="595"/>
      <c r="O35" s="601"/>
      <c r="P35" s="602"/>
      <c r="Q35" s="13"/>
      <c r="R35" s="13"/>
    </row>
    <row r="36" spans="1:18" ht="24" customHeight="1" x14ac:dyDescent="0.15">
      <c r="B36" s="601"/>
      <c r="C36" s="625"/>
      <c r="D36" s="605" t="s">
        <v>416</v>
      </c>
      <c r="E36" s="606"/>
      <c r="F36" s="466" t="s">
        <v>820</v>
      </c>
      <c r="G36" s="153"/>
      <c r="H36" s="468" t="s">
        <v>821</v>
      </c>
      <c r="I36" s="469"/>
      <c r="J36" s="470"/>
      <c r="K36" s="593" t="s">
        <v>817</v>
      </c>
      <c r="L36" s="594"/>
      <c r="M36" s="594"/>
      <c r="N36" s="595"/>
      <c r="O36" s="601"/>
      <c r="P36" s="602"/>
      <c r="Q36" s="13"/>
      <c r="R36" s="13"/>
    </row>
    <row r="37" spans="1:18" ht="24" customHeight="1" x14ac:dyDescent="0.15">
      <c r="B37" s="601"/>
      <c r="C37" s="625"/>
      <c r="D37" s="596" t="s">
        <v>417</v>
      </c>
      <c r="E37" s="597"/>
      <c r="F37" s="471"/>
      <c r="G37" s="153"/>
      <c r="H37" s="468" t="s">
        <v>822</v>
      </c>
      <c r="I37" s="469"/>
      <c r="J37" s="470"/>
      <c r="K37" s="593" t="s">
        <v>817</v>
      </c>
      <c r="L37" s="594"/>
      <c r="M37" s="594"/>
      <c r="N37" s="595"/>
      <c r="O37" s="601"/>
      <c r="P37" s="602"/>
      <c r="Q37" s="13"/>
      <c r="R37" s="13"/>
    </row>
    <row r="38" spans="1:18" ht="24" customHeight="1" x14ac:dyDescent="0.15">
      <c r="B38" s="601"/>
      <c r="C38" s="626"/>
      <c r="D38" s="482"/>
      <c r="E38" s="473" t="s">
        <v>418</v>
      </c>
      <c r="F38" s="474" t="s">
        <v>823</v>
      </c>
      <c r="G38" s="483"/>
      <c r="H38" s="476" t="s">
        <v>824</v>
      </c>
      <c r="I38" s="477"/>
      <c r="J38" s="478"/>
      <c r="K38" s="607" t="s">
        <v>817</v>
      </c>
      <c r="L38" s="608"/>
      <c r="M38" s="608"/>
      <c r="N38" s="609"/>
      <c r="O38" s="603"/>
      <c r="P38" s="604"/>
      <c r="Q38" s="13"/>
      <c r="R38" s="13"/>
    </row>
    <row r="39" spans="1:18" ht="29.25" customHeight="1" x14ac:dyDescent="0.15">
      <c r="B39" s="101" t="s">
        <v>825</v>
      </c>
      <c r="C39" s="97"/>
      <c r="D39" s="97"/>
      <c r="E39" s="97"/>
      <c r="F39" s="97"/>
      <c r="G39" s="97"/>
      <c r="H39" s="97"/>
      <c r="I39" s="97"/>
      <c r="J39" s="97"/>
      <c r="K39" s="97"/>
      <c r="L39" s="97"/>
      <c r="M39" s="97"/>
      <c r="N39" s="97"/>
      <c r="O39" s="97"/>
      <c r="P39" s="97"/>
      <c r="Q39" s="13"/>
      <c r="R39" s="13"/>
    </row>
    <row r="40" spans="1:18" x14ac:dyDescent="0.15">
      <c r="B40" s="348"/>
      <c r="C40" s="97"/>
      <c r="D40" s="97"/>
      <c r="E40" s="97"/>
      <c r="F40" s="97"/>
      <c r="G40" s="97"/>
      <c r="H40" s="97"/>
      <c r="I40" s="97"/>
      <c r="J40" s="97"/>
      <c r="K40" s="97"/>
      <c r="L40" s="97"/>
      <c r="M40" s="97"/>
      <c r="N40" s="97"/>
      <c r="O40" s="97"/>
      <c r="P40" s="97"/>
      <c r="Q40" s="13"/>
    </row>
    <row r="41" spans="1:18" s="532" customFormat="1" x14ac:dyDescent="0.15">
      <c r="A41" s="570"/>
      <c r="B41" s="562"/>
      <c r="C41" s="562"/>
      <c r="D41" s="562"/>
      <c r="E41" s="562"/>
      <c r="F41" s="562"/>
      <c r="G41" s="562"/>
      <c r="H41" s="562"/>
      <c r="I41" s="562"/>
      <c r="J41" s="562"/>
      <c r="K41" s="562"/>
      <c r="L41" s="562"/>
      <c r="M41" s="570"/>
      <c r="N41" s="570"/>
      <c r="O41" s="570"/>
      <c r="P41" s="570"/>
    </row>
  </sheetData>
  <mergeCells count="51">
    <mergeCell ref="R7:R8"/>
    <mergeCell ref="G9:H9"/>
    <mergeCell ref="R9:R10"/>
    <mergeCell ref="G10:H10"/>
    <mergeCell ref="Q6:Q22"/>
    <mergeCell ref="G7:H7"/>
    <mergeCell ref="I7:I8"/>
    <mergeCell ref="N7:N8"/>
    <mergeCell ref="O7:O8"/>
    <mergeCell ref="G12:H12"/>
    <mergeCell ref="G11:H11"/>
    <mergeCell ref="G15:H15"/>
    <mergeCell ref="G16:H16"/>
    <mergeCell ref="G21:H21"/>
    <mergeCell ref="G22:H22"/>
    <mergeCell ref="B6:B22"/>
    <mergeCell ref="I6:P6"/>
    <mergeCell ref="G13:H13"/>
    <mergeCell ref="G14:H14"/>
    <mergeCell ref="G17:H17"/>
    <mergeCell ref="G18:H18"/>
    <mergeCell ref="G19:H19"/>
    <mergeCell ref="G20:H20"/>
    <mergeCell ref="E6:F6"/>
    <mergeCell ref="E7:E8"/>
    <mergeCell ref="O27:P28"/>
    <mergeCell ref="H28:I28"/>
    <mergeCell ref="K28:N28"/>
    <mergeCell ref="B27:B38"/>
    <mergeCell ref="C27:C28"/>
    <mergeCell ref="D27:E28"/>
    <mergeCell ref="F27:G28"/>
    <mergeCell ref="H27:N27"/>
    <mergeCell ref="K32:N32"/>
    <mergeCell ref="K33:N33"/>
    <mergeCell ref="C34:C38"/>
    <mergeCell ref="K34:N34"/>
    <mergeCell ref="C29:C33"/>
    <mergeCell ref="O29:P33"/>
    <mergeCell ref="K30:N30"/>
    <mergeCell ref="D31:E31"/>
    <mergeCell ref="K31:N31"/>
    <mergeCell ref="D32:E32"/>
    <mergeCell ref="K29:N29"/>
    <mergeCell ref="O34:P38"/>
    <mergeCell ref="K35:N35"/>
    <mergeCell ref="D36:E36"/>
    <mergeCell ref="K36:N36"/>
    <mergeCell ref="D37:E37"/>
    <mergeCell ref="K37:N37"/>
    <mergeCell ref="K38:N38"/>
  </mergeCells>
  <phoneticPr fontId="1"/>
  <pageMargins left="0.35433070866141736" right="0.19685039370078741" top="0.98425196850393704" bottom="0.98425196850393704" header="0.51181102362204722" footer="0.51181102362204722"/>
  <pageSetup paperSize="9" scale="98" orientation="portrait" r:id="rId1"/>
  <headerFooter alignWithMargins="0">
    <oddFooter>&amp;C&amp;"ＭＳ 明朝,標準"-1-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1"/>
  <sheetViews>
    <sheetView view="pageBreakPreview" zoomScaleNormal="100" zoomScaleSheetLayoutView="100" workbookViewId="0">
      <selection activeCell="C40" sqref="C40"/>
    </sheetView>
  </sheetViews>
  <sheetFormatPr defaultColWidth="9" defaultRowHeight="13.5" x14ac:dyDescent="0.15"/>
  <cols>
    <col min="1" max="1" width="2.625" style="76" customWidth="1"/>
    <col min="2" max="12" width="9" style="76"/>
    <col min="13" max="13" width="6.125" style="76" customWidth="1"/>
    <col min="14" max="14" width="12.5" style="76" customWidth="1"/>
    <col min="15" max="16384" width="9" style="76"/>
  </cols>
  <sheetData>
    <row r="1" spans="1:14" x14ac:dyDescent="0.15">
      <c r="B1" s="658" t="s">
        <v>597</v>
      </c>
      <c r="C1" s="659"/>
      <c r="D1" s="659"/>
    </row>
    <row r="2" spans="1:14" ht="9" customHeight="1" x14ac:dyDescent="0.15">
      <c r="B2" s="430"/>
    </row>
    <row r="3" spans="1:14" ht="0.75" customHeight="1" x14ac:dyDescent="0.15">
      <c r="B3" s="430"/>
    </row>
    <row r="4" spans="1:14" ht="323.25" customHeight="1" x14ac:dyDescent="0.15">
      <c r="A4" s="660" t="s">
        <v>405</v>
      </c>
      <c r="B4" s="662"/>
      <c r="C4" s="663"/>
      <c r="D4" s="663"/>
      <c r="E4" s="663"/>
      <c r="F4" s="663"/>
      <c r="G4" s="663"/>
      <c r="H4" s="663"/>
      <c r="I4" s="663"/>
      <c r="J4" s="663"/>
      <c r="K4" s="663"/>
      <c r="L4" s="663"/>
      <c r="M4" s="663"/>
      <c r="N4" s="664"/>
    </row>
    <row r="5" spans="1:14" ht="106.5" customHeight="1" x14ac:dyDescent="0.15">
      <c r="A5" s="661"/>
      <c r="B5" s="665"/>
      <c r="C5" s="666"/>
      <c r="D5" s="666"/>
      <c r="E5" s="666"/>
      <c r="F5" s="666"/>
      <c r="G5" s="666"/>
      <c r="H5" s="666"/>
      <c r="I5" s="666"/>
      <c r="J5" s="666"/>
      <c r="K5" s="666"/>
      <c r="L5" s="666"/>
      <c r="M5" s="666"/>
      <c r="N5" s="667"/>
    </row>
    <row r="6" spans="1:14" ht="4.5" customHeight="1" x14ac:dyDescent="0.15">
      <c r="B6" s="430"/>
    </row>
    <row r="7" spans="1:14" x14ac:dyDescent="0.15">
      <c r="B7" s="668" t="s">
        <v>406</v>
      </c>
      <c r="C7" s="668"/>
      <c r="D7" s="668"/>
      <c r="E7" s="668"/>
      <c r="F7" s="668"/>
      <c r="G7" s="668"/>
      <c r="H7" s="668"/>
      <c r="I7" s="668"/>
      <c r="J7" s="668"/>
      <c r="K7" s="668"/>
      <c r="L7" s="668"/>
      <c r="M7" s="668"/>
    </row>
    <row r="41" s="532" customFormat="1" x14ac:dyDescent="0.15"/>
  </sheetData>
  <mergeCells count="4">
    <mergeCell ref="B1:D1"/>
    <mergeCell ref="A4:A5"/>
    <mergeCell ref="B4:N5"/>
    <mergeCell ref="B7:M7"/>
  </mergeCells>
  <phoneticPr fontId="1"/>
  <pageMargins left="0.31" right="0.2" top="0.68" bottom="0.2" header="0.22" footer="0.2"/>
  <pageSetup paperSize="9" scale="12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X44"/>
  <sheetViews>
    <sheetView view="pageBreakPreview" zoomScaleNormal="100" zoomScaleSheetLayoutView="100" workbookViewId="0">
      <selection activeCell="C40" sqref="C40"/>
    </sheetView>
  </sheetViews>
  <sheetFormatPr defaultColWidth="9" defaultRowHeight="13.5" x14ac:dyDescent="0.15"/>
  <cols>
    <col min="1" max="1" width="2.875" style="76" customWidth="1"/>
    <col min="2" max="2" width="3.625" style="76" customWidth="1"/>
    <col min="3" max="3" width="4.25" style="76" customWidth="1"/>
    <col min="4" max="4" width="3.5" style="76" customWidth="1"/>
    <col min="5" max="5" width="10.875" style="76" customWidth="1"/>
    <col min="6" max="17" width="4.75" style="76" customWidth="1"/>
    <col min="18" max="18" width="9.125" style="76" customWidth="1"/>
    <col min="19" max="19" width="3.375" style="76" customWidth="1"/>
    <col min="20" max="20" width="1.875" style="76" customWidth="1"/>
    <col min="21" max="16384" width="9" style="76"/>
  </cols>
  <sheetData>
    <row r="2" spans="2:19" x14ac:dyDescent="0.15">
      <c r="B2" s="75" t="s">
        <v>709</v>
      </c>
      <c r="C2" s="405"/>
      <c r="D2" s="405"/>
      <c r="E2" s="405"/>
      <c r="F2" s="405"/>
      <c r="G2" s="405"/>
      <c r="H2" s="405"/>
      <c r="I2" s="405"/>
      <c r="J2" s="405"/>
      <c r="K2" s="405"/>
      <c r="L2" s="405"/>
      <c r="M2" s="405"/>
      <c r="N2" s="405"/>
      <c r="O2" s="405"/>
      <c r="P2" s="405"/>
      <c r="Q2" s="405"/>
      <c r="R2" s="405"/>
      <c r="S2" s="405"/>
    </row>
    <row r="3" spans="2:19" x14ac:dyDescent="0.15">
      <c r="B3" s="406" t="s">
        <v>402</v>
      </c>
      <c r="C3" s="405"/>
      <c r="D3" s="405"/>
      <c r="E3" s="405"/>
      <c r="F3" s="405"/>
      <c r="G3" s="405"/>
      <c r="H3" s="405"/>
      <c r="I3" s="405"/>
      <c r="J3" s="405"/>
      <c r="K3" s="405"/>
      <c r="L3" s="405"/>
      <c r="M3" s="405"/>
      <c r="N3" s="405"/>
      <c r="O3" s="405"/>
      <c r="P3" s="405"/>
      <c r="Q3" s="405"/>
      <c r="R3" s="405"/>
      <c r="S3" s="405"/>
    </row>
    <row r="4" spans="2:19" ht="20.100000000000001" customHeight="1" x14ac:dyDescent="0.15">
      <c r="B4" s="407" t="s">
        <v>683</v>
      </c>
      <c r="C4" s="407"/>
      <c r="D4" s="407"/>
      <c r="E4" s="407"/>
      <c r="F4" s="407"/>
      <c r="G4" s="407"/>
      <c r="H4" s="407"/>
      <c r="I4" s="407"/>
      <c r="J4" s="407"/>
      <c r="K4" s="407"/>
      <c r="L4" s="407"/>
      <c r="M4" s="675" t="s">
        <v>798</v>
      </c>
      <c r="N4" s="675"/>
      <c r="O4" s="676"/>
      <c r="P4" s="676"/>
      <c r="Q4" s="676"/>
      <c r="R4" s="676"/>
      <c r="S4" s="718"/>
    </row>
    <row r="5" spans="2:19" ht="15" customHeight="1" x14ac:dyDescent="0.15">
      <c r="B5" s="407" t="s">
        <v>708</v>
      </c>
      <c r="C5" s="407"/>
      <c r="D5" s="407"/>
      <c r="E5" s="407"/>
      <c r="F5" s="407"/>
      <c r="G5" s="407"/>
      <c r="H5" s="407"/>
      <c r="I5" s="407"/>
      <c r="J5" s="407"/>
      <c r="K5" s="407"/>
      <c r="L5" s="407"/>
      <c r="M5" s="407"/>
      <c r="N5" s="407"/>
      <c r="O5" s="408"/>
      <c r="P5" s="152"/>
      <c r="Q5" s="152"/>
      <c r="R5" s="409"/>
      <c r="S5" s="719"/>
    </row>
    <row r="6" spans="2:19" ht="15" customHeight="1" x14ac:dyDescent="0.15">
      <c r="B6" s="407"/>
      <c r="C6" s="407"/>
      <c r="D6" s="407"/>
      <c r="E6" s="407"/>
      <c r="F6" s="407"/>
      <c r="G6" s="407"/>
      <c r="H6" s="407"/>
      <c r="I6" s="407"/>
      <c r="J6" s="407"/>
      <c r="K6" s="407"/>
      <c r="L6" s="407"/>
      <c r="M6" s="407"/>
      <c r="N6" s="407"/>
      <c r="O6" s="408"/>
      <c r="P6" s="152"/>
      <c r="Q6" s="152"/>
      <c r="R6" s="409"/>
      <c r="S6" s="719"/>
    </row>
    <row r="7" spans="2:19" ht="13.9" customHeight="1" x14ac:dyDescent="0.15">
      <c r="B7" s="99"/>
      <c r="C7" s="410" t="s">
        <v>704</v>
      </c>
      <c r="D7" s="99"/>
      <c r="E7" s="99"/>
      <c r="F7" s="99"/>
      <c r="G7" s="99"/>
      <c r="H7" s="99"/>
      <c r="I7" s="99"/>
      <c r="J7" s="99"/>
      <c r="K7" s="99"/>
      <c r="L7" s="99"/>
      <c r="M7" s="99"/>
      <c r="N7" s="99"/>
      <c r="O7" s="336"/>
      <c r="P7" s="411"/>
      <c r="Q7" s="411"/>
      <c r="R7" s="412"/>
      <c r="S7" s="719"/>
    </row>
    <row r="8" spans="2:19" ht="13.15" customHeight="1" x14ac:dyDescent="0.15">
      <c r="B8" s="720"/>
      <c r="C8" s="692" t="s">
        <v>403</v>
      </c>
      <c r="D8" s="693"/>
      <c r="E8" s="694"/>
      <c r="F8" s="701" t="s">
        <v>710</v>
      </c>
      <c r="G8" s="689" t="s">
        <v>684</v>
      </c>
      <c r="H8" s="689" t="s">
        <v>685</v>
      </c>
      <c r="I8" s="704" t="s">
        <v>686</v>
      </c>
      <c r="J8" s="704" t="s">
        <v>692</v>
      </c>
      <c r="K8" s="704" t="s">
        <v>688</v>
      </c>
      <c r="L8" s="704" t="s">
        <v>689</v>
      </c>
      <c r="M8" s="704" t="s">
        <v>718</v>
      </c>
      <c r="N8" s="704" t="s">
        <v>690</v>
      </c>
      <c r="O8" s="704" t="s">
        <v>695</v>
      </c>
      <c r="P8" s="689" t="s">
        <v>691</v>
      </c>
      <c r="Q8" s="686"/>
      <c r="R8" s="721" t="s">
        <v>714</v>
      </c>
      <c r="S8" s="718"/>
    </row>
    <row r="9" spans="2:19" ht="13.15" customHeight="1" x14ac:dyDescent="0.15">
      <c r="B9" s="720"/>
      <c r="C9" s="695"/>
      <c r="D9" s="696"/>
      <c r="E9" s="697"/>
      <c r="F9" s="702"/>
      <c r="G9" s="690"/>
      <c r="H9" s="690"/>
      <c r="I9" s="705"/>
      <c r="J9" s="705"/>
      <c r="K9" s="705"/>
      <c r="L9" s="705"/>
      <c r="M9" s="705"/>
      <c r="N9" s="705"/>
      <c r="O9" s="705"/>
      <c r="P9" s="690"/>
      <c r="Q9" s="687"/>
      <c r="R9" s="722"/>
      <c r="S9" s="718"/>
    </row>
    <row r="10" spans="2:19" ht="13.5" customHeight="1" x14ac:dyDescent="0.15">
      <c r="B10" s="720"/>
      <c r="C10" s="695"/>
      <c r="D10" s="696"/>
      <c r="E10" s="697"/>
      <c r="F10" s="702"/>
      <c r="G10" s="690"/>
      <c r="H10" s="690"/>
      <c r="I10" s="705"/>
      <c r="J10" s="705"/>
      <c r="K10" s="705"/>
      <c r="L10" s="705"/>
      <c r="M10" s="705"/>
      <c r="N10" s="705"/>
      <c r="O10" s="705"/>
      <c r="P10" s="690"/>
      <c r="Q10" s="687"/>
      <c r="R10" s="722"/>
      <c r="S10" s="718"/>
    </row>
    <row r="11" spans="2:19" ht="13.5" customHeight="1" x14ac:dyDescent="0.15">
      <c r="B11" s="720"/>
      <c r="C11" s="695"/>
      <c r="D11" s="696"/>
      <c r="E11" s="697"/>
      <c r="F11" s="702"/>
      <c r="G11" s="690"/>
      <c r="H11" s="690"/>
      <c r="I11" s="705"/>
      <c r="J11" s="705"/>
      <c r="K11" s="705"/>
      <c r="L11" s="705"/>
      <c r="M11" s="705"/>
      <c r="N11" s="705"/>
      <c r="O11" s="705"/>
      <c r="P11" s="690"/>
      <c r="Q11" s="687"/>
      <c r="R11" s="722"/>
      <c r="S11" s="718"/>
    </row>
    <row r="12" spans="2:19" ht="13.5" customHeight="1" x14ac:dyDescent="0.15">
      <c r="B12" s="720"/>
      <c r="C12" s="695"/>
      <c r="D12" s="696"/>
      <c r="E12" s="697"/>
      <c r="F12" s="702"/>
      <c r="G12" s="690"/>
      <c r="H12" s="690"/>
      <c r="I12" s="705"/>
      <c r="J12" s="705"/>
      <c r="K12" s="705"/>
      <c r="L12" s="705"/>
      <c r="M12" s="705"/>
      <c r="N12" s="705"/>
      <c r="O12" s="705"/>
      <c r="P12" s="690"/>
      <c r="Q12" s="687"/>
      <c r="R12" s="722"/>
      <c r="S12" s="718"/>
    </row>
    <row r="13" spans="2:19" ht="13.5" customHeight="1" x14ac:dyDescent="0.15">
      <c r="B13" s="720"/>
      <c r="C13" s="695"/>
      <c r="D13" s="696"/>
      <c r="E13" s="697"/>
      <c r="F13" s="702"/>
      <c r="G13" s="690"/>
      <c r="H13" s="690"/>
      <c r="I13" s="705"/>
      <c r="J13" s="705"/>
      <c r="K13" s="705"/>
      <c r="L13" s="705"/>
      <c r="M13" s="705"/>
      <c r="N13" s="705"/>
      <c r="O13" s="705"/>
      <c r="P13" s="690"/>
      <c r="Q13" s="687"/>
      <c r="R13" s="722"/>
      <c r="S13" s="718"/>
    </row>
    <row r="14" spans="2:19" x14ac:dyDescent="0.15">
      <c r="B14" s="720"/>
      <c r="C14" s="695"/>
      <c r="D14" s="696"/>
      <c r="E14" s="697"/>
      <c r="F14" s="702"/>
      <c r="G14" s="690"/>
      <c r="H14" s="690"/>
      <c r="I14" s="705"/>
      <c r="J14" s="705"/>
      <c r="K14" s="705"/>
      <c r="L14" s="705"/>
      <c r="M14" s="705"/>
      <c r="N14" s="705"/>
      <c r="O14" s="705"/>
      <c r="P14" s="690"/>
      <c r="Q14" s="687"/>
      <c r="R14" s="722"/>
      <c r="S14" s="718"/>
    </row>
    <row r="15" spans="2:19" x14ac:dyDescent="0.15">
      <c r="B15" s="720"/>
      <c r="C15" s="695"/>
      <c r="D15" s="696"/>
      <c r="E15" s="697"/>
      <c r="F15" s="702"/>
      <c r="G15" s="690"/>
      <c r="H15" s="690"/>
      <c r="I15" s="705"/>
      <c r="J15" s="705"/>
      <c r="K15" s="705"/>
      <c r="L15" s="705"/>
      <c r="M15" s="705"/>
      <c r="N15" s="705"/>
      <c r="O15" s="705"/>
      <c r="P15" s="690"/>
      <c r="Q15" s="687"/>
      <c r="R15" s="722"/>
      <c r="S15" s="718"/>
    </row>
    <row r="16" spans="2:19" x14ac:dyDescent="0.15">
      <c r="B16" s="720"/>
      <c r="C16" s="698"/>
      <c r="D16" s="699"/>
      <c r="E16" s="700"/>
      <c r="F16" s="703"/>
      <c r="G16" s="691"/>
      <c r="H16" s="691"/>
      <c r="I16" s="706"/>
      <c r="J16" s="706"/>
      <c r="K16" s="706"/>
      <c r="L16" s="706"/>
      <c r="M16" s="706"/>
      <c r="N16" s="706"/>
      <c r="O16" s="706"/>
      <c r="P16" s="691"/>
      <c r="Q16" s="688"/>
      <c r="R16" s="723"/>
      <c r="S16" s="718"/>
    </row>
    <row r="17" spans="2:19" ht="13.5" customHeight="1" x14ac:dyDescent="0.15">
      <c r="B17" s="720"/>
      <c r="C17" s="677"/>
      <c r="D17" s="678"/>
      <c r="E17" s="679"/>
      <c r="F17" s="413" t="s">
        <v>196</v>
      </c>
      <c r="G17" s="414" t="s">
        <v>196</v>
      </c>
      <c r="H17" s="414" t="s">
        <v>196</v>
      </c>
      <c r="I17" s="414" t="s">
        <v>196</v>
      </c>
      <c r="J17" s="414" t="s">
        <v>196</v>
      </c>
      <c r="K17" s="414" t="s">
        <v>196</v>
      </c>
      <c r="L17" s="414" t="s">
        <v>196</v>
      </c>
      <c r="M17" s="414" t="s">
        <v>176</v>
      </c>
      <c r="N17" s="414" t="s">
        <v>176</v>
      </c>
      <c r="O17" s="414" t="s">
        <v>176</v>
      </c>
      <c r="P17" s="414" t="s">
        <v>176</v>
      </c>
      <c r="Q17" s="414" t="s">
        <v>703</v>
      </c>
      <c r="R17" s="415" t="s">
        <v>404</v>
      </c>
      <c r="S17" s="718"/>
    </row>
    <row r="18" spans="2:19" ht="34.15" customHeight="1" x14ac:dyDescent="0.15">
      <c r="B18" s="720"/>
      <c r="C18" s="680" t="s">
        <v>716</v>
      </c>
      <c r="D18" s="681"/>
      <c r="E18" s="682"/>
      <c r="F18" s="416"/>
      <c r="G18" s="417"/>
      <c r="H18" s="417"/>
      <c r="I18" s="417"/>
      <c r="J18" s="417"/>
      <c r="K18" s="417"/>
      <c r="L18" s="417"/>
      <c r="M18" s="417"/>
      <c r="N18" s="417"/>
      <c r="O18" s="417"/>
      <c r="P18" s="418"/>
      <c r="Q18" s="426"/>
      <c r="R18" s="419"/>
      <c r="S18" s="718"/>
    </row>
    <row r="19" spans="2:19" ht="16.899999999999999" customHeight="1" x14ac:dyDescent="0.15">
      <c r="B19" s="720"/>
      <c r="C19" s="712" t="s">
        <v>715</v>
      </c>
      <c r="D19" s="713"/>
      <c r="E19" s="714"/>
      <c r="F19" s="710"/>
      <c r="G19" s="669"/>
      <c r="H19" s="669"/>
      <c r="I19" s="669"/>
      <c r="J19" s="669"/>
      <c r="K19" s="669"/>
      <c r="L19" s="669"/>
      <c r="M19" s="669"/>
      <c r="N19" s="669"/>
      <c r="O19" s="669"/>
      <c r="P19" s="669"/>
      <c r="Q19" s="669"/>
      <c r="R19" s="671"/>
      <c r="S19" s="718"/>
    </row>
    <row r="20" spans="2:19" ht="34.15" customHeight="1" x14ac:dyDescent="0.15">
      <c r="B20" s="720"/>
      <c r="C20" s="715"/>
      <c r="D20" s="716"/>
      <c r="E20" s="717"/>
      <c r="F20" s="711"/>
      <c r="G20" s="670"/>
      <c r="H20" s="670"/>
      <c r="I20" s="670"/>
      <c r="J20" s="670"/>
      <c r="K20" s="670"/>
      <c r="L20" s="670"/>
      <c r="M20" s="670"/>
      <c r="N20" s="670"/>
      <c r="O20" s="670"/>
      <c r="P20" s="670"/>
      <c r="Q20" s="670"/>
      <c r="R20" s="672"/>
      <c r="S20" s="718"/>
    </row>
    <row r="21" spans="2:19" ht="16.899999999999999" customHeight="1" x14ac:dyDescent="0.15">
      <c r="B21" s="279"/>
      <c r="C21" s="427"/>
      <c r="D21" s="427"/>
      <c r="E21" s="427"/>
      <c r="F21" s="427"/>
      <c r="G21" s="186"/>
      <c r="H21" s="186"/>
      <c r="I21" s="186"/>
      <c r="J21" s="186"/>
      <c r="K21" s="186"/>
      <c r="L21" s="186"/>
      <c r="M21" s="428"/>
      <c r="N21" s="186"/>
      <c r="O21" s="186"/>
      <c r="P21" s="428"/>
      <c r="Q21" s="429"/>
      <c r="R21" s="428"/>
      <c r="S21" s="279"/>
    </row>
    <row r="22" spans="2:19" ht="13.9" customHeight="1" x14ac:dyDescent="0.15">
      <c r="B22" s="99"/>
      <c r="C22" s="410" t="s">
        <v>705</v>
      </c>
      <c r="D22" s="99"/>
      <c r="E22" s="99"/>
      <c r="F22" s="99"/>
      <c r="G22" s="99"/>
      <c r="H22" s="99"/>
      <c r="I22" s="99"/>
      <c r="J22" s="99"/>
      <c r="K22" s="99"/>
      <c r="L22" s="99"/>
      <c r="M22" s="99"/>
      <c r="N22" s="99"/>
      <c r="O22" s="336"/>
      <c r="P22" s="411"/>
      <c r="Q22" s="411"/>
      <c r="R22" s="412"/>
      <c r="S22" s="279"/>
    </row>
    <row r="23" spans="2:19" ht="13.15" customHeight="1" x14ac:dyDescent="0.15">
      <c r="B23" s="279"/>
      <c r="C23" s="692" t="s">
        <v>403</v>
      </c>
      <c r="D23" s="693"/>
      <c r="E23" s="694"/>
      <c r="F23" s="701" t="s">
        <v>699</v>
      </c>
      <c r="G23" s="689" t="s">
        <v>711</v>
      </c>
      <c r="H23" s="689" t="s">
        <v>693</v>
      </c>
      <c r="I23" s="689" t="s">
        <v>694</v>
      </c>
      <c r="J23" s="707" t="s">
        <v>696</v>
      </c>
      <c r="K23" s="704" t="s">
        <v>697</v>
      </c>
      <c r="L23" s="704" t="s">
        <v>698</v>
      </c>
      <c r="M23" s="704" t="s">
        <v>691</v>
      </c>
      <c r="N23" s="704"/>
      <c r="O23" s="689"/>
      <c r="P23" s="683"/>
      <c r="Q23" s="686"/>
      <c r="R23" s="721" t="s">
        <v>714</v>
      </c>
      <c r="S23" s="279"/>
    </row>
    <row r="24" spans="2:19" ht="13.15" customHeight="1" x14ac:dyDescent="0.15">
      <c r="B24" s="279"/>
      <c r="C24" s="695"/>
      <c r="D24" s="696"/>
      <c r="E24" s="697"/>
      <c r="F24" s="702"/>
      <c r="G24" s="690"/>
      <c r="H24" s="690"/>
      <c r="I24" s="690"/>
      <c r="J24" s="708"/>
      <c r="K24" s="705"/>
      <c r="L24" s="705"/>
      <c r="M24" s="705"/>
      <c r="N24" s="705"/>
      <c r="O24" s="690"/>
      <c r="P24" s="684"/>
      <c r="Q24" s="687"/>
      <c r="R24" s="722"/>
      <c r="S24" s="279"/>
    </row>
    <row r="25" spans="2:19" ht="13.5" customHeight="1" x14ac:dyDescent="0.15">
      <c r="B25" s="279"/>
      <c r="C25" s="695"/>
      <c r="D25" s="696"/>
      <c r="E25" s="697"/>
      <c r="F25" s="702"/>
      <c r="G25" s="690"/>
      <c r="H25" s="690"/>
      <c r="I25" s="690"/>
      <c r="J25" s="708"/>
      <c r="K25" s="705"/>
      <c r="L25" s="705"/>
      <c r="M25" s="705"/>
      <c r="N25" s="705"/>
      <c r="O25" s="690"/>
      <c r="P25" s="684"/>
      <c r="Q25" s="687"/>
      <c r="R25" s="722"/>
      <c r="S25" s="279"/>
    </row>
    <row r="26" spans="2:19" x14ac:dyDescent="0.15">
      <c r="B26" s="279"/>
      <c r="C26" s="695"/>
      <c r="D26" s="696"/>
      <c r="E26" s="697"/>
      <c r="F26" s="702"/>
      <c r="G26" s="690"/>
      <c r="H26" s="690"/>
      <c r="I26" s="690"/>
      <c r="J26" s="708"/>
      <c r="K26" s="705"/>
      <c r="L26" s="705"/>
      <c r="M26" s="705"/>
      <c r="N26" s="705"/>
      <c r="O26" s="690"/>
      <c r="P26" s="684"/>
      <c r="Q26" s="687"/>
      <c r="R26" s="722"/>
      <c r="S26" s="279"/>
    </row>
    <row r="27" spans="2:19" x14ac:dyDescent="0.15">
      <c r="B27" s="279"/>
      <c r="C27" s="695"/>
      <c r="D27" s="696"/>
      <c r="E27" s="697"/>
      <c r="F27" s="702"/>
      <c r="G27" s="690"/>
      <c r="H27" s="690"/>
      <c r="I27" s="690"/>
      <c r="J27" s="708"/>
      <c r="K27" s="705"/>
      <c r="L27" s="705"/>
      <c r="M27" s="705"/>
      <c r="N27" s="705"/>
      <c r="O27" s="690"/>
      <c r="P27" s="684"/>
      <c r="Q27" s="687"/>
      <c r="R27" s="722"/>
      <c r="S27" s="279"/>
    </row>
    <row r="28" spans="2:19" ht="13.5" customHeight="1" x14ac:dyDescent="0.15">
      <c r="B28" s="279"/>
      <c r="C28" s="695"/>
      <c r="D28" s="696"/>
      <c r="E28" s="697"/>
      <c r="F28" s="702"/>
      <c r="G28" s="690"/>
      <c r="H28" s="690"/>
      <c r="I28" s="690"/>
      <c r="J28" s="708"/>
      <c r="K28" s="705"/>
      <c r="L28" s="705"/>
      <c r="M28" s="705"/>
      <c r="N28" s="705"/>
      <c r="O28" s="690"/>
      <c r="P28" s="684"/>
      <c r="Q28" s="687"/>
      <c r="R28" s="722"/>
      <c r="S28" s="279"/>
    </row>
    <row r="29" spans="2:19" ht="13.15" customHeight="1" x14ac:dyDescent="0.15">
      <c r="B29" s="279"/>
      <c r="C29" s="695"/>
      <c r="D29" s="696"/>
      <c r="E29" s="697"/>
      <c r="F29" s="702"/>
      <c r="G29" s="690"/>
      <c r="H29" s="690"/>
      <c r="I29" s="690"/>
      <c r="J29" s="708"/>
      <c r="K29" s="705"/>
      <c r="L29" s="705"/>
      <c r="M29" s="705"/>
      <c r="N29" s="705"/>
      <c r="O29" s="690"/>
      <c r="P29" s="684"/>
      <c r="Q29" s="687"/>
      <c r="R29" s="722"/>
      <c r="S29" s="279"/>
    </row>
    <row r="30" spans="2:19" ht="13.15" customHeight="1" x14ac:dyDescent="0.15">
      <c r="B30" s="279"/>
      <c r="C30" s="695"/>
      <c r="D30" s="696"/>
      <c r="E30" s="697"/>
      <c r="F30" s="702"/>
      <c r="G30" s="690"/>
      <c r="H30" s="690"/>
      <c r="I30" s="690"/>
      <c r="J30" s="708"/>
      <c r="K30" s="705"/>
      <c r="L30" s="705"/>
      <c r="M30" s="705"/>
      <c r="N30" s="705"/>
      <c r="O30" s="690"/>
      <c r="P30" s="684"/>
      <c r="Q30" s="687"/>
      <c r="R30" s="722"/>
      <c r="S30" s="279"/>
    </row>
    <row r="31" spans="2:19" ht="13.15" customHeight="1" x14ac:dyDescent="0.15">
      <c r="B31" s="279"/>
      <c r="C31" s="698"/>
      <c r="D31" s="699"/>
      <c r="E31" s="700"/>
      <c r="F31" s="703"/>
      <c r="G31" s="691"/>
      <c r="H31" s="691"/>
      <c r="I31" s="691"/>
      <c r="J31" s="709"/>
      <c r="K31" s="706"/>
      <c r="L31" s="706"/>
      <c r="M31" s="706"/>
      <c r="N31" s="706"/>
      <c r="O31" s="691"/>
      <c r="P31" s="685"/>
      <c r="Q31" s="688"/>
      <c r="R31" s="723"/>
      <c r="S31" s="279"/>
    </row>
    <row r="32" spans="2:19" ht="13.5" customHeight="1" x14ac:dyDescent="0.15">
      <c r="B32" s="279"/>
      <c r="C32" s="677"/>
      <c r="D32" s="678"/>
      <c r="E32" s="679"/>
      <c r="F32" s="413" t="s">
        <v>196</v>
      </c>
      <c r="G32" s="414" t="s">
        <v>196</v>
      </c>
      <c r="H32" s="414" t="s">
        <v>196</v>
      </c>
      <c r="I32" s="414" t="s">
        <v>196</v>
      </c>
      <c r="J32" s="414" t="s">
        <v>196</v>
      </c>
      <c r="K32" s="414" t="s">
        <v>196</v>
      </c>
      <c r="L32" s="414" t="s">
        <v>196</v>
      </c>
      <c r="M32" s="414" t="s">
        <v>176</v>
      </c>
      <c r="N32" s="414" t="s">
        <v>176</v>
      </c>
      <c r="O32" s="414" t="s">
        <v>176</v>
      </c>
      <c r="P32" s="414" t="s">
        <v>176</v>
      </c>
      <c r="Q32" s="414" t="s">
        <v>176</v>
      </c>
      <c r="R32" s="415" t="s">
        <v>404</v>
      </c>
      <c r="S32" s="279"/>
    </row>
    <row r="33" spans="1:24" ht="34.15" customHeight="1" x14ac:dyDescent="0.15">
      <c r="B33" s="279"/>
      <c r="C33" s="680" t="s">
        <v>716</v>
      </c>
      <c r="D33" s="681"/>
      <c r="E33" s="682"/>
      <c r="F33" s="416"/>
      <c r="G33" s="417"/>
      <c r="H33" s="417"/>
      <c r="I33" s="417"/>
      <c r="J33" s="417"/>
      <c r="K33" s="417"/>
      <c r="L33" s="417"/>
      <c r="M33" s="418"/>
      <c r="N33" s="417"/>
      <c r="O33" s="417"/>
      <c r="P33" s="417"/>
      <c r="Q33" s="422"/>
      <c r="R33" s="419"/>
      <c r="S33" s="279"/>
    </row>
    <row r="34" spans="1:24" ht="16.899999999999999" customHeight="1" x14ac:dyDescent="0.15">
      <c r="B34" s="279"/>
      <c r="C34" s="712" t="s">
        <v>715</v>
      </c>
      <c r="D34" s="713"/>
      <c r="E34" s="714"/>
      <c r="F34" s="673"/>
      <c r="G34" s="669"/>
      <c r="H34" s="669"/>
      <c r="I34" s="669"/>
      <c r="J34" s="669"/>
      <c r="K34" s="669"/>
      <c r="L34" s="669"/>
      <c r="M34" s="669"/>
      <c r="N34" s="669"/>
      <c r="O34" s="669"/>
      <c r="P34" s="669"/>
      <c r="Q34" s="669"/>
      <c r="R34" s="671"/>
      <c r="S34" s="279"/>
    </row>
    <row r="35" spans="1:24" ht="34.15" customHeight="1" x14ac:dyDescent="0.15">
      <c r="B35" s="279"/>
      <c r="C35" s="715"/>
      <c r="D35" s="716"/>
      <c r="E35" s="717"/>
      <c r="F35" s="674"/>
      <c r="G35" s="670"/>
      <c r="H35" s="670"/>
      <c r="I35" s="670"/>
      <c r="J35" s="670"/>
      <c r="K35" s="670"/>
      <c r="L35" s="670"/>
      <c r="M35" s="670"/>
      <c r="N35" s="670"/>
      <c r="O35" s="670"/>
      <c r="P35" s="670"/>
      <c r="Q35" s="670"/>
      <c r="R35" s="672"/>
      <c r="S35" s="279"/>
    </row>
    <row r="36" spans="1:24" x14ac:dyDescent="0.15">
      <c r="B36" s="405"/>
      <c r="C36" s="405"/>
      <c r="D36" s="405"/>
      <c r="E36" s="405"/>
      <c r="F36" s="405"/>
      <c r="G36" s="405"/>
      <c r="H36" s="405"/>
      <c r="I36" s="405"/>
      <c r="J36" s="405"/>
      <c r="K36" s="405"/>
      <c r="L36" s="405"/>
      <c r="M36" s="405"/>
      <c r="N36" s="405"/>
      <c r="O36" s="405"/>
      <c r="P36" s="405"/>
      <c r="Q36" s="405"/>
      <c r="R36" s="405"/>
      <c r="S36" s="405"/>
    </row>
    <row r="37" spans="1:24" ht="13.15" customHeight="1" x14ac:dyDescent="0.15">
      <c r="B37" s="423" t="s">
        <v>337</v>
      </c>
      <c r="C37" s="724" t="s">
        <v>717</v>
      </c>
      <c r="D37" s="646"/>
      <c r="E37" s="646"/>
      <c r="F37" s="646"/>
      <c r="G37" s="646"/>
      <c r="H37" s="646"/>
      <c r="I37" s="646"/>
      <c r="J37" s="646"/>
      <c r="K37" s="646"/>
      <c r="L37" s="646"/>
      <c r="M37" s="646"/>
      <c r="N37" s="646"/>
      <c r="O37" s="646"/>
      <c r="P37" s="646"/>
      <c r="Q37" s="646"/>
      <c r="R37" s="646"/>
      <c r="S37" s="646"/>
      <c r="T37" s="424"/>
    </row>
    <row r="38" spans="1:24" ht="3" customHeight="1" x14ac:dyDescent="0.15">
      <c r="B38" s="406"/>
      <c r="C38" s="196"/>
      <c r="D38" s="405"/>
      <c r="E38" s="405"/>
      <c r="F38" s="405"/>
      <c r="G38" s="405"/>
      <c r="H38" s="405"/>
      <c r="I38" s="405"/>
      <c r="J38" s="405"/>
      <c r="K38" s="405"/>
      <c r="L38" s="405"/>
      <c r="M38" s="405"/>
      <c r="N38" s="405"/>
      <c r="O38" s="405"/>
      <c r="P38" s="405"/>
      <c r="Q38" s="405"/>
      <c r="R38" s="405"/>
      <c r="S38" s="405"/>
      <c r="T38" s="405"/>
    </row>
    <row r="39" spans="1:24" ht="42" customHeight="1" x14ac:dyDescent="0.15">
      <c r="A39" s="532"/>
      <c r="B39" s="533"/>
      <c r="C39" s="1572" t="s">
        <v>853</v>
      </c>
      <c r="D39" s="1572"/>
      <c r="E39" s="1572"/>
      <c r="F39" s="1572"/>
      <c r="G39" s="1572"/>
      <c r="H39" s="1572"/>
      <c r="I39" s="1572"/>
      <c r="J39" s="1572"/>
      <c r="K39" s="1572"/>
      <c r="L39" s="1572"/>
      <c r="M39" s="1572"/>
      <c r="N39" s="1572"/>
      <c r="O39" s="1572"/>
      <c r="P39" s="1572"/>
      <c r="Q39" s="1572"/>
      <c r="R39" s="1572"/>
      <c r="S39" s="576"/>
      <c r="T39" s="576"/>
      <c r="U39" s="576"/>
      <c r="V39" s="576"/>
      <c r="W39" s="576"/>
      <c r="X39" s="424"/>
    </row>
    <row r="40" spans="1:24" ht="3" customHeight="1" x14ac:dyDescent="0.15">
      <c r="A40" s="532"/>
      <c r="B40" s="534"/>
      <c r="C40" s="535"/>
      <c r="D40" s="536"/>
      <c r="E40" s="536"/>
      <c r="F40" s="536"/>
      <c r="G40" s="536"/>
      <c r="H40" s="536"/>
      <c r="I40" s="536"/>
      <c r="J40" s="536"/>
      <c r="K40" s="536"/>
      <c r="L40" s="536"/>
      <c r="M40" s="536"/>
      <c r="N40" s="536"/>
      <c r="O40" s="536"/>
      <c r="P40" s="536"/>
      <c r="Q40" s="536"/>
      <c r="R40" s="536"/>
      <c r="S40" s="536"/>
      <c r="T40" s="536"/>
      <c r="U40" s="536"/>
      <c r="V40" s="536"/>
      <c r="W40" s="536"/>
      <c r="X40" s="405"/>
    </row>
    <row r="41" spans="1:24" s="532" customFormat="1" ht="13.9" customHeight="1" x14ac:dyDescent="0.15">
      <c r="B41" s="537"/>
      <c r="C41" s="538" t="s">
        <v>845</v>
      </c>
      <c r="D41" s="536"/>
      <c r="E41" s="536"/>
      <c r="F41" s="536"/>
      <c r="G41" s="536"/>
      <c r="H41" s="536"/>
      <c r="I41" s="536"/>
      <c r="J41" s="536"/>
      <c r="K41" s="536"/>
      <c r="L41" s="536"/>
      <c r="M41" s="536"/>
      <c r="N41" s="536"/>
      <c r="O41" s="536"/>
      <c r="P41" s="536"/>
      <c r="Q41" s="536"/>
      <c r="R41" s="536"/>
      <c r="S41" s="536"/>
      <c r="T41" s="536"/>
    </row>
    <row r="42" spans="1:24" ht="3" customHeight="1" x14ac:dyDescent="0.15">
      <c r="A42" s="532"/>
      <c r="B42" s="537"/>
      <c r="C42" s="538"/>
      <c r="D42" s="536"/>
      <c r="E42" s="536"/>
      <c r="F42" s="536"/>
      <c r="G42" s="536"/>
      <c r="H42" s="536"/>
      <c r="I42" s="536"/>
      <c r="J42" s="536"/>
      <c r="K42" s="536"/>
      <c r="L42" s="536"/>
      <c r="M42" s="536"/>
      <c r="N42" s="536"/>
      <c r="O42" s="536"/>
      <c r="P42" s="536"/>
      <c r="Q42" s="536"/>
      <c r="R42" s="536"/>
      <c r="S42" s="536"/>
      <c r="T42" s="536"/>
      <c r="U42" s="532"/>
      <c r="V42" s="532"/>
      <c r="W42" s="532"/>
    </row>
    <row r="43" spans="1:24" ht="14.25" x14ac:dyDescent="0.15">
      <c r="A43" s="532"/>
      <c r="B43" s="537"/>
      <c r="C43" s="538"/>
      <c r="D43" s="536"/>
      <c r="E43" s="536"/>
      <c r="F43" s="536"/>
      <c r="G43" s="536"/>
      <c r="H43" s="536"/>
      <c r="I43" s="536"/>
      <c r="J43" s="536"/>
      <c r="K43" s="536"/>
      <c r="L43" s="536"/>
      <c r="M43" s="536"/>
      <c r="N43" s="536"/>
      <c r="O43" s="536"/>
      <c r="P43" s="536"/>
      <c r="Q43" s="536"/>
      <c r="R43" s="536"/>
      <c r="S43" s="536"/>
      <c r="T43" s="536"/>
      <c r="U43" s="532"/>
      <c r="V43" s="532"/>
      <c r="W43" s="532"/>
    </row>
    <row r="44" spans="1:24" ht="14.25" x14ac:dyDescent="0.15">
      <c r="B44" s="425"/>
      <c r="C44" s="405"/>
      <c r="D44" s="405"/>
      <c r="E44" s="405"/>
      <c r="F44" s="405"/>
      <c r="G44" s="405"/>
      <c r="H44" s="405"/>
      <c r="I44" s="405"/>
      <c r="J44" s="405"/>
      <c r="K44" s="405"/>
      <c r="L44" s="405"/>
      <c r="M44" s="405"/>
      <c r="N44" s="405"/>
      <c r="O44" s="405"/>
      <c r="P44" s="405"/>
      <c r="Q44" s="405"/>
      <c r="R44" s="405"/>
      <c r="S44" s="405"/>
    </row>
  </sheetData>
  <mergeCells count="66">
    <mergeCell ref="C39:R39"/>
    <mergeCell ref="C34:E35"/>
    <mergeCell ref="S4:S20"/>
    <mergeCell ref="B8:B20"/>
    <mergeCell ref="C8:E16"/>
    <mergeCell ref="F8:F16"/>
    <mergeCell ref="G8:G16"/>
    <mergeCell ref="N8:N16"/>
    <mergeCell ref="R8:R16"/>
    <mergeCell ref="C19:E20"/>
    <mergeCell ref="N23:N31"/>
    <mergeCell ref="O23:O31"/>
    <mergeCell ref="R23:R31"/>
    <mergeCell ref="M8:M16"/>
    <mergeCell ref="C37:S37"/>
    <mergeCell ref="I23:I31"/>
    <mergeCell ref="C33:E33"/>
    <mergeCell ref="O8:O16"/>
    <mergeCell ref="H8:H16"/>
    <mergeCell ref="I8:I16"/>
    <mergeCell ref="J8:J16"/>
    <mergeCell ref="K8:K16"/>
    <mergeCell ref="L8:L16"/>
    <mergeCell ref="C32:E32"/>
    <mergeCell ref="F19:F20"/>
    <mergeCell ref="G19:G20"/>
    <mergeCell ref="H19:H20"/>
    <mergeCell ref="I19:I20"/>
    <mergeCell ref="J19:J20"/>
    <mergeCell ref="K19:K20"/>
    <mergeCell ref="L19:L20"/>
    <mergeCell ref="M19:M20"/>
    <mergeCell ref="M4:N4"/>
    <mergeCell ref="O4:R4"/>
    <mergeCell ref="C17:E17"/>
    <mergeCell ref="C18:E18"/>
    <mergeCell ref="P23:P31"/>
    <mergeCell ref="Q23:Q31"/>
    <mergeCell ref="P8:P16"/>
    <mergeCell ref="Q8:Q16"/>
    <mergeCell ref="C23:E31"/>
    <mergeCell ref="F23:F31"/>
    <mergeCell ref="G23:G31"/>
    <mergeCell ref="H23:H31"/>
    <mergeCell ref="K23:K31"/>
    <mergeCell ref="L23:L31"/>
    <mergeCell ref="M23:M31"/>
    <mergeCell ref="J23:J31"/>
    <mergeCell ref="N19:N20"/>
    <mergeCell ref="O19:O20"/>
    <mergeCell ref="P19:P20"/>
    <mergeCell ref="Q19:Q20"/>
    <mergeCell ref="R19:R20"/>
    <mergeCell ref="F34:F35"/>
    <mergeCell ref="G34:G35"/>
    <mergeCell ref="H34:H35"/>
    <mergeCell ref="I34:I35"/>
    <mergeCell ref="J34:J35"/>
    <mergeCell ref="P34:P35"/>
    <mergeCell ref="Q34:Q35"/>
    <mergeCell ref="R34:R35"/>
    <mergeCell ref="K34:K35"/>
    <mergeCell ref="L34:L35"/>
    <mergeCell ref="M34:M35"/>
    <mergeCell ref="N34:N35"/>
    <mergeCell ref="O34:O35"/>
  </mergeCells>
  <phoneticPr fontId="1"/>
  <pageMargins left="0.31496062992125984" right="0.19685039370078741" top="0.98425196850393704" bottom="0.6692913385826772" header="0.51181102362204722" footer="0.35433070866141736"/>
  <pageSetup paperSize="9" orientation="portrait" r:id="rId1"/>
  <headerFooter alignWithMargins="0">
    <oddFooter>&amp;C&amp;"ＭＳ 明朝,標準"-3-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BAA2A-1898-43FE-A347-731AC0A6D364}">
  <dimension ref="B2:X43"/>
  <sheetViews>
    <sheetView view="pageBreakPreview" topLeftCell="A10" zoomScaleNormal="100" zoomScaleSheetLayoutView="100" workbookViewId="0">
      <selection activeCell="D19" sqref="D19"/>
    </sheetView>
  </sheetViews>
  <sheetFormatPr defaultColWidth="9" defaultRowHeight="13.5" x14ac:dyDescent="0.15"/>
  <cols>
    <col min="1" max="1" width="2.875" style="76" customWidth="1"/>
    <col min="2" max="2" width="3.625" style="76" customWidth="1"/>
    <col min="3" max="3" width="4.25" style="76" customWidth="1"/>
    <col min="4" max="4" width="3.5" style="76" customWidth="1"/>
    <col min="5" max="5" width="10.875" style="76" customWidth="1"/>
    <col min="6" max="17" width="4.75" style="76" customWidth="1"/>
    <col min="18" max="18" width="9.125" style="76" customWidth="1"/>
    <col min="19" max="19" width="3.375" style="76" customWidth="1"/>
    <col min="20" max="20" width="1.875" style="76" customWidth="1"/>
    <col min="21" max="16384" width="9" style="76"/>
  </cols>
  <sheetData>
    <row r="2" spans="2:19" x14ac:dyDescent="0.15">
      <c r="B2" s="75"/>
      <c r="C2" s="405"/>
      <c r="D2" s="405"/>
      <c r="E2" s="405"/>
      <c r="F2" s="405"/>
      <c r="G2" s="405"/>
      <c r="H2" s="405"/>
      <c r="I2" s="405"/>
      <c r="J2" s="405"/>
      <c r="K2" s="405"/>
      <c r="L2" s="405"/>
      <c r="M2" s="405"/>
      <c r="N2" s="405"/>
      <c r="O2" s="405"/>
      <c r="P2" s="405"/>
      <c r="Q2" s="405"/>
      <c r="R2" s="405"/>
      <c r="S2" s="405"/>
    </row>
    <row r="3" spans="2:19" x14ac:dyDescent="0.15">
      <c r="B3" s="406" t="s">
        <v>402</v>
      </c>
      <c r="C3" s="405"/>
      <c r="D3" s="405"/>
      <c r="E3" s="405"/>
      <c r="F3" s="405"/>
      <c r="G3" s="405"/>
      <c r="H3" s="405"/>
      <c r="I3" s="405"/>
      <c r="J3" s="405"/>
      <c r="K3" s="405"/>
      <c r="L3" s="405"/>
      <c r="M3" s="405"/>
      <c r="N3" s="405"/>
      <c r="O3" s="405"/>
      <c r="P3" s="405"/>
      <c r="Q3" s="405"/>
      <c r="R3" s="405"/>
      <c r="S3" s="405"/>
    </row>
    <row r="4" spans="2:19" ht="20.100000000000001" customHeight="1" x14ac:dyDescent="0.15">
      <c r="B4" s="407"/>
      <c r="C4" s="407"/>
      <c r="D4" s="407"/>
      <c r="E4" s="407"/>
      <c r="F4" s="407"/>
      <c r="G4" s="407"/>
      <c r="H4" s="407"/>
      <c r="I4" s="407"/>
      <c r="J4" s="407"/>
      <c r="K4" s="407"/>
      <c r="L4" s="407"/>
      <c r="M4" s="675" t="s">
        <v>798</v>
      </c>
      <c r="N4" s="675"/>
      <c r="O4" s="676"/>
      <c r="P4" s="676"/>
      <c r="Q4" s="676"/>
      <c r="R4" s="676"/>
      <c r="S4" s="718"/>
    </row>
    <row r="5" spans="2:19" ht="15" customHeight="1" x14ac:dyDescent="0.15">
      <c r="B5" s="407"/>
      <c r="C5" s="407"/>
      <c r="D5" s="407"/>
      <c r="E5" s="407"/>
      <c r="F5" s="407"/>
      <c r="G5" s="407"/>
      <c r="H5" s="407"/>
      <c r="I5" s="407"/>
      <c r="J5" s="407"/>
      <c r="K5" s="407"/>
      <c r="L5" s="407"/>
      <c r="M5" s="407"/>
      <c r="N5" s="407"/>
      <c r="O5" s="408"/>
      <c r="P5" s="152"/>
      <c r="Q5" s="152"/>
      <c r="R5" s="409"/>
      <c r="S5" s="719"/>
    </row>
    <row r="6" spans="2:19" x14ac:dyDescent="0.15">
      <c r="B6" s="405"/>
      <c r="C6" s="405"/>
      <c r="D6" s="405"/>
      <c r="E6" s="405"/>
      <c r="F6" s="405"/>
      <c r="G6" s="405"/>
      <c r="H6" s="405"/>
      <c r="I6" s="405"/>
      <c r="J6" s="405"/>
      <c r="K6" s="405"/>
      <c r="L6" s="405"/>
      <c r="M6" s="405"/>
      <c r="N6" s="405"/>
      <c r="O6" s="405"/>
      <c r="P6" s="405"/>
      <c r="Q6" s="405"/>
      <c r="R6" s="405"/>
      <c r="S6" s="405"/>
    </row>
    <row r="7" spans="2:19" ht="13.9" customHeight="1" x14ac:dyDescent="0.15">
      <c r="B7" s="99"/>
      <c r="C7" s="410" t="s">
        <v>706</v>
      </c>
      <c r="D7" s="99"/>
      <c r="E7" s="99"/>
      <c r="F7" s="99"/>
      <c r="G7" s="99"/>
      <c r="H7" s="99"/>
      <c r="I7" s="99"/>
      <c r="J7" s="99"/>
      <c r="K7" s="99"/>
      <c r="L7" s="99"/>
      <c r="M7" s="99"/>
      <c r="N7" s="99"/>
      <c r="O7" s="336"/>
      <c r="P7" s="411"/>
      <c r="Q7" s="411"/>
      <c r="R7" s="412"/>
      <c r="S7" s="279"/>
    </row>
    <row r="8" spans="2:19" ht="13.15" customHeight="1" x14ac:dyDescent="0.15">
      <c r="B8" s="279"/>
      <c r="C8" s="692" t="s">
        <v>403</v>
      </c>
      <c r="D8" s="693"/>
      <c r="E8" s="694"/>
      <c r="F8" s="728" t="s">
        <v>699</v>
      </c>
      <c r="G8" s="689" t="s">
        <v>693</v>
      </c>
      <c r="H8" s="689" t="s">
        <v>687</v>
      </c>
      <c r="I8" s="704" t="s">
        <v>686</v>
      </c>
      <c r="J8" s="704" t="s">
        <v>688</v>
      </c>
      <c r="K8" s="704" t="s">
        <v>689</v>
      </c>
      <c r="L8" s="704" t="s">
        <v>690</v>
      </c>
      <c r="M8" s="704" t="s">
        <v>695</v>
      </c>
      <c r="N8" s="704" t="s">
        <v>685</v>
      </c>
      <c r="O8" s="704" t="s">
        <v>697</v>
      </c>
      <c r="P8" s="704" t="s">
        <v>713</v>
      </c>
      <c r="Q8" s="704" t="s">
        <v>712</v>
      </c>
      <c r="R8" s="721" t="s">
        <v>714</v>
      </c>
      <c r="S8" s="279"/>
    </row>
    <row r="9" spans="2:19" ht="13.15" customHeight="1" x14ac:dyDescent="0.15">
      <c r="B9" s="279"/>
      <c r="C9" s="695"/>
      <c r="D9" s="696"/>
      <c r="E9" s="697"/>
      <c r="F9" s="729"/>
      <c r="G9" s="690"/>
      <c r="H9" s="690"/>
      <c r="I9" s="705"/>
      <c r="J9" s="705"/>
      <c r="K9" s="705"/>
      <c r="L9" s="705"/>
      <c r="M9" s="705"/>
      <c r="N9" s="705"/>
      <c r="O9" s="705"/>
      <c r="P9" s="705"/>
      <c r="Q9" s="725"/>
      <c r="R9" s="722"/>
      <c r="S9" s="279"/>
    </row>
    <row r="10" spans="2:19" ht="13.5" customHeight="1" x14ac:dyDescent="0.15">
      <c r="B10" s="279"/>
      <c r="C10" s="695"/>
      <c r="D10" s="696"/>
      <c r="E10" s="697"/>
      <c r="F10" s="729"/>
      <c r="G10" s="690"/>
      <c r="H10" s="690"/>
      <c r="I10" s="705"/>
      <c r="J10" s="705"/>
      <c r="K10" s="705"/>
      <c r="L10" s="705"/>
      <c r="M10" s="705"/>
      <c r="N10" s="705"/>
      <c r="O10" s="705"/>
      <c r="P10" s="705"/>
      <c r="Q10" s="725"/>
      <c r="R10" s="722"/>
      <c r="S10" s="279"/>
    </row>
    <row r="11" spans="2:19" ht="13.15" customHeight="1" x14ac:dyDescent="0.15">
      <c r="B11" s="279"/>
      <c r="C11" s="695"/>
      <c r="D11" s="696"/>
      <c r="E11" s="697"/>
      <c r="F11" s="729"/>
      <c r="G11" s="690"/>
      <c r="H11" s="690"/>
      <c r="I11" s="705"/>
      <c r="J11" s="705"/>
      <c r="K11" s="705"/>
      <c r="L11" s="705"/>
      <c r="M11" s="705"/>
      <c r="N11" s="705"/>
      <c r="O11" s="705"/>
      <c r="P11" s="705"/>
      <c r="Q11" s="725"/>
      <c r="R11" s="722"/>
      <c r="S11" s="279"/>
    </row>
    <row r="12" spans="2:19" ht="13.15" customHeight="1" x14ac:dyDescent="0.15">
      <c r="B12" s="279"/>
      <c r="C12" s="695"/>
      <c r="D12" s="696"/>
      <c r="E12" s="697"/>
      <c r="F12" s="729"/>
      <c r="G12" s="690"/>
      <c r="H12" s="690"/>
      <c r="I12" s="705"/>
      <c r="J12" s="705"/>
      <c r="K12" s="705"/>
      <c r="L12" s="705"/>
      <c r="M12" s="705"/>
      <c r="N12" s="705"/>
      <c r="O12" s="705"/>
      <c r="P12" s="705"/>
      <c r="Q12" s="725"/>
      <c r="R12" s="722"/>
      <c r="S12" s="279"/>
    </row>
    <row r="13" spans="2:19" ht="13.5" customHeight="1" x14ac:dyDescent="0.15">
      <c r="B13" s="279"/>
      <c r="C13" s="695"/>
      <c r="D13" s="696"/>
      <c r="E13" s="697"/>
      <c r="F13" s="729"/>
      <c r="G13" s="690"/>
      <c r="H13" s="690"/>
      <c r="I13" s="705"/>
      <c r="J13" s="705"/>
      <c r="K13" s="705"/>
      <c r="L13" s="705"/>
      <c r="M13" s="705"/>
      <c r="N13" s="705"/>
      <c r="O13" s="705"/>
      <c r="P13" s="705"/>
      <c r="Q13" s="725"/>
      <c r="R13" s="722"/>
      <c r="S13" s="279"/>
    </row>
    <row r="14" spans="2:19" ht="13.15" customHeight="1" x14ac:dyDescent="0.15">
      <c r="B14" s="279"/>
      <c r="C14" s="695"/>
      <c r="D14" s="696"/>
      <c r="E14" s="697"/>
      <c r="F14" s="729"/>
      <c r="G14" s="690"/>
      <c r="H14" s="690"/>
      <c r="I14" s="705"/>
      <c r="J14" s="705"/>
      <c r="K14" s="705"/>
      <c r="L14" s="705"/>
      <c r="M14" s="705"/>
      <c r="N14" s="705"/>
      <c r="O14" s="705"/>
      <c r="P14" s="705"/>
      <c r="Q14" s="725"/>
      <c r="R14" s="722"/>
      <c r="S14" s="279"/>
    </row>
    <row r="15" spans="2:19" ht="13.15" customHeight="1" x14ac:dyDescent="0.15">
      <c r="B15" s="279"/>
      <c r="C15" s="695"/>
      <c r="D15" s="696"/>
      <c r="E15" s="697"/>
      <c r="F15" s="729"/>
      <c r="G15" s="690"/>
      <c r="H15" s="690"/>
      <c r="I15" s="705"/>
      <c r="J15" s="705"/>
      <c r="K15" s="705"/>
      <c r="L15" s="705"/>
      <c r="M15" s="705"/>
      <c r="N15" s="705"/>
      <c r="O15" s="705"/>
      <c r="P15" s="705"/>
      <c r="Q15" s="725"/>
      <c r="R15" s="722"/>
      <c r="S15" s="279"/>
    </row>
    <row r="16" spans="2:19" ht="13.15" customHeight="1" x14ac:dyDescent="0.15">
      <c r="B16" s="279"/>
      <c r="C16" s="698"/>
      <c r="D16" s="699"/>
      <c r="E16" s="700"/>
      <c r="F16" s="730"/>
      <c r="G16" s="691"/>
      <c r="H16" s="691"/>
      <c r="I16" s="706"/>
      <c r="J16" s="706"/>
      <c r="K16" s="706"/>
      <c r="L16" s="706"/>
      <c r="M16" s="706"/>
      <c r="N16" s="706"/>
      <c r="O16" s="706"/>
      <c r="P16" s="706"/>
      <c r="Q16" s="726"/>
      <c r="R16" s="723"/>
      <c r="S16" s="279"/>
    </row>
    <row r="17" spans="2:19" ht="13.5" customHeight="1" x14ac:dyDescent="0.15">
      <c r="B17" s="279"/>
      <c r="C17" s="677"/>
      <c r="D17" s="678"/>
      <c r="E17" s="679"/>
      <c r="F17" s="413" t="s">
        <v>196</v>
      </c>
      <c r="G17" s="414" t="s">
        <v>196</v>
      </c>
      <c r="H17" s="414" t="s">
        <v>196</v>
      </c>
      <c r="I17" s="414" t="s">
        <v>196</v>
      </c>
      <c r="J17" s="414" t="s">
        <v>196</v>
      </c>
      <c r="K17" s="414" t="s">
        <v>196</v>
      </c>
      <c r="L17" s="414" t="s">
        <v>196</v>
      </c>
      <c r="M17" s="414" t="s">
        <v>176</v>
      </c>
      <c r="N17" s="414" t="s">
        <v>176</v>
      </c>
      <c r="O17" s="414" t="s">
        <v>176</v>
      </c>
      <c r="P17" s="414" t="s">
        <v>176</v>
      </c>
      <c r="Q17" s="414" t="s">
        <v>176</v>
      </c>
      <c r="R17" s="415" t="s">
        <v>404</v>
      </c>
      <c r="S17" s="279"/>
    </row>
    <row r="18" spans="2:19" ht="34.15" customHeight="1" x14ac:dyDescent="0.15">
      <c r="B18" s="279"/>
      <c r="C18" s="680" t="s">
        <v>716</v>
      </c>
      <c r="D18" s="681"/>
      <c r="E18" s="682"/>
      <c r="F18" s="416"/>
      <c r="G18" s="417"/>
      <c r="H18" s="417"/>
      <c r="I18" s="417"/>
      <c r="J18" s="417"/>
      <c r="K18" s="417"/>
      <c r="L18" s="417"/>
      <c r="M18" s="417"/>
      <c r="N18" s="417"/>
      <c r="O18" s="417"/>
      <c r="P18" s="417"/>
      <c r="Q18" s="418"/>
      <c r="R18" s="419"/>
      <c r="S18" s="279"/>
    </row>
    <row r="19" spans="2:19" ht="16.899999999999999" customHeight="1" x14ac:dyDescent="0.15">
      <c r="B19" s="279"/>
      <c r="C19" s="712" t="s">
        <v>715</v>
      </c>
      <c r="D19" s="713"/>
      <c r="E19" s="714"/>
      <c r="F19" s="673"/>
      <c r="G19" s="669"/>
      <c r="H19" s="669"/>
      <c r="I19" s="669"/>
      <c r="J19" s="669"/>
      <c r="K19" s="669"/>
      <c r="L19" s="669"/>
      <c r="M19" s="669"/>
      <c r="N19" s="669"/>
      <c r="O19" s="669"/>
      <c r="P19" s="669"/>
      <c r="Q19" s="669"/>
      <c r="R19" s="671"/>
      <c r="S19" s="279"/>
    </row>
    <row r="20" spans="2:19" ht="34.15" customHeight="1" x14ac:dyDescent="0.15">
      <c r="B20" s="279"/>
      <c r="C20" s="715"/>
      <c r="D20" s="716"/>
      <c r="E20" s="717"/>
      <c r="F20" s="674"/>
      <c r="G20" s="670"/>
      <c r="H20" s="670"/>
      <c r="I20" s="670"/>
      <c r="J20" s="670"/>
      <c r="K20" s="670"/>
      <c r="L20" s="670"/>
      <c r="M20" s="670"/>
      <c r="N20" s="670"/>
      <c r="O20" s="670"/>
      <c r="P20" s="670"/>
      <c r="Q20" s="670"/>
      <c r="R20" s="672"/>
      <c r="S20" s="279"/>
    </row>
    <row r="21" spans="2:19" ht="16.899999999999999" customHeight="1" x14ac:dyDescent="0.15">
      <c r="B21" s="279"/>
      <c r="C21" s="420"/>
      <c r="D21" s="420"/>
      <c r="E21" s="420"/>
      <c r="F21" s="420"/>
      <c r="G21" s="188"/>
      <c r="H21" s="188"/>
      <c r="I21" s="188"/>
      <c r="J21" s="188"/>
      <c r="K21" s="188"/>
      <c r="L21" s="188"/>
      <c r="M21" s="190"/>
      <c r="N21" s="188"/>
      <c r="O21" s="188"/>
      <c r="P21" s="190"/>
      <c r="Q21" s="421"/>
      <c r="R21" s="190"/>
      <c r="S21" s="279"/>
    </row>
    <row r="22" spans="2:19" ht="13.9" customHeight="1" x14ac:dyDescent="0.15">
      <c r="B22" s="99"/>
      <c r="C22" s="410" t="s">
        <v>707</v>
      </c>
      <c r="D22" s="99"/>
      <c r="E22" s="99"/>
      <c r="F22" s="99"/>
      <c r="G22" s="99"/>
      <c r="H22" s="99"/>
      <c r="I22" s="99"/>
      <c r="J22" s="99"/>
      <c r="K22" s="99"/>
      <c r="L22" s="99"/>
      <c r="M22" s="99"/>
      <c r="N22" s="99"/>
      <c r="O22" s="336"/>
      <c r="P22" s="411"/>
      <c r="Q22" s="411"/>
      <c r="R22" s="412"/>
      <c r="S22" s="279"/>
    </row>
    <row r="23" spans="2:19" ht="13.15" customHeight="1" x14ac:dyDescent="0.15">
      <c r="B23" s="279"/>
      <c r="C23" s="692" t="s">
        <v>403</v>
      </c>
      <c r="D23" s="693"/>
      <c r="E23" s="694"/>
      <c r="F23" s="701" t="s">
        <v>699</v>
      </c>
      <c r="G23" s="689" t="s">
        <v>700</v>
      </c>
      <c r="H23" s="689" t="s">
        <v>701</v>
      </c>
      <c r="I23" s="704" t="s">
        <v>687</v>
      </c>
      <c r="J23" s="704" t="s">
        <v>686</v>
      </c>
      <c r="K23" s="727" t="s">
        <v>685</v>
      </c>
      <c r="L23" s="704" t="s">
        <v>698</v>
      </c>
      <c r="M23" s="704" t="s">
        <v>702</v>
      </c>
      <c r="N23" s="704" t="s">
        <v>690</v>
      </c>
      <c r="O23" s="689" t="s">
        <v>695</v>
      </c>
      <c r="P23" s="704" t="s">
        <v>691</v>
      </c>
      <c r="Q23" s="686"/>
      <c r="R23" s="721" t="s">
        <v>714</v>
      </c>
      <c r="S23" s="279"/>
    </row>
    <row r="24" spans="2:19" ht="13.15" customHeight="1" x14ac:dyDescent="0.15">
      <c r="B24" s="279"/>
      <c r="C24" s="695"/>
      <c r="D24" s="696"/>
      <c r="E24" s="697"/>
      <c r="F24" s="702"/>
      <c r="G24" s="690"/>
      <c r="H24" s="690"/>
      <c r="I24" s="705"/>
      <c r="J24" s="705"/>
      <c r="K24" s="705"/>
      <c r="L24" s="705"/>
      <c r="M24" s="705"/>
      <c r="N24" s="705"/>
      <c r="O24" s="690"/>
      <c r="P24" s="725"/>
      <c r="Q24" s="687"/>
      <c r="R24" s="722"/>
      <c r="S24" s="279"/>
    </row>
    <row r="25" spans="2:19" ht="13.5" customHeight="1" x14ac:dyDescent="0.15">
      <c r="B25" s="279"/>
      <c r="C25" s="695"/>
      <c r="D25" s="696"/>
      <c r="E25" s="697"/>
      <c r="F25" s="702"/>
      <c r="G25" s="690"/>
      <c r="H25" s="690"/>
      <c r="I25" s="705"/>
      <c r="J25" s="705"/>
      <c r="K25" s="705"/>
      <c r="L25" s="705"/>
      <c r="M25" s="705"/>
      <c r="N25" s="705"/>
      <c r="O25" s="690"/>
      <c r="P25" s="725"/>
      <c r="Q25" s="687"/>
      <c r="R25" s="722"/>
      <c r="S25" s="279"/>
    </row>
    <row r="26" spans="2:19" ht="13.15" customHeight="1" x14ac:dyDescent="0.15">
      <c r="B26" s="279"/>
      <c r="C26" s="695"/>
      <c r="D26" s="696"/>
      <c r="E26" s="697"/>
      <c r="F26" s="702"/>
      <c r="G26" s="690"/>
      <c r="H26" s="690"/>
      <c r="I26" s="705"/>
      <c r="J26" s="705"/>
      <c r="K26" s="705"/>
      <c r="L26" s="705"/>
      <c r="M26" s="705"/>
      <c r="N26" s="705"/>
      <c r="O26" s="690"/>
      <c r="P26" s="725"/>
      <c r="Q26" s="687"/>
      <c r="R26" s="722"/>
      <c r="S26" s="279"/>
    </row>
    <row r="27" spans="2:19" ht="13.15" customHeight="1" x14ac:dyDescent="0.15">
      <c r="B27" s="279"/>
      <c r="C27" s="695"/>
      <c r="D27" s="696"/>
      <c r="E27" s="697"/>
      <c r="F27" s="702"/>
      <c r="G27" s="690"/>
      <c r="H27" s="690"/>
      <c r="I27" s="705"/>
      <c r="J27" s="705"/>
      <c r="K27" s="705"/>
      <c r="L27" s="705"/>
      <c r="M27" s="705"/>
      <c r="N27" s="705"/>
      <c r="O27" s="690"/>
      <c r="P27" s="725"/>
      <c r="Q27" s="687"/>
      <c r="R27" s="722"/>
      <c r="S27" s="279"/>
    </row>
    <row r="28" spans="2:19" ht="13.5" customHeight="1" x14ac:dyDescent="0.15">
      <c r="B28" s="279"/>
      <c r="C28" s="695"/>
      <c r="D28" s="696"/>
      <c r="E28" s="697"/>
      <c r="F28" s="702"/>
      <c r="G28" s="690"/>
      <c r="H28" s="690"/>
      <c r="I28" s="705"/>
      <c r="J28" s="705"/>
      <c r="K28" s="705"/>
      <c r="L28" s="705"/>
      <c r="M28" s="705"/>
      <c r="N28" s="705"/>
      <c r="O28" s="690"/>
      <c r="P28" s="725"/>
      <c r="Q28" s="687"/>
      <c r="R28" s="722"/>
      <c r="S28" s="279"/>
    </row>
    <row r="29" spans="2:19" ht="13.15" customHeight="1" x14ac:dyDescent="0.15">
      <c r="B29" s="279"/>
      <c r="C29" s="695"/>
      <c r="D29" s="696"/>
      <c r="E29" s="697"/>
      <c r="F29" s="702"/>
      <c r="G29" s="690"/>
      <c r="H29" s="690"/>
      <c r="I29" s="705"/>
      <c r="J29" s="705"/>
      <c r="K29" s="705"/>
      <c r="L29" s="705"/>
      <c r="M29" s="705"/>
      <c r="N29" s="705"/>
      <c r="O29" s="690"/>
      <c r="P29" s="725"/>
      <c r="Q29" s="687"/>
      <c r="R29" s="722"/>
      <c r="S29" s="279"/>
    </row>
    <row r="30" spans="2:19" ht="13.15" customHeight="1" x14ac:dyDescent="0.15">
      <c r="B30" s="279"/>
      <c r="C30" s="695"/>
      <c r="D30" s="696"/>
      <c r="E30" s="697"/>
      <c r="F30" s="702"/>
      <c r="G30" s="690"/>
      <c r="H30" s="690"/>
      <c r="I30" s="705"/>
      <c r="J30" s="705"/>
      <c r="K30" s="705"/>
      <c r="L30" s="705"/>
      <c r="M30" s="705"/>
      <c r="N30" s="705"/>
      <c r="O30" s="690"/>
      <c r="P30" s="725"/>
      <c r="Q30" s="687"/>
      <c r="R30" s="722"/>
      <c r="S30" s="279"/>
    </row>
    <row r="31" spans="2:19" ht="13.15" customHeight="1" x14ac:dyDescent="0.15">
      <c r="B31" s="279"/>
      <c r="C31" s="698"/>
      <c r="D31" s="699"/>
      <c r="E31" s="700"/>
      <c r="F31" s="703"/>
      <c r="G31" s="691"/>
      <c r="H31" s="691"/>
      <c r="I31" s="706"/>
      <c r="J31" s="706"/>
      <c r="K31" s="706"/>
      <c r="L31" s="706"/>
      <c r="M31" s="706"/>
      <c r="N31" s="706"/>
      <c r="O31" s="691"/>
      <c r="P31" s="726"/>
      <c r="Q31" s="688"/>
      <c r="R31" s="723"/>
      <c r="S31" s="279"/>
    </row>
    <row r="32" spans="2:19" ht="13.5" customHeight="1" x14ac:dyDescent="0.15">
      <c r="B32" s="279"/>
      <c r="C32" s="677"/>
      <c r="D32" s="678"/>
      <c r="E32" s="679"/>
      <c r="F32" s="413" t="s">
        <v>196</v>
      </c>
      <c r="G32" s="414" t="s">
        <v>196</v>
      </c>
      <c r="H32" s="414" t="s">
        <v>196</v>
      </c>
      <c r="I32" s="414" t="s">
        <v>196</v>
      </c>
      <c r="J32" s="414" t="s">
        <v>196</v>
      </c>
      <c r="K32" s="414" t="s">
        <v>196</v>
      </c>
      <c r="L32" s="414" t="s">
        <v>196</v>
      </c>
      <c r="M32" s="414" t="s">
        <v>176</v>
      </c>
      <c r="N32" s="414" t="s">
        <v>176</v>
      </c>
      <c r="O32" s="414" t="s">
        <v>176</v>
      </c>
      <c r="P32" s="414" t="s">
        <v>176</v>
      </c>
      <c r="Q32" s="414" t="s">
        <v>176</v>
      </c>
      <c r="R32" s="415" t="s">
        <v>404</v>
      </c>
      <c r="S32" s="279"/>
    </row>
    <row r="33" spans="2:24" ht="34.15" customHeight="1" x14ac:dyDescent="0.15">
      <c r="B33" s="279"/>
      <c r="C33" s="680" t="s">
        <v>716</v>
      </c>
      <c r="D33" s="681"/>
      <c r="E33" s="682"/>
      <c r="F33" s="416"/>
      <c r="G33" s="417"/>
      <c r="H33" s="417"/>
      <c r="I33" s="417"/>
      <c r="J33" s="417"/>
      <c r="K33" s="417"/>
      <c r="L33" s="417"/>
      <c r="M33" s="417"/>
      <c r="N33" s="417"/>
      <c r="O33" s="417"/>
      <c r="P33" s="418"/>
      <c r="Q33" s="422"/>
      <c r="R33" s="419"/>
      <c r="S33" s="279"/>
    </row>
    <row r="34" spans="2:24" ht="16.899999999999999" customHeight="1" x14ac:dyDescent="0.15">
      <c r="B34" s="279"/>
      <c r="C34" s="712" t="s">
        <v>715</v>
      </c>
      <c r="D34" s="713"/>
      <c r="E34" s="714"/>
      <c r="F34" s="673"/>
      <c r="G34" s="669"/>
      <c r="H34" s="669"/>
      <c r="I34" s="669"/>
      <c r="J34" s="669"/>
      <c r="K34" s="669"/>
      <c r="L34" s="669"/>
      <c r="M34" s="669"/>
      <c r="N34" s="669"/>
      <c r="O34" s="669"/>
      <c r="P34" s="669"/>
      <c r="Q34" s="669"/>
      <c r="R34" s="671"/>
      <c r="S34" s="279"/>
    </row>
    <row r="35" spans="2:24" ht="34.15" customHeight="1" x14ac:dyDescent="0.15">
      <c r="B35" s="279"/>
      <c r="C35" s="715"/>
      <c r="D35" s="716"/>
      <c r="E35" s="717"/>
      <c r="F35" s="674"/>
      <c r="G35" s="670"/>
      <c r="H35" s="670"/>
      <c r="I35" s="670"/>
      <c r="J35" s="670"/>
      <c r="K35" s="670"/>
      <c r="L35" s="670"/>
      <c r="M35" s="670"/>
      <c r="N35" s="670"/>
      <c r="O35" s="670"/>
      <c r="P35" s="670"/>
      <c r="Q35" s="670"/>
      <c r="R35" s="672"/>
      <c r="S35" s="279"/>
    </row>
    <row r="36" spans="2:24" ht="22.9" customHeight="1" x14ac:dyDescent="0.15">
      <c r="B36" s="279"/>
      <c r="C36" s="420"/>
      <c r="D36" s="420"/>
      <c r="E36" s="420"/>
      <c r="F36" s="420"/>
      <c r="G36" s="188"/>
      <c r="H36" s="188"/>
      <c r="I36" s="188"/>
      <c r="J36" s="188"/>
      <c r="K36" s="188"/>
      <c r="L36" s="188"/>
      <c r="M36" s="190"/>
      <c r="N36" s="188"/>
      <c r="O36" s="188"/>
      <c r="P36" s="190"/>
      <c r="Q36" s="421"/>
      <c r="R36" s="190"/>
      <c r="S36" s="279"/>
    </row>
    <row r="37" spans="2:24" ht="13.15" customHeight="1" x14ac:dyDescent="0.15">
      <c r="B37" s="423" t="s">
        <v>337</v>
      </c>
      <c r="C37" s="724" t="s">
        <v>717</v>
      </c>
      <c r="D37" s="646"/>
      <c r="E37" s="646"/>
      <c r="F37" s="646"/>
      <c r="G37" s="646"/>
      <c r="H37" s="646"/>
      <c r="I37" s="646"/>
      <c r="J37" s="646"/>
      <c r="K37" s="646"/>
      <c r="L37" s="646"/>
      <c r="M37" s="646"/>
      <c r="N37" s="646"/>
      <c r="O37" s="646"/>
      <c r="P37" s="646"/>
      <c r="Q37" s="646"/>
      <c r="R37" s="646"/>
      <c r="S37" s="646"/>
      <c r="T37" s="424"/>
    </row>
    <row r="38" spans="2:24" ht="3" customHeight="1" x14ac:dyDescent="0.15">
      <c r="B38" s="406"/>
      <c r="C38" s="196"/>
      <c r="D38" s="405"/>
      <c r="E38" s="405"/>
      <c r="F38" s="405"/>
      <c r="G38" s="405"/>
      <c r="H38" s="405"/>
      <c r="I38" s="405"/>
      <c r="J38" s="405"/>
      <c r="K38" s="405"/>
      <c r="L38" s="405"/>
      <c r="M38" s="405"/>
      <c r="N38" s="405"/>
      <c r="O38" s="405"/>
      <c r="P38" s="405"/>
      <c r="Q38" s="405"/>
      <c r="R38" s="405"/>
      <c r="S38" s="405"/>
      <c r="T38" s="405"/>
    </row>
    <row r="39" spans="2:24" ht="42" customHeight="1" x14ac:dyDescent="0.15">
      <c r="B39" s="423"/>
      <c r="C39" s="1573" t="s">
        <v>854</v>
      </c>
      <c r="D39" s="1573"/>
      <c r="E39" s="1573"/>
      <c r="F39" s="1573"/>
      <c r="G39" s="1573"/>
      <c r="H39" s="1573"/>
      <c r="I39" s="1573"/>
      <c r="J39" s="1573"/>
      <c r="K39" s="1573"/>
      <c r="L39" s="1573"/>
      <c r="M39" s="1573"/>
      <c r="N39" s="1573"/>
      <c r="O39" s="1573"/>
      <c r="P39" s="1573"/>
      <c r="Q39" s="1573"/>
      <c r="R39" s="1573"/>
      <c r="S39" s="575"/>
      <c r="T39" s="575"/>
      <c r="U39" s="575"/>
      <c r="V39" s="575"/>
      <c r="W39" s="575"/>
      <c r="X39" s="424"/>
    </row>
    <row r="40" spans="2:24" ht="3" customHeight="1" x14ac:dyDescent="0.15">
      <c r="B40" s="406"/>
      <c r="C40" s="196"/>
      <c r="D40" s="405"/>
      <c r="E40" s="405"/>
      <c r="F40" s="405"/>
      <c r="G40" s="405"/>
      <c r="H40" s="405"/>
      <c r="I40" s="405"/>
      <c r="J40" s="405"/>
      <c r="K40" s="405"/>
      <c r="L40" s="405"/>
      <c r="M40" s="405"/>
      <c r="N40" s="405"/>
      <c r="O40" s="405"/>
      <c r="P40" s="405"/>
      <c r="Q40" s="405"/>
      <c r="R40" s="405"/>
      <c r="S40" s="405"/>
      <c r="T40" s="405"/>
      <c r="U40" s="405"/>
      <c r="V40" s="405"/>
      <c r="W40" s="405"/>
      <c r="X40" s="405"/>
    </row>
    <row r="41" spans="2:24" s="532" customFormat="1" ht="13.9" customHeight="1" x14ac:dyDescent="0.15">
      <c r="B41" s="537"/>
      <c r="C41" s="538" t="s">
        <v>845</v>
      </c>
      <c r="D41" s="536"/>
      <c r="E41" s="536"/>
      <c r="F41" s="536"/>
      <c r="G41" s="536"/>
      <c r="H41" s="536"/>
      <c r="I41" s="536"/>
      <c r="J41" s="536"/>
      <c r="K41" s="536"/>
      <c r="L41" s="536"/>
      <c r="M41" s="536"/>
      <c r="N41" s="536"/>
      <c r="O41" s="536"/>
      <c r="P41" s="536"/>
      <c r="Q41" s="536"/>
      <c r="R41" s="536"/>
      <c r="S41" s="536"/>
      <c r="T41" s="536"/>
    </row>
    <row r="42" spans="2:24" ht="14.25" x14ac:dyDescent="0.15">
      <c r="B42" s="425"/>
      <c r="C42" s="93"/>
      <c r="D42" s="405"/>
      <c r="E42" s="405"/>
      <c r="F42" s="405"/>
      <c r="G42" s="405"/>
      <c r="H42" s="405"/>
      <c r="I42" s="405"/>
      <c r="J42" s="405"/>
      <c r="K42" s="405"/>
      <c r="L42" s="405"/>
      <c r="M42" s="405"/>
      <c r="N42" s="405"/>
      <c r="O42" s="405"/>
      <c r="P42" s="405"/>
      <c r="Q42" s="405"/>
      <c r="R42" s="405"/>
      <c r="S42" s="405"/>
      <c r="T42" s="405"/>
    </row>
    <row r="43" spans="2:24" ht="14.25" x14ac:dyDescent="0.15">
      <c r="B43" s="425"/>
      <c r="C43" s="405"/>
      <c r="D43" s="405"/>
      <c r="E43" s="405"/>
      <c r="F43" s="405"/>
      <c r="G43" s="405"/>
      <c r="H43" s="405"/>
      <c r="I43" s="405"/>
      <c r="J43" s="405"/>
      <c r="K43" s="405"/>
      <c r="L43" s="405"/>
      <c r="M43" s="405"/>
      <c r="N43" s="405"/>
      <c r="O43" s="405"/>
      <c r="P43" s="405"/>
      <c r="Q43" s="405"/>
      <c r="R43" s="405"/>
      <c r="S43" s="405"/>
    </row>
  </sheetData>
  <mergeCells count="65">
    <mergeCell ref="C39:R39"/>
    <mergeCell ref="C34:E35"/>
    <mergeCell ref="C37:S37"/>
    <mergeCell ref="M4:N4"/>
    <mergeCell ref="O4:R4"/>
    <mergeCell ref="S4:S5"/>
    <mergeCell ref="C19:E20"/>
    <mergeCell ref="H23:H31"/>
    <mergeCell ref="I23:I31"/>
    <mergeCell ref="K8:K16"/>
    <mergeCell ref="L8:L16"/>
    <mergeCell ref="M8:M16"/>
    <mergeCell ref="H8:H16"/>
    <mergeCell ref="I8:I16"/>
    <mergeCell ref="J8:J16"/>
    <mergeCell ref="Q8:Q16"/>
    <mergeCell ref="R8:R16"/>
    <mergeCell ref="C17:E17"/>
    <mergeCell ref="C18:E18"/>
    <mergeCell ref="N8:N16"/>
    <mergeCell ref="O8:O16"/>
    <mergeCell ref="P8:P16"/>
    <mergeCell ref="C8:E16"/>
    <mergeCell ref="F8:F16"/>
    <mergeCell ref="G8:G16"/>
    <mergeCell ref="P23:P31"/>
    <mergeCell ref="Q23:Q31"/>
    <mergeCell ref="R23:R31"/>
    <mergeCell ref="C32:E32"/>
    <mergeCell ref="C33:E33"/>
    <mergeCell ref="J23:J31"/>
    <mergeCell ref="K23:K31"/>
    <mergeCell ref="L23:L31"/>
    <mergeCell ref="M23:M31"/>
    <mergeCell ref="N23:N31"/>
    <mergeCell ref="O23:O31"/>
    <mergeCell ref="C23:E31"/>
    <mergeCell ref="F23:F31"/>
    <mergeCell ref="G23:G31"/>
    <mergeCell ref="F19:F20"/>
    <mergeCell ref="G19:G20"/>
    <mergeCell ref="H19:H20"/>
    <mergeCell ref="I19:I20"/>
    <mergeCell ref="J19:J20"/>
    <mergeCell ref="K19:K20"/>
    <mergeCell ref="L19:L20"/>
    <mergeCell ref="M19:M20"/>
    <mergeCell ref="N19:N20"/>
    <mergeCell ref="O19:O20"/>
    <mergeCell ref="P19:P20"/>
    <mergeCell ref="Q19:Q20"/>
    <mergeCell ref="R19:R20"/>
    <mergeCell ref="F34:F35"/>
    <mergeCell ref="G34:G35"/>
    <mergeCell ref="H34:H35"/>
    <mergeCell ref="I34:I35"/>
    <mergeCell ref="J34:J35"/>
    <mergeCell ref="K34:K35"/>
    <mergeCell ref="L34:L35"/>
    <mergeCell ref="M34:M35"/>
    <mergeCell ref="N34:N35"/>
    <mergeCell ref="O34:O35"/>
    <mergeCell ref="P34:P35"/>
    <mergeCell ref="Q34:Q35"/>
    <mergeCell ref="R34:R35"/>
  </mergeCells>
  <phoneticPr fontId="12"/>
  <pageMargins left="0.31496062992125984" right="0.19685039370078741" top="0.98425196850393704" bottom="0.6692913385826772" header="0.51181102362204722" footer="0.35433070866141736"/>
  <pageSetup paperSize="9" orientation="portrait" r:id="rId1"/>
  <headerFooter alignWithMargins="0">
    <oddFooter>&amp;C&amp;"ＭＳ 明朝,標準"-4-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44"/>
  <sheetViews>
    <sheetView view="pageBreakPreview" topLeftCell="A4" zoomScaleNormal="100" zoomScaleSheetLayoutView="100" workbookViewId="0">
      <selection activeCell="D19" sqref="D19"/>
    </sheetView>
  </sheetViews>
  <sheetFormatPr defaultColWidth="9" defaultRowHeight="13.5" x14ac:dyDescent="0.15"/>
  <cols>
    <col min="1" max="1" width="3.625" style="160" customWidth="1"/>
    <col min="2" max="2" width="4.625" style="97" customWidth="1"/>
    <col min="3" max="3" width="8.5" style="97" customWidth="1"/>
    <col min="4" max="4" width="16" style="97" customWidth="1"/>
    <col min="5" max="5" width="4" style="97" customWidth="1"/>
    <col min="6" max="6" width="3.75" style="97" customWidth="1"/>
    <col min="7" max="7" width="4.625" style="97" customWidth="1"/>
    <col min="8" max="8" width="3.75" style="97" customWidth="1"/>
    <col min="9" max="10" width="6" style="97" customWidth="1"/>
    <col min="11" max="12" width="6.625" style="97" customWidth="1"/>
    <col min="13" max="13" width="6.5" style="97" customWidth="1"/>
    <col min="14" max="20" width="6.625" style="97" customWidth="1"/>
    <col min="21" max="39" width="9" style="160"/>
    <col min="40" max="16384" width="9" style="76"/>
  </cols>
  <sheetData>
    <row r="1" spans="2:20" ht="6" customHeight="1" x14ac:dyDescent="0.15">
      <c r="B1" s="395"/>
      <c r="C1" s="395"/>
    </row>
    <row r="2" spans="2:20" x14ac:dyDescent="0.15">
      <c r="B2" s="782" t="s">
        <v>585</v>
      </c>
      <c r="C2" s="782"/>
      <c r="D2" s="783"/>
      <c r="E2" s="783"/>
      <c r="F2" s="783"/>
      <c r="G2" s="783"/>
      <c r="H2" s="783"/>
      <c r="I2" s="783"/>
      <c r="J2" s="783"/>
      <c r="K2" s="783"/>
      <c r="L2" s="783"/>
      <c r="M2" s="783"/>
      <c r="N2" s="783"/>
      <c r="O2" s="783"/>
      <c r="P2" s="783"/>
      <c r="Q2" s="783"/>
      <c r="R2" s="783"/>
      <c r="S2" s="783"/>
      <c r="T2" s="783"/>
    </row>
    <row r="3" spans="2:20" ht="6.75" customHeight="1" x14ac:dyDescent="0.15">
      <c r="B3" s="396"/>
      <c r="C3" s="396"/>
    </row>
    <row r="4" spans="2:20" ht="18" customHeight="1" x14ac:dyDescent="0.15">
      <c r="B4" s="784" t="s">
        <v>598</v>
      </c>
      <c r="C4" s="784"/>
      <c r="D4" s="784"/>
      <c r="E4" s="784"/>
      <c r="F4" s="784"/>
      <c r="G4" s="784"/>
      <c r="H4" s="784"/>
      <c r="I4" s="784"/>
      <c r="J4" s="784"/>
      <c r="P4" s="13" t="s">
        <v>221</v>
      </c>
    </row>
    <row r="5" spans="2:20" ht="13.5" customHeight="1" x14ac:dyDescent="0.15">
      <c r="B5" s="746" t="s">
        <v>371</v>
      </c>
      <c r="C5" s="748" t="s">
        <v>372</v>
      </c>
      <c r="D5" s="786" t="s">
        <v>380</v>
      </c>
      <c r="E5" s="789" t="s">
        <v>381</v>
      </c>
      <c r="F5" s="792" t="s">
        <v>382</v>
      </c>
      <c r="G5" s="738" t="s">
        <v>383</v>
      </c>
      <c r="H5" s="797" t="s">
        <v>384</v>
      </c>
      <c r="I5" s="778" t="s">
        <v>637</v>
      </c>
      <c r="J5" s="643"/>
      <c r="K5" s="397" t="s">
        <v>385</v>
      </c>
      <c r="L5" s="800" t="str">
        <f>CONCATENATE(,入力画面!C2,"年 月支給分給与支給状況")</f>
        <v>8年 月支給分給与支給状況</v>
      </c>
      <c r="M5" s="800"/>
      <c r="N5" s="800"/>
      <c r="O5" s="800"/>
      <c r="P5" s="800"/>
      <c r="Q5" s="800"/>
      <c r="R5" s="800"/>
      <c r="S5" s="800"/>
      <c r="T5" s="801"/>
    </row>
    <row r="6" spans="2:20" ht="15" customHeight="1" x14ac:dyDescent="0.15">
      <c r="B6" s="785"/>
      <c r="C6" s="777"/>
      <c r="D6" s="787"/>
      <c r="E6" s="790"/>
      <c r="F6" s="793"/>
      <c r="G6" s="795"/>
      <c r="H6" s="798"/>
      <c r="I6" s="779" t="s">
        <v>638</v>
      </c>
      <c r="J6" s="779" t="s">
        <v>639</v>
      </c>
      <c r="K6" s="398" t="str">
        <f>CONCATENATE(,入力画面!C3,"年")</f>
        <v>7年</v>
      </c>
      <c r="L6" s="755" t="s">
        <v>386</v>
      </c>
      <c r="M6" s="735" t="s">
        <v>387</v>
      </c>
      <c r="N6" s="735"/>
      <c r="O6" s="735"/>
      <c r="P6" s="735"/>
      <c r="Q6" s="735"/>
      <c r="R6" s="735"/>
      <c r="S6" s="735"/>
      <c r="T6" s="802" t="s">
        <v>388</v>
      </c>
    </row>
    <row r="7" spans="2:20" ht="14.25" customHeight="1" x14ac:dyDescent="0.15">
      <c r="B7" s="785"/>
      <c r="C7" s="777"/>
      <c r="D7" s="787"/>
      <c r="E7" s="790"/>
      <c r="F7" s="793"/>
      <c r="G7" s="795"/>
      <c r="H7" s="798"/>
      <c r="I7" s="780"/>
      <c r="J7" s="780"/>
      <c r="K7" s="774" t="s">
        <v>389</v>
      </c>
      <c r="L7" s="774"/>
      <c r="M7" s="764" t="s">
        <v>390</v>
      </c>
      <c r="N7" s="764" t="s">
        <v>391</v>
      </c>
      <c r="O7" s="764" t="s">
        <v>392</v>
      </c>
      <c r="P7" s="766" t="s">
        <v>393</v>
      </c>
      <c r="Q7" s="766"/>
      <c r="R7" s="767"/>
      <c r="S7" s="768" t="s">
        <v>394</v>
      </c>
      <c r="T7" s="803"/>
    </row>
    <row r="8" spans="2:20" x14ac:dyDescent="0.15">
      <c r="B8" s="747"/>
      <c r="C8" s="749"/>
      <c r="D8" s="788"/>
      <c r="E8" s="791"/>
      <c r="F8" s="794"/>
      <c r="G8" s="796"/>
      <c r="H8" s="799"/>
      <c r="I8" s="781"/>
      <c r="J8" s="781"/>
      <c r="K8" s="739"/>
      <c r="L8" s="739"/>
      <c r="M8" s="765"/>
      <c r="N8" s="765"/>
      <c r="O8" s="765"/>
      <c r="P8" s="399" t="s">
        <v>376</v>
      </c>
      <c r="Q8" s="399"/>
      <c r="R8" s="400"/>
      <c r="S8" s="769"/>
      <c r="T8" s="804"/>
    </row>
    <row r="9" spans="2:20" ht="15" customHeight="1" x14ac:dyDescent="0.15">
      <c r="B9" s="763">
        <v>1</v>
      </c>
      <c r="C9" s="777"/>
      <c r="D9" s="760" t="s">
        <v>376</v>
      </c>
      <c r="E9" s="752"/>
      <c r="F9" s="737"/>
      <c r="G9" s="772" t="s">
        <v>395</v>
      </c>
      <c r="H9" s="737"/>
      <c r="I9" s="401" t="s">
        <v>396</v>
      </c>
      <c r="J9" s="401" t="s">
        <v>396</v>
      </c>
      <c r="K9" s="770" t="s">
        <v>397</v>
      </c>
      <c r="L9" s="770" t="s">
        <v>398</v>
      </c>
      <c r="M9" s="770" t="s">
        <v>399</v>
      </c>
      <c r="N9" s="770" t="s">
        <v>398</v>
      </c>
      <c r="O9" s="770" t="s">
        <v>398</v>
      </c>
      <c r="P9" s="770" t="s">
        <v>397</v>
      </c>
      <c r="Q9" s="770" t="s">
        <v>397</v>
      </c>
      <c r="R9" s="770" t="s">
        <v>397</v>
      </c>
      <c r="S9" s="770" t="s">
        <v>397</v>
      </c>
      <c r="T9" s="775" t="s">
        <v>397</v>
      </c>
    </row>
    <row r="10" spans="2:20" ht="15" customHeight="1" x14ac:dyDescent="0.15">
      <c r="B10" s="741"/>
      <c r="C10" s="743"/>
      <c r="D10" s="761"/>
      <c r="E10" s="745"/>
      <c r="F10" s="735"/>
      <c r="G10" s="773"/>
      <c r="H10" s="735"/>
      <c r="I10" s="402" t="s">
        <v>400</v>
      </c>
      <c r="J10" s="402" t="s">
        <v>400</v>
      </c>
      <c r="K10" s="771"/>
      <c r="L10" s="771"/>
      <c r="M10" s="771"/>
      <c r="N10" s="771"/>
      <c r="O10" s="771"/>
      <c r="P10" s="771"/>
      <c r="Q10" s="771"/>
      <c r="R10" s="771"/>
      <c r="S10" s="771"/>
      <c r="T10" s="776"/>
    </row>
    <row r="11" spans="2:20" ht="15" customHeight="1" x14ac:dyDescent="0.15">
      <c r="B11" s="741">
        <v>2</v>
      </c>
      <c r="C11" s="742"/>
      <c r="D11" s="761" t="s">
        <v>376</v>
      </c>
      <c r="E11" s="745"/>
      <c r="F11" s="735"/>
      <c r="G11" s="735"/>
      <c r="H11" s="735"/>
      <c r="I11" s="403"/>
      <c r="J11" s="403"/>
      <c r="K11" s="735"/>
      <c r="L11" s="735"/>
      <c r="M11" s="735"/>
      <c r="N11" s="735"/>
      <c r="O11" s="735"/>
      <c r="P11" s="735"/>
      <c r="Q11" s="755"/>
      <c r="R11" s="735"/>
      <c r="S11" s="735"/>
      <c r="T11" s="733"/>
    </row>
    <row r="12" spans="2:20" ht="15" customHeight="1" x14ac:dyDescent="0.15">
      <c r="B12" s="741"/>
      <c r="C12" s="743"/>
      <c r="D12" s="761"/>
      <c r="E12" s="745"/>
      <c r="F12" s="735"/>
      <c r="G12" s="735"/>
      <c r="H12" s="735"/>
      <c r="I12" s="402" t="s">
        <v>400</v>
      </c>
      <c r="J12" s="402" t="s">
        <v>400</v>
      </c>
      <c r="K12" s="735"/>
      <c r="L12" s="735"/>
      <c r="M12" s="735"/>
      <c r="N12" s="735"/>
      <c r="O12" s="735"/>
      <c r="P12" s="735"/>
      <c r="Q12" s="756"/>
      <c r="R12" s="735"/>
      <c r="S12" s="735"/>
      <c r="T12" s="733"/>
    </row>
    <row r="13" spans="2:20" ht="15" customHeight="1" x14ac:dyDescent="0.15">
      <c r="B13" s="741">
        <v>3</v>
      </c>
      <c r="C13" s="742"/>
      <c r="D13" s="761" t="s">
        <v>376</v>
      </c>
      <c r="E13" s="745"/>
      <c r="F13" s="735"/>
      <c r="G13" s="735"/>
      <c r="H13" s="735"/>
      <c r="I13" s="403"/>
      <c r="J13" s="403"/>
      <c r="K13" s="735"/>
      <c r="L13" s="735"/>
      <c r="M13" s="735"/>
      <c r="N13" s="735"/>
      <c r="O13" s="735"/>
      <c r="P13" s="735"/>
      <c r="Q13" s="755"/>
      <c r="R13" s="735"/>
      <c r="S13" s="735"/>
      <c r="T13" s="733"/>
    </row>
    <row r="14" spans="2:20" ht="15" customHeight="1" x14ac:dyDescent="0.15">
      <c r="B14" s="741"/>
      <c r="C14" s="743"/>
      <c r="D14" s="761"/>
      <c r="E14" s="745"/>
      <c r="F14" s="735"/>
      <c r="G14" s="735"/>
      <c r="H14" s="735"/>
      <c r="I14" s="402" t="s">
        <v>400</v>
      </c>
      <c r="J14" s="402" t="s">
        <v>400</v>
      </c>
      <c r="K14" s="735"/>
      <c r="L14" s="735"/>
      <c r="M14" s="735"/>
      <c r="N14" s="735"/>
      <c r="O14" s="735"/>
      <c r="P14" s="735"/>
      <c r="Q14" s="756"/>
      <c r="R14" s="735"/>
      <c r="S14" s="735"/>
      <c r="T14" s="733"/>
    </row>
    <row r="15" spans="2:20" ht="15" customHeight="1" x14ac:dyDescent="0.15">
      <c r="B15" s="762">
        <v>4</v>
      </c>
      <c r="C15" s="742"/>
      <c r="D15" s="761" t="s">
        <v>376</v>
      </c>
      <c r="E15" s="745"/>
      <c r="F15" s="735"/>
      <c r="G15" s="735"/>
      <c r="H15" s="735"/>
      <c r="I15" s="403"/>
      <c r="J15" s="403"/>
      <c r="K15" s="735"/>
      <c r="L15" s="735"/>
      <c r="M15" s="735"/>
      <c r="N15" s="735"/>
      <c r="O15" s="735"/>
      <c r="P15" s="735"/>
      <c r="Q15" s="755"/>
      <c r="R15" s="735"/>
      <c r="S15" s="735"/>
      <c r="T15" s="733"/>
    </row>
    <row r="16" spans="2:20" ht="15" customHeight="1" x14ac:dyDescent="0.15">
      <c r="B16" s="763"/>
      <c r="C16" s="743"/>
      <c r="D16" s="761"/>
      <c r="E16" s="745"/>
      <c r="F16" s="735"/>
      <c r="G16" s="735"/>
      <c r="H16" s="735"/>
      <c r="I16" s="402" t="s">
        <v>400</v>
      </c>
      <c r="J16" s="402" t="s">
        <v>400</v>
      </c>
      <c r="K16" s="735"/>
      <c r="L16" s="735"/>
      <c r="M16" s="735"/>
      <c r="N16" s="735"/>
      <c r="O16" s="735"/>
      <c r="P16" s="735"/>
      <c r="Q16" s="756"/>
      <c r="R16" s="735"/>
      <c r="S16" s="735"/>
      <c r="T16" s="733"/>
    </row>
    <row r="17" spans="1:20" ht="15" customHeight="1" x14ac:dyDescent="0.15">
      <c r="B17" s="741">
        <v>5</v>
      </c>
      <c r="C17" s="742"/>
      <c r="D17" s="761" t="s">
        <v>376</v>
      </c>
      <c r="E17" s="745"/>
      <c r="F17" s="735"/>
      <c r="G17" s="735"/>
      <c r="H17" s="735"/>
      <c r="I17" s="403"/>
      <c r="J17" s="403"/>
      <c r="K17" s="735"/>
      <c r="L17" s="735"/>
      <c r="M17" s="735"/>
      <c r="N17" s="735"/>
      <c r="O17" s="735"/>
      <c r="P17" s="735"/>
      <c r="Q17" s="755"/>
      <c r="R17" s="735"/>
      <c r="S17" s="735"/>
      <c r="T17" s="733"/>
    </row>
    <row r="18" spans="1:20" ht="15" customHeight="1" x14ac:dyDescent="0.15">
      <c r="B18" s="741"/>
      <c r="C18" s="743"/>
      <c r="D18" s="761"/>
      <c r="E18" s="745"/>
      <c r="F18" s="735"/>
      <c r="G18" s="735"/>
      <c r="H18" s="735"/>
      <c r="I18" s="402" t="s">
        <v>400</v>
      </c>
      <c r="J18" s="402" t="s">
        <v>400</v>
      </c>
      <c r="K18" s="735"/>
      <c r="L18" s="735"/>
      <c r="M18" s="735"/>
      <c r="N18" s="735"/>
      <c r="O18" s="735"/>
      <c r="P18" s="735"/>
      <c r="Q18" s="756"/>
      <c r="R18" s="735"/>
      <c r="S18" s="735"/>
      <c r="T18" s="733"/>
    </row>
    <row r="19" spans="1:20" ht="15" customHeight="1" x14ac:dyDescent="0.15">
      <c r="B19" s="741">
        <v>6</v>
      </c>
      <c r="C19" s="742"/>
      <c r="D19" s="759" t="s">
        <v>376</v>
      </c>
      <c r="E19" s="745"/>
      <c r="F19" s="735"/>
      <c r="G19" s="735"/>
      <c r="H19" s="735"/>
      <c r="I19" s="403"/>
      <c r="J19" s="403"/>
      <c r="K19" s="735"/>
      <c r="L19" s="735"/>
      <c r="M19" s="735"/>
      <c r="N19" s="735"/>
      <c r="O19" s="735"/>
      <c r="P19" s="735"/>
      <c r="Q19" s="755"/>
      <c r="R19" s="735"/>
      <c r="S19" s="735"/>
      <c r="T19" s="733"/>
    </row>
    <row r="20" spans="1:20" ht="15" customHeight="1" x14ac:dyDescent="0.15">
      <c r="B20" s="741"/>
      <c r="C20" s="743"/>
      <c r="D20" s="760"/>
      <c r="E20" s="745"/>
      <c r="F20" s="735"/>
      <c r="G20" s="735"/>
      <c r="H20" s="735"/>
      <c r="I20" s="402" t="s">
        <v>400</v>
      </c>
      <c r="J20" s="402" t="s">
        <v>400</v>
      </c>
      <c r="K20" s="735"/>
      <c r="L20" s="735"/>
      <c r="M20" s="735"/>
      <c r="N20" s="735"/>
      <c r="O20" s="735"/>
      <c r="P20" s="735"/>
      <c r="Q20" s="756"/>
      <c r="R20" s="735"/>
      <c r="S20" s="735"/>
      <c r="T20" s="733"/>
    </row>
    <row r="21" spans="1:20" ht="15" customHeight="1" x14ac:dyDescent="0.15">
      <c r="A21" s="757" t="s">
        <v>401</v>
      </c>
      <c r="B21" s="741">
        <v>7</v>
      </c>
      <c r="C21" s="742"/>
      <c r="D21" s="744"/>
      <c r="E21" s="745"/>
      <c r="F21" s="735"/>
      <c r="G21" s="735"/>
      <c r="H21" s="735"/>
      <c r="I21" s="403"/>
      <c r="J21" s="403"/>
      <c r="K21" s="735"/>
      <c r="L21" s="735"/>
      <c r="M21" s="735"/>
      <c r="N21" s="735"/>
      <c r="O21" s="735"/>
      <c r="P21" s="735"/>
      <c r="Q21" s="755"/>
      <c r="R21" s="735"/>
      <c r="S21" s="735"/>
      <c r="T21" s="733"/>
    </row>
    <row r="22" spans="1:20" ht="15" customHeight="1" x14ac:dyDescent="0.15">
      <c r="A22" s="758"/>
      <c r="B22" s="741"/>
      <c r="C22" s="743"/>
      <c r="D22" s="744"/>
      <c r="E22" s="745"/>
      <c r="F22" s="735"/>
      <c r="G22" s="735"/>
      <c r="H22" s="735"/>
      <c r="I22" s="402" t="s">
        <v>400</v>
      </c>
      <c r="J22" s="402" t="s">
        <v>400</v>
      </c>
      <c r="K22" s="735"/>
      <c r="L22" s="735"/>
      <c r="M22" s="735"/>
      <c r="N22" s="735"/>
      <c r="O22" s="735"/>
      <c r="P22" s="735"/>
      <c r="Q22" s="756"/>
      <c r="R22" s="735"/>
      <c r="S22" s="735"/>
      <c r="T22" s="733"/>
    </row>
    <row r="23" spans="1:20" ht="15" customHeight="1" x14ac:dyDescent="0.15">
      <c r="B23" s="741">
        <v>8</v>
      </c>
      <c r="C23" s="742"/>
      <c r="D23" s="744"/>
      <c r="E23" s="745"/>
      <c r="F23" s="735"/>
      <c r="G23" s="735"/>
      <c r="H23" s="735"/>
      <c r="I23" s="403"/>
      <c r="J23" s="403"/>
      <c r="K23" s="735"/>
      <c r="L23" s="735"/>
      <c r="M23" s="735"/>
      <c r="N23" s="735"/>
      <c r="O23" s="735"/>
      <c r="P23" s="735"/>
      <c r="Q23" s="755"/>
      <c r="R23" s="735"/>
      <c r="S23" s="735"/>
      <c r="T23" s="733"/>
    </row>
    <row r="24" spans="1:20" ht="15" customHeight="1" x14ac:dyDescent="0.15">
      <c r="B24" s="741"/>
      <c r="C24" s="743"/>
      <c r="D24" s="744"/>
      <c r="E24" s="745"/>
      <c r="F24" s="735"/>
      <c r="G24" s="735"/>
      <c r="H24" s="735"/>
      <c r="I24" s="402" t="s">
        <v>400</v>
      </c>
      <c r="J24" s="402" t="s">
        <v>400</v>
      </c>
      <c r="K24" s="735"/>
      <c r="L24" s="735"/>
      <c r="M24" s="735"/>
      <c r="N24" s="735"/>
      <c r="O24" s="735"/>
      <c r="P24" s="735"/>
      <c r="Q24" s="756"/>
      <c r="R24" s="735"/>
      <c r="S24" s="735"/>
      <c r="T24" s="733"/>
    </row>
    <row r="25" spans="1:20" ht="15" customHeight="1" x14ac:dyDescent="0.15">
      <c r="B25" s="741">
        <v>9</v>
      </c>
      <c r="C25" s="742"/>
      <c r="D25" s="744"/>
      <c r="E25" s="745"/>
      <c r="F25" s="735"/>
      <c r="G25" s="735"/>
      <c r="H25" s="735"/>
      <c r="I25" s="403"/>
      <c r="J25" s="403"/>
      <c r="K25" s="735"/>
      <c r="L25" s="735"/>
      <c r="M25" s="735"/>
      <c r="N25" s="735"/>
      <c r="O25" s="735"/>
      <c r="P25" s="735"/>
      <c r="Q25" s="755"/>
      <c r="R25" s="735"/>
      <c r="S25" s="735"/>
      <c r="T25" s="733"/>
    </row>
    <row r="26" spans="1:20" ht="15" customHeight="1" x14ac:dyDescent="0.15">
      <c r="B26" s="741"/>
      <c r="C26" s="743"/>
      <c r="D26" s="744"/>
      <c r="E26" s="745"/>
      <c r="F26" s="735"/>
      <c r="G26" s="735"/>
      <c r="H26" s="735"/>
      <c r="I26" s="402" t="s">
        <v>400</v>
      </c>
      <c r="J26" s="402" t="s">
        <v>400</v>
      </c>
      <c r="K26" s="735"/>
      <c r="L26" s="735"/>
      <c r="M26" s="735"/>
      <c r="N26" s="735"/>
      <c r="O26" s="735"/>
      <c r="P26" s="735"/>
      <c r="Q26" s="756"/>
      <c r="R26" s="735"/>
      <c r="S26" s="735"/>
      <c r="T26" s="733"/>
    </row>
    <row r="27" spans="1:20" ht="15" customHeight="1" x14ac:dyDescent="0.15">
      <c r="B27" s="741">
        <v>10</v>
      </c>
      <c r="C27" s="742"/>
      <c r="D27" s="744"/>
      <c r="E27" s="745"/>
      <c r="F27" s="735"/>
      <c r="G27" s="735"/>
      <c r="H27" s="735"/>
      <c r="I27" s="403"/>
      <c r="J27" s="403"/>
      <c r="K27" s="735"/>
      <c r="L27" s="735"/>
      <c r="M27" s="735"/>
      <c r="N27" s="735"/>
      <c r="O27" s="735"/>
      <c r="P27" s="735"/>
      <c r="Q27" s="755"/>
      <c r="R27" s="735"/>
      <c r="S27" s="735"/>
      <c r="T27" s="733"/>
    </row>
    <row r="28" spans="1:20" ht="15" customHeight="1" x14ac:dyDescent="0.15">
      <c r="B28" s="741"/>
      <c r="C28" s="743"/>
      <c r="D28" s="744"/>
      <c r="E28" s="745"/>
      <c r="F28" s="735"/>
      <c r="G28" s="735"/>
      <c r="H28" s="735"/>
      <c r="I28" s="402" t="s">
        <v>400</v>
      </c>
      <c r="J28" s="402" t="s">
        <v>400</v>
      </c>
      <c r="K28" s="735"/>
      <c r="L28" s="735"/>
      <c r="M28" s="735"/>
      <c r="N28" s="735"/>
      <c r="O28" s="735"/>
      <c r="P28" s="735"/>
      <c r="Q28" s="756"/>
      <c r="R28" s="735"/>
      <c r="S28" s="735"/>
      <c r="T28" s="733"/>
    </row>
    <row r="29" spans="1:20" ht="15" customHeight="1" x14ac:dyDescent="0.15">
      <c r="B29" s="741">
        <v>11</v>
      </c>
      <c r="C29" s="742"/>
      <c r="D29" s="744"/>
      <c r="E29" s="745"/>
      <c r="F29" s="735"/>
      <c r="G29" s="735"/>
      <c r="H29" s="735"/>
      <c r="I29" s="403"/>
      <c r="J29" s="403"/>
      <c r="K29" s="735"/>
      <c r="L29" s="735"/>
      <c r="M29" s="735"/>
      <c r="N29" s="735"/>
      <c r="O29" s="735"/>
      <c r="P29" s="735"/>
      <c r="Q29" s="755"/>
      <c r="R29" s="735"/>
      <c r="S29" s="735"/>
      <c r="T29" s="733"/>
    </row>
    <row r="30" spans="1:20" ht="15" customHeight="1" x14ac:dyDescent="0.15">
      <c r="B30" s="741"/>
      <c r="C30" s="743"/>
      <c r="D30" s="744"/>
      <c r="E30" s="745"/>
      <c r="F30" s="735"/>
      <c r="G30" s="735"/>
      <c r="H30" s="735"/>
      <c r="I30" s="402" t="s">
        <v>400</v>
      </c>
      <c r="J30" s="402" t="s">
        <v>400</v>
      </c>
      <c r="K30" s="735"/>
      <c r="L30" s="735"/>
      <c r="M30" s="735"/>
      <c r="N30" s="735"/>
      <c r="O30" s="735"/>
      <c r="P30" s="735"/>
      <c r="Q30" s="756"/>
      <c r="R30" s="735"/>
      <c r="S30" s="735"/>
      <c r="T30" s="733"/>
    </row>
    <row r="31" spans="1:20" ht="15" customHeight="1" x14ac:dyDescent="0.15">
      <c r="B31" s="741">
        <v>12</v>
      </c>
      <c r="C31" s="742"/>
      <c r="D31" s="744"/>
      <c r="E31" s="745"/>
      <c r="F31" s="735"/>
      <c r="G31" s="735"/>
      <c r="H31" s="735"/>
      <c r="I31" s="403"/>
      <c r="J31" s="403"/>
      <c r="K31" s="735"/>
      <c r="L31" s="735"/>
      <c r="M31" s="735"/>
      <c r="N31" s="735"/>
      <c r="O31" s="735"/>
      <c r="P31" s="735"/>
      <c r="Q31" s="755"/>
      <c r="R31" s="735"/>
      <c r="S31" s="735"/>
      <c r="T31" s="733"/>
    </row>
    <row r="32" spans="1:20" ht="15" customHeight="1" x14ac:dyDescent="0.15">
      <c r="B32" s="741"/>
      <c r="C32" s="743"/>
      <c r="D32" s="744"/>
      <c r="E32" s="745"/>
      <c r="F32" s="735"/>
      <c r="G32" s="735"/>
      <c r="H32" s="735"/>
      <c r="I32" s="402" t="s">
        <v>400</v>
      </c>
      <c r="J32" s="402" t="s">
        <v>400</v>
      </c>
      <c r="K32" s="735"/>
      <c r="L32" s="735"/>
      <c r="M32" s="735"/>
      <c r="N32" s="735"/>
      <c r="O32" s="735"/>
      <c r="P32" s="735"/>
      <c r="Q32" s="756"/>
      <c r="R32" s="735"/>
      <c r="S32" s="735"/>
      <c r="T32" s="733"/>
    </row>
    <row r="33" spans="1:39" ht="15" customHeight="1" x14ac:dyDescent="0.15">
      <c r="B33" s="741">
        <v>13</v>
      </c>
      <c r="C33" s="742"/>
      <c r="D33" s="744"/>
      <c r="E33" s="745"/>
      <c r="F33" s="735"/>
      <c r="G33" s="735"/>
      <c r="H33" s="735"/>
      <c r="I33" s="403"/>
      <c r="J33" s="403"/>
      <c r="K33" s="735"/>
      <c r="L33" s="735"/>
      <c r="M33" s="735"/>
      <c r="N33" s="735"/>
      <c r="O33" s="735"/>
      <c r="P33" s="735"/>
      <c r="Q33" s="755"/>
      <c r="R33" s="735"/>
      <c r="S33" s="735"/>
      <c r="T33" s="733"/>
    </row>
    <row r="34" spans="1:39" ht="15" customHeight="1" x14ac:dyDescent="0.15">
      <c r="B34" s="741"/>
      <c r="C34" s="743"/>
      <c r="D34" s="744"/>
      <c r="E34" s="745"/>
      <c r="F34" s="735"/>
      <c r="G34" s="735"/>
      <c r="H34" s="735"/>
      <c r="I34" s="402" t="s">
        <v>400</v>
      </c>
      <c r="J34" s="402" t="s">
        <v>400</v>
      </c>
      <c r="K34" s="735"/>
      <c r="L34" s="735"/>
      <c r="M34" s="735"/>
      <c r="N34" s="735"/>
      <c r="O34" s="735"/>
      <c r="P34" s="735"/>
      <c r="Q34" s="756"/>
      <c r="R34" s="735"/>
      <c r="S34" s="735"/>
      <c r="T34" s="733"/>
    </row>
    <row r="35" spans="1:39" ht="15" customHeight="1" x14ac:dyDescent="0.15">
      <c r="B35" s="741">
        <v>14</v>
      </c>
      <c r="C35" s="742"/>
      <c r="D35" s="744"/>
      <c r="E35" s="745"/>
      <c r="F35" s="735"/>
      <c r="G35" s="735"/>
      <c r="H35" s="735"/>
      <c r="I35" s="403"/>
      <c r="J35" s="403"/>
      <c r="K35" s="735"/>
      <c r="L35" s="735"/>
      <c r="M35" s="735"/>
      <c r="N35" s="735"/>
      <c r="O35" s="735"/>
      <c r="P35" s="735"/>
      <c r="Q35" s="755"/>
      <c r="R35" s="735"/>
      <c r="S35" s="735"/>
      <c r="T35" s="733"/>
    </row>
    <row r="36" spans="1:39" ht="15" customHeight="1" x14ac:dyDescent="0.15">
      <c r="B36" s="741"/>
      <c r="C36" s="743"/>
      <c r="D36" s="744"/>
      <c r="E36" s="745"/>
      <c r="F36" s="735"/>
      <c r="G36" s="735"/>
      <c r="H36" s="735"/>
      <c r="I36" s="402" t="s">
        <v>400</v>
      </c>
      <c r="J36" s="402" t="s">
        <v>400</v>
      </c>
      <c r="K36" s="735"/>
      <c r="L36" s="735"/>
      <c r="M36" s="735"/>
      <c r="N36" s="735"/>
      <c r="O36" s="735"/>
      <c r="P36" s="735"/>
      <c r="Q36" s="756"/>
      <c r="R36" s="735"/>
      <c r="S36" s="735"/>
      <c r="T36" s="733"/>
    </row>
    <row r="37" spans="1:39" ht="15" customHeight="1" x14ac:dyDescent="0.15">
      <c r="B37" s="741">
        <v>15</v>
      </c>
      <c r="C37" s="742"/>
      <c r="D37" s="744"/>
      <c r="E37" s="745"/>
      <c r="F37" s="735"/>
      <c r="G37" s="735"/>
      <c r="H37" s="735"/>
      <c r="I37" s="403"/>
      <c r="J37" s="403"/>
      <c r="K37" s="735"/>
      <c r="L37" s="735"/>
      <c r="M37" s="735"/>
      <c r="N37" s="735"/>
      <c r="O37" s="735"/>
      <c r="P37" s="735"/>
      <c r="Q37" s="755"/>
      <c r="R37" s="735"/>
      <c r="S37" s="735"/>
      <c r="T37" s="733"/>
    </row>
    <row r="38" spans="1:39" ht="15" customHeight="1" x14ac:dyDescent="0.15">
      <c r="B38" s="741"/>
      <c r="C38" s="743"/>
      <c r="D38" s="744"/>
      <c r="E38" s="745"/>
      <c r="F38" s="735"/>
      <c r="G38" s="735"/>
      <c r="H38" s="735"/>
      <c r="I38" s="402" t="s">
        <v>400</v>
      </c>
      <c r="J38" s="402" t="s">
        <v>400</v>
      </c>
      <c r="K38" s="735"/>
      <c r="L38" s="735"/>
      <c r="M38" s="735"/>
      <c r="N38" s="735"/>
      <c r="O38" s="735"/>
      <c r="P38" s="735"/>
      <c r="Q38" s="756"/>
      <c r="R38" s="735"/>
      <c r="S38" s="735"/>
      <c r="T38" s="733"/>
    </row>
    <row r="39" spans="1:39" ht="15" customHeight="1" x14ac:dyDescent="0.15">
      <c r="B39" s="741">
        <v>16</v>
      </c>
      <c r="C39" s="742"/>
      <c r="D39" s="744"/>
      <c r="E39" s="745"/>
      <c r="F39" s="735"/>
      <c r="G39" s="735"/>
      <c r="H39" s="735"/>
      <c r="I39" s="403"/>
      <c r="J39" s="403"/>
      <c r="K39" s="735"/>
      <c r="L39" s="735"/>
      <c r="M39" s="735"/>
      <c r="N39" s="735"/>
      <c r="O39" s="735"/>
      <c r="P39" s="735"/>
      <c r="Q39" s="755"/>
      <c r="R39" s="735"/>
      <c r="S39" s="735"/>
      <c r="T39" s="733"/>
    </row>
    <row r="40" spans="1:39" ht="15" customHeight="1" x14ac:dyDescent="0.15">
      <c r="B40" s="741"/>
      <c r="C40" s="749"/>
      <c r="D40" s="754"/>
      <c r="E40" s="753"/>
      <c r="F40" s="736"/>
      <c r="G40" s="736"/>
      <c r="H40" s="736"/>
      <c r="I40" s="404" t="s">
        <v>400</v>
      </c>
      <c r="J40" s="404" t="s">
        <v>400</v>
      </c>
      <c r="K40" s="736"/>
      <c r="L40" s="736"/>
      <c r="M40" s="736"/>
      <c r="N40" s="736"/>
      <c r="O40" s="736"/>
      <c r="P40" s="736"/>
      <c r="Q40" s="756"/>
      <c r="R40" s="736"/>
      <c r="S40" s="736"/>
      <c r="T40" s="734"/>
    </row>
    <row r="41" spans="1:39" s="532" customFormat="1" ht="15" customHeight="1" x14ac:dyDescent="0.15">
      <c r="A41" s="570"/>
      <c r="B41" s="746" t="s">
        <v>375</v>
      </c>
      <c r="C41" s="748"/>
      <c r="D41" s="750" t="s">
        <v>797</v>
      </c>
      <c r="E41" s="752"/>
      <c r="F41" s="737"/>
      <c r="G41" s="737"/>
      <c r="H41" s="737"/>
      <c r="I41" s="737"/>
      <c r="J41" s="737"/>
      <c r="K41" s="737"/>
      <c r="L41" s="737"/>
      <c r="M41" s="737"/>
      <c r="N41" s="737"/>
      <c r="O41" s="737"/>
      <c r="P41" s="737"/>
      <c r="Q41" s="738"/>
      <c r="R41" s="737"/>
      <c r="S41" s="737"/>
      <c r="T41" s="740"/>
      <c r="U41" s="570"/>
      <c r="V41" s="570"/>
      <c r="W41" s="570"/>
      <c r="X41" s="570"/>
      <c r="Y41" s="570"/>
      <c r="Z41" s="570"/>
      <c r="AA41" s="570"/>
      <c r="AB41" s="570"/>
      <c r="AC41" s="570"/>
      <c r="AD41" s="570"/>
      <c r="AE41" s="570"/>
      <c r="AF41" s="570"/>
      <c r="AG41" s="570"/>
      <c r="AH41" s="570"/>
      <c r="AI41" s="570"/>
      <c r="AJ41" s="570"/>
      <c r="AK41" s="570"/>
      <c r="AL41" s="570"/>
      <c r="AM41" s="570"/>
    </row>
    <row r="42" spans="1:39" ht="15" customHeight="1" x14ac:dyDescent="0.15">
      <c r="B42" s="747"/>
      <c r="C42" s="749"/>
      <c r="D42" s="751"/>
      <c r="E42" s="753"/>
      <c r="F42" s="736"/>
      <c r="G42" s="736"/>
      <c r="H42" s="736"/>
      <c r="I42" s="736"/>
      <c r="J42" s="736"/>
      <c r="K42" s="736"/>
      <c r="L42" s="736"/>
      <c r="M42" s="736"/>
      <c r="N42" s="736"/>
      <c r="O42" s="736"/>
      <c r="P42" s="736"/>
      <c r="Q42" s="739"/>
      <c r="R42" s="736"/>
      <c r="S42" s="736"/>
      <c r="T42" s="734"/>
    </row>
    <row r="43" spans="1:39" x14ac:dyDescent="0.15">
      <c r="B43" s="396"/>
      <c r="C43" s="396"/>
    </row>
    <row r="44" spans="1:39" x14ac:dyDescent="0.15">
      <c r="B44" s="731" t="s">
        <v>641</v>
      </c>
      <c r="C44" s="732"/>
      <c r="D44" s="732"/>
      <c r="E44" s="732"/>
      <c r="F44" s="732"/>
      <c r="G44" s="732"/>
      <c r="H44" s="732"/>
      <c r="I44" s="732"/>
      <c r="J44" s="732"/>
      <c r="K44" s="732"/>
      <c r="L44" s="732"/>
      <c r="M44" s="732"/>
      <c r="N44" s="732"/>
      <c r="O44" s="732"/>
      <c r="P44" s="732"/>
      <c r="Q44" s="732"/>
      <c r="R44" s="732"/>
      <c r="S44" s="732"/>
      <c r="T44" s="732"/>
    </row>
  </sheetData>
  <mergeCells count="315">
    <mergeCell ref="I5:J5"/>
    <mergeCell ref="I6:I8"/>
    <mergeCell ref="J6:J8"/>
    <mergeCell ref="B2:T2"/>
    <mergeCell ref="B4:J4"/>
    <mergeCell ref="B5:B8"/>
    <mergeCell ref="C5:C8"/>
    <mergeCell ref="D5:D8"/>
    <mergeCell ref="E5:E8"/>
    <mergeCell ref="F5:F8"/>
    <mergeCell ref="G5:G8"/>
    <mergeCell ref="H5:H8"/>
    <mergeCell ref="L5:T5"/>
    <mergeCell ref="L6:L8"/>
    <mergeCell ref="M6:S6"/>
    <mergeCell ref="T6:T8"/>
    <mergeCell ref="M7:M8"/>
    <mergeCell ref="N7:N8"/>
    <mergeCell ref="T9:T10"/>
    <mergeCell ref="B11:B12"/>
    <mergeCell ref="C11:C12"/>
    <mergeCell ref="D11:D12"/>
    <mergeCell ref="E11:E12"/>
    <mergeCell ref="F11:F12"/>
    <mergeCell ref="L9:L10"/>
    <mergeCell ref="M9:M10"/>
    <mergeCell ref="N9:N10"/>
    <mergeCell ref="O9:O10"/>
    <mergeCell ref="P9:P10"/>
    <mergeCell ref="Q9:Q10"/>
    <mergeCell ref="P11:P12"/>
    <mergeCell ref="Q11:Q12"/>
    <mergeCell ref="R11:R12"/>
    <mergeCell ref="B9:B10"/>
    <mergeCell ref="C9:C10"/>
    <mergeCell ref="D9:D10"/>
    <mergeCell ref="E9:E10"/>
    <mergeCell ref="F9:F10"/>
    <mergeCell ref="T11:T12"/>
    <mergeCell ref="K13:K14"/>
    <mergeCell ref="O11:O12"/>
    <mergeCell ref="O7:O8"/>
    <mergeCell ref="P7:R7"/>
    <mergeCell ref="S7:S8"/>
    <mergeCell ref="R9:R10"/>
    <mergeCell ref="S9:S10"/>
    <mergeCell ref="G9:G10"/>
    <mergeCell ref="H9:H10"/>
    <mergeCell ref="K9:K10"/>
    <mergeCell ref="K7:K8"/>
    <mergeCell ref="S11:S12"/>
    <mergeCell ref="G11:G12"/>
    <mergeCell ref="H11:H12"/>
    <mergeCell ref="K11:K12"/>
    <mergeCell ref="L11:L12"/>
    <mergeCell ref="M11:M12"/>
    <mergeCell ref="N11:N12"/>
    <mergeCell ref="R13:R14"/>
    <mergeCell ref="S13:S14"/>
    <mergeCell ref="T13:T14"/>
    <mergeCell ref="B15:B16"/>
    <mergeCell ref="C15:C16"/>
    <mergeCell ref="D15:D16"/>
    <mergeCell ref="E15:E16"/>
    <mergeCell ref="F15:F16"/>
    <mergeCell ref="L13:L14"/>
    <mergeCell ref="M13:M14"/>
    <mergeCell ref="N13:N14"/>
    <mergeCell ref="O13:O14"/>
    <mergeCell ref="P13:P14"/>
    <mergeCell ref="Q13:Q14"/>
    <mergeCell ref="P15:P16"/>
    <mergeCell ref="Q15:Q16"/>
    <mergeCell ref="R15:R16"/>
    <mergeCell ref="S15:S16"/>
    <mergeCell ref="T15:T16"/>
    <mergeCell ref="B13:B14"/>
    <mergeCell ref="C13:C14"/>
    <mergeCell ref="D13:D14"/>
    <mergeCell ref="E13:E14"/>
    <mergeCell ref="F13:F14"/>
    <mergeCell ref="G13:G14"/>
    <mergeCell ref="H13:H14"/>
    <mergeCell ref="G17:G18"/>
    <mergeCell ref="H17:H18"/>
    <mergeCell ref="K17:K18"/>
    <mergeCell ref="O15:O16"/>
    <mergeCell ref="G15:G16"/>
    <mergeCell ref="H15:H16"/>
    <mergeCell ref="K15:K16"/>
    <mergeCell ref="L15:L16"/>
    <mergeCell ref="M15:M16"/>
    <mergeCell ref="N15:N16"/>
    <mergeCell ref="R17:R18"/>
    <mergeCell ref="S17:S18"/>
    <mergeCell ref="T17:T18"/>
    <mergeCell ref="B19:B20"/>
    <mergeCell ref="C19:C20"/>
    <mergeCell ref="D19:D20"/>
    <mergeCell ref="E19:E20"/>
    <mergeCell ref="F19:F20"/>
    <mergeCell ref="L17:L18"/>
    <mergeCell ref="M17:M18"/>
    <mergeCell ref="N17:N18"/>
    <mergeCell ref="O17:O18"/>
    <mergeCell ref="P17:P18"/>
    <mergeCell ref="Q17:Q18"/>
    <mergeCell ref="P19:P20"/>
    <mergeCell ref="Q19:Q20"/>
    <mergeCell ref="R19:R20"/>
    <mergeCell ref="S19:S20"/>
    <mergeCell ref="T19:T20"/>
    <mergeCell ref="B17:B18"/>
    <mergeCell ref="C17:C18"/>
    <mergeCell ref="D17:D18"/>
    <mergeCell ref="E17:E18"/>
    <mergeCell ref="F17:F18"/>
    <mergeCell ref="A21:A22"/>
    <mergeCell ref="B21:B22"/>
    <mergeCell ref="C21:C22"/>
    <mergeCell ref="D21:D22"/>
    <mergeCell ref="E21:E22"/>
    <mergeCell ref="F21:F22"/>
    <mergeCell ref="H21:H22"/>
    <mergeCell ref="O19:O20"/>
    <mergeCell ref="G19:G20"/>
    <mergeCell ref="H19:H20"/>
    <mergeCell ref="K19:K20"/>
    <mergeCell ref="L19:L20"/>
    <mergeCell ref="M19:M20"/>
    <mergeCell ref="N19:N20"/>
    <mergeCell ref="K21:K22"/>
    <mergeCell ref="L21:L22"/>
    <mergeCell ref="M21:M22"/>
    <mergeCell ref="N21:N22"/>
    <mergeCell ref="O21:O22"/>
    <mergeCell ref="P21:P22"/>
    <mergeCell ref="S21:S22"/>
    <mergeCell ref="T21:T22"/>
    <mergeCell ref="D23:D24"/>
    <mergeCell ref="E23:E24"/>
    <mergeCell ref="F23:F24"/>
    <mergeCell ref="G23:G24"/>
    <mergeCell ref="Q21:Q22"/>
    <mergeCell ref="R21:R22"/>
    <mergeCell ref="P23:P24"/>
    <mergeCell ref="Q23:Q24"/>
    <mergeCell ref="R23:R24"/>
    <mergeCell ref="G21:G22"/>
    <mergeCell ref="S23:S24"/>
    <mergeCell ref="T23:T24"/>
    <mergeCell ref="H23:H24"/>
    <mergeCell ref="K23:K24"/>
    <mergeCell ref="L23:L24"/>
    <mergeCell ref="M23:M24"/>
    <mergeCell ref="N23:N24"/>
    <mergeCell ref="O23:O24"/>
    <mergeCell ref="B25:B26"/>
    <mergeCell ref="C25:C26"/>
    <mergeCell ref="D25:D26"/>
    <mergeCell ref="E25:E26"/>
    <mergeCell ref="F25:F26"/>
    <mergeCell ref="G25:G26"/>
    <mergeCell ref="H25:H26"/>
    <mergeCell ref="K25:K26"/>
    <mergeCell ref="L25:L26"/>
    <mergeCell ref="B23:B24"/>
    <mergeCell ref="C23:C24"/>
    <mergeCell ref="S25:S26"/>
    <mergeCell ref="T25:T26"/>
    <mergeCell ref="M25:M26"/>
    <mergeCell ref="N25:N26"/>
    <mergeCell ref="O25:O26"/>
    <mergeCell ref="P25:P26"/>
    <mergeCell ref="B27:B28"/>
    <mergeCell ref="C27:C28"/>
    <mergeCell ref="D27:D28"/>
    <mergeCell ref="E27:E28"/>
    <mergeCell ref="F27:F28"/>
    <mergeCell ref="G27:G28"/>
    <mergeCell ref="Q25:Q26"/>
    <mergeCell ref="R25:R26"/>
    <mergeCell ref="P27:P28"/>
    <mergeCell ref="Q27:Q28"/>
    <mergeCell ref="R27:R28"/>
    <mergeCell ref="S27:S28"/>
    <mergeCell ref="T27:T28"/>
    <mergeCell ref="H27:H28"/>
    <mergeCell ref="K27:K28"/>
    <mergeCell ref="L27:L28"/>
    <mergeCell ref="M27:M28"/>
    <mergeCell ref="N27:N28"/>
    <mergeCell ref="O27:O28"/>
    <mergeCell ref="T29:T30"/>
    <mergeCell ref="H29:H30"/>
    <mergeCell ref="K29:K30"/>
    <mergeCell ref="L29:L30"/>
    <mergeCell ref="B31:B32"/>
    <mergeCell ref="C31:C32"/>
    <mergeCell ref="D31:D32"/>
    <mergeCell ref="E31:E32"/>
    <mergeCell ref="F31:F32"/>
    <mergeCell ref="G31:G32"/>
    <mergeCell ref="M29:M30"/>
    <mergeCell ref="Q29:Q30"/>
    <mergeCell ref="R29:R30"/>
    <mergeCell ref="P31:P32"/>
    <mergeCell ref="Q31:Q32"/>
    <mergeCell ref="R31:R32"/>
    <mergeCell ref="N29:N30"/>
    <mergeCell ref="O29:O30"/>
    <mergeCell ref="P29:P30"/>
    <mergeCell ref="B29:B30"/>
    <mergeCell ref="C29:C30"/>
    <mergeCell ref="T33:T34"/>
    <mergeCell ref="M33:M34"/>
    <mergeCell ref="Q33:Q34"/>
    <mergeCell ref="R33:R34"/>
    <mergeCell ref="D29:D30"/>
    <mergeCell ref="E29:E30"/>
    <mergeCell ref="F29:F30"/>
    <mergeCell ref="G29:G30"/>
    <mergeCell ref="C33:C34"/>
    <mergeCell ref="D33:D34"/>
    <mergeCell ref="E33:E34"/>
    <mergeCell ref="F33:F34"/>
    <mergeCell ref="G33:G34"/>
    <mergeCell ref="S31:S32"/>
    <mergeCell ref="S29:S30"/>
    <mergeCell ref="T31:T32"/>
    <mergeCell ref="H31:H32"/>
    <mergeCell ref="K31:K32"/>
    <mergeCell ref="L31:L32"/>
    <mergeCell ref="M31:M32"/>
    <mergeCell ref="N31:N32"/>
    <mergeCell ref="O31:O32"/>
    <mergeCell ref="P35:P36"/>
    <mergeCell ref="Q35:Q36"/>
    <mergeCell ref="R35:R36"/>
    <mergeCell ref="S35:S36"/>
    <mergeCell ref="S33:S34"/>
    <mergeCell ref="N33:N34"/>
    <mergeCell ref="O33:O34"/>
    <mergeCell ref="P33:P34"/>
    <mergeCell ref="B33:B34"/>
    <mergeCell ref="B35:B36"/>
    <mergeCell ref="C35:C36"/>
    <mergeCell ref="D35:D36"/>
    <mergeCell ref="E35:E36"/>
    <mergeCell ref="F35:F36"/>
    <mergeCell ref="G35:G36"/>
    <mergeCell ref="H33:H34"/>
    <mergeCell ref="K33:K34"/>
    <mergeCell ref="L33:L34"/>
    <mergeCell ref="T35:T36"/>
    <mergeCell ref="H35:H36"/>
    <mergeCell ref="K35:K36"/>
    <mergeCell ref="L35:L36"/>
    <mergeCell ref="M35:M36"/>
    <mergeCell ref="N35:N36"/>
    <mergeCell ref="O35:O36"/>
    <mergeCell ref="T37:T38"/>
    <mergeCell ref="B39:B40"/>
    <mergeCell ref="C39:C40"/>
    <mergeCell ref="D39:D40"/>
    <mergeCell ref="E39:E40"/>
    <mergeCell ref="F39:F40"/>
    <mergeCell ref="G39:G40"/>
    <mergeCell ref="M37:M38"/>
    <mergeCell ref="Q37:Q38"/>
    <mergeCell ref="R37:R38"/>
    <mergeCell ref="P39:P40"/>
    <mergeCell ref="Q39:Q40"/>
    <mergeCell ref="R39:R40"/>
    <mergeCell ref="S39:S40"/>
    <mergeCell ref="S37:S38"/>
    <mergeCell ref="N37:N38"/>
    <mergeCell ref="O37:O38"/>
    <mergeCell ref="P37:P38"/>
    <mergeCell ref="B37:B38"/>
    <mergeCell ref="C37:C38"/>
    <mergeCell ref="D37:D38"/>
    <mergeCell ref="E37:E38"/>
    <mergeCell ref="F37:F38"/>
    <mergeCell ref="B41:B42"/>
    <mergeCell ref="C41:C42"/>
    <mergeCell ref="D41:D42"/>
    <mergeCell ref="E41:E42"/>
    <mergeCell ref="F41:F42"/>
    <mergeCell ref="G41:G42"/>
    <mergeCell ref="H41:H42"/>
    <mergeCell ref="I41:I42"/>
    <mergeCell ref="J41:J42"/>
    <mergeCell ref="G37:G38"/>
    <mergeCell ref="H37:H38"/>
    <mergeCell ref="K37:K38"/>
    <mergeCell ref="L37:L38"/>
    <mergeCell ref="B44:T44"/>
    <mergeCell ref="T39:T40"/>
    <mergeCell ref="H39:H40"/>
    <mergeCell ref="K39:K40"/>
    <mergeCell ref="L39:L40"/>
    <mergeCell ref="M39:M40"/>
    <mergeCell ref="N39:N40"/>
    <mergeCell ref="O39:O40"/>
    <mergeCell ref="M41:M42"/>
    <mergeCell ref="N41:N42"/>
    <mergeCell ref="O41:O42"/>
    <mergeCell ref="P41:P42"/>
    <mergeCell ref="Q41:Q42"/>
    <mergeCell ref="R41:R42"/>
    <mergeCell ref="S41:S42"/>
    <mergeCell ref="T41:T42"/>
    <mergeCell ref="K41:K42"/>
    <mergeCell ref="L41:L42"/>
  </mergeCells>
  <phoneticPr fontId="1"/>
  <pageMargins left="0.19685039370078741" right="0.19685039370078741" top="0.19685039370078741" bottom="0.19685039370078741" header="0.19685039370078741" footer="0.19685039370078741"/>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1"/>
  <sheetViews>
    <sheetView view="pageBreakPreview" topLeftCell="A7" zoomScaleNormal="100" zoomScaleSheetLayoutView="100" workbookViewId="0">
      <selection activeCell="D19" sqref="D19"/>
    </sheetView>
  </sheetViews>
  <sheetFormatPr defaultColWidth="9" defaultRowHeight="13.5" x14ac:dyDescent="0.15"/>
  <cols>
    <col min="1" max="1" width="3.5" style="76" customWidth="1"/>
    <col min="2" max="2" width="4.625" style="76" customWidth="1"/>
    <col min="3" max="3" width="7.625" style="76" customWidth="1"/>
    <col min="4" max="4" width="12.5" style="76" customWidth="1"/>
    <col min="5" max="14" width="10.625" style="76" customWidth="1"/>
    <col min="15" max="15" width="11.625" style="76" customWidth="1"/>
    <col min="16" max="16" width="3" style="76" hidden="1" customWidth="1"/>
    <col min="17" max="17" width="1.25" style="76" customWidth="1"/>
    <col min="18" max="16384" width="9" style="76"/>
  </cols>
  <sheetData>
    <row r="1" spans="1:15" ht="20.25" customHeight="1" x14ac:dyDescent="0.15">
      <c r="B1" s="818" t="s">
        <v>577</v>
      </c>
      <c r="C1" s="818"/>
      <c r="D1" s="818"/>
      <c r="E1" s="819"/>
      <c r="F1" s="819"/>
      <c r="G1" s="819"/>
      <c r="H1" s="819"/>
      <c r="I1" s="819"/>
      <c r="J1" s="819"/>
      <c r="K1" s="819"/>
    </row>
    <row r="2" spans="1:15" ht="5.0999999999999996" customHeight="1" x14ac:dyDescent="0.15">
      <c r="B2" s="379"/>
      <c r="C2" s="379"/>
      <c r="D2" s="379"/>
      <c r="E2" s="380"/>
      <c r="F2" s="380"/>
      <c r="G2" s="380"/>
      <c r="H2" s="380"/>
      <c r="I2" s="380"/>
      <c r="J2" s="380"/>
      <c r="K2" s="380"/>
    </row>
    <row r="3" spans="1:15" ht="5.25" customHeight="1" x14ac:dyDescent="0.15">
      <c r="B3" s="746" t="s">
        <v>371</v>
      </c>
      <c r="C3" s="748" t="s">
        <v>372</v>
      </c>
      <c r="D3" s="786" t="s">
        <v>139</v>
      </c>
      <c r="E3" s="814" t="s">
        <v>373</v>
      </c>
      <c r="F3" s="814"/>
      <c r="G3" s="814"/>
      <c r="H3" s="814"/>
      <c r="I3" s="814"/>
      <c r="J3" s="814"/>
      <c r="K3" s="814"/>
      <c r="L3" s="814"/>
      <c r="M3" s="814"/>
      <c r="N3" s="820"/>
      <c r="O3" s="824" t="s">
        <v>374</v>
      </c>
    </row>
    <row r="4" spans="1:15" ht="15" customHeight="1" x14ac:dyDescent="0.15">
      <c r="B4" s="785"/>
      <c r="C4" s="777"/>
      <c r="D4" s="787"/>
      <c r="E4" s="681"/>
      <c r="F4" s="681"/>
      <c r="G4" s="681"/>
      <c r="H4" s="681"/>
      <c r="I4" s="681"/>
      <c r="J4" s="681"/>
      <c r="K4" s="681"/>
      <c r="L4" s="681"/>
      <c r="M4" s="681"/>
      <c r="N4" s="821"/>
      <c r="O4" s="825"/>
    </row>
    <row r="5" spans="1:15" x14ac:dyDescent="0.15">
      <c r="B5" s="785"/>
      <c r="C5" s="777"/>
      <c r="D5" s="787"/>
      <c r="E5" s="827"/>
      <c r="F5" s="822"/>
      <c r="G5" s="822"/>
      <c r="H5" s="822"/>
      <c r="I5" s="822"/>
      <c r="J5" s="822"/>
      <c r="K5" s="822"/>
      <c r="L5" s="822"/>
      <c r="M5" s="822"/>
      <c r="N5" s="829" t="s">
        <v>375</v>
      </c>
      <c r="O5" s="825"/>
    </row>
    <row r="6" spans="1:15" ht="12" customHeight="1" x14ac:dyDescent="0.15">
      <c r="B6" s="747"/>
      <c r="C6" s="749"/>
      <c r="D6" s="788"/>
      <c r="E6" s="828"/>
      <c r="F6" s="823"/>
      <c r="G6" s="823"/>
      <c r="H6" s="823"/>
      <c r="I6" s="823"/>
      <c r="J6" s="823"/>
      <c r="K6" s="823"/>
      <c r="L6" s="823"/>
      <c r="M6" s="823"/>
      <c r="N6" s="830"/>
      <c r="O6" s="826"/>
    </row>
    <row r="7" spans="1:15" ht="30" customHeight="1" x14ac:dyDescent="0.15">
      <c r="B7" s="381">
        <v>1</v>
      </c>
      <c r="C7" s="382"/>
      <c r="D7" s="383" t="s">
        <v>376</v>
      </c>
      <c r="E7" s="384" t="s">
        <v>377</v>
      </c>
      <c r="F7" s="385" t="s">
        <v>377</v>
      </c>
      <c r="G7" s="385" t="s">
        <v>377</v>
      </c>
      <c r="H7" s="385" t="s">
        <v>377</v>
      </c>
      <c r="I7" s="385" t="s">
        <v>377</v>
      </c>
      <c r="J7" s="385" t="s">
        <v>377</v>
      </c>
      <c r="K7" s="385" t="s">
        <v>377</v>
      </c>
      <c r="L7" s="385" t="s">
        <v>377</v>
      </c>
      <c r="M7" s="385" t="s">
        <v>377</v>
      </c>
      <c r="N7" s="385" t="s">
        <v>377</v>
      </c>
      <c r="O7" s="386"/>
    </row>
    <row r="8" spans="1:15" ht="30" customHeight="1" x14ac:dyDescent="0.15">
      <c r="B8" s="387">
        <v>2</v>
      </c>
      <c r="C8" s="388"/>
      <c r="D8" s="389" t="s">
        <v>376</v>
      </c>
      <c r="E8" s="390"/>
      <c r="F8" s="391"/>
      <c r="G8" s="391"/>
      <c r="H8" s="391"/>
      <c r="I8" s="391"/>
      <c r="J8" s="391"/>
      <c r="K8" s="391"/>
      <c r="L8" s="391"/>
      <c r="M8" s="391"/>
      <c r="N8" s="391"/>
      <c r="O8" s="392"/>
    </row>
    <row r="9" spans="1:15" ht="30" customHeight="1" x14ac:dyDescent="0.15">
      <c r="B9" s="387">
        <v>3</v>
      </c>
      <c r="C9" s="388"/>
      <c r="D9" s="389" t="s">
        <v>376</v>
      </c>
      <c r="E9" s="390"/>
      <c r="F9" s="391"/>
      <c r="G9" s="391"/>
      <c r="H9" s="391"/>
      <c r="I9" s="391"/>
      <c r="J9" s="391"/>
      <c r="K9" s="391"/>
      <c r="L9" s="391"/>
      <c r="M9" s="391"/>
      <c r="N9" s="391"/>
      <c r="O9" s="392"/>
    </row>
    <row r="10" spans="1:15" ht="30" customHeight="1" x14ac:dyDescent="0.15">
      <c r="B10" s="387">
        <v>4</v>
      </c>
      <c r="C10" s="388"/>
      <c r="D10" s="389" t="s">
        <v>376</v>
      </c>
      <c r="E10" s="390"/>
      <c r="F10" s="391"/>
      <c r="G10" s="391"/>
      <c r="H10" s="391"/>
      <c r="I10" s="391"/>
      <c r="J10" s="391"/>
      <c r="K10" s="391"/>
      <c r="L10" s="391"/>
      <c r="M10" s="391"/>
      <c r="N10" s="391"/>
      <c r="O10" s="392"/>
    </row>
    <row r="11" spans="1:15" ht="30" customHeight="1" x14ac:dyDescent="0.15">
      <c r="B11" s="387">
        <v>5</v>
      </c>
      <c r="C11" s="388"/>
      <c r="D11" s="389" t="s">
        <v>376</v>
      </c>
      <c r="E11" s="390"/>
      <c r="F11" s="391"/>
      <c r="G11" s="391"/>
      <c r="H11" s="391"/>
      <c r="I11" s="391"/>
      <c r="J11" s="391"/>
      <c r="K11" s="391"/>
      <c r="L11" s="391"/>
      <c r="M11" s="391"/>
      <c r="N11" s="391"/>
      <c r="O11" s="392"/>
    </row>
    <row r="12" spans="1:15" ht="30" customHeight="1" x14ac:dyDescent="0.15">
      <c r="A12" s="810" t="s">
        <v>378</v>
      </c>
      <c r="B12" s="387">
        <v>6</v>
      </c>
      <c r="C12" s="388"/>
      <c r="D12" s="389" t="s">
        <v>376</v>
      </c>
      <c r="E12" s="390"/>
      <c r="F12" s="391"/>
      <c r="G12" s="391"/>
      <c r="H12" s="391"/>
      <c r="I12" s="391"/>
      <c r="J12" s="391"/>
      <c r="K12" s="391"/>
      <c r="L12" s="391"/>
      <c r="M12" s="391"/>
      <c r="N12" s="391"/>
      <c r="O12" s="392"/>
    </row>
    <row r="13" spans="1:15" ht="30" customHeight="1" x14ac:dyDescent="0.15">
      <c r="A13" s="811"/>
      <c r="B13" s="387">
        <v>7</v>
      </c>
      <c r="C13" s="388"/>
      <c r="D13" s="389"/>
      <c r="E13" s="390"/>
      <c r="F13" s="391"/>
      <c r="G13" s="391"/>
      <c r="H13" s="391"/>
      <c r="I13" s="391"/>
      <c r="J13" s="391"/>
      <c r="K13" s="391"/>
      <c r="L13" s="391"/>
      <c r="M13" s="391"/>
      <c r="N13" s="391"/>
      <c r="O13" s="392"/>
    </row>
    <row r="14" spans="1:15" ht="30" customHeight="1" x14ac:dyDescent="0.15">
      <c r="B14" s="387">
        <v>8</v>
      </c>
      <c r="C14" s="388"/>
      <c r="D14" s="389"/>
      <c r="E14" s="390"/>
      <c r="F14" s="391"/>
      <c r="G14" s="391"/>
      <c r="H14" s="391"/>
      <c r="I14" s="391"/>
      <c r="J14" s="391"/>
      <c r="K14" s="391"/>
      <c r="L14" s="391"/>
      <c r="M14" s="391"/>
      <c r="N14" s="391"/>
      <c r="O14" s="392"/>
    </row>
    <row r="15" spans="1:15" ht="30" customHeight="1" x14ac:dyDescent="0.15">
      <c r="B15" s="387">
        <v>9</v>
      </c>
      <c r="C15" s="388"/>
      <c r="D15" s="389"/>
      <c r="E15" s="390"/>
      <c r="F15" s="391"/>
      <c r="G15" s="391"/>
      <c r="H15" s="391"/>
      <c r="I15" s="391"/>
      <c r="J15" s="391"/>
      <c r="K15" s="391"/>
      <c r="L15" s="391"/>
      <c r="M15" s="391"/>
      <c r="N15" s="391"/>
      <c r="O15" s="392"/>
    </row>
    <row r="16" spans="1:15" ht="30" customHeight="1" x14ac:dyDescent="0.15">
      <c r="A16" s="812" t="s">
        <v>376</v>
      </c>
      <c r="B16" s="387">
        <v>10</v>
      </c>
      <c r="C16" s="388"/>
      <c r="D16" s="389"/>
      <c r="E16" s="390"/>
      <c r="F16" s="391"/>
      <c r="G16" s="391"/>
      <c r="H16" s="391"/>
      <c r="I16" s="391"/>
      <c r="J16" s="391"/>
      <c r="K16" s="391"/>
      <c r="L16" s="391"/>
      <c r="M16" s="391"/>
      <c r="N16" s="391"/>
      <c r="O16" s="392"/>
    </row>
    <row r="17" spans="1:17" ht="30" customHeight="1" x14ac:dyDescent="0.15">
      <c r="A17" s="812"/>
      <c r="B17" s="387">
        <v>11</v>
      </c>
      <c r="C17" s="388"/>
      <c r="D17" s="389"/>
      <c r="E17" s="390"/>
      <c r="F17" s="391"/>
      <c r="G17" s="391"/>
      <c r="H17" s="391"/>
      <c r="I17" s="391"/>
      <c r="J17" s="391"/>
      <c r="K17" s="391"/>
      <c r="L17" s="391"/>
      <c r="M17" s="391"/>
      <c r="N17" s="391"/>
      <c r="O17" s="392"/>
    </row>
    <row r="18" spans="1:17" ht="30" customHeight="1" x14ac:dyDescent="0.15">
      <c r="B18" s="387">
        <v>12</v>
      </c>
      <c r="C18" s="388"/>
      <c r="D18" s="389"/>
      <c r="E18" s="390"/>
      <c r="F18" s="391"/>
      <c r="G18" s="391"/>
      <c r="H18" s="391"/>
      <c r="I18" s="391"/>
      <c r="J18" s="391"/>
      <c r="K18" s="391"/>
      <c r="L18" s="391"/>
      <c r="M18" s="391"/>
      <c r="N18" s="391"/>
      <c r="O18" s="392"/>
    </row>
    <row r="19" spans="1:17" ht="30" customHeight="1" x14ac:dyDescent="0.15">
      <c r="B19" s="387">
        <v>13</v>
      </c>
      <c r="C19" s="388"/>
      <c r="D19" s="389"/>
      <c r="E19" s="390"/>
      <c r="F19" s="391"/>
      <c r="G19" s="391"/>
      <c r="H19" s="391"/>
      <c r="I19" s="391"/>
      <c r="J19" s="391"/>
      <c r="K19" s="391"/>
      <c r="L19" s="391"/>
      <c r="M19" s="391"/>
      <c r="N19" s="391"/>
      <c r="O19" s="392"/>
    </row>
    <row r="20" spans="1:17" ht="30" customHeight="1" x14ac:dyDescent="0.15">
      <c r="B20" s="387">
        <v>14</v>
      </c>
      <c r="C20" s="388"/>
      <c r="D20" s="389"/>
      <c r="E20" s="390"/>
      <c r="F20" s="391"/>
      <c r="G20" s="391"/>
      <c r="H20" s="391"/>
      <c r="I20" s="391"/>
      <c r="J20" s="391"/>
      <c r="K20" s="391"/>
      <c r="L20" s="391"/>
      <c r="M20" s="391"/>
      <c r="N20" s="391"/>
      <c r="O20" s="392"/>
    </row>
    <row r="21" spans="1:17" ht="30" customHeight="1" x14ac:dyDescent="0.15">
      <c r="B21" s="387">
        <v>15</v>
      </c>
      <c r="C21" s="388"/>
      <c r="D21" s="389"/>
      <c r="E21" s="390"/>
      <c r="F21" s="391"/>
      <c r="G21" s="391"/>
      <c r="H21" s="391"/>
      <c r="I21" s="391"/>
      <c r="J21" s="391"/>
      <c r="K21" s="391"/>
      <c r="L21" s="391"/>
      <c r="M21" s="391"/>
      <c r="N21" s="391"/>
      <c r="O21" s="392"/>
    </row>
    <row r="22" spans="1:17" ht="30" customHeight="1" x14ac:dyDescent="0.15">
      <c r="B22" s="387">
        <v>16</v>
      </c>
      <c r="C22" s="388"/>
      <c r="D22" s="389"/>
      <c r="E22" s="390"/>
      <c r="F22" s="391"/>
      <c r="G22" s="391"/>
      <c r="H22" s="391"/>
      <c r="I22" s="391"/>
      <c r="J22" s="391"/>
      <c r="K22" s="391"/>
      <c r="L22" s="391"/>
      <c r="M22" s="391"/>
      <c r="N22" s="391"/>
      <c r="O22" s="392"/>
    </row>
    <row r="23" spans="1:17" ht="9.75" customHeight="1" x14ac:dyDescent="0.15">
      <c r="B23" s="813" t="s">
        <v>379</v>
      </c>
      <c r="C23" s="814"/>
      <c r="D23" s="815"/>
      <c r="E23" s="816"/>
      <c r="F23" s="805"/>
      <c r="G23" s="805"/>
      <c r="H23" s="805"/>
      <c r="I23" s="805"/>
      <c r="J23" s="805"/>
      <c r="K23" s="805"/>
      <c r="L23" s="805"/>
      <c r="M23" s="805"/>
      <c r="N23" s="805"/>
      <c r="O23" s="807"/>
    </row>
    <row r="24" spans="1:17" ht="20.100000000000001" customHeight="1" x14ac:dyDescent="0.15">
      <c r="B24" s="715"/>
      <c r="C24" s="716"/>
      <c r="D24" s="717"/>
      <c r="E24" s="817"/>
      <c r="F24" s="806"/>
      <c r="G24" s="806"/>
      <c r="H24" s="806"/>
      <c r="I24" s="806"/>
      <c r="J24" s="806"/>
      <c r="K24" s="806"/>
      <c r="L24" s="806"/>
      <c r="M24" s="806"/>
      <c r="N24" s="806"/>
      <c r="O24" s="808"/>
    </row>
    <row r="25" spans="1:17" ht="20.100000000000001" customHeight="1" x14ac:dyDescent="0.15">
      <c r="B25" s="809" t="s">
        <v>640</v>
      </c>
      <c r="C25" s="809"/>
      <c r="D25" s="809"/>
      <c r="E25" s="809"/>
      <c r="F25" s="809"/>
      <c r="G25" s="809"/>
      <c r="H25" s="809"/>
      <c r="I25" s="809"/>
      <c r="J25" s="809"/>
      <c r="K25" s="809"/>
      <c r="L25" s="393"/>
      <c r="M25" s="393"/>
      <c r="N25" s="393"/>
      <c r="O25" s="393"/>
    </row>
    <row r="26" spans="1:17" ht="9.75" customHeight="1" x14ac:dyDescent="0.15">
      <c r="B26" s="394"/>
      <c r="C26" s="394"/>
      <c r="D26" s="394"/>
      <c r="Q26" s="111"/>
    </row>
    <row r="41" s="532" customFormat="1" x14ac:dyDescent="0.15"/>
  </sheetData>
  <mergeCells count="31">
    <mergeCell ref="O3:O6"/>
    <mergeCell ref="E5:E6"/>
    <mergeCell ref="F5:F6"/>
    <mergeCell ref="G5:G6"/>
    <mergeCell ref="H5:H6"/>
    <mergeCell ref="N5:N6"/>
    <mergeCell ref="B1:K1"/>
    <mergeCell ref="B3:B6"/>
    <mergeCell ref="C3:C6"/>
    <mergeCell ref="D3:D6"/>
    <mergeCell ref="E3:N4"/>
    <mergeCell ref="I5:I6"/>
    <mergeCell ref="J5:J6"/>
    <mergeCell ref="K5:K6"/>
    <mergeCell ref="L5:L6"/>
    <mergeCell ref="M5:M6"/>
    <mergeCell ref="A12:A13"/>
    <mergeCell ref="A16:A17"/>
    <mergeCell ref="B23:D24"/>
    <mergeCell ref="E23:E24"/>
    <mergeCell ref="F23:F24"/>
    <mergeCell ref="N23:N24"/>
    <mergeCell ref="O23:O24"/>
    <mergeCell ref="B25:K25"/>
    <mergeCell ref="H23:H24"/>
    <mergeCell ref="I23:I24"/>
    <mergeCell ref="J23:J24"/>
    <mergeCell ref="K23:K24"/>
    <mergeCell ref="L23:L24"/>
    <mergeCell ref="M23:M24"/>
    <mergeCell ref="G23:G24"/>
  </mergeCells>
  <phoneticPr fontId="1"/>
  <pageMargins left="0.19685039370078741" right="0.19685039370078741" top="0.39370078740157483" bottom="0.27559055118110237" header="0.31496062992125984" footer="0.51181102362204722"/>
  <pageSetup paperSize="9" scale="98" orientation="landscape"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27</vt:i4>
      </vt:variant>
      <vt:variant>
        <vt:lpstr>名前付き一覧</vt:lpstr>
      </vt:variant>
      <vt:variant>
        <vt:i4>19</vt:i4>
      </vt:variant>
    </vt:vector>
  </HeadingPairs>
  <TitlesOfParts>
    <vt:vector baseType="lpstr" size="46">
      <vt:lpstr>提出用ﾁｪｯｸﾘｽﾄ</vt:lpstr>
      <vt:lpstr>01</vt:lpstr>
      <vt:lpstr>02</vt:lpstr>
      <vt:lpstr>1</vt:lpstr>
      <vt:lpstr>2 </vt:lpstr>
      <vt:lpstr>3</vt:lpstr>
      <vt:lpstr>4</vt:lpstr>
      <vt:lpstr>5</vt:lpstr>
      <vt:lpstr>6</vt:lpstr>
      <vt:lpstr>７(5の記載要領）</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入力画面</vt:lpstr>
      <vt:lpstr>'01'!Print_Area</vt:lpstr>
      <vt:lpstr>'1'!Print_Area</vt:lpstr>
      <vt:lpstr>'10'!Print_Area</vt:lpstr>
      <vt:lpstr>'11'!Print_Area</vt:lpstr>
      <vt:lpstr>'12'!Print_Area</vt:lpstr>
      <vt:lpstr>'13'!Print_Area</vt:lpstr>
      <vt:lpstr>'14'!Print_Area</vt:lpstr>
      <vt:lpstr>'15'!Print_Area</vt:lpstr>
      <vt:lpstr>'17'!Print_Area</vt:lpstr>
      <vt:lpstr>'18'!Print_Area</vt:lpstr>
      <vt:lpstr>'19'!Print_Area</vt:lpstr>
      <vt:lpstr>'2 '!Print_Area</vt:lpstr>
      <vt:lpstr>'20'!Print_Area</vt:lpstr>
      <vt:lpstr>'3'!Print_Area</vt:lpstr>
      <vt:lpstr>'4'!Print_Area</vt:lpstr>
      <vt:lpstr>'5'!Print_Area</vt:lpstr>
      <vt:lpstr>'6'!Print_Area</vt:lpstr>
      <vt:lpstr>'8'!Print_Area</vt:lpstr>
      <vt:lpstr>'9'!Print_Area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2026-06-04T02:36:09Z</cp:lastPrinted>
  <dcterms:created xsi:type="dcterms:W3CDTF">2016-05-11T10:19:48Z</dcterms:created>
  <dcterms:modified xsi:type="dcterms:W3CDTF">2026-06-04T02:46:56Z</dcterms:modified>
</cp:coreProperties>
</file>