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xr:revisionPtr xr6:coauthVersionLast="47" xr6:coauthVersionMax="47" documentId="8_{702BC4B3-C89D-4B2B-91E2-DF9A607B8596}" revIDLastSave="0" xr10:uidLastSave="{00000000-0000-0000-0000-000000000000}"/>
  <bookViews>
    <workbookView tabRatio="1000" xr2:uid="{00000000-000D-0000-FFFF-FFFF00000000}" windowHeight="15840" windowWidth="29040" xWindow="-120" yWindow="-120"/>
  </bookViews>
  <sheets>
    <sheet r:id="rId1" name="提出用チェックリスト" sheetId="44"/>
    <sheet r:id="rId2" name="1" sheetId="1"/>
    <sheet r:id="rId3" name="2(1)" sheetId="54"/>
    <sheet r:id="rId4" name="2(2)" sheetId="55"/>
    <sheet r:id="rId5" name="3" sheetId="7"/>
    <sheet r:id="rId6" name="4" sheetId="35"/>
    <sheet r:id="rId7" name="5" sheetId="10"/>
    <sheet r:id="rId8" name="6" sheetId="51"/>
    <sheet r:id="rId9" name="7" sheetId="34"/>
    <sheet r:id="rId10" name="8" sheetId="48"/>
    <sheet r:id="rId11" name="9" sheetId="50"/>
    <sheet r:id="rId12" name="10" sheetId="37"/>
    <sheet r:id="rId13" name="11" sheetId="38"/>
    <sheet r:id="rId14" name="12" sheetId="39"/>
    <sheet r:id="rId15" name="13" sheetId="40"/>
    <sheet r:id="rId16" name="14" sheetId="41"/>
    <sheet r:id="rId17" name="15" sheetId="22"/>
    <sheet r:id="rId18" name="16" sheetId="23"/>
    <sheet r:id="rId19" name="17" sheetId="24"/>
    <sheet r:id="rId20" name="18" sheetId="26"/>
    <sheet r:id="rId21" name="19" sheetId="27"/>
    <sheet r:id="rId22" name="20" sheetId="28"/>
    <sheet r:id="rId23" name="21" sheetId="29"/>
    <sheet r:id="rId24" name="記入例　1" sheetId="5"/>
    <sheet r:id="rId25" name="記入例　2" sheetId="8"/>
    <sheet r:id="rId26" name="記入例　3" sheetId="11"/>
    <sheet r:id="rId27" name="入力画面" sheetId="31"/>
  </sheets>
  <definedNames>
    <definedName localSheetId="1" name="_xlnm.Print_Area">'1'!$A$1:$J$35</definedName>
    <definedName localSheetId="16" name="_xlnm.Print_Area">'15'!$A$1:$O$41</definedName>
    <definedName localSheetId="18" name="_xlnm.Print_Area">'17'!$A$1:$O$25</definedName>
    <definedName localSheetId="20" name="_xlnm.Print_Area">'19'!$A$1:$I$34</definedName>
    <definedName localSheetId="2" name="_xlnm.Print_Area">'2(1)'!$A$1:$AB$26</definedName>
    <definedName localSheetId="3" name="_xlnm.Print_Area">'2(2)'!$A$1:$AB$32</definedName>
    <definedName localSheetId="4" name="_xlnm.Print_Area">'3'!$A$1:$L$28</definedName>
    <definedName localSheetId="6" name="_xlnm.Print_Area">'5'!$A$1:$BG$33</definedName>
    <definedName localSheetId="7" name="_xlnm.Print_Area">'6'!$A$1:$H$23</definedName>
    <definedName localSheetId="23" name="_xlnm.Print_Area">'記入例　1'!$A$1:$AC$52</definedName>
    <definedName localSheetId="24" name="_xlnm.Print_Area">'記入例　2'!$A$1:$L$44</definedName>
    <definedName localSheetId="25" name="_xlnm.Print_Area">'記入例　3'!$A$1:$AM$64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50" l="1"/>
  <c r="C46" i="5"/>
  <c r="F7" i="26" l="1"/>
  <c r="E7" i="26"/>
  <c r="D7" i="26"/>
  <c r="C7" i="26"/>
  <c r="B23" i="35"/>
  <c r="B49" i="50"/>
  <c r="B40" i="50"/>
  <c r="B21" i="35"/>
  <c r="B1" i="29"/>
  <c r="A3" i="22"/>
  <c r="C32" i="44"/>
  <c r="A1" i="34" l="1"/>
  <c r="A2" i="51"/>
  <c r="C31" i="44" l="1"/>
  <c r="A31" i="41" l="1"/>
  <c r="A19" i="40"/>
  <c r="A11" i="40"/>
  <c r="A1" i="40"/>
  <c r="A23" i="39"/>
  <c r="A1" i="39"/>
  <c r="C14" i="29" l="1"/>
  <c r="A3" i="26"/>
  <c r="A12" i="38"/>
  <c r="B5" i="38"/>
  <c r="A36" i="50"/>
  <c r="B35" i="48"/>
  <c r="B26" i="48"/>
  <c r="B29" i="35"/>
  <c r="A1" i="1"/>
  <c r="B28" i="27" l="1"/>
  <c r="B27" i="27"/>
  <c r="A29" i="37"/>
  <c r="B31" i="37"/>
  <c r="C33" i="44" l="1"/>
  <c r="M34" i="37"/>
  <c r="B39" i="22" l="1"/>
</calcChain>
</file>

<file path=xl/sharedStrings.xml><?xml version="1.0" encoding="utf-8"?>
<sst xmlns="http://schemas.openxmlformats.org/spreadsheetml/2006/main" count="1709" uniqueCount="1119">
  <si>
    <t>計</t>
  </si>
  <si>
    <t>支払賃金</t>
  </si>
  <si>
    <t xml:space="preserve"> １人１か月の</t>
  </si>
  <si>
    <t>１人１カ月の</t>
  </si>
  <si>
    <t>１週間の平均</t>
  </si>
  <si>
    <t>工 賃 の 算 出 及 び 配 分 方 法</t>
  </si>
  <si>
    <t xml:space="preserve"> （記  載  例）</t>
  </si>
  <si>
    <t xml:space="preserve"> １．各人の１日当たりの評価点 (上10～下１の10段階）を</t>
  </si>
  <si>
    <t xml:space="preserve">     決定する。</t>
  </si>
  <si>
    <t xml:space="preserve"> ２．各人の１日当たりの評価点　×　当該月の作業日数  ＝</t>
  </si>
  <si>
    <t xml:space="preserve">     各人の当該月の評価点</t>
  </si>
  <si>
    <t xml:space="preserve"> ３．当該月工賃支給額  ÷  全員の当該月の総合評価点  ＝</t>
  </si>
  <si>
    <t xml:space="preserve">     評価単価</t>
  </si>
  <si>
    <t>収 益 の 処 分 方 法</t>
  </si>
  <si>
    <t>機   器  名</t>
  </si>
  <si>
    <t>取 得 金 額</t>
  </si>
  <si>
    <t>用        途</t>
  </si>
  <si>
    <t>実労働人員　※</t>
    <rPh sb="0" eb="1">
      <t>ジツ</t>
    </rPh>
    <rPh sb="1" eb="3">
      <t>ロウドウ</t>
    </rPh>
    <rPh sb="3" eb="5">
      <t>ジンイン</t>
    </rPh>
    <phoneticPr fontId="5"/>
  </si>
  <si>
    <t>人</t>
    <phoneticPr fontId="5"/>
  </si>
  <si>
    <r>
      <t xml:space="preserve"> </t>
    </r>
    <r>
      <rPr>
        <sz val="10"/>
        <rFont val="ＭＳ 明朝"/>
        <family val="1"/>
        <charset val="128"/>
      </rPr>
      <t>　　　※</t>
    </r>
    <r>
      <rPr>
        <sz val="10"/>
        <rFont val="Century"/>
        <family val="1"/>
      </rPr>
      <t xml:space="preserve">  </t>
    </r>
    <r>
      <rPr>
        <sz val="10"/>
        <rFont val="ＭＳ 明朝"/>
        <family val="1"/>
        <charset val="128"/>
      </rPr>
      <t>実労働人員欄には，１カ月平均の数を記入すること。</t>
    </r>
  </si>
  <si>
    <t xml:space="preserve"> ４．評価単価  ×  各人の当該月の評価点  ＝  各人の工賃</t>
    <phoneticPr fontId="5"/>
  </si>
  <si>
    <t xml:space="preserve"> </t>
    <phoneticPr fontId="5"/>
  </si>
  <si>
    <r>
      <t xml:space="preserve">                   </t>
    </r>
    <r>
      <rPr>
        <sz val="10"/>
        <rFont val="ＭＳ 明朝"/>
        <family val="1"/>
        <charset val="128"/>
      </rPr>
      <t>　　</t>
    </r>
    <r>
      <rPr>
        <sz val="10"/>
        <rFont val="Century"/>
        <family val="1"/>
      </rPr>
      <t xml:space="preserve">                                </t>
    </r>
  </si>
  <si>
    <t>区　分</t>
  </si>
  <si>
    <t>入    所</t>
  </si>
  <si>
    <t>預    り</t>
  </si>
  <si>
    <t>預  り  金</t>
  </si>
  <si>
    <t>個    人    別</t>
  </si>
  <si>
    <t>現    員</t>
  </si>
  <si>
    <t>人    員</t>
  </si>
  <si>
    <t>総      額</t>
  </si>
  <si>
    <t>最  高  額</t>
  </si>
  <si>
    <t>最  低  額</t>
  </si>
  <si>
    <t xml:space="preserve">  (2)  入所者所持金を自己管理している者の保管・管理の方法及び保管場所</t>
  </si>
  <si>
    <t>管  理  責  任  者</t>
  </si>
  <si>
    <t>職  　名</t>
  </si>
  <si>
    <t>氏  　  名</t>
  </si>
  <si>
    <t>年金証書</t>
  </si>
  <si>
    <t>通    帳</t>
  </si>
  <si>
    <t>現    金</t>
  </si>
  <si>
    <t>印    鑑</t>
  </si>
  <si>
    <t xml:space="preserve">  (4)  管理方法</t>
  </si>
  <si>
    <t xml:space="preserve">       ・　預金通帳        　　（個人別・一　括）－ 預金方法（普通預金・定期預金・その他）</t>
  </si>
  <si>
    <t xml:space="preserve">       ・　個人別小遣い帳  　  （  有  ・　無　）－ 通　　帳（本人・担当指導員・事務員・その他）</t>
  </si>
  <si>
    <t xml:space="preserve">       ・　個人別預り金台帳    （  有  ・　無　）</t>
  </si>
  <si>
    <t xml:space="preserve">  (5)  主な支出内容</t>
  </si>
  <si>
    <t xml:space="preserve">  (6)  その他</t>
  </si>
  <si>
    <t xml:space="preserve"> 　（注）　有の場合は、規程の写しを添付すること。</t>
  </si>
  <si>
    <t>１人当たりの</t>
    <phoneticPr fontId="5"/>
  </si>
  <si>
    <t>預り金</t>
    <phoneticPr fontId="5"/>
  </si>
  <si>
    <t>年金証書</t>
    <phoneticPr fontId="5"/>
  </si>
  <si>
    <t xml:space="preserve">   　※　預り金から小遣い程度の引き渡しを受け，自己管理している</t>
    <phoneticPr fontId="5"/>
  </si>
  <si>
    <r>
      <t xml:space="preserve"> </t>
    </r>
    <r>
      <rPr>
        <sz val="10"/>
        <rFont val="ＭＳ 明朝"/>
        <family val="1"/>
        <charset val="128"/>
      </rPr>
      <t>　　　所有者の数も「預り人員」に含めること。</t>
    </r>
  </si>
  <si>
    <t xml:space="preserve"> 　　　　※  個人別一覧表は別紙１</t>
    <phoneticPr fontId="5"/>
  </si>
  <si>
    <t>保管・管理の方法</t>
    <phoneticPr fontId="5"/>
  </si>
  <si>
    <t>保管場所</t>
    <phoneticPr fontId="5"/>
  </si>
  <si>
    <t>保     管     場     所</t>
    <phoneticPr fontId="5"/>
  </si>
  <si>
    <t>指導員</t>
  </si>
  <si>
    <t>銀行等</t>
  </si>
  <si>
    <r>
      <t xml:space="preserve"> </t>
    </r>
    <r>
      <rPr>
        <sz val="10"/>
        <rFont val="ＭＳ 明朝"/>
        <family val="1"/>
        <charset val="128"/>
      </rPr>
      <t>　　</t>
    </r>
    <r>
      <rPr>
        <sz val="10"/>
        <rFont val="Century"/>
        <family val="1"/>
      </rPr>
      <t xml:space="preserve"> (</t>
    </r>
    <r>
      <rPr>
        <sz val="10"/>
        <rFont val="ＭＳ 明朝"/>
        <family val="1"/>
        <charset val="128"/>
      </rPr>
      <t>例</t>
    </r>
    <r>
      <rPr>
        <sz val="10"/>
        <rFont val="Century"/>
        <family val="1"/>
      </rPr>
      <t>)</t>
    </r>
  </si>
  <si>
    <r>
      <t>施</t>
    </r>
    <r>
      <rPr>
        <sz val="10"/>
        <rFont val="Century"/>
        <family val="1"/>
      </rPr>
      <t xml:space="preserve"> </t>
    </r>
    <r>
      <rPr>
        <sz val="10"/>
        <rFont val="ＭＳ 明朝"/>
        <family val="1"/>
        <charset val="128"/>
      </rPr>
      <t>設</t>
    </r>
    <r>
      <rPr>
        <sz val="10"/>
        <rFont val="Century"/>
        <family val="1"/>
      </rPr>
      <t xml:space="preserve"> </t>
    </r>
    <r>
      <rPr>
        <sz val="10"/>
        <rFont val="ＭＳ 明朝"/>
        <family val="1"/>
        <charset val="128"/>
      </rPr>
      <t>長</t>
    </r>
  </si>
  <si>
    <r>
      <t>入</t>
    </r>
    <r>
      <rPr>
        <sz val="10"/>
        <rFont val="Century"/>
        <family val="1"/>
      </rPr>
      <t xml:space="preserve"> </t>
    </r>
    <r>
      <rPr>
        <sz val="10"/>
        <rFont val="ＭＳ 明朝"/>
        <family val="1"/>
        <charset val="128"/>
      </rPr>
      <t>所</t>
    </r>
    <r>
      <rPr>
        <sz val="10"/>
        <rFont val="Century"/>
        <family val="1"/>
      </rPr>
      <t xml:space="preserve"> </t>
    </r>
    <r>
      <rPr>
        <sz val="10"/>
        <rFont val="ＭＳ 明朝"/>
        <family val="1"/>
        <charset val="128"/>
      </rPr>
      <t>者</t>
    </r>
  </si>
  <si>
    <t>指　導　員</t>
    <phoneticPr fontId="5"/>
  </si>
  <si>
    <t>事　　務　　員</t>
    <phoneticPr fontId="5"/>
  </si>
  <si>
    <t>立会い</t>
    <phoneticPr fontId="5"/>
  </si>
  <si>
    <r>
      <t>(</t>
    </r>
    <r>
      <rPr>
        <sz val="10"/>
        <rFont val="ＭＳ 明朝"/>
        <family val="1"/>
        <charset val="128"/>
      </rPr>
      <t>証書等保管責任者</t>
    </r>
    <r>
      <rPr>
        <sz val="10"/>
        <rFont val="Century"/>
        <family val="1"/>
      </rPr>
      <t>)</t>
    </r>
  </si>
  <si>
    <t>（印鑑保管責任者）</t>
    <phoneticPr fontId="5"/>
  </si>
  <si>
    <r>
      <t xml:space="preserve"> </t>
    </r>
    <r>
      <rPr>
        <sz val="10"/>
        <rFont val="ＭＳ 明朝"/>
        <family val="1"/>
        <charset val="128"/>
      </rPr>
      <t>　　　　　　　　　　引渡し　　　　　　　　　　</t>
    </r>
    <r>
      <rPr>
        <sz val="10"/>
        <rFont val="Century"/>
        <family val="1"/>
      </rPr>
      <t xml:space="preserve">  </t>
    </r>
    <r>
      <rPr>
        <sz val="10"/>
        <rFont val="ＭＳ 明朝"/>
        <family val="1"/>
        <charset val="128"/>
      </rPr>
      <t>　　　　　　　　　　　　　　　</t>
    </r>
    <r>
      <rPr>
        <sz val="10"/>
        <rFont val="Century"/>
        <family val="1"/>
      </rPr>
      <t xml:space="preserve"> </t>
    </r>
    <r>
      <rPr>
        <sz val="10"/>
        <rFont val="ＭＳ 明朝"/>
        <family val="1"/>
        <charset val="128"/>
      </rPr>
      <t>払出・預入</t>
    </r>
    <phoneticPr fontId="5"/>
  </si>
  <si>
    <r>
      <t xml:space="preserve">                                                                         </t>
    </r>
    <r>
      <rPr>
        <sz val="10"/>
        <rFont val="ＭＳ 明朝"/>
        <family val="1"/>
        <charset val="128"/>
      </rPr>
      <t>　</t>
    </r>
    <phoneticPr fontId="5"/>
  </si>
  <si>
    <t>　別紙１</t>
  </si>
  <si>
    <t>(Ａ)</t>
  </si>
  <si>
    <t>(Ｂ)</t>
  </si>
  <si>
    <t>(Ｃ)</t>
  </si>
  <si>
    <t>(Ａ)+(Ｂ)-(Ｃ)</t>
  </si>
  <si>
    <t xml:space="preserve"> (注)  １  預り金の内訳を備考欄に再掲すること。（記入例：現金○○円、定期○○円、普通○○円）</t>
  </si>
  <si>
    <r>
      <t xml:space="preserve"> </t>
    </r>
    <r>
      <rPr>
        <sz val="10"/>
        <rFont val="ＭＳ 明朝"/>
        <family val="1"/>
        <charset val="128"/>
      </rPr>
      <t>　入所者名</t>
    </r>
  </si>
  <si>
    <t xml:space="preserve">  計</t>
    <phoneticPr fontId="5"/>
  </si>
  <si>
    <t xml:space="preserve"> 平均(         )</t>
    <phoneticPr fontId="5"/>
  </si>
  <si>
    <t xml:space="preserve"> 平均(        )</t>
    <phoneticPr fontId="5"/>
  </si>
  <si>
    <t xml:space="preserve">         一部管理の場合であっても預金通帳、現金の場合は、その部分について記入すること。</t>
    <phoneticPr fontId="5"/>
  </si>
  <si>
    <t xml:space="preserve">       ２  最高額の者に○印を、最低額の者に△印を備考欄に記入すること。</t>
    <phoneticPr fontId="5"/>
  </si>
  <si>
    <t>(1)　苦情解決体制等に関する規程の有無</t>
  </si>
  <si>
    <t>有　・　無</t>
  </si>
  <si>
    <t>(2)　苦情解決受付担当者</t>
  </si>
  <si>
    <t>職名　　　　　　　　</t>
  </si>
  <si>
    <t>氏名　　　　　　　　　　</t>
  </si>
  <si>
    <t>(3)　苦情解決責任者</t>
  </si>
  <si>
    <t>氏　　名</t>
  </si>
  <si>
    <t>年齢</t>
  </si>
  <si>
    <t>(5)　利用者等への周知</t>
  </si>
  <si>
    <t>・</t>
  </si>
  <si>
    <t>未</t>
  </si>
  <si>
    <t>(6)　苦情処理の状況</t>
  </si>
  <si>
    <t>　ア　苦情受付簿等の整備状況の有無</t>
  </si>
  <si>
    <t>　イ　苦情受付件数等</t>
  </si>
  <si>
    <t>　ウ　主な苦情内容及び処理結果</t>
  </si>
  <si>
    <t>職　　業</t>
    <phoneticPr fontId="5"/>
  </si>
  <si>
    <t xml:space="preserve">  エ　苦情内容及び処理結果の定期的公表　</t>
    <phoneticPr fontId="5"/>
  </si>
  <si>
    <t xml:space="preserve">  オ　公表の方法（　　　　　　　　　　　　　　　　　　　　　　　　　　　）</t>
    <rPh sb="4" eb="6">
      <t>コウヒョウ</t>
    </rPh>
    <rPh sb="7" eb="9">
      <t>ホウホウ</t>
    </rPh>
    <phoneticPr fontId="5"/>
  </si>
  <si>
    <t>諸帳簿の整備状況　　(該当する方に○をすること。）</t>
    <rPh sb="0" eb="1">
      <t>ショ</t>
    </rPh>
    <rPh sb="1" eb="3">
      <t>チョウボ</t>
    </rPh>
    <rPh sb="4" eb="6">
      <t>セイビ</t>
    </rPh>
    <rPh sb="6" eb="8">
      <t>ジョウキョウ</t>
    </rPh>
    <rPh sb="11" eb="13">
      <t>ガイトウ</t>
    </rPh>
    <rPh sb="15" eb="16">
      <t>ホウ</t>
    </rPh>
    <phoneticPr fontId="2"/>
  </si>
  <si>
    <t xml:space="preserve"> 1　運営一般</t>
    <rPh sb="3" eb="5">
      <t>ウンエイ</t>
    </rPh>
    <rPh sb="5" eb="7">
      <t>イッパン</t>
    </rPh>
    <phoneticPr fontId="2"/>
  </si>
  <si>
    <t>チ</t>
    <phoneticPr fontId="2"/>
  </si>
  <si>
    <t>口座振替依頼票</t>
    <rPh sb="0" eb="2">
      <t>コウザ</t>
    </rPh>
    <rPh sb="2" eb="4">
      <t>フリカエ</t>
    </rPh>
    <rPh sb="4" eb="6">
      <t>イライヒョウ</t>
    </rPh>
    <rPh sb="6" eb="7">
      <t>ヒョウ</t>
    </rPh>
    <phoneticPr fontId="2"/>
  </si>
  <si>
    <t>ア</t>
    <phoneticPr fontId="2"/>
  </si>
  <si>
    <t>沿革史</t>
    <rPh sb="0" eb="2">
      <t>エンカク</t>
    </rPh>
    <rPh sb="2" eb="3">
      <t>シ</t>
    </rPh>
    <phoneticPr fontId="2"/>
  </si>
  <si>
    <t>ツ</t>
    <phoneticPr fontId="2"/>
  </si>
  <si>
    <t>イ</t>
    <phoneticPr fontId="2"/>
  </si>
  <si>
    <t>事業計画書(年間･月間）</t>
    <rPh sb="0" eb="2">
      <t>ジギョウ</t>
    </rPh>
    <rPh sb="2" eb="5">
      <t>ケイカクショ</t>
    </rPh>
    <rPh sb="6" eb="8">
      <t>ネンカン</t>
    </rPh>
    <rPh sb="9" eb="11">
      <t>ゲッカン</t>
    </rPh>
    <phoneticPr fontId="2"/>
  </si>
  <si>
    <t>テ</t>
    <phoneticPr fontId="2"/>
  </si>
  <si>
    <t>ウ</t>
    <phoneticPr fontId="2"/>
  </si>
  <si>
    <t>事業実施報告書(年間･月間）</t>
    <rPh sb="0" eb="2">
      <t>ジギョウ</t>
    </rPh>
    <rPh sb="2" eb="4">
      <t>ジッシ</t>
    </rPh>
    <rPh sb="4" eb="6">
      <t>ホウコク</t>
    </rPh>
    <rPh sb="6" eb="7">
      <t>ケイカクショ</t>
    </rPh>
    <rPh sb="8" eb="10">
      <t>ネンカン</t>
    </rPh>
    <rPh sb="11" eb="13">
      <t>ゲッカン</t>
    </rPh>
    <phoneticPr fontId="2"/>
  </si>
  <si>
    <t>ト</t>
    <phoneticPr fontId="2"/>
  </si>
  <si>
    <t>エ</t>
    <phoneticPr fontId="2"/>
  </si>
  <si>
    <t>職員会議録</t>
    <rPh sb="0" eb="2">
      <t>ショクイン</t>
    </rPh>
    <rPh sb="2" eb="5">
      <t>カイギロク</t>
    </rPh>
    <phoneticPr fontId="2"/>
  </si>
  <si>
    <t>ナ</t>
    <phoneticPr fontId="2"/>
  </si>
  <si>
    <t>オ</t>
    <phoneticPr fontId="2"/>
  </si>
  <si>
    <t>主任会議議事録</t>
    <rPh sb="0" eb="2">
      <t>シュニン</t>
    </rPh>
    <rPh sb="2" eb="4">
      <t>カイギ</t>
    </rPh>
    <rPh sb="4" eb="7">
      <t>ギジロク</t>
    </rPh>
    <phoneticPr fontId="2"/>
  </si>
  <si>
    <t>ニ</t>
    <phoneticPr fontId="2"/>
  </si>
  <si>
    <t>カ</t>
    <phoneticPr fontId="2"/>
  </si>
  <si>
    <t>給食会議議事録</t>
    <rPh sb="0" eb="2">
      <t>キュウショク</t>
    </rPh>
    <rPh sb="2" eb="4">
      <t>カイギ</t>
    </rPh>
    <rPh sb="4" eb="7">
      <t>ギジロク</t>
    </rPh>
    <phoneticPr fontId="2"/>
  </si>
  <si>
    <t>ヌ</t>
    <phoneticPr fontId="2"/>
  </si>
  <si>
    <t>キ</t>
    <phoneticPr fontId="2"/>
  </si>
  <si>
    <t>業務日誌</t>
    <rPh sb="0" eb="2">
      <t>ギョウム</t>
    </rPh>
    <rPh sb="2" eb="4">
      <t>ニッシ</t>
    </rPh>
    <phoneticPr fontId="2"/>
  </si>
  <si>
    <t>施設発行の領収書(控）</t>
    <rPh sb="0" eb="2">
      <t>シセツ</t>
    </rPh>
    <rPh sb="2" eb="4">
      <t>ハッコウ</t>
    </rPh>
    <rPh sb="5" eb="8">
      <t>リョウシュウショ</t>
    </rPh>
    <rPh sb="9" eb="10">
      <t>ヒカエ</t>
    </rPh>
    <phoneticPr fontId="2"/>
  </si>
  <si>
    <t>ク</t>
    <phoneticPr fontId="2"/>
  </si>
  <si>
    <t>研修等復命書(研修記録）</t>
    <rPh sb="0" eb="2">
      <t>ケンシュウ</t>
    </rPh>
    <rPh sb="2" eb="3">
      <t>トウ</t>
    </rPh>
    <rPh sb="3" eb="5">
      <t>フクメイ</t>
    </rPh>
    <rPh sb="5" eb="6">
      <t>ショ</t>
    </rPh>
    <rPh sb="7" eb="9">
      <t>ケンシュウ</t>
    </rPh>
    <rPh sb="9" eb="11">
      <t>キロク</t>
    </rPh>
    <phoneticPr fontId="2"/>
  </si>
  <si>
    <t>本人支給金台帳</t>
    <rPh sb="0" eb="2">
      <t>ホンニン</t>
    </rPh>
    <rPh sb="2" eb="4">
      <t>シキュウ</t>
    </rPh>
    <rPh sb="4" eb="5">
      <t>キン</t>
    </rPh>
    <rPh sb="5" eb="7">
      <t>ダイチョウ</t>
    </rPh>
    <phoneticPr fontId="2"/>
  </si>
  <si>
    <t>ケ</t>
    <phoneticPr fontId="2"/>
  </si>
  <si>
    <t>職員研修計画書</t>
    <rPh sb="0" eb="2">
      <t>ショクイン</t>
    </rPh>
    <rPh sb="2" eb="4">
      <t>ケンシュウ</t>
    </rPh>
    <rPh sb="4" eb="7">
      <t>ケイカクショ</t>
    </rPh>
    <phoneticPr fontId="2"/>
  </si>
  <si>
    <t>コ</t>
    <phoneticPr fontId="2"/>
  </si>
  <si>
    <t>サ</t>
    <phoneticPr fontId="2"/>
  </si>
  <si>
    <t>防火管理者選任届出書</t>
    <rPh sb="0" eb="2">
      <t>ボウカ</t>
    </rPh>
    <rPh sb="2" eb="5">
      <t>カンリシャ</t>
    </rPh>
    <rPh sb="5" eb="7">
      <t>センニン</t>
    </rPh>
    <rPh sb="7" eb="10">
      <t>トドケデショ</t>
    </rPh>
    <phoneticPr fontId="2"/>
  </si>
  <si>
    <t>決算試算表</t>
    <rPh sb="0" eb="2">
      <t>ケッサン</t>
    </rPh>
    <rPh sb="2" eb="5">
      <t>シサンヒョウ</t>
    </rPh>
    <phoneticPr fontId="2"/>
  </si>
  <si>
    <t>シ</t>
    <phoneticPr fontId="2"/>
  </si>
  <si>
    <t>消防機器保守点検記録</t>
    <rPh sb="0" eb="2">
      <t>ショウボウ</t>
    </rPh>
    <rPh sb="2" eb="4">
      <t>キキ</t>
    </rPh>
    <rPh sb="4" eb="6">
      <t>ホシュ</t>
    </rPh>
    <rPh sb="6" eb="8">
      <t>テンケン</t>
    </rPh>
    <rPh sb="8" eb="10">
      <t>キロク</t>
    </rPh>
    <phoneticPr fontId="2"/>
  </si>
  <si>
    <t>ス</t>
    <phoneticPr fontId="2"/>
  </si>
  <si>
    <t>避難訓練等実施記録簿</t>
    <rPh sb="0" eb="2">
      <t>ヒナン</t>
    </rPh>
    <rPh sb="2" eb="4">
      <t>クンレン</t>
    </rPh>
    <rPh sb="4" eb="5">
      <t>トウ</t>
    </rPh>
    <rPh sb="5" eb="7">
      <t>ジッシ</t>
    </rPh>
    <rPh sb="7" eb="9">
      <t>キロク</t>
    </rPh>
    <rPh sb="9" eb="10">
      <t>ボ</t>
    </rPh>
    <phoneticPr fontId="2"/>
  </si>
  <si>
    <t>セ</t>
    <phoneticPr fontId="2"/>
  </si>
  <si>
    <t xml:space="preserve"> 4　入所者処遇関係</t>
    <rPh sb="3" eb="6">
      <t>ニュウショシャ</t>
    </rPh>
    <rPh sb="6" eb="8">
      <t>ショグウ</t>
    </rPh>
    <rPh sb="8" eb="10">
      <t>カンケイ</t>
    </rPh>
    <phoneticPr fontId="2"/>
  </si>
  <si>
    <t>ソ</t>
    <phoneticPr fontId="2"/>
  </si>
  <si>
    <t>宿日直日誌</t>
    <rPh sb="0" eb="3">
      <t>シュクニッチョク</t>
    </rPh>
    <rPh sb="3" eb="5">
      <t>ニッシ</t>
    </rPh>
    <phoneticPr fontId="2"/>
  </si>
  <si>
    <t>入所者名簿</t>
    <rPh sb="0" eb="3">
      <t>ニュウショシャ</t>
    </rPh>
    <rPh sb="3" eb="5">
      <t>メイボ</t>
    </rPh>
    <phoneticPr fontId="2"/>
  </si>
  <si>
    <t>入所者台帳</t>
    <rPh sb="0" eb="3">
      <t>ニュウショシャ</t>
    </rPh>
    <rPh sb="3" eb="5">
      <t>ダイチョウ</t>
    </rPh>
    <phoneticPr fontId="2"/>
  </si>
  <si>
    <t xml:space="preserve"> 2　人事･労務関係</t>
    <rPh sb="3" eb="5">
      <t>ジンジ</t>
    </rPh>
    <rPh sb="6" eb="8">
      <t>ロウム</t>
    </rPh>
    <rPh sb="8" eb="10">
      <t>カンケイ</t>
    </rPh>
    <phoneticPr fontId="2"/>
  </si>
  <si>
    <t>ケース記録</t>
    <rPh sb="3" eb="5">
      <t>キロク</t>
    </rPh>
    <phoneticPr fontId="2"/>
  </si>
  <si>
    <t>職員名簿（労働者名簿）</t>
    <rPh sb="0" eb="2">
      <t>ショクイン</t>
    </rPh>
    <rPh sb="2" eb="4">
      <t>メイボ</t>
    </rPh>
    <rPh sb="5" eb="7">
      <t>ロウドウ</t>
    </rPh>
    <rPh sb="7" eb="8">
      <t>シャ</t>
    </rPh>
    <rPh sb="8" eb="10">
      <t>メイボ</t>
    </rPh>
    <phoneticPr fontId="2"/>
  </si>
  <si>
    <t>ケース会議記録簿</t>
    <rPh sb="3" eb="5">
      <t>カイギ</t>
    </rPh>
    <rPh sb="5" eb="8">
      <t>キロクボ</t>
    </rPh>
    <phoneticPr fontId="2"/>
  </si>
  <si>
    <t>処遇会議記録簿</t>
    <rPh sb="0" eb="2">
      <t>ショグウ</t>
    </rPh>
    <rPh sb="2" eb="4">
      <t>カイギ</t>
    </rPh>
    <rPh sb="4" eb="7">
      <t>キロクボ</t>
    </rPh>
    <phoneticPr fontId="2"/>
  </si>
  <si>
    <t>事務分担表</t>
    <rPh sb="0" eb="2">
      <t>ジム</t>
    </rPh>
    <rPh sb="2" eb="4">
      <t>ブンタン</t>
    </rPh>
    <rPh sb="4" eb="5">
      <t>ヒョウ</t>
    </rPh>
    <phoneticPr fontId="2"/>
  </si>
  <si>
    <t>指導員日誌</t>
    <rPh sb="0" eb="3">
      <t>シドウイン</t>
    </rPh>
    <rPh sb="3" eb="5">
      <t>ニッシ</t>
    </rPh>
    <phoneticPr fontId="2"/>
  </si>
  <si>
    <t>出勤簿</t>
    <rPh sb="0" eb="2">
      <t>シュッキン</t>
    </rPh>
    <rPh sb="2" eb="3">
      <t>ボ</t>
    </rPh>
    <phoneticPr fontId="2"/>
  </si>
  <si>
    <t>区　分</t>
    <rPh sb="0" eb="1">
      <t>ク</t>
    </rPh>
    <rPh sb="2" eb="3">
      <t>ブン</t>
    </rPh>
    <phoneticPr fontId="2"/>
  </si>
  <si>
    <t>嗜好調査（年　回）</t>
    <rPh sb="5" eb="6">
      <t>ネン</t>
    </rPh>
    <rPh sb="7" eb="8">
      <t>カイ</t>
    </rPh>
    <phoneticPr fontId="2"/>
  </si>
  <si>
    <t>記録の有無</t>
    <rPh sb="0" eb="2">
      <t>キロク</t>
    </rPh>
    <rPh sb="3" eb="4">
      <t>ア</t>
    </rPh>
    <rPh sb="4" eb="5">
      <t>ナ</t>
    </rPh>
    <phoneticPr fontId="2"/>
  </si>
  <si>
    <t>有・無</t>
    <rPh sb="0" eb="1">
      <t>ア</t>
    </rPh>
    <rPh sb="2" eb="3">
      <t>ナ</t>
    </rPh>
    <phoneticPr fontId="2"/>
  </si>
  <si>
    <t>実　施　方　法</t>
    <rPh sb="0" eb="1">
      <t>ミ</t>
    </rPh>
    <rPh sb="2" eb="3">
      <t>ホドコ</t>
    </rPh>
    <rPh sb="4" eb="5">
      <t>カタ</t>
    </rPh>
    <rPh sb="6" eb="7">
      <t>ホウ</t>
    </rPh>
    <phoneticPr fontId="2"/>
  </si>
  <si>
    <t>区分</t>
    <rPh sb="0" eb="2">
      <t>クブン</t>
    </rPh>
    <phoneticPr fontId="2"/>
  </si>
  <si>
    <t>朝食</t>
    <rPh sb="0" eb="2">
      <t>チョウショク</t>
    </rPh>
    <phoneticPr fontId="2"/>
  </si>
  <si>
    <t>昼食</t>
    <rPh sb="0" eb="2">
      <t>チュウショク</t>
    </rPh>
    <phoneticPr fontId="2"/>
  </si>
  <si>
    <t>夕食</t>
    <rPh sb="0" eb="2">
      <t>ユウショク</t>
    </rPh>
    <phoneticPr fontId="2"/>
  </si>
  <si>
    <t>検食時間</t>
    <rPh sb="0" eb="1">
      <t>ケン</t>
    </rPh>
    <rPh sb="1" eb="2">
      <t>タ</t>
    </rPh>
    <rPh sb="2" eb="4">
      <t>ジカン</t>
    </rPh>
    <phoneticPr fontId="2"/>
  </si>
  <si>
    <t>記 録</t>
    <rPh sb="0" eb="1">
      <t>キ</t>
    </rPh>
    <rPh sb="2" eb="3">
      <t>リョク</t>
    </rPh>
    <phoneticPr fontId="2"/>
  </si>
  <si>
    <t>検　食　者</t>
    <rPh sb="0" eb="1">
      <t>ケン</t>
    </rPh>
    <rPh sb="2" eb="3">
      <t>ショク</t>
    </rPh>
    <rPh sb="4" eb="5">
      <t>モノ</t>
    </rPh>
    <phoneticPr fontId="2"/>
  </si>
  <si>
    <t>計　　　人</t>
    <rPh sb="0" eb="1">
      <t>ケイ</t>
    </rPh>
    <rPh sb="4" eb="5">
      <t>ニン</t>
    </rPh>
    <phoneticPr fontId="2"/>
  </si>
  <si>
    <t>医師の指示によるもの</t>
    <rPh sb="0" eb="2">
      <t>イシ</t>
    </rPh>
    <rPh sb="3" eb="5">
      <t>シジ</t>
    </rPh>
    <phoneticPr fontId="2"/>
  </si>
  <si>
    <t>そ　　　　の　　　　他</t>
    <rPh sb="10" eb="11">
      <t>タ</t>
    </rPh>
    <phoneticPr fontId="2"/>
  </si>
  <si>
    <t>　　　　　　　人</t>
    <rPh sb="7" eb="8">
      <t>ニン</t>
    </rPh>
    <phoneticPr fontId="2"/>
  </si>
  <si>
    <t>給食時間</t>
    <rPh sb="0" eb="1">
      <t>キュウ</t>
    </rPh>
    <rPh sb="1" eb="2">
      <t>タ</t>
    </rPh>
    <rPh sb="2" eb="4">
      <t>ジカン</t>
    </rPh>
    <phoneticPr fontId="2"/>
  </si>
  <si>
    <t>実施年月</t>
    <rPh sb="0" eb="2">
      <t>ジッシ</t>
    </rPh>
    <rPh sb="2" eb="3">
      <t>ネン</t>
    </rPh>
    <rPh sb="3" eb="4">
      <t>ツキ</t>
    </rPh>
    <phoneticPr fontId="2"/>
  </si>
  <si>
    <t>6月</t>
    <rPh sb="1" eb="2">
      <t>ツキ</t>
    </rPh>
    <phoneticPr fontId="2"/>
  </si>
  <si>
    <t>7月</t>
    <rPh sb="1" eb="2">
      <t>ツキ</t>
    </rPh>
    <phoneticPr fontId="2"/>
  </si>
  <si>
    <t>8月</t>
    <rPh sb="1" eb="2">
      <t>ツキ</t>
    </rPh>
    <phoneticPr fontId="2"/>
  </si>
  <si>
    <t>9月</t>
    <rPh sb="1" eb="2">
      <t>ツキ</t>
    </rPh>
    <phoneticPr fontId="2"/>
  </si>
  <si>
    <t>受診人員（対象者数）</t>
    <rPh sb="0" eb="2">
      <t>ジュシン</t>
    </rPh>
    <rPh sb="2" eb="4">
      <t>ジンイン</t>
    </rPh>
    <rPh sb="5" eb="7">
      <t>タイショウ</t>
    </rPh>
    <rPh sb="7" eb="8">
      <t>モノ</t>
    </rPh>
    <rPh sb="8" eb="9">
      <t>カズ</t>
    </rPh>
    <phoneticPr fontId="2"/>
  </si>
  <si>
    <t>　　　　  11月</t>
    <rPh sb="8" eb="9">
      <t>ツキ</t>
    </rPh>
    <phoneticPr fontId="2"/>
  </si>
  <si>
    <t>12月</t>
    <rPh sb="2" eb="3">
      <t>ツキ</t>
    </rPh>
    <phoneticPr fontId="2"/>
  </si>
  <si>
    <t>2月</t>
    <rPh sb="1" eb="2">
      <t>ツキ</t>
    </rPh>
    <phoneticPr fontId="2"/>
  </si>
  <si>
    <t>3月</t>
    <rPh sb="1" eb="2">
      <t>ツキ</t>
    </rPh>
    <phoneticPr fontId="2"/>
  </si>
  <si>
    <t>保存期間</t>
    <rPh sb="0" eb="2">
      <t>ホゾン</t>
    </rPh>
    <rPh sb="2" eb="4">
      <t>キカン</t>
    </rPh>
    <phoneticPr fontId="2"/>
  </si>
  <si>
    <t>保存温度</t>
    <rPh sb="0" eb="2">
      <t>ホゾン</t>
    </rPh>
    <rPh sb="2" eb="4">
      <t>オンド</t>
    </rPh>
    <phoneticPr fontId="2"/>
  </si>
  <si>
    <t>　　　　　日</t>
    <rPh sb="5" eb="6">
      <t>ヒ</t>
    </rPh>
    <phoneticPr fontId="2"/>
  </si>
  <si>
    <t>一般浴</t>
    <rPh sb="0" eb="2">
      <t>イッパン</t>
    </rPh>
    <rPh sb="2" eb="3">
      <t>ヨク</t>
    </rPh>
    <phoneticPr fontId="2"/>
  </si>
  <si>
    <t>特　浴</t>
    <rPh sb="0" eb="1">
      <t>トク</t>
    </rPh>
    <rPh sb="2" eb="3">
      <t>ヨク</t>
    </rPh>
    <phoneticPr fontId="2"/>
  </si>
  <si>
    <t>清　拭</t>
    <rPh sb="0" eb="1">
      <t>キヨ</t>
    </rPh>
    <rPh sb="2" eb="3">
      <t>フ</t>
    </rPh>
    <phoneticPr fontId="2"/>
  </si>
  <si>
    <t>対象者</t>
    <rPh sb="0" eb="3">
      <t>タイショウシャ</t>
    </rPh>
    <phoneticPr fontId="2"/>
  </si>
  <si>
    <t>入浴日　（曜日）</t>
    <rPh sb="0" eb="2">
      <t>ニュウヨク</t>
    </rPh>
    <rPh sb="2" eb="3">
      <t>ビ</t>
    </rPh>
    <rPh sb="5" eb="7">
      <t>ヨウビ</t>
    </rPh>
    <phoneticPr fontId="2"/>
  </si>
  <si>
    <t>回数※</t>
    <rPh sb="0" eb="2">
      <t>カイスウ</t>
    </rPh>
    <phoneticPr fontId="2"/>
  </si>
  <si>
    <t>人</t>
    <rPh sb="0" eb="1">
      <t>ニン</t>
    </rPh>
    <phoneticPr fontId="2"/>
  </si>
  <si>
    <t>回</t>
    <rPh sb="0" eb="1">
      <t>カイ</t>
    </rPh>
    <phoneticPr fontId="2"/>
  </si>
  <si>
    <t>項　　目</t>
    <rPh sb="0" eb="1">
      <t>コウ</t>
    </rPh>
    <rPh sb="3" eb="4">
      <t>メ</t>
    </rPh>
    <phoneticPr fontId="2"/>
  </si>
  <si>
    <t>実施状況</t>
    <rPh sb="0" eb="2">
      <t>ジッシ</t>
    </rPh>
    <rPh sb="2" eb="4">
      <t>ジョウキョウ</t>
    </rPh>
    <phoneticPr fontId="2"/>
  </si>
  <si>
    <t>全身清拭</t>
    <rPh sb="0" eb="2">
      <t>ゼンシン</t>
    </rPh>
    <rPh sb="2" eb="3">
      <t>キヨ</t>
    </rPh>
    <rPh sb="3" eb="4">
      <t>ヌグ</t>
    </rPh>
    <phoneticPr fontId="2"/>
  </si>
  <si>
    <t>入浴可能となつた場合、次回入浴前に入浴日前に入浴させる</t>
    <rPh sb="0" eb="2">
      <t>ニュウヨク</t>
    </rPh>
    <rPh sb="2" eb="4">
      <t>カノウ</t>
    </rPh>
    <rPh sb="8" eb="10">
      <t>バアイ</t>
    </rPh>
    <rPh sb="11" eb="12">
      <t>ツギ</t>
    </rPh>
    <rPh sb="12" eb="13">
      <t>カイ</t>
    </rPh>
    <rPh sb="13" eb="15">
      <t>ニュウヨク</t>
    </rPh>
    <rPh sb="15" eb="16">
      <t>マエ</t>
    </rPh>
    <rPh sb="17" eb="19">
      <t>ニュウヨク</t>
    </rPh>
    <rPh sb="19" eb="20">
      <t>ヒ</t>
    </rPh>
    <rPh sb="20" eb="21">
      <t>マエ</t>
    </rPh>
    <rPh sb="22" eb="24">
      <t>ニュウヨク</t>
    </rPh>
    <phoneticPr fontId="2"/>
  </si>
  <si>
    <t>入浴日に入浴できない者の取り扱い</t>
    <rPh sb="0" eb="2">
      <t>ニュウヨク</t>
    </rPh>
    <rPh sb="2" eb="3">
      <t>ビ</t>
    </rPh>
    <rPh sb="4" eb="6">
      <t>ニュウヨク</t>
    </rPh>
    <rPh sb="10" eb="11">
      <t>モノ</t>
    </rPh>
    <rPh sb="12" eb="13">
      <t>ト</t>
    </rPh>
    <rPh sb="14" eb="15">
      <t>アツカ</t>
    </rPh>
    <phoneticPr fontId="2"/>
  </si>
  <si>
    <t>次回の入浴日まで入浴させない</t>
    <rPh sb="0" eb="1">
      <t>ツギ</t>
    </rPh>
    <rPh sb="1" eb="2">
      <t>カイ</t>
    </rPh>
    <rPh sb="3" eb="5">
      <t>ニュウヨク</t>
    </rPh>
    <rPh sb="5" eb="6">
      <t>ヒ</t>
    </rPh>
    <rPh sb="8" eb="10">
      <t>ニュウヨク</t>
    </rPh>
    <phoneticPr fontId="2"/>
  </si>
  <si>
    <t>※対象者に対して、実際に入浴等を行った回数の合計を記入すること。</t>
    <rPh sb="1" eb="4">
      <t>タイショウシャ</t>
    </rPh>
    <rPh sb="5" eb="6">
      <t>タイ</t>
    </rPh>
    <rPh sb="9" eb="11">
      <t>ジッサイ</t>
    </rPh>
    <rPh sb="12" eb="14">
      <t>ニュウヨク</t>
    </rPh>
    <rPh sb="14" eb="15">
      <t>トウ</t>
    </rPh>
    <rPh sb="16" eb="17">
      <t>オコナ</t>
    </rPh>
    <rPh sb="19" eb="21">
      <t>カイスウ</t>
    </rPh>
    <rPh sb="22" eb="24">
      <t>ゴウケイ</t>
    </rPh>
    <rPh sb="25" eb="27">
      <t>キニュウ</t>
    </rPh>
    <phoneticPr fontId="2"/>
  </si>
  <si>
    <t>　　　　　℃</t>
    <phoneticPr fontId="2"/>
  </si>
  <si>
    <t>　</t>
    <phoneticPr fontId="2"/>
  </si>
  <si>
    <t>〒　　　℡（　　）　　－　　　　　 Email</t>
    <phoneticPr fontId="2"/>
  </si>
  <si>
    <t>入所　　　　人・通所　　　人</t>
    <rPh sb="0" eb="2">
      <t>ニュウショ</t>
    </rPh>
    <rPh sb="6" eb="7">
      <t>ニン</t>
    </rPh>
    <rPh sb="8" eb="9">
      <t>ツウ</t>
    </rPh>
    <rPh sb="9" eb="10">
      <t>ショ</t>
    </rPh>
    <rPh sb="13" eb="14">
      <t>ニン</t>
    </rPh>
    <phoneticPr fontId="2"/>
  </si>
  <si>
    <t xml:space="preserve">           （　・　・　・就任）</t>
    <rPh sb="18" eb="20">
      <t>シュウニン</t>
    </rPh>
    <phoneticPr fontId="2"/>
  </si>
  <si>
    <t>１施設の概要（1）運営方針等</t>
    <rPh sb="1" eb="3">
      <t>シセツ</t>
    </rPh>
    <rPh sb="4" eb="6">
      <t>ガイヨウ</t>
    </rPh>
    <rPh sb="9" eb="11">
      <t>ウンエイ</t>
    </rPh>
    <rPh sb="11" eb="13">
      <t>ホウシン</t>
    </rPh>
    <rPh sb="13" eb="14">
      <t>トウ</t>
    </rPh>
    <phoneticPr fontId="2"/>
  </si>
  <si>
    <t>無・有（　・　・　・制定、・　・　・改訂）※直近の改訂年月日を記入すること。</t>
    <rPh sb="0" eb="1">
      <t>ナ</t>
    </rPh>
    <rPh sb="2" eb="3">
      <t>ア</t>
    </rPh>
    <rPh sb="10" eb="12">
      <t>セイテイ</t>
    </rPh>
    <rPh sb="18" eb="20">
      <t>カイテイ</t>
    </rPh>
    <rPh sb="22" eb="23">
      <t>チョク</t>
    </rPh>
    <rPh sb="23" eb="24">
      <t>チカ</t>
    </rPh>
    <rPh sb="25" eb="27">
      <t>カイテイ</t>
    </rPh>
    <rPh sb="27" eb="28">
      <t>ネン</t>
    </rPh>
    <rPh sb="28" eb="29">
      <t>ツキ</t>
    </rPh>
    <rPh sb="29" eb="30">
      <t>ヒ</t>
    </rPh>
    <rPh sb="31" eb="33">
      <t>キニュウ</t>
    </rPh>
    <phoneticPr fontId="2"/>
  </si>
  <si>
    <t>15･　0</t>
    <phoneticPr fontId="5"/>
  </si>
  <si>
    <t xml:space="preserve"> </t>
    <phoneticPr fontId="5"/>
  </si>
  <si>
    <t>職種別(　　　　　　　　　)</t>
  </si>
  <si>
    <t>（１）１日の勤務形態及び業務内容</t>
    <phoneticPr fontId="5"/>
  </si>
  <si>
    <t>　</t>
    <phoneticPr fontId="5"/>
  </si>
  <si>
    <t>（2）施設長の兼務の状況</t>
    <rPh sb="3" eb="5">
      <t>シセツ</t>
    </rPh>
    <rPh sb="5" eb="6">
      <t>チョウ</t>
    </rPh>
    <rPh sb="7" eb="9">
      <t>ケンム</t>
    </rPh>
    <rPh sb="10" eb="12">
      <t>ジョウキョウ</t>
    </rPh>
    <phoneticPr fontId="2"/>
  </si>
  <si>
    <t>施設種別</t>
    <rPh sb="0" eb="2">
      <t>シセツ</t>
    </rPh>
    <rPh sb="2" eb="4">
      <t>シュベツ</t>
    </rPh>
    <phoneticPr fontId="2"/>
  </si>
  <si>
    <t>役職名</t>
    <rPh sb="0" eb="2">
      <t>ヤクショク</t>
    </rPh>
    <rPh sb="2" eb="3">
      <t>メイ</t>
    </rPh>
    <phoneticPr fontId="2"/>
  </si>
  <si>
    <t>勤務状況</t>
    <rPh sb="0" eb="2">
      <t>キンム</t>
    </rPh>
    <rPh sb="2" eb="4">
      <t>ジョウキョウ</t>
    </rPh>
    <phoneticPr fontId="2"/>
  </si>
  <si>
    <t>１週</t>
    <rPh sb="1" eb="2">
      <t>シュウ</t>
    </rPh>
    <phoneticPr fontId="2"/>
  </si>
  <si>
    <t>１日</t>
    <rPh sb="1" eb="2">
      <t>ヒ</t>
    </rPh>
    <phoneticPr fontId="2"/>
  </si>
  <si>
    <t>理事長との兼務</t>
    <rPh sb="0" eb="3">
      <t>リジチョウ</t>
    </rPh>
    <rPh sb="5" eb="7">
      <t>ケンム</t>
    </rPh>
    <phoneticPr fontId="2"/>
  </si>
  <si>
    <t>社会福祉施設</t>
    <rPh sb="0" eb="2">
      <t>シャカイ</t>
    </rPh>
    <rPh sb="2" eb="4">
      <t>フクシ</t>
    </rPh>
    <rPh sb="4" eb="6">
      <t>シセツ</t>
    </rPh>
    <phoneticPr fontId="2"/>
  </si>
  <si>
    <t>同一敷地内</t>
    <rPh sb="0" eb="2">
      <t>ドウイツ</t>
    </rPh>
    <rPh sb="2" eb="4">
      <t>シキチ</t>
    </rPh>
    <rPh sb="4" eb="5">
      <t>ナイ</t>
    </rPh>
    <phoneticPr fontId="2"/>
  </si>
  <si>
    <t>同一敷地外</t>
    <rPh sb="0" eb="2">
      <t>ドウイツ</t>
    </rPh>
    <rPh sb="2" eb="4">
      <t>シキチ</t>
    </rPh>
    <rPh sb="4" eb="5">
      <t>ソト</t>
    </rPh>
    <phoneticPr fontId="2"/>
  </si>
  <si>
    <t>日</t>
    <rPh sb="0" eb="1">
      <t>ヒ</t>
    </rPh>
    <phoneticPr fontId="2"/>
  </si>
  <si>
    <t>時間</t>
    <rPh sb="0" eb="2">
      <t>ジカン</t>
    </rPh>
    <phoneticPr fontId="2"/>
  </si>
  <si>
    <t>（1）メチシリン耐性黄色ぶどう球菌（ＭＲＳＡ）、結核、疥癬等感染症等の予防対策及びその実施状況</t>
    <phoneticPr fontId="2"/>
  </si>
  <si>
    <t>生 産 種 別</t>
    <rPh sb="0" eb="1">
      <t>ショウ</t>
    </rPh>
    <rPh sb="2" eb="3">
      <t>サン</t>
    </rPh>
    <phoneticPr fontId="5"/>
  </si>
  <si>
    <t>　　　</t>
    <phoneticPr fontId="5"/>
  </si>
  <si>
    <t xml:space="preserve"> </t>
    <phoneticPr fontId="2"/>
  </si>
  <si>
    <t>※給与控除協定（第２４条関係）、時間外・休日労働の協定（第３６条関係）、宿日直勤務の許可（第４１条関係）の写しを添付すること。</t>
    <rPh sb="1" eb="3">
      <t>キュウヨ</t>
    </rPh>
    <rPh sb="3" eb="5">
      <t>コウジョ</t>
    </rPh>
    <rPh sb="5" eb="7">
      <t>キョウテイ</t>
    </rPh>
    <rPh sb="8" eb="9">
      <t>ダイ</t>
    </rPh>
    <rPh sb="11" eb="12">
      <t>ジョウ</t>
    </rPh>
    <rPh sb="12" eb="14">
      <t>カンケイ</t>
    </rPh>
    <rPh sb="16" eb="19">
      <t>ジカンガイ</t>
    </rPh>
    <rPh sb="20" eb="22">
      <t>キュウジツ</t>
    </rPh>
    <rPh sb="22" eb="24">
      <t>ロウドウ</t>
    </rPh>
    <rPh sb="25" eb="27">
      <t>キョウテイ</t>
    </rPh>
    <rPh sb="28" eb="29">
      <t>ダイ</t>
    </rPh>
    <rPh sb="31" eb="32">
      <t>ジョウ</t>
    </rPh>
    <rPh sb="32" eb="34">
      <t>カンケイ</t>
    </rPh>
    <rPh sb="36" eb="37">
      <t>シュク</t>
    </rPh>
    <rPh sb="37" eb="39">
      <t>ニッチョク</t>
    </rPh>
    <rPh sb="39" eb="41">
      <t>キンム</t>
    </rPh>
    <rPh sb="42" eb="44">
      <t>キョカ</t>
    </rPh>
    <rPh sb="45" eb="46">
      <t>ダイ</t>
    </rPh>
    <rPh sb="48" eb="49">
      <t>ジョウ</t>
    </rPh>
    <rPh sb="49" eb="51">
      <t>カンケイ</t>
    </rPh>
    <rPh sb="53" eb="54">
      <t>ウツ</t>
    </rPh>
    <rPh sb="56" eb="58">
      <t>テンプ</t>
    </rPh>
    <phoneticPr fontId="2"/>
  </si>
  <si>
    <t>残菜調査</t>
    <phoneticPr fontId="2"/>
  </si>
  <si>
    <t>・</t>
    <phoneticPr fontId="2"/>
  </si>
  <si>
    <t>・</t>
    <phoneticPr fontId="2"/>
  </si>
  <si>
    <t>・</t>
    <phoneticPr fontId="2"/>
  </si>
  <si>
    <t>計　　　人</t>
    <phoneticPr fontId="2"/>
  </si>
  <si>
    <t>有・無</t>
    <phoneticPr fontId="2"/>
  </si>
  <si>
    <t>　　（1）個別支援計画等の策定状況</t>
    <rPh sb="5" eb="7">
      <t>コベツ</t>
    </rPh>
    <rPh sb="7" eb="9">
      <t>シエン</t>
    </rPh>
    <rPh sb="9" eb="11">
      <t>ケイカク</t>
    </rPh>
    <rPh sb="11" eb="12">
      <t>トウ</t>
    </rPh>
    <rPh sb="13" eb="15">
      <t>サクテイ</t>
    </rPh>
    <rPh sb="15" eb="17">
      <t>ジョウキョウ</t>
    </rPh>
    <phoneticPr fontId="2"/>
  </si>
  <si>
    <t>時　期</t>
    <rPh sb="0" eb="1">
      <t>トキ</t>
    </rPh>
    <rPh sb="2" eb="3">
      <t>キ</t>
    </rPh>
    <phoneticPr fontId="2"/>
  </si>
  <si>
    <t>策定者</t>
    <rPh sb="0" eb="2">
      <t>サクテイ</t>
    </rPh>
    <rPh sb="2" eb="3">
      <t>モノ</t>
    </rPh>
    <phoneticPr fontId="2"/>
  </si>
  <si>
    <t>策定手順　　方法※</t>
    <rPh sb="0" eb="2">
      <t>サクテイ</t>
    </rPh>
    <rPh sb="2" eb="4">
      <t>テジュン</t>
    </rPh>
    <rPh sb="6" eb="8">
      <t>ホウホウ</t>
    </rPh>
    <phoneticPr fontId="2"/>
  </si>
  <si>
    <t>※関係者との協議状況等を具体的に記入すること。</t>
    <rPh sb="1" eb="4">
      <t>カンケイシャ</t>
    </rPh>
    <rPh sb="6" eb="8">
      <t>キョウギ</t>
    </rPh>
    <rPh sb="8" eb="10">
      <t>ジョウキョウ</t>
    </rPh>
    <rPh sb="10" eb="11">
      <t>トウ</t>
    </rPh>
    <rPh sb="12" eb="15">
      <t>グタイテキ</t>
    </rPh>
    <rPh sb="16" eb="18">
      <t>キニュウ</t>
    </rPh>
    <phoneticPr fontId="2"/>
  </si>
  <si>
    <t>（例）　入所者台帳、ケース記録、日課・週間・月・年間表、外出外泊簿、面会簿、ＡＤＬ調査の記録など記入</t>
    <rPh sb="1" eb="2">
      <t>レイ</t>
    </rPh>
    <rPh sb="4" eb="7">
      <t>ニュウショシャ</t>
    </rPh>
    <rPh sb="7" eb="9">
      <t>ダイチョウ</t>
    </rPh>
    <rPh sb="13" eb="15">
      <t>キロク</t>
    </rPh>
    <rPh sb="16" eb="18">
      <t>ニッカ</t>
    </rPh>
    <rPh sb="19" eb="21">
      <t>シュウカン</t>
    </rPh>
    <rPh sb="22" eb="23">
      <t>ツキ</t>
    </rPh>
    <rPh sb="24" eb="25">
      <t>ネン</t>
    </rPh>
    <rPh sb="25" eb="26">
      <t>アイダ</t>
    </rPh>
    <rPh sb="26" eb="27">
      <t>ヒョウ</t>
    </rPh>
    <rPh sb="28" eb="30">
      <t>ガイシュツ</t>
    </rPh>
    <rPh sb="30" eb="32">
      <t>ガイハク</t>
    </rPh>
    <rPh sb="32" eb="33">
      <t>ボ</t>
    </rPh>
    <rPh sb="34" eb="36">
      <t>メンカイ</t>
    </rPh>
    <rPh sb="36" eb="37">
      <t>ボ</t>
    </rPh>
    <rPh sb="41" eb="43">
      <t>チョウサ</t>
    </rPh>
    <rPh sb="44" eb="46">
      <t>キロク</t>
    </rPh>
    <rPh sb="48" eb="50">
      <t>キニュウ</t>
    </rPh>
    <phoneticPr fontId="2"/>
  </si>
  <si>
    <t>記録等の整備状況</t>
    <rPh sb="0" eb="2">
      <t>キロク</t>
    </rPh>
    <rPh sb="2" eb="3">
      <t>トウ</t>
    </rPh>
    <rPh sb="4" eb="6">
      <t>セイビ</t>
    </rPh>
    <rPh sb="6" eb="8">
      <t>ジョウキョウ</t>
    </rPh>
    <phoneticPr fontId="2"/>
  </si>
  <si>
    <t>　　（2）栄養量の状況</t>
    <rPh sb="5" eb="7">
      <t>エイヨウ</t>
    </rPh>
    <rPh sb="7" eb="8">
      <t>リョウ</t>
    </rPh>
    <rPh sb="9" eb="11">
      <t>ジョウキョウ</t>
    </rPh>
    <phoneticPr fontId="2"/>
  </si>
  <si>
    <t>１日当たり単価</t>
    <rPh sb="1" eb="2">
      <t>ヒ</t>
    </rPh>
    <rPh sb="2" eb="3">
      <t>アタ</t>
    </rPh>
    <rPh sb="5" eb="7">
      <t>タンカ</t>
    </rPh>
    <phoneticPr fontId="2"/>
  </si>
  <si>
    <t>実地監査日の前々月初日～１週間の１日当たりの平均栄養量</t>
    <rPh sb="0" eb="2">
      <t>ジッチ</t>
    </rPh>
    <rPh sb="2" eb="4">
      <t>カンサ</t>
    </rPh>
    <rPh sb="4" eb="5">
      <t>ヒ</t>
    </rPh>
    <rPh sb="6" eb="8">
      <t>ゼンゼン</t>
    </rPh>
    <rPh sb="8" eb="9">
      <t>ツキ</t>
    </rPh>
    <rPh sb="9" eb="11">
      <t>ショニチ</t>
    </rPh>
    <rPh sb="13" eb="15">
      <t>シュウカン</t>
    </rPh>
    <rPh sb="17" eb="18">
      <t>ヒ</t>
    </rPh>
    <rPh sb="18" eb="19">
      <t>ア</t>
    </rPh>
    <rPh sb="22" eb="24">
      <t>ヘイキン</t>
    </rPh>
    <rPh sb="24" eb="26">
      <t>エイヨウ</t>
    </rPh>
    <rPh sb="26" eb="27">
      <t>リョウ</t>
    </rPh>
    <phoneticPr fontId="2"/>
  </si>
  <si>
    <t>　　（3）嗜好調査・残菜調査</t>
    <rPh sb="5" eb="6">
      <t>タシナ</t>
    </rPh>
    <rPh sb="6" eb="7">
      <t>コノ</t>
    </rPh>
    <rPh sb="7" eb="9">
      <t>チョウサ</t>
    </rPh>
    <rPh sb="10" eb="11">
      <t>ザン</t>
    </rPh>
    <rPh sb="11" eb="12">
      <t>ナ</t>
    </rPh>
    <rPh sb="12" eb="14">
      <t>チョウサ</t>
    </rPh>
    <phoneticPr fontId="2"/>
  </si>
  <si>
    <t>　　（4）給食・検食の状況</t>
    <rPh sb="5" eb="7">
      <t>キュウショク</t>
    </rPh>
    <rPh sb="8" eb="9">
      <t>ケン</t>
    </rPh>
    <rPh sb="9" eb="10">
      <t>ショク</t>
    </rPh>
    <rPh sb="11" eb="13">
      <t>ジョウキョウ</t>
    </rPh>
    <phoneticPr fontId="2"/>
  </si>
  <si>
    <t>　　（5）特別食の状況</t>
    <rPh sb="5" eb="7">
      <t>トクベツ</t>
    </rPh>
    <rPh sb="7" eb="8">
      <t>ショク</t>
    </rPh>
    <rPh sb="9" eb="11">
      <t>ジョウキョウ</t>
    </rPh>
    <phoneticPr fontId="2"/>
  </si>
  <si>
    <t>ｴﾈﾙｷﾞｰ（Kcal）</t>
    <phoneticPr fontId="2"/>
  </si>
  <si>
    <t>　（7）保存食（原材料含む）の実施期間</t>
    <rPh sb="4" eb="6">
      <t>ホゾン</t>
    </rPh>
    <rPh sb="6" eb="7">
      <t>ショク</t>
    </rPh>
    <rPh sb="8" eb="9">
      <t>ゲン</t>
    </rPh>
    <rPh sb="9" eb="11">
      <t>ザイリョウ</t>
    </rPh>
    <rPh sb="11" eb="12">
      <t>フク</t>
    </rPh>
    <rPh sb="15" eb="17">
      <t>ジッシ</t>
    </rPh>
    <rPh sb="17" eb="19">
      <t>キカン</t>
    </rPh>
    <phoneticPr fontId="2"/>
  </si>
  <si>
    <t>　（8）入浴の状況（※　通所施設は除く）</t>
    <rPh sb="4" eb="6">
      <t>ニュウヨク</t>
    </rPh>
    <rPh sb="7" eb="9">
      <t>ジョウキョウ</t>
    </rPh>
    <rPh sb="12" eb="13">
      <t>ツウ</t>
    </rPh>
    <rPh sb="13" eb="14">
      <t>ショ</t>
    </rPh>
    <rPh sb="14" eb="16">
      <t>シセツ</t>
    </rPh>
    <rPh sb="17" eb="18">
      <t>ノゾ</t>
    </rPh>
    <phoneticPr fontId="2"/>
  </si>
  <si>
    <t>浴槽形式</t>
    <rPh sb="0" eb="2">
      <t>ヨクソウ</t>
    </rPh>
    <rPh sb="2" eb="4">
      <t>ケイシキ</t>
    </rPh>
    <phoneticPr fontId="2"/>
  </si>
  <si>
    <t>一般浴槽</t>
    <rPh sb="0" eb="2">
      <t>イッパン</t>
    </rPh>
    <rPh sb="2" eb="4">
      <t>ヨクソウ</t>
    </rPh>
    <phoneticPr fontId="2"/>
  </si>
  <si>
    <t>循環式浴槽</t>
    <rPh sb="0" eb="2">
      <t>ジュンカン</t>
    </rPh>
    <rPh sb="2" eb="3">
      <t>シキ</t>
    </rPh>
    <rPh sb="3" eb="5">
      <t>ヨクソウ</t>
    </rPh>
    <phoneticPr fontId="2"/>
  </si>
  <si>
    <t>結　果</t>
    <rPh sb="0" eb="1">
      <t>ケツ</t>
    </rPh>
    <rPh sb="2" eb="3">
      <t>カ</t>
    </rPh>
    <phoneticPr fontId="2"/>
  </si>
  <si>
    <t>浴槽水入替</t>
    <rPh sb="0" eb="2">
      <t>ヨクソウ</t>
    </rPh>
    <rPh sb="2" eb="3">
      <t>スイ</t>
    </rPh>
    <rPh sb="3" eb="5">
      <t>イレカ</t>
    </rPh>
    <phoneticPr fontId="2"/>
  </si>
  <si>
    <t>レジオネラ菌の検査</t>
    <rPh sb="5" eb="6">
      <t>キン</t>
    </rPh>
    <rPh sb="7" eb="9">
      <t>ケンサ</t>
    </rPh>
    <phoneticPr fontId="2"/>
  </si>
  <si>
    <t>週　　回</t>
    <rPh sb="0" eb="1">
      <t>シュウ</t>
    </rPh>
    <rPh sb="3" eb="4">
      <t>カイ</t>
    </rPh>
    <phoneticPr fontId="2"/>
  </si>
  <si>
    <t>毎　　日</t>
    <rPh sb="0" eb="1">
      <t>ゴト</t>
    </rPh>
    <rPh sb="3" eb="4">
      <t>ヒ</t>
    </rPh>
    <phoneticPr fontId="2"/>
  </si>
  <si>
    <t>週　　回</t>
    <phoneticPr fontId="2"/>
  </si>
  <si>
    <t>毎　　日</t>
    <phoneticPr fontId="2"/>
  </si>
  <si>
    <t>検査日：</t>
    <rPh sb="0" eb="2">
      <t>ケンサ</t>
    </rPh>
    <rPh sb="2" eb="3">
      <t>ヒ</t>
    </rPh>
    <phoneticPr fontId="2"/>
  </si>
  <si>
    <t>実施年月日</t>
    <rPh sb="0" eb="2">
      <t>ジッシ</t>
    </rPh>
    <rPh sb="2" eb="3">
      <t>ネン</t>
    </rPh>
    <rPh sb="3" eb="4">
      <t>ツキ</t>
    </rPh>
    <rPh sb="4" eb="5">
      <t>ヒ</t>
    </rPh>
    <phoneticPr fontId="2"/>
  </si>
  <si>
    <t>指導指示等の内容（文書と口頭の別も記入すること。）</t>
    <rPh sb="0" eb="2">
      <t>シドウ</t>
    </rPh>
    <rPh sb="2" eb="4">
      <t>シジ</t>
    </rPh>
    <rPh sb="4" eb="5">
      <t>トウ</t>
    </rPh>
    <rPh sb="6" eb="8">
      <t>ナイヨウ</t>
    </rPh>
    <rPh sb="9" eb="11">
      <t>ブンショ</t>
    </rPh>
    <rPh sb="12" eb="14">
      <t>コウトウ</t>
    </rPh>
    <rPh sb="15" eb="16">
      <t>ベツ</t>
    </rPh>
    <rPh sb="17" eb="19">
      <t>キニュウ</t>
    </rPh>
    <phoneticPr fontId="2"/>
  </si>
  <si>
    <t>清掃及び消毒等の実施状況</t>
    <rPh sb="0" eb="2">
      <t>セイソウ</t>
    </rPh>
    <rPh sb="2" eb="3">
      <t>オヨ</t>
    </rPh>
    <rPh sb="4" eb="6">
      <t>ショウドク</t>
    </rPh>
    <rPh sb="6" eb="7">
      <t>トウ</t>
    </rPh>
    <rPh sb="8" eb="10">
      <t>ジッシ</t>
    </rPh>
    <rPh sb="10" eb="12">
      <t>ジョウキョウ</t>
    </rPh>
    <phoneticPr fontId="2"/>
  </si>
  <si>
    <t>居　室</t>
    <rPh sb="0" eb="1">
      <t>キョ</t>
    </rPh>
    <rPh sb="2" eb="3">
      <t>シツ</t>
    </rPh>
    <phoneticPr fontId="2"/>
  </si>
  <si>
    <t>便　所</t>
    <rPh sb="0" eb="1">
      <t>ビン</t>
    </rPh>
    <rPh sb="2" eb="3">
      <t>トコロ</t>
    </rPh>
    <phoneticPr fontId="2"/>
  </si>
  <si>
    <t>衣　類</t>
    <rPh sb="0" eb="1">
      <t>コロモ</t>
    </rPh>
    <rPh sb="2" eb="3">
      <t>タグイ</t>
    </rPh>
    <phoneticPr fontId="2"/>
  </si>
  <si>
    <t>寝　具</t>
    <rPh sb="0" eb="1">
      <t>ネ</t>
    </rPh>
    <rPh sb="2" eb="3">
      <t>グ</t>
    </rPh>
    <phoneticPr fontId="2"/>
  </si>
  <si>
    <t>調理室</t>
    <rPh sb="0" eb="3">
      <t>チョウリシツ</t>
    </rPh>
    <phoneticPr fontId="2"/>
  </si>
  <si>
    <t>（注）清掃及び消毒の回数を記入すること。</t>
    <rPh sb="1" eb="2">
      <t>チュウ</t>
    </rPh>
    <rPh sb="3" eb="5">
      <t>セイソウ</t>
    </rPh>
    <rPh sb="5" eb="6">
      <t>オヨ</t>
    </rPh>
    <rPh sb="7" eb="9">
      <t>ショウドク</t>
    </rPh>
    <rPh sb="10" eb="12">
      <t>カイスウ</t>
    </rPh>
    <rPh sb="13" eb="15">
      <t>キニュウ</t>
    </rPh>
    <phoneticPr fontId="2"/>
  </si>
  <si>
    <t>　　　消毒については、実施方法も記入すること。</t>
    <rPh sb="3" eb="5">
      <t>ショウドク</t>
    </rPh>
    <rPh sb="11" eb="13">
      <t>ジッシ</t>
    </rPh>
    <rPh sb="13" eb="15">
      <t>ホウホウ</t>
    </rPh>
    <rPh sb="16" eb="18">
      <t>キニュウ</t>
    </rPh>
    <phoneticPr fontId="2"/>
  </si>
  <si>
    <t>医療機関名</t>
    <rPh sb="0" eb="2">
      <t>イリョウ</t>
    </rPh>
    <rPh sb="2" eb="4">
      <t>キカン</t>
    </rPh>
    <rPh sb="4" eb="5">
      <t>メイ</t>
    </rPh>
    <phoneticPr fontId="2"/>
  </si>
  <si>
    <t>診療科目</t>
    <rPh sb="0" eb="2">
      <t>シンリョウ</t>
    </rPh>
    <rPh sb="2" eb="4">
      <t>カモク</t>
    </rPh>
    <phoneticPr fontId="2"/>
  </si>
  <si>
    <t>病床数</t>
    <rPh sb="0" eb="2">
      <t>ビョウショウ</t>
    </rPh>
    <rPh sb="2" eb="3">
      <t>カズ</t>
    </rPh>
    <phoneticPr fontId="2"/>
  </si>
  <si>
    <t>契約の有無</t>
    <rPh sb="0" eb="2">
      <t>ケイヤク</t>
    </rPh>
    <rPh sb="3" eb="4">
      <t>ア</t>
    </rPh>
    <rPh sb="4" eb="5">
      <t>ナ</t>
    </rPh>
    <phoneticPr fontId="2"/>
  </si>
  <si>
    <t>委託金額（年額）</t>
    <rPh sb="0" eb="2">
      <t>イタク</t>
    </rPh>
    <rPh sb="2" eb="4">
      <t>キンガク</t>
    </rPh>
    <rPh sb="5" eb="7">
      <t>ネンガク</t>
    </rPh>
    <phoneticPr fontId="2"/>
  </si>
  <si>
    <t>法人・施設との関係</t>
    <rPh sb="0" eb="2">
      <t>ホウジン</t>
    </rPh>
    <rPh sb="3" eb="5">
      <t>シセツ</t>
    </rPh>
    <rPh sb="7" eb="9">
      <t>カンケイ</t>
    </rPh>
    <phoneticPr fontId="2"/>
  </si>
  <si>
    <t>（障害者支援施設等）</t>
    <rPh sb="1" eb="4">
      <t>ショウガイシャ</t>
    </rPh>
    <rPh sb="4" eb="6">
      <t>シエン</t>
    </rPh>
    <rPh sb="6" eb="8">
      <t>シセツ</t>
    </rPh>
    <rPh sb="8" eb="9">
      <t>トウ</t>
    </rPh>
    <phoneticPr fontId="2"/>
  </si>
  <si>
    <t>1　無</t>
    <rPh sb="2" eb="3">
      <t>ナ</t>
    </rPh>
    <phoneticPr fontId="2"/>
  </si>
  <si>
    <t>氏名　　　　　　　　　　　</t>
    <rPh sb="0" eb="2">
      <t>シメイ</t>
    </rPh>
    <phoneticPr fontId="2"/>
  </si>
  <si>
    <t xml:space="preserve"> ・人権の擁護、虐待の防止の責任者</t>
    <rPh sb="2" eb="4">
      <t>ジンケン</t>
    </rPh>
    <rPh sb="5" eb="7">
      <t>ヨウゴ</t>
    </rPh>
    <rPh sb="8" eb="10">
      <t>ギャクタイ</t>
    </rPh>
    <rPh sb="11" eb="13">
      <t>ボウシ</t>
    </rPh>
    <rPh sb="14" eb="17">
      <t>セキニンシャ</t>
    </rPh>
    <phoneticPr fontId="2"/>
  </si>
  <si>
    <t xml:space="preserve"> ・記録の有無（ 有 ・ 無 ）</t>
    <rPh sb="2" eb="4">
      <t>キロク</t>
    </rPh>
    <rPh sb="5" eb="6">
      <t>ア</t>
    </rPh>
    <rPh sb="6" eb="7">
      <t>ナ</t>
    </rPh>
    <rPh sb="9" eb="10">
      <t>ア</t>
    </rPh>
    <rPh sb="13" eb="14">
      <t>ナ</t>
    </rPh>
    <phoneticPr fontId="2"/>
  </si>
  <si>
    <r>
      <t xml:space="preserve"> ・措置の具体的な内容</t>
    </r>
    <r>
      <rPr>
        <sz val="8"/>
        <rFont val="ＭＳ 明朝"/>
        <family val="1"/>
        <charset val="128"/>
      </rPr>
      <t>（例）損害賠償保険に加入</t>
    </r>
    <rPh sb="2" eb="4">
      <t>ソチ</t>
    </rPh>
    <rPh sb="5" eb="8">
      <t>グタイテキ</t>
    </rPh>
    <rPh sb="9" eb="11">
      <t>ナイヨウ</t>
    </rPh>
    <rPh sb="12" eb="13">
      <t>レイ</t>
    </rPh>
    <rPh sb="14" eb="16">
      <t>ソンガイ</t>
    </rPh>
    <rPh sb="16" eb="18">
      <t>バイショウ</t>
    </rPh>
    <rPh sb="18" eb="20">
      <t>ホケン</t>
    </rPh>
    <rPh sb="21" eb="23">
      <t>カニュウ</t>
    </rPh>
    <phoneticPr fontId="2"/>
  </si>
  <si>
    <t xml:space="preserve"> ・措置の有無（ 有 ・ 無 ）</t>
    <rPh sb="2" eb="4">
      <t>ソチ</t>
    </rPh>
    <rPh sb="5" eb="6">
      <t>ア</t>
    </rPh>
    <rPh sb="6" eb="7">
      <t>ナ</t>
    </rPh>
    <phoneticPr fontId="2"/>
  </si>
  <si>
    <t xml:space="preserve"> ・措置の有無（ 有 ・ 無 ）</t>
    <rPh sb="2" eb="4">
      <t>ソチ</t>
    </rPh>
    <rPh sb="5" eb="6">
      <t>ア</t>
    </rPh>
    <rPh sb="6" eb="7">
      <t>ナ</t>
    </rPh>
    <rPh sb="9" eb="10">
      <t>ア</t>
    </rPh>
    <rPh sb="13" eb="14">
      <t>ナ</t>
    </rPh>
    <phoneticPr fontId="2"/>
  </si>
  <si>
    <t xml:space="preserve"> ・就業規則への規定の有無（ 有 ・ 無 ）</t>
    <rPh sb="2" eb="4">
      <t>シュウギョウ</t>
    </rPh>
    <rPh sb="4" eb="6">
      <t>キソク</t>
    </rPh>
    <rPh sb="8" eb="10">
      <t>キテイ</t>
    </rPh>
    <rPh sb="11" eb="13">
      <t>ウム</t>
    </rPh>
    <rPh sb="15" eb="16">
      <t>ユウ</t>
    </rPh>
    <rPh sb="19" eb="20">
      <t>ム</t>
    </rPh>
    <phoneticPr fontId="2"/>
  </si>
  <si>
    <t xml:space="preserve"> ・措置の具体的な内容</t>
    <rPh sb="2" eb="4">
      <t>ソチ</t>
    </rPh>
    <rPh sb="5" eb="8">
      <t>グタイテキ</t>
    </rPh>
    <rPh sb="9" eb="11">
      <t>ナイヨウ</t>
    </rPh>
    <phoneticPr fontId="2"/>
  </si>
  <si>
    <t xml:space="preserve"> ・措置の有無（ 有 ・ 無 ）</t>
    <phoneticPr fontId="2"/>
  </si>
  <si>
    <t xml:space="preserve"> ・就業規則への規定の有無（ 有 ・ 無 ）</t>
    <phoneticPr fontId="2"/>
  </si>
  <si>
    <t xml:space="preserve"> ・措置の具体的な内容</t>
    <phoneticPr fontId="2"/>
  </si>
  <si>
    <t>職名　　　　　　</t>
    <rPh sb="0" eb="2">
      <t>ショクメイ</t>
    </rPh>
    <phoneticPr fontId="2"/>
  </si>
  <si>
    <t>身体拘束等の有無</t>
    <rPh sb="0" eb="2">
      <t>シンタイ</t>
    </rPh>
    <rPh sb="2" eb="4">
      <t>コウソク</t>
    </rPh>
    <rPh sb="4" eb="5">
      <t>トウ</t>
    </rPh>
    <rPh sb="6" eb="7">
      <t>ア</t>
    </rPh>
    <rPh sb="7" eb="8">
      <t>ナ</t>
    </rPh>
    <phoneticPr fontId="2"/>
  </si>
  <si>
    <t>身体拘束等の記録の有無</t>
    <rPh sb="0" eb="2">
      <t>シンタイ</t>
    </rPh>
    <rPh sb="2" eb="4">
      <t>コウソク</t>
    </rPh>
    <rPh sb="4" eb="5">
      <t>トウ</t>
    </rPh>
    <rPh sb="6" eb="8">
      <t>キロク</t>
    </rPh>
    <rPh sb="9" eb="10">
      <t>ア</t>
    </rPh>
    <rPh sb="10" eb="11">
      <t>ナ</t>
    </rPh>
    <phoneticPr fontId="2"/>
  </si>
  <si>
    <t>2　有</t>
    <rPh sb="2" eb="3">
      <t>ア</t>
    </rPh>
    <phoneticPr fontId="2"/>
  </si>
  <si>
    <r>
      <t>　</t>
    </r>
    <r>
      <rPr>
        <sz val="14"/>
        <rFont val="ＭＳ 明朝"/>
        <family val="1"/>
        <charset val="128"/>
      </rPr>
      <t>（</t>
    </r>
    <r>
      <rPr>
        <sz val="8"/>
        <rFont val="ＭＳ 明朝"/>
        <family val="1"/>
        <charset val="128"/>
      </rPr>
      <t>具体的な内容</t>
    </r>
    <r>
      <rPr>
        <sz val="11"/>
        <rFont val="ＭＳ 明朝"/>
        <family val="1"/>
        <charset val="128"/>
      </rPr>
      <t>　　　　　　　　　　　</t>
    </r>
    <r>
      <rPr>
        <sz val="14"/>
        <rFont val="ＭＳ 明朝"/>
        <family val="1"/>
        <charset val="128"/>
      </rPr>
      <t>）</t>
    </r>
    <phoneticPr fontId="2"/>
  </si>
  <si>
    <t>職員に秘密保持義務を遵守させるための措置</t>
    <rPh sb="0" eb="2">
      <t>ショクイン</t>
    </rPh>
    <rPh sb="3" eb="5">
      <t>ヒミツ</t>
    </rPh>
    <rPh sb="5" eb="7">
      <t>ホジ</t>
    </rPh>
    <rPh sb="7" eb="9">
      <t>ギム</t>
    </rPh>
    <rPh sb="10" eb="12">
      <t>ジュンシュ</t>
    </rPh>
    <rPh sb="18" eb="20">
      <t>ソチ</t>
    </rPh>
    <phoneticPr fontId="2"/>
  </si>
  <si>
    <t>職員でなくなった後において秘密保持義務を遵守させるための措置</t>
    <rPh sb="0" eb="2">
      <t>ショクイン</t>
    </rPh>
    <rPh sb="8" eb="9">
      <t>アト</t>
    </rPh>
    <rPh sb="13" eb="15">
      <t>ヒミツ</t>
    </rPh>
    <rPh sb="15" eb="17">
      <t>ホジ</t>
    </rPh>
    <rPh sb="17" eb="19">
      <t>ギム</t>
    </rPh>
    <rPh sb="20" eb="22">
      <t>ジュンシュ</t>
    </rPh>
    <rPh sb="28" eb="30">
      <t>ソチ</t>
    </rPh>
    <phoneticPr fontId="2"/>
  </si>
  <si>
    <t>※記録の項目　ア　事故の状況、イ　事故に際して採った処置</t>
    <rPh sb="1" eb="3">
      <t>キロク</t>
    </rPh>
    <rPh sb="4" eb="6">
      <t>コウモク</t>
    </rPh>
    <rPh sb="9" eb="11">
      <t>ジコ</t>
    </rPh>
    <rPh sb="12" eb="14">
      <t>ジョウキョウ</t>
    </rPh>
    <rPh sb="17" eb="19">
      <t>ジコ</t>
    </rPh>
    <rPh sb="20" eb="21">
      <t>サイ</t>
    </rPh>
    <rPh sb="23" eb="24">
      <t>ト</t>
    </rPh>
    <rPh sb="26" eb="28">
      <t>ショチ</t>
    </rPh>
    <phoneticPr fontId="2"/>
  </si>
  <si>
    <t>（例）職員採用時に誓約書を徴収、管理規程に規定</t>
    <phoneticPr fontId="2"/>
  </si>
  <si>
    <t>（例）職員退職時に誓約書を徴収、管理規程に規定</t>
    <phoneticPr fontId="2"/>
  </si>
  <si>
    <t>賠償すべき事故において速やかに賠償を行うための措置</t>
    <phoneticPr fontId="2"/>
  </si>
  <si>
    <t>（　　　　　　　　　　　　）</t>
    <phoneticPr fontId="2"/>
  </si>
  <si>
    <t>（　　　　　　　　　　　　　　）</t>
    <phoneticPr fontId="2"/>
  </si>
  <si>
    <t>-3-</t>
    <phoneticPr fontId="5"/>
  </si>
  <si>
    <t>-記入例　2-</t>
    <rPh sb="1" eb="3">
      <t>キニュウ</t>
    </rPh>
    <rPh sb="3" eb="4">
      <t>レイ</t>
    </rPh>
    <phoneticPr fontId="5"/>
  </si>
  <si>
    <t>５　直接処遇職員・調理員の勤務状況</t>
    <phoneticPr fontId="5"/>
  </si>
  <si>
    <t xml:space="preserve"> 施設の状況の資料を記入例により添付すること。</t>
    <rPh sb="7" eb="9">
      <t>シリョウ</t>
    </rPh>
    <rPh sb="10" eb="12">
      <t>キニュウ</t>
    </rPh>
    <rPh sb="12" eb="13">
      <t>レイ</t>
    </rPh>
    <rPh sb="16" eb="18">
      <t>テンプ</t>
    </rPh>
    <phoneticPr fontId="5"/>
  </si>
  <si>
    <t xml:space="preserve">     （記入例）</t>
    <rPh sb="6" eb="8">
      <t>キニュウ</t>
    </rPh>
    <phoneticPr fontId="5"/>
  </si>
  <si>
    <t>円</t>
    <rPh sb="0" eb="1">
      <t>エン</t>
    </rPh>
    <phoneticPr fontId="2"/>
  </si>
  <si>
    <t>４　労働基準法に基づく届出等の状況</t>
    <rPh sb="2" eb="4">
      <t>ロウドウ</t>
    </rPh>
    <rPh sb="4" eb="6">
      <t>キジュン</t>
    </rPh>
    <rPh sb="6" eb="7">
      <t>ホウ</t>
    </rPh>
    <rPh sb="8" eb="9">
      <t>モト</t>
    </rPh>
    <rPh sb="11" eb="13">
      <t>トドケデ</t>
    </rPh>
    <rPh sb="13" eb="14">
      <t>トウ</t>
    </rPh>
    <rPh sb="15" eb="17">
      <t>ジョウキョウ</t>
    </rPh>
    <phoneticPr fontId="2"/>
  </si>
  <si>
    <t>協定締結等の年月日</t>
    <rPh sb="0" eb="2">
      <t>キョウテイ</t>
    </rPh>
    <rPh sb="2" eb="4">
      <t>テイケツ</t>
    </rPh>
    <rPh sb="4" eb="5">
      <t>トウ</t>
    </rPh>
    <rPh sb="6" eb="7">
      <t>ネン</t>
    </rPh>
    <rPh sb="7" eb="8">
      <t>ツキ</t>
    </rPh>
    <rPh sb="8" eb="9">
      <t>ヒ</t>
    </rPh>
    <phoneticPr fontId="2"/>
  </si>
  <si>
    <t>備　考</t>
    <rPh sb="0" eb="1">
      <t>ビ</t>
    </rPh>
    <rPh sb="2" eb="3">
      <t>コウ</t>
    </rPh>
    <phoneticPr fontId="2"/>
  </si>
  <si>
    <t>最終変更　　年　　月　　日</t>
    <rPh sb="0" eb="2">
      <t>サイシュウ</t>
    </rPh>
    <rPh sb="2" eb="4">
      <t>ヘンコウ</t>
    </rPh>
    <rPh sb="6" eb="7">
      <t>ネン</t>
    </rPh>
    <rPh sb="9" eb="10">
      <t>ツキ</t>
    </rPh>
    <rPh sb="12" eb="13">
      <t>ヒ</t>
    </rPh>
    <phoneticPr fontId="2"/>
  </si>
  <si>
    <t>①引継ぎ</t>
    <phoneticPr fontId="5"/>
  </si>
  <si>
    <r>
      <t>　　</t>
    </r>
    <r>
      <rPr>
        <u/>
        <sz val="10"/>
        <rFont val="ＭＳ 明朝"/>
        <family val="1"/>
        <charset val="128"/>
      </rPr>
      <t>（朝）　　時　　　分　　　</t>
    </r>
    <phoneticPr fontId="5"/>
  </si>
  <si>
    <r>
      <t>　　</t>
    </r>
    <r>
      <rPr>
        <u/>
        <sz val="10"/>
        <rFont val="ＭＳ 明朝"/>
        <family val="1"/>
        <charset val="128"/>
      </rPr>
      <t>（夕）　　時　　　分　　　</t>
    </r>
    <rPh sb="3" eb="4">
      <t>ユウ</t>
    </rPh>
    <phoneticPr fontId="5"/>
  </si>
  <si>
    <t>③夜勤者の拘束時間</t>
    <rPh sb="1" eb="3">
      <t>ヤキン</t>
    </rPh>
    <rPh sb="3" eb="4">
      <t>シャ</t>
    </rPh>
    <rPh sb="5" eb="7">
      <t>コウソク</t>
    </rPh>
    <rPh sb="7" eb="9">
      <t>ジカン</t>
    </rPh>
    <phoneticPr fontId="5"/>
  </si>
  <si>
    <t>④夜勤者の数</t>
    <rPh sb="1" eb="3">
      <t>ヤキン</t>
    </rPh>
    <rPh sb="3" eb="4">
      <t>シャ</t>
    </rPh>
    <rPh sb="5" eb="6">
      <t>カズ</t>
    </rPh>
    <phoneticPr fontId="5"/>
  </si>
  <si>
    <r>
      <t>　　</t>
    </r>
    <r>
      <rPr>
        <u/>
        <sz val="10"/>
        <rFont val="ＭＳ 明朝"/>
        <family val="1"/>
        <charset val="128"/>
      </rPr>
      <t>　　　　名　　　</t>
    </r>
    <rPh sb="6" eb="7">
      <t>メイ</t>
    </rPh>
    <phoneticPr fontId="5"/>
  </si>
  <si>
    <r>
      <t>　　</t>
    </r>
    <r>
      <rPr>
        <u/>
        <sz val="10"/>
        <rFont val="ＭＳ 明朝"/>
        <family val="1"/>
        <charset val="128"/>
      </rPr>
      <t>　　　　時間　　　分　　　</t>
    </r>
    <rPh sb="7" eb="8">
      <t>カン</t>
    </rPh>
    <phoneticPr fontId="5"/>
  </si>
  <si>
    <t>（内容）</t>
    <rPh sb="1" eb="3">
      <t>ナイヨウ</t>
    </rPh>
    <phoneticPr fontId="2"/>
  </si>
  <si>
    <t>介助員（パート）</t>
    <rPh sb="0" eb="2">
      <t>カイジョ</t>
    </rPh>
    <rPh sb="2" eb="3">
      <t>イン</t>
    </rPh>
    <phoneticPr fontId="5"/>
  </si>
  <si>
    <t>（2）入所者の定期健康診断</t>
    <rPh sb="3" eb="4">
      <t>イ</t>
    </rPh>
    <rPh sb="4" eb="5">
      <t>トコロ</t>
    </rPh>
    <rPh sb="5" eb="6">
      <t>モノ</t>
    </rPh>
    <rPh sb="7" eb="9">
      <t>テイキ</t>
    </rPh>
    <rPh sb="9" eb="11">
      <t>ケンコウ</t>
    </rPh>
    <rPh sb="11" eb="13">
      <t>シンダン</t>
    </rPh>
    <phoneticPr fontId="2"/>
  </si>
  <si>
    <t>期　日</t>
    <rPh sb="0" eb="1">
      <t>キ</t>
    </rPh>
    <rPh sb="2" eb="3">
      <t>ヒ</t>
    </rPh>
    <phoneticPr fontId="2"/>
  </si>
  <si>
    <t>実施人員</t>
    <rPh sb="0" eb="2">
      <t>ジッシ</t>
    </rPh>
    <rPh sb="2" eb="4">
      <t>ジンイン</t>
    </rPh>
    <phoneticPr fontId="2"/>
  </si>
  <si>
    <t>検査内容</t>
    <rPh sb="0" eb="2">
      <t>ケンサ</t>
    </rPh>
    <rPh sb="2" eb="4">
      <t>ナイヨウ</t>
    </rPh>
    <phoneticPr fontId="2"/>
  </si>
  <si>
    <t>実施機関</t>
    <rPh sb="0" eb="2">
      <t>ジッシ</t>
    </rPh>
    <rPh sb="2" eb="4">
      <t>キカン</t>
    </rPh>
    <phoneticPr fontId="2"/>
  </si>
  <si>
    <t>（注）定期健康診断とは、原則、全入所者を対象として同一検査項目（レントゲン、血液検査、検尿等）を一定期間内に行う健康診断をいう。したがって単なる問診や血圧測定のみの診断は含まないものとする。</t>
    <rPh sb="1" eb="2">
      <t>チュウ</t>
    </rPh>
    <rPh sb="3" eb="5">
      <t>テイキ</t>
    </rPh>
    <rPh sb="5" eb="7">
      <t>ケンコウ</t>
    </rPh>
    <rPh sb="7" eb="9">
      <t>シンダン</t>
    </rPh>
    <rPh sb="12" eb="14">
      <t>ゲンソク</t>
    </rPh>
    <rPh sb="15" eb="16">
      <t>ゼン</t>
    </rPh>
    <rPh sb="16" eb="19">
      <t>ニュウショシャ</t>
    </rPh>
    <rPh sb="20" eb="22">
      <t>タイショウ</t>
    </rPh>
    <rPh sb="25" eb="27">
      <t>ドウイツ</t>
    </rPh>
    <rPh sb="27" eb="29">
      <t>ケンサ</t>
    </rPh>
    <rPh sb="29" eb="31">
      <t>コウモク</t>
    </rPh>
    <rPh sb="38" eb="40">
      <t>ケツエキ</t>
    </rPh>
    <rPh sb="40" eb="42">
      <t>ケンサ</t>
    </rPh>
    <rPh sb="43" eb="46">
      <t>ケンニョウナド</t>
    </rPh>
    <rPh sb="48" eb="50">
      <t>イッテイ</t>
    </rPh>
    <rPh sb="50" eb="53">
      <t>キカンナイ</t>
    </rPh>
    <rPh sb="54" eb="55">
      <t>オコナ</t>
    </rPh>
    <rPh sb="56" eb="58">
      <t>ケンコウ</t>
    </rPh>
    <rPh sb="58" eb="60">
      <t>シンダン</t>
    </rPh>
    <rPh sb="69" eb="70">
      <t>タン</t>
    </rPh>
    <rPh sb="72" eb="74">
      <t>モンシン</t>
    </rPh>
    <rPh sb="75" eb="77">
      <t>ケツアツ</t>
    </rPh>
    <rPh sb="77" eb="79">
      <t>ソクテイ</t>
    </rPh>
    <rPh sb="82" eb="84">
      <t>シンダン</t>
    </rPh>
    <rPh sb="85" eb="86">
      <t>フク</t>
    </rPh>
    <phoneticPr fontId="2"/>
  </si>
  <si>
    <t>（3）職員の定期健康診断</t>
    <rPh sb="3" eb="5">
      <t>ショクイン</t>
    </rPh>
    <rPh sb="6" eb="8">
      <t>テイキ</t>
    </rPh>
    <rPh sb="8" eb="10">
      <t>ケンコウ</t>
    </rPh>
    <rPh sb="10" eb="12">
      <t>シンダン</t>
    </rPh>
    <phoneticPr fontId="2"/>
  </si>
  <si>
    <t>おむつ外し、排泄、おむつ交換及び体位交換に関する方針及び取り組み・工夫等</t>
    <rPh sb="3" eb="4">
      <t>ハズ</t>
    </rPh>
    <rPh sb="6" eb="8">
      <t>ハイセツ</t>
    </rPh>
    <rPh sb="12" eb="14">
      <t>コウカン</t>
    </rPh>
    <rPh sb="14" eb="15">
      <t>オヨ</t>
    </rPh>
    <rPh sb="16" eb="18">
      <t>タイイ</t>
    </rPh>
    <rPh sb="18" eb="20">
      <t>コウカン</t>
    </rPh>
    <rPh sb="21" eb="22">
      <t>カン</t>
    </rPh>
    <rPh sb="24" eb="26">
      <t>ホウシン</t>
    </rPh>
    <rPh sb="26" eb="27">
      <t>オヨ</t>
    </rPh>
    <rPh sb="28" eb="29">
      <t>ト</t>
    </rPh>
    <rPh sb="30" eb="31">
      <t>ク</t>
    </rPh>
    <rPh sb="33" eb="35">
      <t>クフウ</t>
    </rPh>
    <rPh sb="35" eb="36">
      <t>トウ</t>
    </rPh>
    <phoneticPr fontId="2"/>
  </si>
  <si>
    <t>①おむつの使用者に対するおむつ外しのためのポータブル介助やトイレの誘導策の働きかけ及び取り組みの方法</t>
    <rPh sb="5" eb="8">
      <t>シヨウシャ</t>
    </rPh>
    <rPh sb="9" eb="10">
      <t>タイ</t>
    </rPh>
    <rPh sb="15" eb="16">
      <t>ハズ</t>
    </rPh>
    <rPh sb="26" eb="28">
      <t>カイジョ</t>
    </rPh>
    <rPh sb="33" eb="35">
      <t>ユウドウ</t>
    </rPh>
    <rPh sb="35" eb="36">
      <t>サク</t>
    </rPh>
    <rPh sb="37" eb="38">
      <t>ハタラ</t>
    </rPh>
    <rPh sb="41" eb="42">
      <t>オヨ</t>
    </rPh>
    <rPh sb="43" eb="44">
      <t>ト</t>
    </rPh>
    <rPh sb="45" eb="46">
      <t>ク</t>
    </rPh>
    <rPh sb="48" eb="50">
      <t>ホウホウ</t>
    </rPh>
    <phoneticPr fontId="2"/>
  </si>
  <si>
    <t>②排泄経過把握のための記録の整備</t>
    <rPh sb="1" eb="3">
      <t>ハイセツ</t>
    </rPh>
    <rPh sb="3" eb="5">
      <t>ケイカ</t>
    </rPh>
    <rPh sb="5" eb="7">
      <t>ハアク</t>
    </rPh>
    <rPh sb="11" eb="13">
      <t>キロク</t>
    </rPh>
    <rPh sb="14" eb="16">
      <t>セイビ</t>
    </rPh>
    <phoneticPr fontId="2"/>
  </si>
  <si>
    <t>③おむつ交換時、清潔なタオルの清拭や、皮膚の状態、尿の観察</t>
    <rPh sb="4" eb="6">
      <t>コウカン</t>
    </rPh>
    <rPh sb="6" eb="7">
      <t>ジ</t>
    </rPh>
    <rPh sb="8" eb="10">
      <t>セイケツ</t>
    </rPh>
    <rPh sb="15" eb="16">
      <t>セイ</t>
    </rPh>
    <rPh sb="16" eb="17">
      <t>フ</t>
    </rPh>
    <rPh sb="19" eb="21">
      <t>ヒフ</t>
    </rPh>
    <rPh sb="22" eb="24">
      <t>ジョウタイ</t>
    </rPh>
    <rPh sb="25" eb="26">
      <t>ニョウ</t>
    </rPh>
    <rPh sb="27" eb="29">
      <t>カンサツ</t>
    </rPh>
    <phoneticPr fontId="2"/>
  </si>
  <si>
    <t>④おむつ交換時の換気、保温、プライバシーの配慮</t>
    <rPh sb="4" eb="6">
      <t>コウカン</t>
    </rPh>
    <rPh sb="6" eb="7">
      <t>トキ</t>
    </rPh>
    <rPh sb="8" eb="10">
      <t>カンキ</t>
    </rPh>
    <rPh sb="11" eb="13">
      <t>ホオン</t>
    </rPh>
    <rPh sb="21" eb="23">
      <t>ハイリョ</t>
    </rPh>
    <phoneticPr fontId="2"/>
  </si>
  <si>
    <t>年月日</t>
    <rPh sb="0" eb="1">
      <t>ネン</t>
    </rPh>
    <rPh sb="1" eb="2">
      <t>ツキ</t>
    </rPh>
    <rPh sb="2" eb="3">
      <t>ヒ</t>
    </rPh>
    <phoneticPr fontId="2"/>
  </si>
  <si>
    <t>参加人員</t>
    <rPh sb="0" eb="1">
      <t>サン</t>
    </rPh>
    <rPh sb="1" eb="2">
      <t>クワ</t>
    </rPh>
    <rPh sb="2" eb="4">
      <t>ジンイン</t>
    </rPh>
    <phoneticPr fontId="2"/>
  </si>
  <si>
    <t>(4)　第三者委員</t>
    <rPh sb="5" eb="6">
      <t>サン</t>
    </rPh>
    <phoneticPr fontId="5"/>
  </si>
  <si>
    <t>配置基準数</t>
    <rPh sb="0" eb="2">
      <t>ハイチ</t>
    </rPh>
    <rPh sb="2" eb="3">
      <t>モト</t>
    </rPh>
    <rPh sb="3" eb="4">
      <t>ジュン</t>
    </rPh>
    <rPh sb="4" eb="5">
      <t>スウ</t>
    </rPh>
    <phoneticPr fontId="5"/>
  </si>
  <si>
    <t>行事(クラブ活動）記録簿</t>
    <rPh sb="0" eb="2">
      <t>ギョウジ</t>
    </rPh>
    <rPh sb="6" eb="8">
      <t>カツドウ</t>
    </rPh>
    <rPh sb="9" eb="12">
      <t>キロクボ</t>
    </rPh>
    <phoneticPr fontId="2"/>
  </si>
  <si>
    <t>辞令発令簿(職員)</t>
    <rPh sb="0" eb="2">
      <t>ジレイ</t>
    </rPh>
    <rPh sb="2" eb="4">
      <t>ハツレイ</t>
    </rPh>
    <rPh sb="4" eb="5">
      <t>ボ</t>
    </rPh>
    <rPh sb="6" eb="8">
      <t>ショクイン</t>
    </rPh>
    <phoneticPr fontId="2"/>
  </si>
  <si>
    <t>勤務割表</t>
    <rPh sb="0" eb="2">
      <t>キンム</t>
    </rPh>
    <rPh sb="2" eb="3">
      <t>ワリ</t>
    </rPh>
    <rPh sb="3" eb="4">
      <t>ヒョウ</t>
    </rPh>
    <phoneticPr fontId="2"/>
  </si>
  <si>
    <t>看護(医療)日誌</t>
    <rPh sb="0" eb="2">
      <t>カンゴ</t>
    </rPh>
    <rPh sb="3" eb="5">
      <t>イリョウ</t>
    </rPh>
    <rPh sb="6" eb="8">
      <t>ニッシ</t>
    </rPh>
    <phoneticPr fontId="2"/>
  </si>
  <si>
    <t>医療品受払簿</t>
    <rPh sb="0" eb="2">
      <t>イリョウ</t>
    </rPh>
    <rPh sb="2" eb="3">
      <t>ヒン</t>
    </rPh>
    <rPh sb="3" eb="4">
      <t>ジュ</t>
    </rPh>
    <rPh sb="4" eb="5">
      <t>ハラ</t>
    </rPh>
    <rPh sb="5" eb="6">
      <t>ボ</t>
    </rPh>
    <phoneticPr fontId="2"/>
  </si>
  <si>
    <t>休暇伺簿</t>
    <rPh sb="0" eb="2">
      <t>キュウカ</t>
    </rPh>
    <rPh sb="2" eb="3">
      <t>ウカガイ</t>
    </rPh>
    <rPh sb="3" eb="4">
      <t>ボ</t>
    </rPh>
    <phoneticPr fontId="2"/>
  </si>
  <si>
    <t>出張命令簿</t>
    <rPh sb="0" eb="2">
      <t>シュッチョウ</t>
    </rPh>
    <rPh sb="2" eb="4">
      <t>メイレイ</t>
    </rPh>
    <rPh sb="4" eb="5">
      <t>ボ</t>
    </rPh>
    <phoneticPr fontId="2"/>
  </si>
  <si>
    <t>給食予定・実施献立表</t>
    <rPh sb="0" eb="2">
      <t>キュウショク</t>
    </rPh>
    <rPh sb="2" eb="4">
      <t>ヨテイ</t>
    </rPh>
    <rPh sb="5" eb="7">
      <t>ジッシ</t>
    </rPh>
    <rPh sb="7" eb="9">
      <t>コンダテ</t>
    </rPh>
    <rPh sb="9" eb="10">
      <t>ヒョウ</t>
    </rPh>
    <phoneticPr fontId="2"/>
  </si>
  <si>
    <t>嗜好・残滓調査表</t>
    <rPh sb="0" eb="2">
      <t>シコウ</t>
    </rPh>
    <rPh sb="3" eb="4">
      <t>ザン</t>
    </rPh>
    <rPh sb="4" eb="5">
      <t>滓</t>
    </rPh>
    <rPh sb="5" eb="7">
      <t>チョウサ</t>
    </rPh>
    <rPh sb="7" eb="8">
      <t>ヒョウ</t>
    </rPh>
    <phoneticPr fontId="2"/>
  </si>
  <si>
    <t>給与支給台帳</t>
    <rPh sb="0" eb="2">
      <t>キュウヨ</t>
    </rPh>
    <rPh sb="2" eb="4">
      <t>シキュウ</t>
    </rPh>
    <rPh sb="4" eb="6">
      <t>ダイチョウ</t>
    </rPh>
    <phoneticPr fontId="2"/>
  </si>
  <si>
    <t>給食物品購入簿・受払簿</t>
    <rPh sb="0" eb="2">
      <t>キュウショク</t>
    </rPh>
    <rPh sb="2" eb="4">
      <t>ブッピン</t>
    </rPh>
    <rPh sb="4" eb="6">
      <t>コウニュウ</t>
    </rPh>
    <rPh sb="6" eb="7">
      <t>ボ</t>
    </rPh>
    <rPh sb="8" eb="9">
      <t>ジュ</t>
    </rPh>
    <rPh sb="9" eb="10">
      <t>ハラ</t>
    </rPh>
    <rPh sb="10" eb="11">
      <t>ボ</t>
    </rPh>
    <phoneticPr fontId="2"/>
  </si>
  <si>
    <t>時間外勤務命令書</t>
    <rPh sb="0" eb="3">
      <t>ジカンガイ</t>
    </rPh>
    <rPh sb="3" eb="5">
      <t>キンム</t>
    </rPh>
    <rPh sb="5" eb="8">
      <t>メイレイショ</t>
    </rPh>
    <phoneticPr fontId="2"/>
  </si>
  <si>
    <t>タ</t>
    <phoneticPr fontId="2"/>
  </si>
  <si>
    <t>面会簿</t>
    <rPh sb="0" eb="2">
      <t>メンカイ</t>
    </rPh>
    <rPh sb="2" eb="3">
      <t>ボ</t>
    </rPh>
    <phoneticPr fontId="2"/>
  </si>
  <si>
    <t>外出外泊簿</t>
    <rPh sb="0" eb="2">
      <t>ガイシュツ</t>
    </rPh>
    <rPh sb="2" eb="4">
      <t>ガイハク</t>
    </rPh>
    <rPh sb="4" eb="5">
      <t>ボ</t>
    </rPh>
    <phoneticPr fontId="2"/>
  </si>
  <si>
    <t>費用徴収本人負担原簿</t>
    <rPh sb="0" eb="2">
      <t>ヒヨウ</t>
    </rPh>
    <rPh sb="2" eb="4">
      <t>チョウシュウ</t>
    </rPh>
    <rPh sb="4" eb="6">
      <t>ホンニン</t>
    </rPh>
    <rPh sb="6" eb="8">
      <t>フタン</t>
    </rPh>
    <rPh sb="8" eb="10">
      <t>ゲンボ</t>
    </rPh>
    <phoneticPr fontId="2"/>
  </si>
  <si>
    <t>入所者預り金台帳</t>
    <rPh sb="0" eb="3">
      <t>ニュウショシャ</t>
    </rPh>
    <rPh sb="3" eb="4">
      <t>アズカ</t>
    </rPh>
    <rPh sb="5" eb="6">
      <t>キン</t>
    </rPh>
    <rPh sb="6" eb="8">
      <t>ダイチョウ</t>
    </rPh>
    <phoneticPr fontId="2"/>
  </si>
  <si>
    <t xml:space="preserve"> 3　会計関係</t>
    <rPh sb="3" eb="5">
      <t>カイケイ</t>
    </rPh>
    <rPh sb="5" eb="7">
      <t>カンケイ</t>
    </rPh>
    <phoneticPr fontId="2"/>
  </si>
  <si>
    <t>予算書（当初）</t>
    <rPh sb="0" eb="3">
      <t>ヨサンショ</t>
    </rPh>
    <rPh sb="4" eb="6">
      <t>トウショ</t>
    </rPh>
    <phoneticPr fontId="2"/>
  </si>
  <si>
    <t>預り金出納簿記</t>
    <rPh sb="0" eb="1">
      <t>アズカ</t>
    </rPh>
    <rPh sb="2" eb="3">
      <t>キン</t>
    </rPh>
    <rPh sb="3" eb="5">
      <t>スイトウ</t>
    </rPh>
    <rPh sb="5" eb="7">
      <t>ボキ</t>
    </rPh>
    <phoneticPr fontId="2"/>
  </si>
  <si>
    <t>予算書（補正）</t>
    <rPh sb="0" eb="3">
      <t>ヨサンショ</t>
    </rPh>
    <rPh sb="4" eb="6">
      <t>ホセイ</t>
    </rPh>
    <phoneticPr fontId="2"/>
  </si>
  <si>
    <t>入所依頼書</t>
    <rPh sb="0" eb="2">
      <t>ニュウショ</t>
    </rPh>
    <rPh sb="2" eb="5">
      <t>イライショ</t>
    </rPh>
    <phoneticPr fontId="2"/>
  </si>
  <si>
    <t>仕訳伝票</t>
    <rPh sb="0" eb="2">
      <t>シワケ</t>
    </rPh>
    <rPh sb="2" eb="3">
      <t>デン</t>
    </rPh>
    <rPh sb="3" eb="4">
      <t>ピョウ</t>
    </rPh>
    <phoneticPr fontId="2"/>
  </si>
  <si>
    <t>金銭残高金種別表</t>
    <rPh sb="0" eb="2">
      <t>キンセン</t>
    </rPh>
    <rPh sb="2" eb="4">
      <t>ザンダカ</t>
    </rPh>
    <rPh sb="4" eb="5">
      <t>キン</t>
    </rPh>
    <rPh sb="5" eb="7">
      <t>シュベツ</t>
    </rPh>
    <rPh sb="7" eb="8">
      <t>ヒョウ</t>
    </rPh>
    <phoneticPr fontId="2"/>
  </si>
  <si>
    <t xml:space="preserve"> 5　諸規程その他</t>
    <rPh sb="3" eb="4">
      <t>ショ</t>
    </rPh>
    <rPh sb="4" eb="6">
      <t>キテイ</t>
    </rPh>
    <rPh sb="6" eb="9">
      <t>ソノタ</t>
    </rPh>
    <phoneticPr fontId="2"/>
  </si>
  <si>
    <t>小口現金出納表</t>
    <rPh sb="0" eb="2">
      <t>コグチ</t>
    </rPh>
    <rPh sb="2" eb="4">
      <t>ゲンキン</t>
    </rPh>
    <rPh sb="4" eb="6">
      <t>スイトウ</t>
    </rPh>
    <rPh sb="6" eb="7">
      <t>ヒョウ</t>
    </rPh>
    <phoneticPr fontId="2"/>
  </si>
  <si>
    <t>就業規則</t>
    <rPh sb="0" eb="2">
      <t>シュウギョウ</t>
    </rPh>
    <rPh sb="2" eb="4">
      <t>キソク</t>
    </rPh>
    <phoneticPr fontId="2"/>
  </si>
  <si>
    <t>三六協定</t>
    <rPh sb="0" eb="2">
      <t>サンロク</t>
    </rPh>
    <rPh sb="2" eb="4">
      <t>キョウテイ</t>
    </rPh>
    <phoneticPr fontId="2"/>
  </si>
  <si>
    <t>貸付金台帳</t>
    <rPh sb="0" eb="2">
      <t>カシツケ</t>
    </rPh>
    <rPh sb="2" eb="3">
      <t>キン</t>
    </rPh>
    <rPh sb="3" eb="5">
      <t>ダイチョウ</t>
    </rPh>
    <phoneticPr fontId="2"/>
  </si>
  <si>
    <t>給与規程</t>
    <rPh sb="0" eb="2">
      <t>キュウヨ</t>
    </rPh>
    <rPh sb="2" eb="4">
      <t>キテイ</t>
    </rPh>
    <phoneticPr fontId="2"/>
  </si>
  <si>
    <t>控除協定</t>
    <rPh sb="0" eb="2">
      <t>コウジョ</t>
    </rPh>
    <rPh sb="2" eb="4">
      <t>キョウテイ</t>
    </rPh>
    <phoneticPr fontId="2"/>
  </si>
  <si>
    <t>財産目録</t>
    <rPh sb="0" eb="2">
      <t>ザイサン</t>
    </rPh>
    <rPh sb="2" eb="4">
      <t>モクロク</t>
    </rPh>
    <phoneticPr fontId="2"/>
  </si>
  <si>
    <t>旅費規程</t>
    <rPh sb="0" eb="2">
      <t>リョヒ</t>
    </rPh>
    <rPh sb="2" eb="4">
      <t>キテイ</t>
    </rPh>
    <phoneticPr fontId="2"/>
  </si>
  <si>
    <t>当座勘定照合表</t>
    <rPh sb="0" eb="2">
      <t>トウザ</t>
    </rPh>
    <rPh sb="2" eb="4">
      <t>カンジョウ</t>
    </rPh>
    <rPh sb="4" eb="6">
      <t>ショウゴウ</t>
    </rPh>
    <rPh sb="6" eb="7">
      <t>ヒョウ</t>
    </rPh>
    <phoneticPr fontId="2"/>
  </si>
  <si>
    <t>経理規程</t>
    <rPh sb="0" eb="2">
      <t>ケイリ</t>
    </rPh>
    <rPh sb="2" eb="4">
      <t>キテイ</t>
    </rPh>
    <phoneticPr fontId="2"/>
  </si>
  <si>
    <t>施設会計関係預金通帳</t>
    <rPh sb="0" eb="2">
      <t>シセツ</t>
    </rPh>
    <rPh sb="2" eb="4">
      <t>カイケイ</t>
    </rPh>
    <rPh sb="4" eb="6">
      <t>カンケイ</t>
    </rPh>
    <rPh sb="6" eb="8">
      <t>ヨキン</t>
    </rPh>
    <rPh sb="8" eb="10">
      <t>ツウチョウ</t>
    </rPh>
    <phoneticPr fontId="2"/>
  </si>
  <si>
    <t>防災管理規程</t>
    <rPh sb="0" eb="2">
      <t>ボウサイ</t>
    </rPh>
    <rPh sb="2" eb="4">
      <t>カンリ</t>
    </rPh>
    <rPh sb="4" eb="6">
      <t>キテイ</t>
    </rPh>
    <phoneticPr fontId="2"/>
  </si>
  <si>
    <t>職員慶弔規程</t>
    <rPh sb="0" eb="2">
      <t>ショクイン</t>
    </rPh>
    <rPh sb="2" eb="4">
      <t>ケイチョウ</t>
    </rPh>
    <rPh sb="4" eb="6">
      <t>キテイ</t>
    </rPh>
    <phoneticPr fontId="2"/>
  </si>
  <si>
    <t>就業規則の届出</t>
    <rPh sb="0" eb="2">
      <t>シュウギョウ</t>
    </rPh>
    <rPh sb="2" eb="4">
      <t>キソク</t>
    </rPh>
    <rPh sb="5" eb="6">
      <t>トドケ</t>
    </rPh>
    <rPh sb="6" eb="7">
      <t>デ</t>
    </rPh>
    <phoneticPr fontId="2"/>
  </si>
  <si>
    <t>入所者預り金規程</t>
    <rPh sb="0" eb="3">
      <t>ニュウショシャ</t>
    </rPh>
    <rPh sb="3" eb="4">
      <t>アズカ</t>
    </rPh>
    <rPh sb="5" eb="6">
      <t>キン</t>
    </rPh>
    <rPh sb="6" eb="8">
      <t>キテイ</t>
    </rPh>
    <phoneticPr fontId="2"/>
  </si>
  <si>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2"/>
  </si>
  <si>
    <t>区分</t>
    <rPh sb="0" eb="2">
      <t>クブン</t>
    </rPh>
    <phoneticPr fontId="5"/>
  </si>
  <si>
    <t>指　摘　項　目</t>
    <rPh sb="0" eb="1">
      <t>ユビ</t>
    </rPh>
    <rPh sb="2" eb="3">
      <t>チャク</t>
    </rPh>
    <rPh sb="4" eb="5">
      <t>コウ</t>
    </rPh>
    <rPh sb="6" eb="7">
      <t>メ</t>
    </rPh>
    <phoneticPr fontId="5"/>
  </si>
  <si>
    <t>改　善　状　況</t>
    <rPh sb="0" eb="1">
      <t>アラタ</t>
    </rPh>
    <rPh sb="2" eb="3">
      <t>ゼン</t>
    </rPh>
    <rPh sb="4" eb="5">
      <t>ジョウ</t>
    </rPh>
    <rPh sb="6" eb="7">
      <t>イワン</t>
    </rPh>
    <phoneticPr fontId="5"/>
  </si>
  <si>
    <t>施設運営</t>
    <rPh sb="0" eb="2">
      <t>シセツ</t>
    </rPh>
    <rPh sb="2" eb="4">
      <t>ウンエイ</t>
    </rPh>
    <phoneticPr fontId="2"/>
  </si>
  <si>
    <t>施設種類</t>
    <rPh sb="0" eb="2">
      <t>シセツ</t>
    </rPh>
    <rPh sb="2" eb="4">
      <t>シュルイ</t>
    </rPh>
    <phoneticPr fontId="2"/>
  </si>
  <si>
    <t>施設名</t>
    <rPh sb="0" eb="2">
      <t>シセツ</t>
    </rPh>
    <rPh sb="2" eb="3">
      <t>メイ</t>
    </rPh>
    <phoneticPr fontId="2"/>
  </si>
  <si>
    <t>施設所在地</t>
    <rPh sb="0" eb="2">
      <t>シセツ</t>
    </rPh>
    <rPh sb="2" eb="5">
      <t>ショザイチ</t>
    </rPh>
    <phoneticPr fontId="2"/>
  </si>
  <si>
    <t>管理規程</t>
    <rPh sb="0" eb="2">
      <t>カンリ</t>
    </rPh>
    <rPh sb="2" eb="4">
      <t>キテイ</t>
    </rPh>
    <phoneticPr fontId="2"/>
  </si>
  <si>
    <t>事業開始年月日</t>
    <rPh sb="0" eb="2">
      <t>ジギョウ</t>
    </rPh>
    <rPh sb="2" eb="4">
      <t>カイシ</t>
    </rPh>
    <rPh sb="4" eb="5">
      <t>ネン</t>
    </rPh>
    <rPh sb="5" eb="6">
      <t>ツキ</t>
    </rPh>
    <rPh sb="6" eb="7">
      <t>ヒ</t>
    </rPh>
    <phoneticPr fontId="2"/>
  </si>
  <si>
    <t>設置主体</t>
    <rPh sb="0" eb="2">
      <t>セッチ</t>
    </rPh>
    <rPh sb="2" eb="4">
      <t>シュタイ</t>
    </rPh>
    <phoneticPr fontId="2"/>
  </si>
  <si>
    <t>経営主体</t>
    <rPh sb="0" eb="2">
      <t>ケイエイ</t>
    </rPh>
    <rPh sb="2" eb="4">
      <t>シュタイ</t>
    </rPh>
    <phoneticPr fontId="2"/>
  </si>
  <si>
    <t>認可定員</t>
    <rPh sb="0" eb="2">
      <t>ニンカ</t>
    </rPh>
    <rPh sb="2" eb="4">
      <t>テイイン</t>
    </rPh>
    <phoneticPr fontId="2"/>
  </si>
  <si>
    <t xml:space="preserve">                 施  設  平  面  図      《必ずＡ４版に整理すること。》</t>
  </si>
  <si>
    <t xml:space="preserve"> 施設長室</t>
  </si>
  <si>
    <t xml:space="preserve"> 食　堂</t>
  </si>
  <si>
    <t xml:space="preserve">   便</t>
  </si>
  <si>
    <t xml:space="preserve"> 調理室</t>
  </si>
  <si>
    <t xml:space="preserve"> 事務室</t>
  </si>
  <si>
    <t xml:space="preserve">   所</t>
  </si>
  <si>
    <t xml:space="preserve">   階</t>
  </si>
  <si>
    <t>玄関ホール</t>
  </si>
  <si>
    <t xml:space="preserve">   段</t>
  </si>
  <si>
    <t xml:space="preserve"> 洗濯室</t>
  </si>
  <si>
    <t xml:space="preserve"> エレベ</t>
  </si>
  <si>
    <t xml:space="preserve"> 寮母室</t>
  </si>
  <si>
    <t xml:space="preserve"> ーター</t>
  </si>
  <si>
    <t xml:space="preserve"> 　便　所</t>
  </si>
  <si>
    <t xml:space="preserve"> 特殊浴室</t>
  </si>
  <si>
    <t xml:space="preserve"> 医務室</t>
  </si>
  <si>
    <t xml:space="preserve"> 静養室</t>
  </si>
  <si>
    <t xml:space="preserve"> 居　室</t>
  </si>
  <si>
    <t xml:space="preserve"> 同左</t>
  </si>
  <si>
    <t xml:space="preserve"> 浴　室</t>
  </si>
  <si>
    <t xml:space="preserve"> 　　　　　　　　　テ                    ラ                    ス</t>
  </si>
  <si>
    <t xml:space="preserve"> ↑</t>
  </si>
  <si>
    <t xml:space="preserve"> リネン室</t>
  </si>
  <si>
    <t xml:space="preserve">     避</t>
  </si>
  <si>
    <t xml:space="preserve"> 倉　庫</t>
  </si>
  <si>
    <t xml:space="preserve">   　難</t>
  </si>
  <si>
    <t xml:space="preserve">   　用</t>
  </si>
  <si>
    <t xml:space="preserve">   　ス</t>
  </si>
  <si>
    <t xml:space="preserve"> 宿直室</t>
  </si>
  <si>
    <t xml:space="preserve">   　ロ</t>
  </si>
  <si>
    <t xml:space="preserve">   　｜</t>
  </si>
  <si>
    <t xml:space="preserve"> 面接室</t>
  </si>
  <si>
    <t xml:space="preserve"> 同　左</t>
  </si>
  <si>
    <t xml:space="preserve"> 　　　　　　　　　　　バ      ル      コ      ニ      ー</t>
  </si>
  <si>
    <t>（注）</t>
  </si>
  <si>
    <t>機械室</t>
    <phoneticPr fontId="5"/>
  </si>
  <si>
    <r>
      <t xml:space="preserve"> 　　　１Ｆ  (               ㎡</t>
    </r>
    <r>
      <rPr>
        <sz val="4.5"/>
        <rFont val="ＭＳ 明朝"/>
        <family val="1"/>
        <charset val="128"/>
      </rPr>
      <t>　</t>
    </r>
    <r>
      <rPr>
        <sz val="9"/>
        <rFont val="ＭＳ 明朝"/>
        <family val="1"/>
        <charset val="128"/>
      </rPr>
      <t>)</t>
    </r>
    <phoneticPr fontId="5"/>
  </si>
  <si>
    <t>防</t>
    <phoneticPr fontId="5"/>
  </si>
  <si>
    <t>火</t>
    <phoneticPr fontId="5"/>
  </si>
  <si>
    <t>水</t>
    <phoneticPr fontId="5"/>
  </si>
  <si>
    <t xml:space="preserve">    スロープ</t>
    <phoneticPr fontId="5"/>
  </si>
  <si>
    <t>槽</t>
    <phoneticPr fontId="5"/>
  </si>
  <si>
    <t>霊安室</t>
    <phoneticPr fontId="5"/>
  </si>
  <si>
    <t>看護婦室</t>
    <phoneticPr fontId="5"/>
  </si>
  <si>
    <t>機能回復訓練室</t>
    <phoneticPr fontId="5"/>
  </si>
  <si>
    <r>
      <t xml:space="preserve"> 4人(33</t>
    </r>
    <r>
      <rPr>
        <sz val="4.5"/>
        <rFont val="ＭＳ 明朝"/>
        <family val="1"/>
        <charset val="128"/>
      </rPr>
      <t>㎡</t>
    </r>
    <r>
      <rPr>
        <sz val="9"/>
        <rFont val="ＭＳ 明朝"/>
        <family val="1"/>
        <charset val="128"/>
      </rPr>
      <t>)</t>
    </r>
    <phoneticPr fontId="5"/>
  </si>
  <si>
    <t xml:space="preserve">          </t>
    <phoneticPr fontId="5"/>
  </si>
  <si>
    <r>
      <t xml:space="preserve"> 　　　２Ｆ  (                 ㎡</t>
    </r>
    <r>
      <rPr>
        <sz val="9"/>
        <rFont val="ＭＳ 明朝"/>
        <family val="1"/>
        <charset val="128"/>
      </rPr>
      <t>)</t>
    </r>
    <phoneticPr fontId="5"/>
  </si>
  <si>
    <t>便　所</t>
    <phoneticPr fontId="5"/>
  </si>
  <si>
    <t xml:space="preserve">   階段</t>
    <phoneticPr fontId="5"/>
  </si>
  <si>
    <t xml:space="preserve">     プ</t>
    <phoneticPr fontId="5"/>
  </si>
  <si>
    <t xml:space="preserve"> </t>
    <phoneticPr fontId="5"/>
  </si>
  <si>
    <t xml:space="preserve">  スロープ</t>
    <phoneticPr fontId="5"/>
  </si>
  <si>
    <t xml:space="preserve"> 　屋上庭園</t>
    <phoneticPr fontId="5"/>
  </si>
  <si>
    <r>
      <t xml:space="preserve"> 3人(28</t>
    </r>
    <r>
      <rPr>
        <sz val="4.5"/>
        <rFont val="ＭＳ 明朝"/>
        <family val="1"/>
        <charset val="128"/>
      </rPr>
      <t>㎡</t>
    </r>
    <r>
      <rPr>
        <sz val="9"/>
        <rFont val="ＭＳ 明朝"/>
        <family val="1"/>
        <charset val="128"/>
      </rPr>
      <t>)</t>
    </r>
    <phoneticPr fontId="5"/>
  </si>
  <si>
    <t xml:space="preserve"> ↓</t>
    <phoneticPr fontId="5"/>
  </si>
  <si>
    <t>３  屋内消火栓及び消火器の位置、避難経路、避難器具の設置場所を示すこと。</t>
    <phoneticPr fontId="5"/>
  </si>
  <si>
    <t>　　（記入例）屋内消火栓：□、消  火  器：〇、避難器具：△</t>
    <phoneticPr fontId="5"/>
  </si>
  <si>
    <t>４  既存のパンフレット等の平面図があれば適宜補正の上、使用して差し支えないこと。</t>
    <rPh sb="24" eb="25">
      <t>セイ</t>
    </rPh>
    <phoneticPr fontId="5"/>
  </si>
  <si>
    <t>５　同一敷地内に複数の施設がある場合は、敷地それぞれの位置関係が分かるように図面を添付すること。</t>
    <phoneticPr fontId="5"/>
  </si>
  <si>
    <t xml:space="preserve">  </t>
  </si>
  <si>
    <t>充 足 率</t>
  </si>
  <si>
    <t>現　　員</t>
  </si>
  <si>
    <t xml:space="preserve">人 </t>
  </si>
  <si>
    <t>人</t>
  </si>
  <si>
    <t>％</t>
  </si>
  <si>
    <t xml:space="preserve">     職  種  別
年　度</t>
    <phoneticPr fontId="5"/>
  </si>
  <si>
    <t>介</t>
    <rPh sb="0" eb="1">
      <t>カイ</t>
    </rPh>
    <phoneticPr fontId="5"/>
  </si>
  <si>
    <t>理</t>
    <rPh sb="0" eb="1">
      <t>リ</t>
    </rPh>
    <phoneticPr fontId="5"/>
  </si>
  <si>
    <t>助</t>
    <rPh sb="0" eb="1">
      <t>ジョ</t>
    </rPh>
    <phoneticPr fontId="5"/>
  </si>
  <si>
    <t>計</t>
    <phoneticPr fontId="5"/>
  </si>
  <si>
    <t>　定　　員</t>
    <phoneticPr fontId="5"/>
  </si>
  <si>
    <t>現　　員</t>
    <phoneticPr fontId="5"/>
  </si>
  <si>
    <t>定　　員</t>
    <phoneticPr fontId="5"/>
  </si>
  <si>
    <t>入所者数</t>
    <rPh sb="0" eb="1">
      <t>ニュウ</t>
    </rPh>
    <phoneticPr fontId="5"/>
  </si>
  <si>
    <t xml:space="preserve">  </t>
    <phoneticPr fontId="5"/>
  </si>
  <si>
    <t>　</t>
    <phoneticPr fontId="5"/>
  </si>
  <si>
    <t xml:space="preserve"> 年齢</t>
  </si>
  <si>
    <t>職　種</t>
    <rPh sb="0" eb="1">
      <t>ショク</t>
    </rPh>
    <rPh sb="2" eb="3">
      <t>タネ</t>
    </rPh>
    <phoneticPr fontId="5"/>
  </si>
  <si>
    <t>専任 ・兼任の別</t>
    <phoneticPr fontId="5"/>
  </si>
  <si>
    <t>常勤 ・非常勤の別</t>
    <phoneticPr fontId="5"/>
  </si>
  <si>
    <t>備　　考</t>
    <rPh sb="0" eb="1">
      <t>ビ</t>
    </rPh>
    <rPh sb="3" eb="4">
      <t>コウ</t>
    </rPh>
    <phoneticPr fontId="5"/>
  </si>
  <si>
    <t xml:space="preserve"> 　　　･</t>
    <phoneticPr fontId="5"/>
  </si>
  <si>
    <t>名　前</t>
    <rPh sb="0" eb="1">
      <t>メイ</t>
    </rPh>
    <rPh sb="2" eb="3">
      <t>マエ</t>
    </rPh>
    <phoneticPr fontId="5"/>
  </si>
  <si>
    <t>　（１）　職員の配置状況表</t>
    <rPh sb="8" eb="10">
      <t>ハイチ</t>
    </rPh>
    <rPh sb="12" eb="13">
      <t>ヒョウ</t>
    </rPh>
    <phoneticPr fontId="5"/>
  </si>
  <si>
    <t>広島　太郎</t>
    <rPh sb="0" eb="2">
      <t>ヒロシマ</t>
    </rPh>
    <rPh sb="3" eb="5">
      <t>タロウ</t>
    </rPh>
    <phoneticPr fontId="5"/>
  </si>
  <si>
    <t xml:space="preserve"> ３　職員の状況（記入例）</t>
    <rPh sb="9" eb="11">
      <t>キニュウ</t>
    </rPh>
    <rPh sb="11" eb="12">
      <t>レイ</t>
    </rPh>
    <phoneticPr fontId="5"/>
  </si>
  <si>
    <t>施設長</t>
    <rPh sb="0" eb="2">
      <t>シセツ</t>
    </rPh>
    <rPh sb="2" eb="3">
      <t>チョウ</t>
    </rPh>
    <phoneticPr fontId="5"/>
  </si>
  <si>
    <t>事務員</t>
    <rPh sb="0" eb="3">
      <t>ジムイン</t>
    </rPh>
    <phoneticPr fontId="5"/>
  </si>
  <si>
    <t>指導員</t>
    <rPh sb="0" eb="3">
      <t>シドウイン</t>
    </rPh>
    <phoneticPr fontId="5"/>
  </si>
  <si>
    <t>主任指導員</t>
    <rPh sb="0" eb="2">
      <t>シュニン</t>
    </rPh>
    <rPh sb="2" eb="5">
      <t>シドウイン</t>
    </rPh>
    <phoneticPr fontId="5"/>
  </si>
  <si>
    <t>生活支援員</t>
    <rPh sb="0" eb="2">
      <t>セイカツ</t>
    </rPh>
    <rPh sb="2" eb="4">
      <t>シエン</t>
    </rPh>
    <rPh sb="4" eb="5">
      <t>イン</t>
    </rPh>
    <phoneticPr fontId="5"/>
  </si>
  <si>
    <t>理学療法士</t>
    <rPh sb="0" eb="2">
      <t>リガク</t>
    </rPh>
    <rPh sb="2" eb="5">
      <t>リョウホウシ</t>
    </rPh>
    <phoneticPr fontId="5"/>
  </si>
  <si>
    <t>有</t>
    <rPh sb="0" eb="1">
      <t>ア</t>
    </rPh>
    <phoneticPr fontId="5"/>
  </si>
  <si>
    <t>　</t>
    <phoneticPr fontId="5"/>
  </si>
  <si>
    <t>看護師</t>
    <rPh sb="0" eb="2">
      <t>カンゴ</t>
    </rPh>
    <rPh sb="2" eb="3">
      <t>シ</t>
    </rPh>
    <phoneticPr fontId="5"/>
  </si>
  <si>
    <t xml:space="preserve">       3　「資格の有無」欄には、資格が定められた職種について、その資格を有しているか否かについて記入すること。</t>
    <rPh sb="10" eb="12">
      <t>シカク</t>
    </rPh>
    <rPh sb="13" eb="14">
      <t>ア</t>
    </rPh>
    <rPh sb="14" eb="15">
      <t>ナ</t>
    </rPh>
    <rPh sb="16" eb="17">
      <t>ラン</t>
    </rPh>
    <rPh sb="20" eb="22">
      <t>シカク</t>
    </rPh>
    <rPh sb="23" eb="24">
      <t>サダ</t>
    </rPh>
    <rPh sb="28" eb="30">
      <t>ショクシュ</t>
    </rPh>
    <rPh sb="37" eb="39">
      <t>シカク</t>
    </rPh>
    <rPh sb="40" eb="41">
      <t>ユウ</t>
    </rPh>
    <rPh sb="46" eb="47">
      <t>イナ</t>
    </rPh>
    <rPh sb="52" eb="54">
      <t>キニュウ</t>
    </rPh>
    <phoneticPr fontId="5"/>
  </si>
  <si>
    <t>　</t>
    <phoneticPr fontId="5"/>
  </si>
  <si>
    <t>週３回、8:30～12:30</t>
    <rPh sb="0" eb="1">
      <t>シュウ</t>
    </rPh>
    <rPh sb="2" eb="3">
      <t>カイ</t>
    </rPh>
    <phoneticPr fontId="5"/>
  </si>
  <si>
    <t>備　　考</t>
  </si>
  <si>
    <t>時間</t>
  </si>
  <si>
    <t xml:space="preserve">      </t>
  </si>
  <si>
    <t xml:space="preserve">５　直接処遇職員・調理員の勤務状況        </t>
    <rPh sb="2" eb="4">
      <t>チョクセツ</t>
    </rPh>
    <rPh sb="4" eb="6">
      <t>ショグウ</t>
    </rPh>
    <rPh sb="9" eb="12">
      <t>チョウリイン</t>
    </rPh>
    <phoneticPr fontId="5"/>
  </si>
  <si>
    <r>
      <t>　　　　　　　　　　　　　　　　　　　　　　　　　</t>
    </r>
    <r>
      <rPr>
        <sz val="10.5"/>
        <rFont val="Century"/>
        <family val="1"/>
      </rPr>
      <t xml:space="preserve">        </t>
    </r>
    <r>
      <rPr>
        <sz val="10.5"/>
        <rFont val="ＭＳ 明朝"/>
        <family val="1"/>
        <charset val="128"/>
      </rPr>
      <t>　　　</t>
    </r>
    <phoneticPr fontId="5"/>
  </si>
  <si>
    <t>時　間</t>
    <rPh sb="0" eb="1">
      <t>トキ</t>
    </rPh>
    <rPh sb="2" eb="3">
      <t>アイダ</t>
    </rPh>
    <phoneticPr fontId="5"/>
  </si>
  <si>
    <t>勤　務　時　間</t>
    <phoneticPr fontId="5"/>
  </si>
  <si>
    <t>始業</t>
    <phoneticPr fontId="5"/>
  </si>
  <si>
    <t>終業</t>
    <phoneticPr fontId="5"/>
  </si>
  <si>
    <t>勤務形態</t>
    <rPh sb="0" eb="2">
      <t>キンム</t>
    </rPh>
    <rPh sb="2" eb="4">
      <t>ケイタイ</t>
    </rPh>
    <phoneticPr fontId="5"/>
  </si>
  <si>
    <t>実働</t>
    <rPh sb="1" eb="2">
      <t>ドウ</t>
    </rPh>
    <phoneticPr fontId="5"/>
  </si>
  <si>
    <t>休憩</t>
    <phoneticPr fontId="5"/>
  </si>
  <si>
    <t>計</t>
    <phoneticPr fontId="5"/>
  </si>
  <si>
    <t>早　番</t>
    <phoneticPr fontId="5"/>
  </si>
  <si>
    <t>時　分</t>
    <rPh sb="0" eb="1">
      <t>ジ</t>
    </rPh>
    <rPh sb="2" eb="3">
      <t>フン</t>
    </rPh>
    <phoneticPr fontId="5"/>
  </si>
  <si>
    <t>：</t>
    <phoneticPr fontId="5"/>
  </si>
  <si>
    <t>平　常</t>
    <phoneticPr fontId="5"/>
  </si>
  <si>
    <t>遅　番</t>
    <phoneticPr fontId="5"/>
  </si>
  <si>
    <t>準夜勤</t>
    <phoneticPr fontId="5"/>
  </si>
  <si>
    <t>深夜勤</t>
    <phoneticPr fontId="5"/>
  </si>
  <si>
    <t>日課</t>
    <rPh sb="0" eb="2">
      <t>ニッカ</t>
    </rPh>
    <phoneticPr fontId="5"/>
  </si>
  <si>
    <t>業
務
内
容</t>
    <rPh sb="0" eb="1">
      <t>ギョウ</t>
    </rPh>
    <rPh sb="4" eb="5">
      <t>ツトム</t>
    </rPh>
    <rPh sb="8" eb="9">
      <t>ウチ</t>
    </rPh>
    <rPh sb="12" eb="13">
      <t>カタチ</t>
    </rPh>
    <phoneticPr fontId="5"/>
  </si>
  <si>
    <r>
      <t>　　</t>
    </r>
    <r>
      <rPr>
        <u/>
        <sz val="10.5"/>
        <rFont val="ＭＳ 明朝"/>
        <family val="1"/>
        <charset val="128"/>
      </rPr>
      <t>　　　　時間　　　分　　　</t>
    </r>
    <rPh sb="7" eb="8">
      <t>カン</t>
    </rPh>
    <phoneticPr fontId="5"/>
  </si>
  <si>
    <t xml:space="preserve"> 始業</t>
  </si>
  <si>
    <t xml:space="preserve"> 終業</t>
  </si>
  <si>
    <t>勤務形態</t>
  </si>
  <si>
    <t xml:space="preserve"> 実働</t>
  </si>
  <si>
    <t xml:space="preserve"> 休憩</t>
  </si>
  <si>
    <t xml:space="preserve">  計</t>
  </si>
  <si>
    <t xml:space="preserve"> 時間</t>
  </si>
  <si>
    <t>（２人）</t>
  </si>
  <si>
    <t>(    )</t>
  </si>
  <si>
    <t>15：30</t>
  </si>
  <si>
    <t>（６人）</t>
  </si>
  <si>
    <t>17：00</t>
  </si>
  <si>
    <t>19：30</t>
  </si>
  <si>
    <t>16：30</t>
  </si>
  <si>
    <t>24：00</t>
  </si>
  <si>
    <t xml:space="preserve"> 8：30</t>
  </si>
  <si>
    <t>①  引継ぎ</t>
  </si>
  <si>
    <t>　　　　　「日課」欄の起床・朝食・昼食・夕食・消灯については，入所者の時間を記入すること。</t>
  </si>
  <si>
    <t>　　　２　業務内容については，既存の「日課表」等を添付すれば，記載を要しないこと。</t>
  </si>
  <si>
    <t>　　　　　　　　　　　　　　　　　《記入例（指導員の場合）》</t>
    <rPh sb="18" eb="20">
      <t>キニュウ</t>
    </rPh>
    <rPh sb="20" eb="21">
      <t>レイ</t>
    </rPh>
    <rPh sb="22" eb="25">
      <t>シドウイン</t>
    </rPh>
    <rPh sb="26" eb="28">
      <t>バアイ</t>
    </rPh>
    <phoneticPr fontId="5"/>
  </si>
  <si>
    <t>（１）　１日の勤務形態及び業務内容   　　　　　　　　　　　　　 　         職種別 (     指　導　員     )</t>
    <rPh sb="54" eb="55">
      <t>ユビ</t>
    </rPh>
    <rPh sb="56" eb="57">
      <t>シルベ</t>
    </rPh>
    <rPh sb="58" eb="59">
      <t>イン</t>
    </rPh>
    <phoneticPr fontId="5"/>
  </si>
  <si>
    <t xml:space="preserve">   時間</t>
    <phoneticPr fontId="5"/>
  </si>
  <si>
    <t xml:space="preserve">  勤  務  時  間</t>
    <phoneticPr fontId="5"/>
  </si>
  <si>
    <t xml:space="preserve"> 早　番</t>
    <phoneticPr fontId="5"/>
  </si>
  <si>
    <t xml:space="preserve"> 平  常</t>
    <phoneticPr fontId="5"/>
  </si>
  <si>
    <t xml:space="preserve"> 遅  番</t>
    <phoneticPr fontId="5"/>
  </si>
  <si>
    <t xml:space="preserve"> 準夜勤</t>
    <phoneticPr fontId="5"/>
  </si>
  <si>
    <t xml:space="preserve"> 深夜勤</t>
    <phoneticPr fontId="5"/>
  </si>
  <si>
    <t xml:space="preserve"> 起</t>
    <rPh sb="1" eb="2">
      <t>キ</t>
    </rPh>
    <phoneticPr fontId="5"/>
  </si>
  <si>
    <t>朝</t>
    <rPh sb="0" eb="1">
      <t>チョウ</t>
    </rPh>
    <phoneticPr fontId="5"/>
  </si>
  <si>
    <t>昼</t>
    <rPh sb="0" eb="1">
      <t>チュウ</t>
    </rPh>
    <phoneticPr fontId="5"/>
  </si>
  <si>
    <t xml:space="preserve"> 夕</t>
    <rPh sb="1" eb="2">
      <t>ユウ</t>
    </rPh>
    <phoneticPr fontId="5"/>
  </si>
  <si>
    <t>消</t>
    <rPh sb="0" eb="1">
      <t>ショウ</t>
    </rPh>
    <phoneticPr fontId="5"/>
  </si>
  <si>
    <t>　 日</t>
    <phoneticPr fontId="5"/>
  </si>
  <si>
    <t xml:space="preserve">        　  　           　　     リハビリ     食      入　浴     食           　    灯</t>
    <phoneticPr fontId="5"/>
  </si>
  <si>
    <t xml:space="preserve"> 床</t>
    <rPh sb="1" eb="2">
      <t>ショウ</t>
    </rPh>
    <phoneticPr fontId="5"/>
  </si>
  <si>
    <t>食</t>
    <rPh sb="0" eb="1">
      <t>ショク</t>
    </rPh>
    <phoneticPr fontId="5"/>
  </si>
  <si>
    <t>リハビリ</t>
    <phoneticPr fontId="5"/>
  </si>
  <si>
    <t xml:space="preserve"> 入　浴</t>
    <rPh sb="1" eb="2">
      <t>イ</t>
    </rPh>
    <rPh sb="3" eb="4">
      <t>ヨク</t>
    </rPh>
    <phoneticPr fontId="5"/>
  </si>
  <si>
    <t xml:space="preserve"> 食</t>
    <rPh sb="1" eb="2">
      <t>ショク</t>
    </rPh>
    <phoneticPr fontId="5"/>
  </si>
  <si>
    <t>灯</t>
    <rPh sb="0" eb="1">
      <t>ヒ</t>
    </rPh>
    <phoneticPr fontId="5"/>
  </si>
  <si>
    <t xml:space="preserve"> ・</t>
    <phoneticPr fontId="5"/>
  </si>
  <si>
    <t xml:space="preserve">  (7:30)</t>
    <phoneticPr fontId="5"/>
  </si>
  <si>
    <t>テーション</t>
    <phoneticPr fontId="5"/>
  </si>
  <si>
    <t>(火,金)</t>
    <rPh sb="1" eb="2">
      <t>カ</t>
    </rPh>
    <rPh sb="3" eb="4">
      <t>キン</t>
    </rPh>
    <phoneticPr fontId="5"/>
  </si>
  <si>
    <t>(17：00)</t>
    <phoneticPr fontId="5"/>
  </si>
  <si>
    <t>・</t>
    <phoneticPr fontId="5"/>
  </si>
  <si>
    <t>　 課</t>
    <phoneticPr fontId="5"/>
  </si>
  <si>
    <t xml:space="preserve"> 洗</t>
    <rPh sb="1" eb="2">
      <t>セン</t>
    </rPh>
    <phoneticPr fontId="5"/>
  </si>
  <si>
    <t>(月,木,土)</t>
    <rPh sb="1" eb="2">
      <t>ゲツ</t>
    </rPh>
    <rPh sb="3" eb="4">
      <t>モク</t>
    </rPh>
    <rPh sb="5" eb="6">
      <t>ド</t>
    </rPh>
    <phoneticPr fontId="5"/>
  </si>
  <si>
    <t xml:space="preserve"> クラブ</t>
    <phoneticPr fontId="5"/>
  </si>
  <si>
    <t>就</t>
    <rPh sb="0" eb="1">
      <t>シュウ</t>
    </rPh>
    <phoneticPr fontId="5"/>
  </si>
  <si>
    <t xml:space="preserve"> 面</t>
    <rPh sb="1" eb="2">
      <t>メン</t>
    </rPh>
    <phoneticPr fontId="5"/>
  </si>
  <si>
    <t>(月,水,木)</t>
    <rPh sb="1" eb="2">
      <t>ゲツ</t>
    </rPh>
    <rPh sb="3" eb="4">
      <t>スイ</t>
    </rPh>
    <rPh sb="5" eb="6">
      <t>モク</t>
    </rPh>
    <phoneticPr fontId="5"/>
  </si>
  <si>
    <t>寝</t>
    <rPh sb="0" eb="1">
      <t>シン</t>
    </rPh>
    <phoneticPr fontId="5"/>
  </si>
  <si>
    <t xml:space="preserve">                         　　               </t>
    <phoneticPr fontId="5"/>
  </si>
  <si>
    <t>業
務
内
容</t>
    <rPh sb="0" eb="1">
      <t>ギョウ</t>
    </rPh>
    <rPh sb="3" eb="4">
      <t>ツトム</t>
    </rPh>
    <rPh sb="6" eb="7">
      <t>ウチ</t>
    </rPh>
    <rPh sb="9" eb="10">
      <t>カタチ</t>
    </rPh>
    <phoneticPr fontId="5"/>
  </si>
  <si>
    <t xml:space="preserve"> 服 お 排 巡　巡便整お 食　</t>
    <rPh sb="1" eb="2">
      <t>フク</t>
    </rPh>
    <rPh sb="5" eb="6">
      <t>ハイ</t>
    </rPh>
    <rPh sb="7" eb="8">
      <t>ジュン</t>
    </rPh>
    <rPh sb="9" eb="10">
      <t>ジュン</t>
    </rPh>
    <rPh sb="10" eb="11">
      <t>ベン</t>
    </rPh>
    <rPh sb="11" eb="12">
      <t>セイ</t>
    </rPh>
    <rPh sb="14" eb="15">
      <t>ショク</t>
    </rPh>
    <phoneticPr fontId="5"/>
  </si>
  <si>
    <t>引諸回リお身</t>
    <rPh sb="0" eb="1">
      <t>ヒ</t>
    </rPh>
    <rPh sb="1" eb="2">
      <t>モロ</t>
    </rPh>
    <rPh sb="2" eb="3">
      <t>カイ</t>
    </rPh>
    <rPh sb="5" eb="6">
      <t>ミ</t>
    </rPh>
    <phoneticPr fontId="5"/>
  </si>
  <si>
    <t>入浴 お</t>
    <rPh sb="0" eb="1">
      <t>ニュウ</t>
    </rPh>
    <rPh sb="1" eb="2">
      <t>ヨク</t>
    </rPh>
    <phoneticPr fontId="5"/>
  </si>
  <si>
    <t>洗便</t>
    <rPh sb="0" eb="1">
      <t>セン</t>
    </rPh>
    <rPh sb="1" eb="2">
      <t>ベン</t>
    </rPh>
    <phoneticPr fontId="5"/>
  </si>
  <si>
    <t xml:space="preserve"> おリお諸</t>
    <rPh sb="4" eb="5">
      <t>モロ</t>
    </rPh>
    <phoneticPr fontId="5"/>
  </si>
  <si>
    <t>服お排巡</t>
    <rPh sb="0" eb="1">
      <t>フク</t>
    </rPh>
    <rPh sb="2" eb="3">
      <t>ハイ</t>
    </rPh>
    <rPh sb="3" eb="4">
      <t>ジュン</t>
    </rPh>
    <phoneticPr fontId="5"/>
  </si>
  <si>
    <t xml:space="preserve"> 薬 む 便 回　回尿頓茶 事</t>
    <rPh sb="1" eb="2">
      <t>ヤク</t>
    </rPh>
    <rPh sb="5" eb="6">
      <t>ベン</t>
    </rPh>
    <rPh sb="7" eb="8">
      <t>カイ</t>
    </rPh>
    <rPh sb="9" eb="10">
      <t>カイ</t>
    </rPh>
    <rPh sb="10" eb="11">
      <t>ニョウ</t>
    </rPh>
    <rPh sb="11" eb="12">
      <t>トン</t>
    </rPh>
    <rPh sb="12" eb="13">
      <t>チャ</t>
    </rPh>
    <rPh sb="14" eb="15">
      <t>ジ</t>
    </rPh>
    <phoneticPr fontId="5"/>
  </si>
  <si>
    <t>継書診ハむ辺</t>
    <rPh sb="0" eb="1">
      <t>ツギ</t>
    </rPh>
    <rPh sb="1" eb="2">
      <t>ショ</t>
    </rPh>
    <rPh sb="2" eb="3">
      <t>シン</t>
    </rPh>
    <rPh sb="5" eb="6">
      <t>ヘン</t>
    </rPh>
    <phoneticPr fontId="5"/>
  </si>
  <si>
    <t xml:space="preserve"> 事</t>
    <rPh sb="1" eb="2">
      <t>ジ</t>
    </rPh>
    <phoneticPr fontId="5"/>
  </si>
  <si>
    <t>浴場 む</t>
    <rPh sb="0" eb="1">
      <t>ヨク</t>
    </rPh>
    <rPh sb="1" eb="2">
      <t>ジョウ</t>
    </rPh>
    <phoneticPr fontId="5"/>
  </si>
  <si>
    <t>濯器</t>
    <rPh sb="0" eb="1">
      <t>タク</t>
    </rPh>
    <rPh sb="1" eb="2">
      <t>キ</t>
    </rPh>
    <phoneticPr fontId="5"/>
  </si>
  <si>
    <t>事</t>
    <rPh sb="0" eb="1">
      <t>ジ</t>
    </rPh>
    <phoneticPr fontId="5"/>
  </si>
  <si>
    <t xml:space="preserve"> むネ茶帳</t>
    <rPh sb="3" eb="4">
      <t>チャ</t>
    </rPh>
    <rPh sb="4" eb="5">
      <t>チョウ</t>
    </rPh>
    <phoneticPr fontId="5"/>
  </si>
  <si>
    <t>薬む便回</t>
    <rPh sb="0" eb="1">
      <t>ヤク</t>
    </rPh>
    <rPh sb="2" eb="3">
      <t>ベン</t>
    </rPh>
    <rPh sb="3" eb="4">
      <t>カイ</t>
    </rPh>
    <phoneticPr fontId="5"/>
  </si>
  <si>
    <t xml:space="preserve"> の つ ・ 　　観器　く 準</t>
    <rPh sb="9" eb="10">
      <t>カン</t>
    </rPh>
    <rPh sb="10" eb="11">
      <t>キ</t>
    </rPh>
    <rPh sb="14" eb="15">
      <t>ジュン</t>
    </rPh>
    <phoneticPr fontId="5"/>
  </si>
  <si>
    <t>　類補ビつ雑</t>
    <rPh sb="1" eb="2">
      <t>ルイ</t>
    </rPh>
    <rPh sb="2" eb="3">
      <t>ホ</t>
    </rPh>
    <rPh sb="5" eb="6">
      <t>ザツ</t>
    </rPh>
    <phoneticPr fontId="5"/>
  </si>
  <si>
    <t xml:space="preserve"> 準</t>
    <rPh sb="1" eb="2">
      <t>ジュン</t>
    </rPh>
    <phoneticPr fontId="5"/>
  </si>
  <si>
    <t>準清 つ</t>
    <rPh sb="0" eb="1">
      <t>ジュン</t>
    </rPh>
    <rPh sb="1" eb="2">
      <t>セイ</t>
    </rPh>
    <phoneticPr fontId="5"/>
  </si>
  <si>
    <t>物洗</t>
    <rPh sb="0" eb="1">
      <t>ブツ</t>
    </rPh>
    <rPh sb="1" eb="2">
      <t>セン</t>
    </rPh>
    <phoneticPr fontId="5"/>
  </si>
  <si>
    <t>準</t>
    <rPh sb="0" eb="1">
      <t>ジュン</t>
    </rPh>
    <phoneticPr fontId="5"/>
  </si>
  <si>
    <t xml:space="preserve"> つンく簿</t>
    <rPh sb="4" eb="5">
      <t>ボ</t>
    </rPh>
    <phoneticPr fontId="5"/>
  </si>
  <si>
    <t>のつ・</t>
    <phoneticPr fontId="5"/>
  </si>
  <si>
    <t xml:space="preserve"> 介 交 排 　　察処洗ば 備</t>
    <rPh sb="1" eb="2">
      <t>カイ</t>
    </rPh>
    <rPh sb="3" eb="4">
      <t>コウ</t>
    </rPh>
    <rPh sb="5" eb="6">
      <t>ハイ</t>
    </rPh>
    <rPh sb="9" eb="10">
      <t>サツ</t>
    </rPh>
    <rPh sb="10" eb="11">
      <t>ショ</t>
    </rPh>
    <rPh sb="11" eb="12">
      <t>セン</t>
    </rPh>
    <rPh sb="14" eb="15">
      <t>ビ</t>
    </rPh>
    <phoneticPr fontId="5"/>
  </si>
  <si>
    <t>おの助リ交事</t>
    <rPh sb="2" eb="3">
      <t>ジョ</t>
    </rPh>
    <rPh sb="4" eb="5">
      <t>コウ</t>
    </rPh>
    <rPh sb="5" eb="6">
      <t>ジ</t>
    </rPh>
    <phoneticPr fontId="5"/>
  </si>
  <si>
    <t xml:space="preserve"> 備</t>
    <rPh sb="1" eb="2">
      <t>ビ</t>
    </rPh>
    <phoneticPr fontId="5"/>
  </si>
  <si>
    <t>備掃 交</t>
    <rPh sb="0" eb="1">
      <t>ビ</t>
    </rPh>
    <rPh sb="1" eb="2">
      <t>ソウ</t>
    </rPh>
    <rPh sb="3" eb="4">
      <t>コウ</t>
    </rPh>
    <phoneticPr fontId="5"/>
  </si>
  <si>
    <t>集浄</t>
    <rPh sb="0" eb="1">
      <t>シュウ</t>
    </rPh>
    <rPh sb="1" eb="2">
      <t>ジョウ</t>
    </rPh>
    <phoneticPr fontId="5"/>
  </si>
  <si>
    <t>備</t>
    <rPh sb="0" eb="1">
      <t>ビ</t>
    </rPh>
    <phoneticPr fontId="5"/>
  </si>
  <si>
    <t xml:space="preserve"> 交整ば整</t>
    <rPh sb="1" eb="2">
      <t>コウ</t>
    </rPh>
    <rPh sb="2" eb="3">
      <t>セイ</t>
    </rPh>
    <rPh sb="4" eb="5">
      <t>セイ</t>
    </rPh>
    <phoneticPr fontId="5"/>
  </si>
  <si>
    <t>介交排</t>
    <rPh sb="0" eb="1">
      <t>カイ</t>
    </rPh>
    <rPh sb="1" eb="2">
      <t>コウ</t>
    </rPh>
    <rPh sb="2" eb="3">
      <t>ハイ</t>
    </rPh>
    <phoneticPr fontId="5"/>
  </si>
  <si>
    <t xml:space="preserve"> 助 換 尿 　  　理濯り ・</t>
    <rPh sb="1" eb="2">
      <t>ジョ</t>
    </rPh>
    <rPh sb="3" eb="4">
      <t>カン</t>
    </rPh>
    <rPh sb="5" eb="6">
      <t>ニョウ</t>
    </rPh>
    <rPh sb="11" eb="12">
      <t>リ</t>
    </rPh>
    <rPh sb="12" eb="13">
      <t>タク</t>
    </rPh>
    <phoneticPr fontId="5"/>
  </si>
  <si>
    <t>む整・補換の</t>
    <rPh sb="1" eb="2">
      <t>セイ</t>
    </rPh>
    <rPh sb="3" eb="4">
      <t>ホ</t>
    </rPh>
    <rPh sb="4" eb="5">
      <t>カン</t>
    </rPh>
    <phoneticPr fontId="5"/>
  </si>
  <si>
    <t xml:space="preserve"> ・</t>
    <phoneticPr fontId="5"/>
  </si>
  <si>
    <t>・　 換　　</t>
    <rPh sb="3" eb="4">
      <t>カン</t>
    </rPh>
    <phoneticPr fontId="5"/>
  </si>
  <si>
    <t>配消</t>
    <rPh sb="0" eb="1">
      <t>ハイ</t>
    </rPh>
    <rPh sb="1" eb="2">
      <t>ショウ</t>
    </rPh>
    <phoneticPr fontId="5"/>
  </si>
  <si>
    <t>・</t>
    <phoneticPr fontId="5"/>
  </si>
  <si>
    <t xml:space="preserve"> 換理り理</t>
    <rPh sb="1" eb="2">
      <t>カン</t>
    </rPh>
    <rPh sb="2" eb="3">
      <t>リ</t>
    </rPh>
    <rPh sb="4" eb="5">
      <t>リ</t>
    </rPh>
    <phoneticPr fontId="5"/>
  </si>
  <si>
    <t>助換尿</t>
    <rPh sb="0" eb="1">
      <t>ジョ</t>
    </rPh>
    <rPh sb="1" eb="2">
      <t>カン</t>
    </rPh>
    <rPh sb="2" eb="3">
      <t>ニョウ</t>
    </rPh>
    <phoneticPr fontId="5"/>
  </si>
  <si>
    <t>　　   の　   起　物　 介</t>
    <rPh sb="10" eb="11">
      <t>キ</t>
    </rPh>
    <rPh sb="12" eb="13">
      <t>ブツ</t>
    </rPh>
    <rPh sb="15" eb="16">
      <t>カイ</t>
    </rPh>
    <phoneticPr fontId="5"/>
  </si>
  <si>
    <t>つ理お助　介</t>
    <rPh sb="1" eb="2">
      <t>リ</t>
    </rPh>
    <rPh sb="3" eb="4">
      <t>ジョ</t>
    </rPh>
    <rPh sb="5" eb="6">
      <t>カイ</t>
    </rPh>
    <phoneticPr fontId="5"/>
  </si>
  <si>
    <t xml:space="preserve"> 介</t>
    <rPh sb="1" eb="2">
      <t>カイ</t>
    </rPh>
    <phoneticPr fontId="5"/>
  </si>
  <si>
    <t>介　　</t>
    <rPh sb="0" eb="1">
      <t>カイ</t>
    </rPh>
    <phoneticPr fontId="5"/>
  </si>
  <si>
    <t>整毒</t>
    <rPh sb="0" eb="1">
      <t>セイ</t>
    </rPh>
    <rPh sb="1" eb="2">
      <t>ドク</t>
    </rPh>
    <phoneticPr fontId="5"/>
  </si>
  <si>
    <t xml:space="preserve"> </t>
    <phoneticPr fontId="5"/>
  </si>
  <si>
    <t>　　の</t>
    <phoneticPr fontId="5"/>
  </si>
  <si>
    <t xml:space="preserve">   　　介　　 床洗集引 助</t>
    <rPh sb="5" eb="6">
      <t>カイ</t>
    </rPh>
    <rPh sb="9" eb="10">
      <t>ショウ</t>
    </rPh>
    <rPh sb="10" eb="11">
      <t>セン</t>
    </rPh>
    <rPh sb="11" eb="12">
      <t>シュウ</t>
    </rPh>
    <rPh sb="12" eb="13">
      <t>イン</t>
    </rPh>
    <rPh sb="14" eb="15">
      <t>ジョ</t>
    </rPh>
    <phoneticPr fontId="5"/>
  </si>
  <si>
    <t>交　茶　洗助</t>
    <rPh sb="0" eb="1">
      <t>コウ</t>
    </rPh>
    <rPh sb="2" eb="3">
      <t>チャ</t>
    </rPh>
    <rPh sb="4" eb="5">
      <t>セン</t>
    </rPh>
    <rPh sb="5" eb="6">
      <t>ジョ</t>
    </rPh>
    <phoneticPr fontId="5"/>
  </si>
  <si>
    <t xml:space="preserve"> 助</t>
    <rPh sb="1" eb="2">
      <t>ジョ</t>
    </rPh>
    <phoneticPr fontId="5"/>
  </si>
  <si>
    <t>助　 お</t>
    <rPh sb="0" eb="1">
      <t>ジョ</t>
    </rPh>
    <phoneticPr fontId="5"/>
  </si>
  <si>
    <t xml:space="preserve"> 便洗就洗</t>
    <rPh sb="1" eb="2">
      <t>ベン</t>
    </rPh>
    <rPh sb="2" eb="3">
      <t>セン</t>
    </rPh>
    <rPh sb="3" eb="4">
      <t>シュウ</t>
    </rPh>
    <rPh sb="4" eb="5">
      <t>セン</t>
    </rPh>
    <phoneticPr fontId="5"/>
  </si>
  <si>
    <t>　　介</t>
    <rPh sb="2" eb="3">
      <t>カイ</t>
    </rPh>
    <phoneticPr fontId="5"/>
  </si>
  <si>
    <t xml:space="preserve">   　　助　　 準面配継 ・</t>
    <rPh sb="5" eb="6">
      <t>ジョ</t>
    </rPh>
    <rPh sb="9" eb="10">
      <t>ジュン</t>
    </rPh>
    <rPh sb="10" eb="11">
      <t>メン</t>
    </rPh>
    <rPh sb="11" eb="12">
      <t>ハイ</t>
    </rPh>
    <rPh sb="12" eb="13">
      <t>ツギ</t>
    </rPh>
    <phoneticPr fontId="5"/>
  </si>
  <si>
    <t>換事くベ濯</t>
    <rPh sb="0" eb="1">
      <t>カン</t>
    </rPh>
    <rPh sb="1" eb="2">
      <t>ジ</t>
    </rPh>
    <rPh sb="4" eb="5">
      <t>タク</t>
    </rPh>
    <phoneticPr fontId="5"/>
  </si>
  <si>
    <t xml:space="preserve"> ・ </t>
    <phoneticPr fontId="5"/>
  </si>
  <si>
    <t>・　 茶</t>
    <rPh sb="3" eb="4">
      <t>チャ</t>
    </rPh>
    <phoneticPr fontId="5"/>
  </si>
  <si>
    <t>・</t>
    <phoneticPr fontId="5"/>
  </si>
  <si>
    <t xml:space="preserve"> 尿濯寝濯</t>
    <rPh sb="1" eb="2">
      <t>ニョウ</t>
    </rPh>
    <rPh sb="2" eb="3">
      <t>タク</t>
    </rPh>
    <rPh sb="3" eb="4">
      <t>シン</t>
    </rPh>
    <rPh sb="4" eb="5">
      <t>タク</t>
    </rPh>
    <phoneticPr fontId="5"/>
  </si>
  <si>
    <t>　　助</t>
    <rPh sb="2" eb="3">
      <t>ジョ</t>
    </rPh>
    <phoneticPr fontId="5"/>
  </si>
  <si>
    <t>　　　　  　  備介整等 後</t>
    <rPh sb="9" eb="10">
      <t>ビ</t>
    </rPh>
    <rPh sb="10" eb="11">
      <t>カイ</t>
    </rPh>
    <rPh sb="11" eb="12">
      <t>セイ</t>
    </rPh>
    <rPh sb="12" eb="13">
      <t>トウ</t>
    </rPh>
    <rPh sb="14" eb="15">
      <t>アト</t>
    </rPh>
    <phoneticPr fontId="5"/>
  </si>
  <si>
    <t>　務ばッ物</t>
    <rPh sb="1" eb="2">
      <t>ム</t>
    </rPh>
    <rPh sb="4" eb="5">
      <t>ブツ</t>
    </rPh>
    <phoneticPr fontId="5"/>
  </si>
  <si>
    <t xml:space="preserve"> 後</t>
    <rPh sb="1" eb="2">
      <t>アト</t>
    </rPh>
    <phoneticPr fontId="5"/>
  </si>
  <si>
    <t>清　 く</t>
    <rPh sb="0" eb="1">
      <t>セイ</t>
    </rPh>
    <phoneticPr fontId="5"/>
  </si>
  <si>
    <t>後</t>
    <rPh sb="0" eb="1">
      <t>アト</t>
    </rPh>
    <phoneticPr fontId="5"/>
  </si>
  <si>
    <t xml:space="preserve"> 器物準物</t>
    <rPh sb="1" eb="2">
      <t>キ</t>
    </rPh>
    <rPh sb="2" eb="3">
      <t>ブツ</t>
    </rPh>
    <rPh sb="3" eb="4">
      <t>ジュン</t>
    </rPh>
    <rPh sb="4" eb="5">
      <t>ブツ</t>
    </rPh>
    <phoneticPr fontId="5"/>
  </si>
  <si>
    <t xml:space="preserve">     　　　　 　助理記 始</t>
    <rPh sb="11" eb="12">
      <t>ジョ</t>
    </rPh>
    <rPh sb="12" eb="13">
      <t>リ</t>
    </rPh>
    <rPh sb="13" eb="14">
      <t>キ</t>
    </rPh>
    <rPh sb="15" eb="16">
      <t>シ</t>
    </rPh>
    <phoneticPr fontId="5"/>
  </si>
  <si>
    <t>便所りド集</t>
    <rPh sb="0" eb="1">
      <t>ベン</t>
    </rPh>
    <rPh sb="1" eb="2">
      <t>ジョ</t>
    </rPh>
    <rPh sb="4" eb="5">
      <t>シュウ</t>
    </rPh>
    <phoneticPr fontId="5"/>
  </si>
  <si>
    <t xml:space="preserve"> 始</t>
    <rPh sb="1" eb="2">
      <t>シ</t>
    </rPh>
    <phoneticPr fontId="5"/>
  </si>
  <si>
    <t>掃　 ば</t>
    <rPh sb="0" eb="1">
      <t>ソウ</t>
    </rPh>
    <phoneticPr fontId="5"/>
  </si>
  <si>
    <t xml:space="preserve">始 </t>
    <rPh sb="0" eb="1">
      <t>シ</t>
    </rPh>
    <phoneticPr fontId="5"/>
  </si>
  <si>
    <t xml:space="preserve"> の集備補</t>
    <rPh sb="2" eb="3">
      <t>シュウ</t>
    </rPh>
    <rPh sb="3" eb="4">
      <t>ビ</t>
    </rPh>
    <rPh sb="4" eb="5">
      <t>ホ</t>
    </rPh>
    <phoneticPr fontId="5"/>
  </si>
  <si>
    <t xml:space="preserve">      　　　　　お　入 末</t>
    <rPh sb="13" eb="14">
      <t>ニュウ</t>
    </rPh>
    <rPh sb="15" eb="16">
      <t>マツ</t>
    </rPh>
    <phoneticPr fontId="5"/>
  </si>
  <si>
    <t>所と　体配</t>
    <rPh sb="0" eb="1">
      <t>ショ</t>
    </rPh>
    <rPh sb="3" eb="4">
      <t>タイ</t>
    </rPh>
    <rPh sb="4" eb="5">
      <t>ハイ</t>
    </rPh>
    <phoneticPr fontId="5"/>
  </si>
  <si>
    <t xml:space="preserve"> 末</t>
    <rPh sb="1" eb="2">
      <t>マツ</t>
    </rPh>
    <phoneticPr fontId="5"/>
  </si>
  <si>
    <t>　　 り</t>
    <phoneticPr fontId="5"/>
  </si>
  <si>
    <t xml:space="preserve">末 </t>
    <rPh sb="0" eb="1">
      <t>マツ</t>
    </rPh>
    <phoneticPr fontId="5"/>
  </si>
  <si>
    <t xml:space="preserve"> 処配　修</t>
    <rPh sb="1" eb="2">
      <t>ショ</t>
    </rPh>
    <rPh sb="2" eb="3">
      <t>ハイ</t>
    </rPh>
    <rPh sb="4" eb="5">
      <t>シュウ</t>
    </rPh>
    <phoneticPr fontId="5"/>
  </si>
  <si>
    <t>　　　　　      むベ</t>
    <phoneticPr fontId="5"/>
  </si>
  <si>
    <t>掃の生操整</t>
    <rPh sb="0" eb="1">
      <t>ソウ</t>
    </rPh>
    <rPh sb="2" eb="3">
      <t>セイ</t>
    </rPh>
    <rPh sb="3" eb="4">
      <t>ソウ</t>
    </rPh>
    <rPh sb="4" eb="5">
      <t>セイ</t>
    </rPh>
    <phoneticPr fontId="5"/>
  </si>
  <si>
    <t>衣</t>
    <rPh sb="0" eb="1">
      <t>イ</t>
    </rPh>
    <phoneticPr fontId="5"/>
  </si>
  <si>
    <t xml:space="preserve"> 理整火</t>
    <rPh sb="1" eb="2">
      <t>リ</t>
    </rPh>
    <rPh sb="2" eb="3">
      <t>セイ</t>
    </rPh>
    <rPh sb="3" eb="4">
      <t>カ</t>
    </rPh>
    <phoneticPr fontId="5"/>
  </si>
  <si>
    <t xml:space="preserve">      　　　　　つッ</t>
    <phoneticPr fontId="5"/>
  </si>
  <si>
    <t>除連活指理</t>
    <rPh sb="0" eb="1">
      <t>ジョ</t>
    </rPh>
    <rPh sb="1" eb="2">
      <t>レン</t>
    </rPh>
    <rPh sb="2" eb="3">
      <t>カツ</t>
    </rPh>
    <rPh sb="3" eb="4">
      <t>シ</t>
    </rPh>
    <rPh sb="4" eb="5">
      <t>リ</t>
    </rPh>
    <phoneticPr fontId="5"/>
  </si>
  <si>
    <t>類</t>
    <rPh sb="0" eb="1">
      <t>ルイ</t>
    </rPh>
    <phoneticPr fontId="5"/>
  </si>
  <si>
    <t>　 理気</t>
    <rPh sb="2" eb="3">
      <t>リ</t>
    </rPh>
    <rPh sb="3" eb="4">
      <t>キ</t>
    </rPh>
    <phoneticPr fontId="5"/>
  </si>
  <si>
    <t>　　　　　      交ト</t>
    <rPh sb="11" eb="12">
      <t>コウ</t>
    </rPh>
    <phoneticPr fontId="5"/>
  </si>
  <si>
    <t>　絡指導</t>
    <rPh sb="1" eb="2">
      <t>ラク</t>
    </rPh>
    <rPh sb="2" eb="4">
      <t>シドウ</t>
    </rPh>
    <phoneticPr fontId="5"/>
  </si>
  <si>
    <t>の</t>
    <phoneticPr fontId="5"/>
  </si>
  <si>
    <t>　 　点</t>
    <rPh sb="3" eb="4">
      <t>テン</t>
    </rPh>
    <phoneticPr fontId="5"/>
  </si>
  <si>
    <t xml:space="preserve">      　　　　　換の</t>
    <rPh sb="11" eb="12">
      <t>カン</t>
    </rPh>
    <phoneticPr fontId="5"/>
  </si>
  <si>
    <t>部　導</t>
    <rPh sb="0" eb="1">
      <t>ブ</t>
    </rPh>
    <rPh sb="2" eb="3">
      <t>ドウ</t>
    </rPh>
    <phoneticPr fontId="5"/>
  </si>
  <si>
    <t>着</t>
    <rPh sb="0" eb="1">
      <t>キ</t>
    </rPh>
    <phoneticPr fontId="5"/>
  </si>
  <si>
    <t>　　 検</t>
    <rPh sb="3" eb="4">
      <t>ケン</t>
    </rPh>
    <phoneticPr fontId="5"/>
  </si>
  <si>
    <t>　　　　　     　 整</t>
    <rPh sb="12" eb="13">
      <t>セイ</t>
    </rPh>
    <phoneticPr fontId="5"/>
  </si>
  <si>
    <t>屋</t>
    <rPh sb="0" eb="1">
      <t>ヤ</t>
    </rPh>
    <phoneticPr fontId="5"/>
  </si>
  <si>
    <t>せ</t>
    <phoneticPr fontId="5"/>
  </si>
  <si>
    <t>　　　　　　      理</t>
    <rPh sb="12" eb="13">
      <t>リ</t>
    </rPh>
    <phoneticPr fontId="5"/>
  </si>
  <si>
    <t>の</t>
    <phoneticPr fontId="5"/>
  </si>
  <si>
    <t>か</t>
    <phoneticPr fontId="5"/>
  </si>
  <si>
    <t>清</t>
    <rPh sb="0" eb="1">
      <t>セイ</t>
    </rPh>
    <phoneticPr fontId="5"/>
  </si>
  <si>
    <t>え</t>
    <phoneticPr fontId="5"/>
  </si>
  <si>
    <t>掃</t>
    <rPh sb="0" eb="1">
      <t>ソウ</t>
    </rPh>
    <phoneticPr fontId="5"/>
  </si>
  <si>
    <t>　　　３　「準夜勤」及び「深夜勤」欄については，一人一人の勤務時間割を記入すること。</t>
    <phoneticPr fontId="5"/>
  </si>
  <si>
    <t>　　　　　ただし，複数勤務の場合でも休憩時間等勤務割が全く同一の場合は，一勤務形態のみ記入すること。</t>
    <phoneticPr fontId="5"/>
  </si>
  <si>
    <t>　　　５　「始業時間」及び「終業時間」欄の（　）内には，就業規則上の始業時間，終業時間を記入すること。</t>
    <phoneticPr fontId="5"/>
  </si>
  <si>
    <t>③  夜勤者の拘束時間</t>
    <phoneticPr fontId="5"/>
  </si>
  <si>
    <t>④  夜勤者の数</t>
    <phoneticPr fontId="5"/>
  </si>
  <si>
    <t>②  １週間当たりの実働時間</t>
    <rPh sb="4" eb="6">
      <t>シュウカン</t>
    </rPh>
    <rPh sb="6" eb="7">
      <t>アタ</t>
    </rPh>
    <rPh sb="10" eb="12">
      <t>ジツドウ</t>
    </rPh>
    <phoneticPr fontId="5"/>
  </si>
  <si>
    <t>（注）１　本表は，直接処遇職員，調理員の職種別に別様として時間の経過ごとの業務内容を具体的に記入すること。</t>
    <rPh sb="24" eb="26">
      <t>ベツヨウ</t>
    </rPh>
    <phoneticPr fontId="5"/>
  </si>
  <si>
    <t xml:space="preserve"> 避難階段</t>
  </si>
  <si>
    <t xml:space="preserve"> 避難口（非常口）</t>
  </si>
  <si>
    <t xml:space="preserve"> 屋内消火栓設備</t>
  </si>
  <si>
    <t xml:space="preserve"> 屋外消火栓設備</t>
  </si>
  <si>
    <t xml:space="preserve"> 自動火災報知設備</t>
  </si>
  <si>
    <t xml:space="preserve"> 非常通報装置</t>
  </si>
  <si>
    <t xml:space="preserve"> 漏電火災警報機</t>
  </si>
  <si>
    <t xml:space="preserve"> 誘導灯及び誘導標識</t>
  </si>
  <si>
    <t xml:space="preserve"> 防火用水</t>
  </si>
  <si>
    <t xml:space="preserve"> 消火器具</t>
  </si>
  <si>
    <t>（運営方針等について）　</t>
    <phoneticPr fontId="2"/>
  </si>
  <si>
    <t>（施設障害福祉サービスの種類ごとの定員（障害者支援施設のみ記入））</t>
    <rPh sb="1" eb="3">
      <t>シセツ</t>
    </rPh>
    <rPh sb="3" eb="5">
      <t>ショウガイ</t>
    </rPh>
    <rPh sb="5" eb="7">
      <t>フクシ</t>
    </rPh>
    <rPh sb="12" eb="14">
      <t>シュルイ</t>
    </rPh>
    <rPh sb="17" eb="19">
      <t>テイイン</t>
    </rPh>
    <rPh sb="20" eb="23">
      <t>ショウガイシャ</t>
    </rPh>
    <rPh sb="23" eb="25">
      <t>シエン</t>
    </rPh>
    <rPh sb="25" eb="27">
      <t>シセツ</t>
    </rPh>
    <rPh sb="29" eb="31">
      <t>キニュウ</t>
    </rPh>
    <phoneticPr fontId="2"/>
  </si>
  <si>
    <t>・自立訓練（機能訓練）　　名　　　　・自立訓練（生活訓練）　　名</t>
    <rPh sb="1" eb="3">
      <t>ジリツ</t>
    </rPh>
    <rPh sb="3" eb="5">
      <t>クンレン</t>
    </rPh>
    <rPh sb="6" eb="8">
      <t>キノウ</t>
    </rPh>
    <rPh sb="8" eb="10">
      <t>クンレン</t>
    </rPh>
    <rPh sb="13" eb="14">
      <t>メイ</t>
    </rPh>
    <rPh sb="19" eb="21">
      <t>ジリツ</t>
    </rPh>
    <rPh sb="21" eb="23">
      <t>クンレン</t>
    </rPh>
    <rPh sb="24" eb="26">
      <t>セイカツ</t>
    </rPh>
    <rPh sb="26" eb="28">
      <t>クンレン</t>
    </rPh>
    <rPh sb="31" eb="32">
      <t>メイ</t>
    </rPh>
    <phoneticPr fontId="2"/>
  </si>
  <si>
    <t>・就労移行支援　　　名　・就労継続支援A型　　　名　・就労継続支援B型　　　名</t>
    <rPh sb="1" eb="3">
      <t>シュウロウ</t>
    </rPh>
    <rPh sb="3" eb="5">
      <t>イコウ</t>
    </rPh>
    <rPh sb="5" eb="7">
      <t>シエン</t>
    </rPh>
    <rPh sb="10" eb="11">
      <t>メイ</t>
    </rPh>
    <rPh sb="13" eb="15">
      <t>シュウロウ</t>
    </rPh>
    <rPh sb="15" eb="17">
      <t>ケイゾク</t>
    </rPh>
    <rPh sb="17" eb="19">
      <t>シエン</t>
    </rPh>
    <rPh sb="20" eb="21">
      <t>カタ</t>
    </rPh>
    <rPh sb="24" eb="25">
      <t>メイ</t>
    </rPh>
    <rPh sb="27" eb="29">
      <t>シュウロウ</t>
    </rPh>
    <rPh sb="29" eb="31">
      <t>ケイゾク</t>
    </rPh>
    <rPh sb="31" eb="33">
      <t>シエン</t>
    </rPh>
    <rPh sb="34" eb="35">
      <t>カタ</t>
    </rPh>
    <rPh sb="38" eb="39">
      <t>メイ</t>
    </rPh>
    <phoneticPr fontId="2"/>
  </si>
  <si>
    <t xml:space="preserve"> ・倫理要綱・行動規範等を定め職員に周知徹底しているか。</t>
    <rPh sb="2" eb="4">
      <t>リンリ</t>
    </rPh>
    <rPh sb="4" eb="6">
      <t>ヨウコウ</t>
    </rPh>
    <rPh sb="7" eb="9">
      <t>コウドウ</t>
    </rPh>
    <rPh sb="9" eb="11">
      <t>キハン</t>
    </rPh>
    <rPh sb="11" eb="12">
      <t>トウ</t>
    </rPh>
    <rPh sb="13" eb="14">
      <t>サダ</t>
    </rPh>
    <rPh sb="15" eb="17">
      <t>ショクイン</t>
    </rPh>
    <rPh sb="18" eb="20">
      <t>シュウチ</t>
    </rPh>
    <rPh sb="20" eb="22">
      <t>テッテイ</t>
    </rPh>
    <phoneticPr fontId="2"/>
  </si>
  <si>
    <t>　( 　倫理要綱等を定めている　・　倫理要綱等を定めていない　　）</t>
    <rPh sb="4" eb="6">
      <t>リンリ</t>
    </rPh>
    <rPh sb="6" eb="8">
      <t>ヨウコウ</t>
    </rPh>
    <rPh sb="8" eb="9">
      <t>トウ</t>
    </rPh>
    <rPh sb="10" eb="11">
      <t>サダ</t>
    </rPh>
    <rPh sb="18" eb="20">
      <t>リンリ</t>
    </rPh>
    <rPh sb="20" eb="22">
      <t>ヨウコウ</t>
    </rPh>
    <rPh sb="22" eb="23">
      <t>トウ</t>
    </rPh>
    <rPh sb="24" eb="25">
      <t>サダ</t>
    </rPh>
    <phoneticPr fontId="2"/>
  </si>
  <si>
    <t xml:space="preserve"> ・虐待防止の啓発・普及のための職員への研修の実施の有無　（　有　・　無　）</t>
    <rPh sb="2" eb="4">
      <t>ギャクタイ</t>
    </rPh>
    <rPh sb="4" eb="6">
      <t>ボウシ</t>
    </rPh>
    <rPh sb="7" eb="9">
      <t>ケイハツ</t>
    </rPh>
    <rPh sb="10" eb="12">
      <t>フキュウ</t>
    </rPh>
    <rPh sb="16" eb="18">
      <t>ショクイン</t>
    </rPh>
    <rPh sb="20" eb="22">
      <t>ケンシュウ</t>
    </rPh>
    <rPh sb="23" eb="25">
      <t>ジッシ</t>
    </rPh>
    <rPh sb="26" eb="27">
      <t>アリ</t>
    </rPh>
    <rPh sb="27" eb="28">
      <t>ナシ</t>
    </rPh>
    <rPh sb="31" eb="32">
      <t>アリ</t>
    </rPh>
    <rPh sb="35" eb="36">
      <t>ナシ</t>
    </rPh>
    <phoneticPr fontId="2"/>
  </si>
  <si>
    <t xml:space="preserve"> ・職員が支援に当たっての悩みや苦労を相談できる体制を整えるほか、職員が利用</t>
    <rPh sb="2" eb="4">
      <t>ショクイン</t>
    </rPh>
    <rPh sb="5" eb="7">
      <t>シエン</t>
    </rPh>
    <rPh sb="8" eb="9">
      <t>ア</t>
    </rPh>
    <rPh sb="13" eb="14">
      <t>ナヤ</t>
    </rPh>
    <rPh sb="16" eb="18">
      <t>クロウ</t>
    </rPh>
    <rPh sb="19" eb="21">
      <t>ソウダン</t>
    </rPh>
    <rPh sb="24" eb="26">
      <t>タイセイ</t>
    </rPh>
    <rPh sb="27" eb="28">
      <t>トトノ</t>
    </rPh>
    <rPh sb="33" eb="35">
      <t>ショクイン</t>
    </rPh>
    <rPh sb="36" eb="38">
      <t>リヨウ</t>
    </rPh>
    <phoneticPr fontId="2"/>
  </si>
  <si>
    <t xml:space="preserve"> 苦情の内容等の記録の有無</t>
    <rPh sb="1" eb="3">
      <t>クジョウ</t>
    </rPh>
    <rPh sb="4" eb="6">
      <t>ナイヨウ</t>
    </rPh>
    <rPh sb="6" eb="7">
      <t>トウ</t>
    </rPh>
    <rPh sb="8" eb="10">
      <t>キロク</t>
    </rPh>
    <rPh sb="11" eb="12">
      <t>アリ</t>
    </rPh>
    <rPh sb="12" eb="13">
      <t>ナシ</t>
    </rPh>
    <phoneticPr fontId="5"/>
  </si>
  <si>
    <t xml:space="preserve"> ・虐待防止の掲示物の有無（ 　有　 ・　 無 　）</t>
    <rPh sb="2" eb="4">
      <t>ギャクタイ</t>
    </rPh>
    <rPh sb="4" eb="6">
      <t>ボウシ</t>
    </rPh>
    <rPh sb="7" eb="9">
      <t>ケイジ</t>
    </rPh>
    <rPh sb="9" eb="10">
      <t>モノ</t>
    </rPh>
    <rPh sb="11" eb="12">
      <t>ア</t>
    </rPh>
    <rPh sb="12" eb="13">
      <t>ナ</t>
    </rPh>
    <phoneticPr fontId="2"/>
  </si>
  <si>
    <t xml:space="preserve"> 　者の権利擁護に取り組める環境を整備しているか。</t>
    <rPh sb="2" eb="3">
      <t>モノ</t>
    </rPh>
    <rPh sb="4" eb="6">
      <t>ケンリ</t>
    </rPh>
    <rPh sb="6" eb="8">
      <t>ヨウゴ</t>
    </rPh>
    <rPh sb="9" eb="10">
      <t>ト</t>
    </rPh>
    <rPh sb="11" eb="12">
      <t>ク</t>
    </rPh>
    <rPh sb="14" eb="16">
      <t>カンキョウ</t>
    </rPh>
    <rPh sb="17" eb="19">
      <t>セイビ</t>
    </rPh>
    <phoneticPr fontId="2"/>
  </si>
  <si>
    <t>（上記に対する改善措置）</t>
    <rPh sb="1" eb="3">
      <t>ジョウキ</t>
    </rPh>
    <rPh sb="4" eb="5">
      <t>タイ</t>
    </rPh>
    <rPh sb="7" eb="9">
      <t>カイゼン</t>
    </rPh>
    <rPh sb="9" eb="11">
      <t>ソチ</t>
    </rPh>
    <phoneticPr fontId="2"/>
  </si>
  <si>
    <t>　臨時職員・パートタイマー等の職員については除いてください。</t>
    <phoneticPr fontId="5"/>
  </si>
  <si>
    <t>施　設　長</t>
    <rPh sb="0" eb="1">
      <t>シ</t>
    </rPh>
    <rPh sb="2" eb="3">
      <t>セツ</t>
    </rPh>
    <rPh sb="4" eb="5">
      <t>チョウ</t>
    </rPh>
    <phoneticPr fontId="2"/>
  </si>
  <si>
    <t>施設設置年月日</t>
    <rPh sb="0" eb="2">
      <t>シセツ</t>
    </rPh>
    <rPh sb="2" eb="4">
      <t>セッチ</t>
    </rPh>
    <rPh sb="4" eb="5">
      <t>ネン</t>
    </rPh>
    <rPh sb="5" eb="6">
      <t>ツキ</t>
    </rPh>
    <rPh sb="6" eb="7">
      <t>ヒ</t>
    </rPh>
    <phoneticPr fontId="2"/>
  </si>
  <si>
    <t>運営・管理規程</t>
    <rPh sb="0" eb="2">
      <t>ウンエイ</t>
    </rPh>
    <rPh sb="3" eb="5">
      <t>カンリ</t>
    </rPh>
    <rPh sb="5" eb="7">
      <t>キテイ</t>
    </rPh>
    <phoneticPr fontId="2"/>
  </si>
  <si>
    <t>公共用水</t>
    <rPh sb="0" eb="2">
      <t>コウキョウ</t>
    </rPh>
    <rPh sb="2" eb="4">
      <t>ヨウスイ</t>
    </rPh>
    <phoneticPr fontId="2"/>
  </si>
  <si>
    <t>自家用水</t>
    <rPh sb="0" eb="2">
      <t>ジカ</t>
    </rPh>
    <rPh sb="2" eb="4">
      <t>ヨウスイ</t>
    </rPh>
    <phoneticPr fontId="2"/>
  </si>
  <si>
    <t>水　源</t>
    <rPh sb="0" eb="1">
      <t>スイ</t>
    </rPh>
    <rPh sb="2" eb="3">
      <t>ミナモト</t>
    </rPh>
    <phoneticPr fontId="2"/>
  </si>
  <si>
    <t>水質検査</t>
    <rPh sb="0" eb="2">
      <t>スイシツ</t>
    </rPh>
    <rPh sb="2" eb="4">
      <t>ケンサ</t>
    </rPh>
    <phoneticPr fontId="2"/>
  </si>
  <si>
    <t>1 実施（　回）</t>
    <rPh sb="2" eb="4">
      <t>ジッシ</t>
    </rPh>
    <rPh sb="6" eb="7">
      <t>カイ</t>
    </rPh>
    <phoneticPr fontId="2"/>
  </si>
  <si>
    <t>2 未実施</t>
    <rPh sb="2" eb="5">
      <t>ミジッシ</t>
    </rPh>
    <phoneticPr fontId="2"/>
  </si>
  <si>
    <t>有・無</t>
    <rPh sb="0" eb="1">
      <t>アリ</t>
    </rPh>
    <rPh sb="2" eb="3">
      <t>ナシ</t>
    </rPh>
    <phoneticPr fontId="2"/>
  </si>
  <si>
    <t>記録の有無</t>
    <rPh sb="0" eb="2">
      <t>キロク</t>
    </rPh>
    <rPh sb="3" eb="4">
      <t>アリ</t>
    </rPh>
    <rPh sb="4" eb="5">
      <t>ナシ</t>
    </rPh>
    <phoneticPr fontId="2"/>
  </si>
  <si>
    <t>水質検査の状況</t>
    <rPh sb="0" eb="2">
      <t>スイシツ</t>
    </rPh>
    <rPh sb="2" eb="4">
      <t>ケンサ</t>
    </rPh>
    <rPh sb="5" eb="7">
      <t>ジョウキョウ</t>
    </rPh>
    <phoneticPr fontId="2"/>
  </si>
  <si>
    <t>上水道の貯水槽、配水槽の有無</t>
    <rPh sb="0" eb="2">
      <t>ジョウスイ</t>
    </rPh>
    <rPh sb="2" eb="3">
      <t>ミチ</t>
    </rPh>
    <rPh sb="4" eb="6">
      <t>チョスイ</t>
    </rPh>
    <rPh sb="6" eb="7">
      <t>ソウ</t>
    </rPh>
    <rPh sb="8" eb="10">
      <t>ハイスイ</t>
    </rPh>
    <rPh sb="10" eb="11">
      <t>ソウ</t>
    </rPh>
    <rPh sb="12" eb="13">
      <t>アリ</t>
    </rPh>
    <rPh sb="13" eb="14">
      <t>ナシ</t>
    </rPh>
    <phoneticPr fontId="2"/>
  </si>
  <si>
    <t>無</t>
    <rPh sb="0" eb="1">
      <t>ナシ</t>
    </rPh>
    <phoneticPr fontId="2"/>
  </si>
  <si>
    <t>有</t>
    <rPh sb="0" eb="1">
      <t>アリ</t>
    </rPh>
    <phoneticPr fontId="2"/>
  </si>
  <si>
    <t>清掃したことが　有・無</t>
    <rPh sb="0" eb="2">
      <t>セイソウ</t>
    </rPh>
    <rPh sb="8" eb="9">
      <t>アリ</t>
    </rPh>
    <rPh sb="10" eb="11">
      <t>ナシ</t>
    </rPh>
    <phoneticPr fontId="2"/>
  </si>
  <si>
    <t>（有の場合の実施月　　　月）</t>
    <rPh sb="1" eb="2">
      <t>アリ</t>
    </rPh>
    <rPh sb="3" eb="5">
      <t>バアイ</t>
    </rPh>
    <rPh sb="6" eb="8">
      <t>ジッシ</t>
    </rPh>
    <rPh sb="8" eb="9">
      <t>ツキ</t>
    </rPh>
    <rPh sb="12" eb="13">
      <t>ツキ</t>
    </rPh>
    <phoneticPr fontId="2"/>
  </si>
  <si>
    <t>介護職員日誌</t>
    <rPh sb="0" eb="2">
      <t>カイゴ</t>
    </rPh>
    <rPh sb="2" eb="4">
      <t>ショクイン</t>
    </rPh>
    <rPh sb="4" eb="6">
      <t>ニッシ</t>
    </rPh>
    <phoneticPr fontId="2"/>
  </si>
  <si>
    <t xml:space="preserve">常勤 </t>
    <phoneticPr fontId="5"/>
  </si>
  <si>
    <t>非常勤</t>
    <rPh sb="0" eb="3">
      <t>ヒジョウキン</t>
    </rPh>
    <phoneticPr fontId="5"/>
  </si>
  <si>
    <t>実施 ・ 未実施</t>
    <rPh sb="0" eb="2">
      <t>ジッシ</t>
    </rPh>
    <rPh sb="5" eb="6">
      <t>ミ</t>
    </rPh>
    <rPh sb="6" eb="8">
      <t>ジッシ</t>
    </rPh>
    <phoneticPr fontId="2"/>
  </si>
  <si>
    <t>陽 性</t>
    <rPh sb="0" eb="1">
      <t>ヨウ</t>
    </rPh>
    <rPh sb="2" eb="3">
      <t>セイ</t>
    </rPh>
    <phoneticPr fontId="2"/>
  </si>
  <si>
    <t>陰 性</t>
    <rPh sb="0" eb="1">
      <t>イン</t>
    </rPh>
    <rPh sb="2" eb="3">
      <t>セイ</t>
    </rPh>
    <phoneticPr fontId="2"/>
  </si>
  <si>
    <t>（イ）入所者・家族・施設職員の会合（ 有・無 ）</t>
    <rPh sb="3" eb="6">
      <t>ニュウショシャ</t>
    </rPh>
    <rPh sb="7" eb="9">
      <t>カゾク</t>
    </rPh>
    <rPh sb="10" eb="12">
      <t>シセツ</t>
    </rPh>
    <rPh sb="12" eb="14">
      <t>ショクイン</t>
    </rPh>
    <rPh sb="15" eb="17">
      <t>カイゴウ</t>
    </rPh>
    <rPh sb="19" eb="20">
      <t>ア</t>
    </rPh>
    <rPh sb="21" eb="22">
      <t>ナ</t>
    </rPh>
    <phoneticPr fontId="2"/>
  </si>
  <si>
    <t>（ア）家族会（ 有・無 ）</t>
    <rPh sb="3" eb="5">
      <t>カゾク</t>
    </rPh>
    <rPh sb="5" eb="6">
      <t>カイ</t>
    </rPh>
    <rPh sb="8" eb="9">
      <t>ア</t>
    </rPh>
    <rPh sb="10" eb="11">
      <t>ナ</t>
    </rPh>
    <phoneticPr fontId="2"/>
  </si>
  <si>
    <t>内　　             容</t>
    <rPh sb="0" eb="1">
      <t>ウチ</t>
    </rPh>
    <rPh sb="16" eb="17">
      <t>カタチ</t>
    </rPh>
    <phoneticPr fontId="2"/>
  </si>
  <si>
    <t>有 ・ 無</t>
    <rPh sb="0" eb="1">
      <t>ア</t>
    </rPh>
    <rPh sb="4" eb="5">
      <t>ナ</t>
    </rPh>
    <phoneticPr fontId="2"/>
  </si>
  <si>
    <t>有  ・無</t>
    <rPh sb="0" eb="1">
      <t>ア</t>
    </rPh>
    <rPh sb="4" eb="5">
      <t>ナ</t>
    </rPh>
    <phoneticPr fontId="2"/>
  </si>
  <si>
    <t>平均預り金</t>
    <phoneticPr fontId="5"/>
  </si>
  <si>
    <t xml:space="preserve"> 　　③　預り金残高の通知　　　　　　　　　　　　　　有 ・ 無 （ 年　　　　回・方法　　　　　　　　）</t>
    <phoneticPr fontId="5"/>
  </si>
  <si>
    <t xml:space="preserve">     ②　預り金の保管・管理に関する委任状            有 ・ 無</t>
    <phoneticPr fontId="5"/>
  </si>
  <si>
    <t xml:space="preserve">     ①　預り金管理規程                              有 ・ 無</t>
    <phoneticPr fontId="5"/>
  </si>
  <si>
    <t xml:space="preserve"> 　　④　施設長による点検　　　　　　　　　　　　　　有 ・ 無 （ 年　　　　回・方法　　　　　　　　）</t>
    <phoneticPr fontId="5"/>
  </si>
  <si>
    <t>人</t>
    <phoneticPr fontId="5"/>
  </si>
  <si>
    <t>円</t>
    <phoneticPr fontId="5"/>
  </si>
  <si>
    <t>有 ・ 無</t>
    <rPh sb="0" eb="1">
      <t>ユウ</t>
    </rPh>
    <rPh sb="4" eb="5">
      <t>ム</t>
    </rPh>
    <phoneticPr fontId="2"/>
  </si>
  <si>
    <t>理事会への報告</t>
    <rPh sb="0" eb="3">
      <t>リジカイ</t>
    </rPh>
    <rPh sb="5" eb="7">
      <t>ホウコク</t>
    </rPh>
    <phoneticPr fontId="2"/>
  </si>
  <si>
    <t>有
・
無</t>
    <rPh sb="0" eb="1">
      <t>アリ</t>
    </rPh>
    <rPh sb="4" eb="5">
      <t>ナシ</t>
    </rPh>
    <phoneticPr fontId="2"/>
  </si>
  <si>
    <t>（注）標準的ローテーションにより４週間分の時間数を求めこれの４分の１として計算すること。</t>
    <rPh sb="1" eb="2">
      <t>チュウ</t>
    </rPh>
    <rPh sb="3" eb="5">
      <t>ヒョウジュン</t>
    </rPh>
    <rPh sb="5" eb="6">
      <t>テキ</t>
    </rPh>
    <rPh sb="17" eb="19">
      <t>シュウカン</t>
    </rPh>
    <rPh sb="19" eb="20">
      <t>ブン</t>
    </rPh>
    <rPh sb="21" eb="23">
      <t>ジカン</t>
    </rPh>
    <rPh sb="23" eb="24">
      <t>スウ</t>
    </rPh>
    <rPh sb="25" eb="26">
      <t>モト</t>
    </rPh>
    <rPh sb="31" eb="32">
      <t>フン</t>
    </rPh>
    <rPh sb="37" eb="39">
      <t>ケイサン</t>
    </rPh>
    <phoneticPr fontId="5"/>
  </si>
  <si>
    <t>有・無</t>
    <rPh sb="0" eb="1">
      <t>アリ</t>
    </rPh>
    <rPh sb="2" eb="3">
      <t>ナシ</t>
    </rPh>
    <phoneticPr fontId="5"/>
  </si>
  <si>
    <t>・</t>
    <phoneticPr fontId="5"/>
  </si>
  <si>
    <t>給与控除協定</t>
    <rPh sb="0" eb="2">
      <t>キュウヨ</t>
    </rPh>
    <rPh sb="2" eb="4">
      <t>コウジョ</t>
    </rPh>
    <rPh sb="4" eb="6">
      <t>キョウテイ</t>
    </rPh>
    <phoneticPr fontId="2"/>
  </si>
  <si>
    <t>時間外・休日
労働の協定</t>
    <rPh sb="0" eb="3">
      <t>ジカンガイ</t>
    </rPh>
    <rPh sb="4" eb="6">
      <t>キュウジツ</t>
    </rPh>
    <rPh sb="7" eb="9">
      <t>ロウドウ</t>
    </rPh>
    <rPh sb="10" eb="12">
      <t>キョウテイ</t>
    </rPh>
    <phoneticPr fontId="2"/>
  </si>
  <si>
    <t>　　  年　　月　　日 届出</t>
  </si>
  <si>
    <t>　 　期間（ 　 年  　月  　日～  　年  　月  　日）</t>
  </si>
  <si>
    <t>第24条関係</t>
    <rPh sb="0" eb="1">
      <t>ダイ</t>
    </rPh>
    <rPh sb="3" eb="4">
      <t>ジョウ</t>
    </rPh>
    <rPh sb="4" eb="6">
      <t>カンケイ</t>
    </rPh>
    <phoneticPr fontId="2"/>
  </si>
  <si>
    <t>第36条関係</t>
    <rPh sb="0" eb="1">
      <t>ダイ</t>
    </rPh>
    <rPh sb="3" eb="4">
      <t>ジョウ</t>
    </rPh>
    <rPh sb="4" eb="6">
      <t>カンケイ</t>
    </rPh>
    <phoneticPr fontId="2"/>
  </si>
  <si>
    <t>宿日直勤務の許可</t>
    <rPh sb="0" eb="3">
      <t>シュクニッチョク</t>
    </rPh>
    <rPh sb="3" eb="5">
      <t>キンム</t>
    </rPh>
    <rPh sb="6" eb="8">
      <t>キョカ</t>
    </rPh>
    <phoneticPr fontId="2"/>
  </si>
  <si>
    <t xml:space="preserve">     退職者数　　　　　　　　名</t>
    <rPh sb="5" eb="8">
      <t>タイショクシャ</t>
    </rPh>
    <rPh sb="8" eb="9">
      <t>スウ</t>
    </rPh>
    <rPh sb="17" eb="18">
      <t>ナ</t>
    </rPh>
    <phoneticPr fontId="4"/>
  </si>
  <si>
    <t>している　　・　　していない</t>
    <phoneticPr fontId="2"/>
  </si>
  <si>
    <t>い　　る 　　・ 　　いない</t>
    <phoneticPr fontId="2"/>
  </si>
  <si>
    <t>　　高年齢者雇用安定法による定年延長を実施
　しているか。</t>
    <rPh sb="2" eb="5">
      <t>コウネンレイ</t>
    </rPh>
    <rPh sb="5" eb="6">
      <t>シャ</t>
    </rPh>
    <rPh sb="6" eb="8">
      <t>コヨウ</t>
    </rPh>
    <rPh sb="8" eb="11">
      <t>アンテイホウ</t>
    </rPh>
    <rPh sb="14" eb="16">
      <t>テイネン</t>
    </rPh>
    <rPh sb="16" eb="18">
      <t>エンチョウ</t>
    </rPh>
    <rPh sb="19" eb="21">
      <t>ジッシ</t>
    </rPh>
    <phoneticPr fontId="4"/>
  </si>
  <si>
    <t>２　職員の配置状況（障害者支援施設以外の場合に記入）</t>
    <rPh sb="10" eb="13">
      <t>ショウガイシャ</t>
    </rPh>
    <rPh sb="13" eb="15">
      <t>シエン</t>
    </rPh>
    <rPh sb="15" eb="17">
      <t>シセツ</t>
    </rPh>
    <rPh sb="17" eb="19">
      <t>イガイ</t>
    </rPh>
    <rPh sb="20" eb="22">
      <t>バアイ</t>
    </rPh>
    <rPh sb="23" eb="25">
      <t>キニュウ</t>
    </rPh>
    <phoneticPr fontId="5"/>
  </si>
  <si>
    <t>※　複数の施設で、１か所の調理室を使用している場合、当該施設の職員数のみ記入。</t>
    <rPh sb="2" eb="4">
      <t>フクスウ</t>
    </rPh>
    <rPh sb="5" eb="7">
      <t>シセツ</t>
    </rPh>
    <rPh sb="11" eb="12">
      <t>ショ</t>
    </rPh>
    <rPh sb="13" eb="16">
      <t>チョウリシツ</t>
    </rPh>
    <rPh sb="17" eb="19">
      <t>シヨウ</t>
    </rPh>
    <rPh sb="23" eb="25">
      <t>バアイ</t>
    </rPh>
    <rPh sb="26" eb="28">
      <t>トウガイ</t>
    </rPh>
    <rPh sb="28" eb="30">
      <t>シセツ</t>
    </rPh>
    <rPh sb="31" eb="33">
      <t>ショクイン</t>
    </rPh>
    <rPh sb="33" eb="34">
      <t>スウ</t>
    </rPh>
    <rPh sb="36" eb="38">
      <t>キニュウ</t>
    </rPh>
    <phoneticPr fontId="2"/>
  </si>
  <si>
    <t>宿日直勤務の形態</t>
    <rPh sb="0" eb="3">
      <t>シュクニッチョク</t>
    </rPh>
    <rPh sb="3" eb="5">
      <t>キンム</t>
    </rPh>
    <rPh sb="6" eb="8">
      <t>ケイタイ</t>
    </rPh>
    <phoneticPr fontId="2"/>
  </si>
  <si>
    <t>・職員（交代制）　・職員（宿直専門員）　・委託（外注）</t>
    <rPh sb="1" eb="3">
      <t>ショクイン</t>
    </rPh>
    <rPh sb="4" eb="6">
      <t>コウタイ</t>
    </rPh>
    <rPh sb="6" eb="7">
      <t>セイ</t>
    </rPh>
    <rPh sb="10" eb="12">
      <t>ショクイン</t>
    </rPh>
    <rPh sb="13" eb="15">
      <t>シュクチョク</t>
    </rPh>
    <rPh sb="15" eb="17">
      <t>センモン</t>
    </rPh>
    <rPh sb="17" eb="18">
      <t>イン</t>
    </rPh>
    <rPh sb="21" eb="23">
      <t>イタク</t>
    </rPh>
    <rPh sb="24" eb="26">
      <t>ガイチュウ</t>
    </rPh>
    <phoneticPr fontId="2"/>
  </si>
  <si>
    <t>現年度</t>
    <rPh sb="0" eb="1">
      <t>ゲン</t>
    </rPh>
    <rPh sb="1" eb="3">
      <t>ネンド</t>
    </rPh>
    <phoneticPr fontId="5"/>
  </si>
  <si>
    <t>年</t>
    <rPh sb="0" eb="1">
      <t>ネン</t>
    </rPh>
    <phoneticPr fontId="5"/>
  </si>
  <si>
    <t>前年度</t>
    <rPh sb="0" eb="3">
      <t>ゼンネンド</t>
    </rPh>
    <phoneticPr fontId="5"/>
  </si>
  <si>
    <t>前々年度</t>
    <rPh sb="0" eb="2">
      <t>マエマエ</t>
    </rPh>
    <rPh sb="2" eb="4">
      <t>ネンド</t>
    </rPh>
    <phoneticPr fontId="5"/>
  </si>
  <si>
    <t>お願い</t>
    <rPh sb="1" eb="2">
      <t>ネガ</t>
    </rPh>
    <phoneticPr fontId="2"/>
  </si>
  <si>
    <t>このシートは、削除・編集しないで下さい。</t>
    <rPh sb="7" eb="9">
      <t>サクジョ</t>
    </rPh>
    <rPh sb="10" eb="12">
      <t>ヘンシュウ</t>
    </rPh>
    <rPh sb="16" eb="17">
      <t>クダ</t>
    </rPh>
    <phoneticPr fontId="2"/>
  </si>
  <si>
    <t>（　　　　　　）件　うち処理済件数（　　　　　　）件</t>
    <phoneticPr fontId="5"/>
  </si>
  <si>
    <t>資格の
有無</t>
    <rPh sb="0" eb="2">
      <t>シカク</t>
    </rPh>
    <rPh sb="4" eb="6">
      <t>ウム</t>
    </rPh>
    <phoneticPr fontId="5"/>
  </si>
  <si>
    <t>　　</t>
    <phoneticPr fontId="5"/>
  </si>
  <si>
    <t>無</t>
    <rPh sb="0" eb="1">
      <t>ナシ</t>
    </rPh>
    <phoneticPr fontId="5"/>
  </si>
  <si>
    <t xml:space="preserve"> Ｈ２７･６</t>
    <phoneticPr fontId="5"/>
  </si>
  <si>
    <t>　0･10</t>
    <phoneticPr fontId="5"/>
  </si>
  <si>
    <t>（注）</t>
    <rPh sb="1" eb="2">
      <t>チュウ</t>
    </rPh>
    <phoneticPr fontId="5"/>
  </si>
  <si>
    <t>（注）記載は、記入例２を参考に作成すること。</t>
    <rPh sb="1" eb="2">
      <t>チュウ</t>
    </rPh>
    <rPh sb="3" eb="5">
      <t>キサイ</t>
    </rPh>
    <rPh sb="7" eb="9">
      <t>キニュウ</t>
    </rPh>
    <rPh sb="9" eb="10">
      <t>レイ</t>
    </rPh>
    <rPh sb="12" eb="14">
      <t>サンコウ</t>
    </rPh>
    <rPh sb="15" eb="17">
      <t>サクセイ</t>
    </rPh>
    <phoneticPr fontId="5"/>
  </si>
  <si>
    <t>1　記載は、記入例３を参考に作成すること。</t>
    <rPh sb="11" eb="13">
      <t>サンコウ</t>
    </rPh>
    <rPh sb="14" eb="16">
      <t>サクセイ</t>
    </rPh>
    <phoneticPr fontId="5"/>
  </si>
  <si>
    <t>2　施設で作成している業務分担（勤務割表等）表があれば，その写しを添付すること。</t>
    <rPh sb="16" eb="18">
      <t>キンム</t>
    </rPh>
    <rPh sb="18" eb="19">
      <t>ワリ</t>
    </rPh>
    <phoneticPr fontId="5"/>
  </si>
  <si>
    <t>　　　　　　　　　　　　　　　　　　　　）</t>
    <phoneticPr fontId="2"/>
  </si>
  <si>
    <t>※調査結果について献立への具体的反映（</t>
    <rPh sb="1" eb="3">
      <t>チョウサ</t>
    </rPh>
    <rPh sb="3" eb="5">
      <t>ケッカ</t>
    </rPh>
    <rPh sb="9" eb="11">
      <t>コンダテ</t>
    </rPh>
    <rPh sb="13" eb="16">
      <t>グタイテキ</t>
    </rPh>
    <rPh sb="16" eb="18">
      <t>ハンエイ</t>
    </rPh>
    <phoneticPr fontId="2"/>
  </si>
  <si>
    <t>　　　　　　</t>
    <phoneticPr fontId="2"/>
  </si>
  <si>
    <t>人</t>
    <phoneticPr fontId="2"/>
  </si>
  <si>
    <t>人）</t>
    <phoneticPr fontId="2"/>
  </si>
  <si>
    <t>　　　　　</t>
    <phoneticPr fontId="2"/>
  </si>
  <si>
    <t>（</t>
    <phoneticPr fontId="2"/>
  </si>
  <si>
    <t>※実施結果通知別紙（参考）の指導事項について、記入してください。</t>
    <phoneticPr fontId="5"/>
  </si>
  <si>
    <t>(注）</t>
    <phoneticPr fontId="2"/>
  </si>
  <si>
    <t>１ 「運営方針等について」の欄は、①当該年度の運営方針の基本、②入所者処遇・プライバシーの配慮、③職員処遇の充実、士気高揚策・職員研修④地域開放・貢献等、⑤施設の特徴・セールスポイントについて具体的に記入すること。⑥同様の資料がある場合は、写しを添付してもよい。</t>
    <phoneticPr fontId="2"/>
  </si>
  <si>
    <t xml:space="preserve"> </t>
    <phoneticPr fontId="2"/>
  </si>
  <si>
    <t xml:space="preserve"> Ｈ２１･４</t>
    <phoneticPr fontId="5"/>
  </si>
  <si>
    <r>
      <t>　口頭の申し出　　　依頼書作成　　　　　　　　　　　　　　　　　　　　　　　　　　　　　</t>
    </r>
    <r>
      <rPr>
        <sz val="10"/>
        <rFont val="Century"/>
        <family val="1"/>
      </rPr>
      <t xml:space="preserve"> </t>
    </r>
    <r>
      <rPr>
        <sz val="10"/>
        <rFont val="ＭＳ 明朝"/>
        <family val="1"/>
        <charset val="128"/>
      </rPr>
      <t>　（決裁）</t>
    </r>
    <phoneticPr fontId="5"/>
  </si>
  <si>
    <t>兼</t>
    <rPh sb="0" eb="1">
      <t>ケン</t>
    </rPh>
    <phoneticPr fontId="5"/>
  </si>
  <si>
    <t>専</t>
    <phoneticPr fontId="5"/>
  </si>
  <si>
    <t>※1年単位の変形労働時間制を採用している場合は協定の届出の写しを添付すること。</t>
    <rPh sb="2" eb="3">
      <t>ネン</t>
    </rPh>
    <rPh sb="3" eb="5">
      <t>タンイ</t>
    </rPh>
    <rPh sb="6" eb="8">
      <t>ヘンケイ</t>
    </rPh>
    <rPh sb="8" eb="10">
      <t>ロウドウ</t>
    </rPh>
    <rPh sb="10" eb="12">
      <t>ジカン</t>
    </rPh>
    <rPh sb="12" eb="13">
      <t>セイ</t>
    </rPh>
    <rPh sb="14" eb="16">
      <t>サイヨウ</t>
    </rPh>
    <rPh sb="20" eb="22">
      <t>バアイ</t>
    </rPh>
    <rPh sb="23" eb="25">
      <t>キョウテイ</t>
    </rPh>
    <rPh sb="26" eb="28">
      <t>トドケデ</t>
    </rPh>
    <rPh sb="29" eb="30">
      <t>ウツ</t>
    </rPh>
    <rPh sb="32" eb="34">
      <t>テンプ</t>
    </rPh>
    <phoneticPr fontId="2"/>
  </si>
  <si>
    <t>総勘定元帳</t>
    <rPh sb="0" eb="3">
      <t>ソウカンジョウ</t>
    </rPh>
    <rPh sb="3" eb="4">
      <t>モト</t>
    </rPh>
    <rPh sb="4" eb="5">
      <t>チョウ</t>
    </rPh>
    <phoneticPr fontId="2"/>
  </si>
  <si>
    <t>預金（貯金）出納帳</t>
    <rPh sb="0" eb="2">
      <t>ヨキン</t>
    </rPh>
    <rPh sb="3" eb="5">
      <t>チョキン</t>
    </rPh>
    <rPh sb="6" eb="9">
      <t>スイトウチョウ</t>
    </rPh>
    <phoneticPr fontId="2"/>
  </si>
  <si>
    <t>有価証券等台帳</t>
    <phoneticPr fontId="2"/>
  </si>
  <si>
    <t>未収金台帳</t>
    <phoneticPr fontId="2"/>
  </si>
  <si>
    <t>立替金台帳</t>
    <phoneticPr fontId="2"/>
  </si>
  <si>
    <t>前払金台帳</t>
    <phoneticPr fontId="2"/>
  </si>
  <si>
    <t>固定資産管理台帳</t>
    <phoneticPr fontId="2"/>
  </si>
  <si>
    <t>未払金台帳</t>
    <rPh sb="0" eb="2">
      <t>ミハライ</t>
    </rPh>
    <rPh sb="2" eb="3">
      <t>キン</t>
    </rPh>
    <rPh sb="3" eb="5">
      <t>ダイチョウ</t>
    </rPh>
    <phoneticPr fontId="2"/>
  </si>
  <si>
    <t>前受金台帳</t>
    <rPh sb="0" eb="2">
      <t>マエウ</t>
    </rPh>
    <rPh sb="2" eb="3">
      <t>キン</t>
    </rPh>
    <rPh sb="3" eb="5">
      <t>ダイチョウ</t>
    </rPh>
    <phoneticPr fontId="2"/>
  </si>
  <si>
    <t>タ</t>
    <phoneticPr fontId="2"/>
  </si>
  <si>
    <t>チ</t>
    <phoneticPr fontId="2"/>
  </si>
  <si>
    <t>ツ</t>
    <phoneticPr fontId="2"/>
  </si>
  <si>
    <t>寄附金台帳</t>
    <rPh sb="0" eb="3">
      <t>キフキン</t>
    </rPh>
    <rPh sb="3" eb="5">
      <t>ダイチョウ</t>
    </rPh>
    <phoneticPr fontId="2"/>
  </si>
  <si>
    <t>寄附金申込書、寄附金受領書(控)</t>
    <rPh sb="0" eb="3">
      <t>キフキン</t>
    </rPh>
    <rPh sb="3" eb="6">
      <t>モウシコミショ</t>
    </rPh>
    <rPh sb="7" eb="10">
      <t>キフキン</t>
    </rPh>
    <rPh sb="10" eb="13">
      <t>ジュリョウショ</t>
    </rPh>
    <rPh sb="14" eb="15">
      <t>ヒカ</t>
    </rPh>
    <phoneticPr fontId="2"/>
  </si>
  <si>
    <t>補助金台帳</t>
    <rPh sb="0" eb="3">
      <t>ホジョキン</t>
    </rPh>
    <rPh sb="3" eb="5">
      <t>ダイチョウ</t>
    </rPh>
    <phoneticPr fontId="2"/>
  </si>
  <si>
    <t>貸借対照表</t>
    <rPh sb="0" eb="2">
      <t>タイシャク</t>
    </rPh>
    <rPh sb="2" eb="5">
      <t>タイショウヒョウ</t>
    </rPh>
    <phoneticPr fontId="2"/>
  </si>
  <si>
    <t>附属明細書</t>
    <phoneticPr fontId="2"/>
  </si>
  <si>
    <t>法人名</t>
    <rPh sb="0" eb="2">
      <t>ホウジン</t>
    </rPh>
    <rPh sb="2" eb="3">
      <t>メイ</t>
    </rPh>
    <phoneticPr fontId="32"/>
  </si>
  <si>
    <t>施設名</t>
    <rPh sb="0" eb="2">
      <t>シセツ</t>
    </rPh>
    <rPh sb="2" eb="3">
      <t>ナ</t>
    </rPh>
    <phoneticPr fontId="32"/>
  </si>
  <si>
    <r>
      <t>法人指導監査事前提出資料と重複する資料は、</t>
    </r>
    <r>
      <rPr>
        <u/>
        <sz val="10"/>
        <color indexed="8"/>
        <rFont val="ＭＳ Ｐゴシック"/>
        <family val="3"/>
        <charset val="128"/>
      </rPr>
      <t>法人指導監査資料に添付</t>
    </r>
    <r>
      <rPr>
        <sz val="10"/>
        <color indexed="8"/>
        <rFont val="ＭＳ Ｐゴシック"/>
        <family val="3"/>
        <charset val="128"/>
      </rPr>
      <t>してください。</t>
    </r>
    <rPh sb="21" eb="23">
      <t>ホウジン</t>
    </rPh>
    <rPh sb="23" eb="25">
      <t>シドウ</t>
    </rPh>
    <rPh sb="25" eb="27">
      <t>カンサ</t>
    </rPh>
    <rPh sb="27" eb="29">
      <t>シリョウ</t>
    </rPh>
    <phoneticPr fontId="32"/>
  </si>
  <si>
    <t>（提出分は○又は✓、該当ない
場合は×又は－を記入）</t>
    <phoneticPr fontId="32"/>
  </si>
  <si>
    <t>Ⅰ．指導監査資料等</t>
    <rPh sb="2" eb="4">
      <t>シドウ</t>
    </rPh>
    <rPh sb="4" eb="6">
      <t>カンサ</t>
    </rPh>
    <rPh sb="6" eb="8">
      <t>シリョウ</t>
    </rPh>
    <rPh sb="8" eb="9">
      <t>トウ</t>
    </rPh>
    <phoneticPr fontId="32"/>
  </si>
  <si>
    <t>指導監査資料　※ページ漏れがないか確認してください。</t>
    <rPh sb="0" eb="2">
      <t>シドウ</t>
    </rPh>
    <rPh sb="2" eb="4">
      <t>カンサ</t>
    </rPh>
    <rPh sb="4" eb="6">
      <t>シリョウ</t>
    </rPh>
    <rPh sb="11" eb="12">
      <t>モ</t>
    </rPh>
    <rPh sb="17" eb="19">
      <t>カクニン</t>
    </rPh>
    <phoneticPr fontId="32"/>
  </si>
  <si>
    <t>　</t>
    <phoneticPr fontId="32"/>
  </si>
  <si>
    <t>役員、評議員の報酬等に関する規程</t>
    <rPh sb="0" eb="2">
      <t>ヤクイン</t>
    </rPh>
    <rPh sb="3" eb="6">
      <t>ヒョウギイン</t>
    </rPh>
    <rPh sb="7" eb="9">
      <t>ホウシュウ</t>
    </rPh>
    <rPh sb="9" eb="10">
      <t>トウ</t>
    </rPh>
    <rPh sb="11" eb="12">
      <t>カン</t>
    </rPh>
    <rPh sb="14" eb="16">
      <t>キテイ</t>
    </rPh>
    <phoneticPr fontId="32"/>
  </si>
  <si>
    <t>経理規程</t>
    <rPh sb="0" eb="2">
      <t>ケイリ</t>
    </rPh>
    <rPh sb="2" eb="4">
      <t>キテイ</t>
    </rPh>
    <phoneticPr fontId="32"/>
  </si>
  <si>
    <t>Ⅲ．事業報告書等</t>
    <rPh sb="2" eb="4">
      <t>ジギョウ</t>
    </rPh>
    <rPh sb="4" eb="7">
      <t>ホウコクショ</t>
    </rPh>
    <rPh sb="7" eb="8">
      <t>トウ</t>
    </rPh>
    <phoneticPr fontId="32"/>
  </si>
  <si>
    <t>Ⅳ．会計関係</t>
    <rPh sb="2" eb="4">
      <t>カイケイ</t>
    </rPh>
    <rPh sb="4" eb="6">
      <t>カンケイ</t>
    </rPh>
    <phoneticPr fontId="32"/>
  </si>
  <si>
    <t>注記（法人全体、拠点区分）</t>
    <rPh sb="0" eb="2">
      <t>チュウキ</t>
    </rPh>
    <rPh sb="3" eb="5">
      <t>ホウジン</t>
    </rPh>
    <rPh sb="5" eb="7">
      <t>ゼンタイ</t>
    </rPh>
    <rPh sb="8" eb="10">
      <t>キョテン</t>
    </rPh>
    <rPh sb="10" eb="12">
      <t>クブン</t>
    </rPh>
    <phoneticPr fontId="32"/>
  </si>
  <si>
    <t>財産目録</t>
    <rPh sb="0" eb="2">
      <t>ザイサン</t>
    </rPh>
    <rPh sb="2" eb="4">
      <t>モクロク</t>
    </rPh>
    <phoneticPr fontId="32"/>
  </si>
  <si>
    <t>固定資産管理台帳</t>
    <rPh sb="0" eb="2">
      <t>コテイ</t>
    </rPh>
    <rPh sb="2" eb="4">
      <t>シサン</t>
    </rPh>
    <rPh sb="4" eb="6">
      <t>カンリ</t>
    </rPh>
    <rPh sb="6" eb="8">
      <t>ダイチョウ</t>
    </rPh>
    <phoneticPr fontId="32"/>
  </si>
  <si>
    <t>残高証明書（写）</t>
    <rPh sb="0" eb="2">
      <t>ザンダカ</t>
    </rPh>
    <rPh sb="2" eb="5">
      <t>ショウメイショ</t>
    </rPh>
    <rPh sb="6" eb="7">
      <t>ウツ</t>
    </rPh>
    <phoneticPr fontId="32"/>
  </si>
  <si>
    <t>未落小切手の内訳書</t>
    <rPh sb="0" eb="1">
      <t>ミ</t>
    </rPh>
    <rPh sb="1" eb="2">
      <t>オ</t>
    </rPh>
    <rPh sb="2" eb="5">
      <t>コギッテ</t>
    </rPh>
    <rPh sb="6" eb="9">
      <t>ウチワケショ</t>
    </rPh>
    <phoneticPr fontId="32"/>
  </si>
  <si>
    <r>
      <t>事前提出資料提出</t>
    </r>
    <r>
      <rPr>
        <sz val="12"/>
        <color indexed="8"/>
        <rFont val="ＭＳ Ｐゴシック"/>
        <family val="3"/>
        <charset val="128"/>
      </rPr>
      <t>用チェックリスト</t>
    </r>
    <rPh sb="0" eb="2">
      <t>ジゼン</t>
    </rPh>
    <rPh sb="2" eb="4">
      <t>テイシュツ</t>
    </rPh>
    <rPh sb="4" eb="6">
      <t>シリョウ</t>
    </rPh>
    <rPh sb="6" eb="8">
      <t>テイシュツ</t>
    </rPh>
    <rPh sb="8" eb="9">
      <t>ヨウ</t>
    </rPh>
    <phoneticPr fontId="32"/>
  </si>
  <si>
    <r>
      <t>法人指導監査がなく、</t>
    </r>
    <r>
      <rPr>
        <u/>
        <sz val="10"/>
        <color indexed="8"/>
        <rFont val="ＭＳ Ｐゴシック"/>
        <family val="3"/>
        <charset val="128"/>
      </rPr>
      <t>同月に複数の</t>
    </r>
    <r>
      <rPr>
        <sz val="10"/>
        <color indexed="8"/>
        <rFont val="ＭＳ Ｐゴシック"/>
        <family val="3"/>
        <charset val="128"/>
      </rPr>
      <t>施設指導監査がある場合において、事前提出資料が重複するものは</t>
    </r>
    <r>
      <rPr>
        <u/>
        <sz val="10"/>
        <color indexed="8"/>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32"/>
  </si>
  <si>
    <r>
      <rPr>
        <u/>
        <sz val="10"/>
        <color indexed="8"/>
        <rFont val="ＭＳ Ｐゴシック"/>
        <family val="3"/>
        <charset val="128"/>
      </rPr>
      <t>早い日の施設指導監査資料に添付</t>
    </r>
    <r>
      <rPr>
        <sz val="10"/>
        <color indexed="8"/>
        <rFont val="ＭＳ Ｐゴシック"/>
        <family val="3"/>
        <charset val="128"/>
      </rPr>
      <t>してください。</t>
    </r>
    <phoneticPr fontId="32"/>
  </si>
  <si>
    <r>
      <t>給与控除協定</t>
    </r>
    <r>
      <rPr>
        <sz val="9"/>
        <color indexed="8"/>
        <rFont val="ＭＳ Ｐ明朝"/>
        <family val="1"/>
        <charset val="128"/>
      </rPr>
      <t>〔労働基準法第24条関係〕</t>
    </r>
    <r>
      <rPr>
        <sz val="10"/>
        <color indexed="8"/>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32"/>
  </si>
  <si>
    <r>
      <t>時間外・休日労働の協定</t>
    </r>
    <r>
      <rPr>
        <sz val="9"/>
        <color indexed="8"/>
        <rFont val="ＭＳ Ｐ明朝"/>
        <family val="1"/>
        <charset val="128"/>
      </rPr>
      <t>〔労働基準法第36条関係〕</t>
    </r>
    <r>
      <rPr>
        <sz val="10"/>
        <color indexed="8"/>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32"/>
  </si>
  <si>
    <r>
      <t>1年単位の変形労働時間制に関する協定届</t>
    </r>
    <r>
      <rPr>
        <sz val="9"/>
        <color indexed="8"/>
        <rFont val="ＭＳ Ｐ明朝"/>
        <family val="1"/>
        <charset val="128"/>
      </rPr>
      <t>〔労働基準法第32条の4関係〕</t>
    </r>
    <r>
      <rPr>
        <sz val="10"/>
        <color indexed="8"/>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32"/>
  </si>
  <si>
    <t>業務分担（勤務割表等）…資料5ページ</t>
    <rPh sb="0" eb="2">
      <t>ブンタン</t>
    </rPh>
    <rPh sb="2" eb="4">
      <t>ブンタン</t>
    </rPh>
    <rPh sb="9" eb="10">
      <t>トウ</t>
    </rPh>
    <rPh sb="12" eb="14">
      <t>シリョウ</t>
    </rPh>
    <phoneticPr fontId="32"/>
  </si>
  <si>
    <r>
      <t xml:space="preserve">その他就業規則に関連したもので、労働基準監督署に届け出た規程
</t>
    </r>
    <r>
      <rPr>
        <sz val="9"/>
        <color indexed="8"/>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32"/>
  </si>
  <si>
    <t>２ 施設の状況の資料を記入例1により添付すること。</t>
    <phoneticPr fontId="2"/>
  </si>
  <si>
    <t>施設長名</t>
    <rPh sb="0" eb="2">
      <t>シセツ</t>
    </rPh>
    <rPh sb="2" eb="3">
      <t>チョウ</t>
    </rPh>
    <rPh sb="3" eb="4">
      <t>ナ</t>
    </rPh>
    <phoneticPr fontId="2"/>
  </si>
  <si>
    <t>　定年年齢　　　　　　　　　歳</t>
    <rPh sb="1" eb="3">
      <t>テイネン</t>
    </rPh>
    <rPh sb="3" eb="5">
      <t>ネンレイ</t>
    </rPh>
    <rPh sb="14" eb="15">
      <t>サイ</t>
    </rPh>
    <phoneticPr fontId="4"/>
  </si>
  <si>
    <t>ネ</t>
  </si>
  <si>
    <t>ノ</t>
  </si>
  <si>
    <t>ハ</t>
  </si>
  <si>
    <t>ヒ</t>
  </si>
  <si>
    <t>フ</t>
  </si>
  <si>
    <t>ヘ</t>
  </si>
  <si>
    <t>ホ</t>
  </si>
  <si>
    <t>マ</t>
  </si>
  <si>
    <t>ミ</t>
  </si>
  <si>
    <t>ム</t>
  </si>
  <si>
    <t>メ</t>
    <phoneticPr fontId="2"/>
  </si>
  <si>
    <t xml:space="preserve"> </t>
    <phoneticPr fontId="2"/>
  </si>
  <si>
    <t>「書面による指導監査」の場合は、下表「Ⅰ．指導監査資料等」の資料のみを提出してください。</t>
    <rPh sb="1" eb="3">
      <t>ショメン</t>
    </rPh>
    <rPh sb="6" eb="8">
      <t>シドウ</t>
    </rPh>
    <rPh sb="8" eb="10">
      <t>カンサ</t>
    </rPh>
    <rPh sb="12" eb="14">
      <t>バアイ</t>
    </rPh>
    <rPh sb="16" eb="18">
      <t>カヒョウ</t>
    </rPh>
    <rPh sb="21" eb="23">
      <t>シドウ</t>
    </rPh>
    <rPh sb="23" eb="25">
      <t>カンサ</t>
    </rPh>
    <rPh sb="25" eb="27">
      <t>シリョウ</t>
    </rPh>
    <rPh sb="27" eb="28">
      <t>トウ</t>
    </rPh>
    <rPh sb="30" eb="32">
      <t>シリョウ</t>
    </rPh>
    <rPh sb="35" eb="37">
      <t>テイシュツ</t>
    </rPh>
    <phoneticPr fontId="48"/>
  </si>
  <si>
    <t xml:space="preserve">  (3) 保管方法</t>
    <phoneticPr fontId="5"/>
  </si>
  <si>
    <r>
      <t>②</t>
    </r>
    <r>
      <rPr>
        <sz val="9"/>
        <rFont val="ＭＳ 明朝"/>
        <family val="1"/>
        <charset val="128"/>
      </rPr>
      <t>１週間当たりの実働時間　</t>
    </r>
    <phoneticPr fontId="5"/>
  </si>
  <si>
    <t>施設障害福祉サービスの提供により事故が発生した場合の措置</t>
    <rPh sb="0" eb="2">
      <t>シセツ</t>
    </rPh>
    <rPh sb="2" eb="4">
      <t>ショウガイ</t>
    </rPh>
    <rPh sb="4" eb="6">
      <t>フクシ</t>
    </rPh>
    <rPh sb="11" eb="13">
      <t>テイキョウ</t>
    </rPh>
    <rPh sb="16" eb="18">
      <t>ジコ</t>
    </rPh>
    <rPh sb="19" eb="21">
      <t>ハッセイ</t>
    </rPh>
    <rPh sb="23" eb="25">
      <t>バアイ</t>
    </rPh>
    <rPh sb="26" eb="28">
      <t>ソチ</t>
    </rPh>
    <phoneticPr fontId="2"/>
  </si>
  <si>
    <t>借入金台帳（借入金明細表）</t>
    <rPh sb="0" eb="2">
      <t>カリイレ</t>
    </rPh>
    <rPh sb="2" eb="3">
      <t>キン</t>
    </rPh>
    <rPh sb="3" eb="5">
      <t>ダイチョウ</t>
    </rPh>
    <rPh sb="6" eb="7">
      <t>シャク</t>
    </rPh>
    <rPh sb="7" eb="9">
      <t>ニュウキン</t>
    </rPh>
    <rPh sb="9" eb="12">
      <t>メイサイヒョウ</t>
    </rPh>
    <phoneticPr fontId="2"/>
  </si>
  <si>
    <t>文書指摘</t>
    <rPh sb="0" eb="2">
      <t>ブンショ</t>
    </rPh>
    <rPh sb="2" eb="4">
      <t>シテキ</t>
    </rPh>
    <phoneticPr fontId="2"/>
  </si>
  <si>
    <t>口頭指導</t>
    <rPh sb="0" eb="2">
      <t>コウトウ</t>
    </rPh>
    <rPh sb="2" eb="4">
      <t>シドウ</t>
    </rPh>
    <phoneticPr fontId="2"/>
  </si>
  <si>
    <r>
      <t xml:space="preserve"> 0  1  2  3  4  5  6</t>
    </r>
    <r>
      <rPr>
        <sz val="6"/>
        <rFont val="ＭＳ 明朝"/>
        <family val="1"/>
        <charset val="128"/>
      </rPr>
      <t>　</t>
    </r>
    <r>
      <rPr>
        <sz val="9"/>
        <rFont val="ＭＳ 明朝"/>
        <family val="1"/>
        <charset val="128"/>
      </rPr>
      <t>7  8</t>
    </r>
    <r>
      <rPr>
        <sz val="6"/>
        <rFont val="ＭＳ 明朝"/>
        <family val="1"/>
        <charset val="128"/>
      </rPr>
      <t xml:space="preserve">  </t>
    </r>
    <r>
      <rPr>
        <sz val="9"/>
        <rFont val="ＭＳ 明朝"/>
        <family val="1"/>
        <charset val="128"/>
      </rPr>
      <t>9 10 11</t>
    </r>
    <r>
      <rPr>
        <sz val="8"/>
        <rFont val="ＭＳ 明朝"/>
        <family val="1"/>
        <charset val="128"/>
      </rPr>
      <t xml:space="preserve"> </t>
    </r>
    <r>
      <rPr>
        <sz val="9"/>
        <rFont val="ＭＳ 明朝"/>
        <family val="1"/>
        <charset val="128"/>
      </rPr>
      <t>12</t>
    </r>
    <r>
      <rPr>
        <sz val="6"/>
        <rFont val="ＭＳ 明朝"/>
        <family val="1"/>
        <charset val="128"/>
      </rPr>
      <t xml:space="preserve"> </t>
    </r>
    <r>
      <rPr>
        <sz val="9"/>
        <rFont val="ＭＳ 明朝"/>
        <family val="1"/>
        <charset val="128"/>
      </rPr>
      <t>13</t>
    </r>
    <r>
      <rPr>
        <sz val="8"/>
        <rFont val="ＭＳ 明朝"/>
        <family val="1"/>
        <charset val="128"/>
      </rPr>
      <t xml:space="preserve"> </t>
    </r>
    <r>
      <rPr>
        <sz val="9"/>
        <rFont val="ＭＳ 明朝"/>
        <family val="1"/>
        <charset val="128"/>
      </rPr>
      <t>14</t>
    </r>
    <r>
      <rPr>
        <sz val="6"/>
        <rFont val="ＭＳ 明朝"/>
        <family val="1"/>
        <charset val="128"/>
      </rPr>
      <t xml:space="preserve"> </t>
    </r>
    <r>
      <rPr>
        <sz val="9"/>
        <rFont val="ＭＳ 明朝"/>
        <family val="1"/>
        <charset val="128"/>
      </rPr>
      <t>15</t>
    </r>
    <r>
      <rPr>
        <sz val="6"/>
        <rFont val="ＭＳ 明朝"/>
        <family val="1"/>
        <charset val="128"/>
      </rPr>
      <t xml:space="preserve"> </t>
    </r>
    <r>
      <rPr>
        <sz val="9"/>
        <rFont val="ＭＳ 明朝"/>
        <family val="1"/>
        <charset val="128"/>
      </rPr>
      <t>16 17</t>
    </r>
    <r>
      <rPr>
        <sz val="6"/>
        <rFont val="ＭＳ 明朝"/>
        <family val="1"/>
        <charset val="128"/>
      </rPr>
      <t xml:space="preserve"> </t>
    </r>
    <r>
      <rPr>
        <sz val="9"/>
        <rFont val="ＭＳ 明朝"/>
        <family val="1"/>
        <charset val="128"/>
      </rPr>
      <t>18</t>
    </r>
    <r>
      <rPr>
        <sz val="8"/>
        <rFont val="ＭＳ 明朝"/>
        <family val="1"/>
        <charset val="128"/>
      </rPr>
      <t xml:space="preserve"> </t>
    </r>
    <r>
      <rPr>
        <sz val="9"/>
        <rFont val="ＭＳ 明朝"/>
        <family val="1"/>
        <charset val="128"/>
      </rPr>
      <t>19</t>
    </r>
    <r>
      <rPr>
        <sz val="6"/>
        <rFont val="ＭＳ 明朝"/>
        <family val="1"/>
        <charset val="128"/>
      </rPr>
      <t xml:space="preserve"> </t>
    </r>
    <r>
      <rPr>
        <sz val="9"/>
        <rFont val="ＭＳ 明朝"/>
        <family val="1"/>
        <charset val="128"/>
      </rPr>
      <t>20 21</t>
    </r>
    <r>
      <rPr>
        <sz val="6"/>
        <rFont val="ＭＳ 明朝"/>
        <family val="1"/>
        <charset val="128"/>
      </rPr>
      <t xml:space="preserve"> </t>
    </r>
    <r>
      <rPr>
        <sz val="9"/>
        <rFont val="ＭＳ 明朝"/>
        <family val="1"/>
        <charset val="128"/>
      </rPr>
      <t>22 23</t>
    </r>
    <r>
      <rPr>
        <sz val="6"/>
        <rFont val="ＭＳ 明朝"/>
        <family val="1"/>
        <charset val="128"/>
      </rPr>
      <t xml:space="preserve"> </t>
    </r>
    <r>
      <rPr>
        <sz val="9"/>
        <rFont val="ＭＳ 明朝"/>
        <family val="1"/>
        <charset val="128"/>
      </rPr>
      <t>24</t>
    </r>
    <phoneticPr fontId="5"/>
  </si>
  <si>
    <t>時 分</t>
    <phoneticPr fontId="5"/>
  </si>
  <si>
    <t>時 分</t>
    <phoneticPr fontId="5"/>
  </si>
  <si>
    <t xml:space="preserve">                        　　　 テーション         （火，金)  (17:00) 　　　　　・</t>
    <phoneticPr fontId="5"/>
  </si>
  <si>
    <r>
      <t xml:space="preserve">    　</t>
    </r>
    <r>
      <rPr>
        <u/>
        <sz val="8"/>
        <rFont val="ＭＳ 明朝"/>
        <family val="1"/>
        <charset val="128"/>
      </rPr>
      <t>（朝）  　  時  　  分</t>
    </r>
  </si>
  <si>
    <t xml:space="preserve">                     　  　　       (月，木，土）   　　　クラブ　　　　　  　　　　　　就</t>
    <phoneticPr fontId="5"/>
  </si>
  <si>
    <r>
      <t xml:space="preserve">    　</t>
    </r>
    <r>
      <rPr>
        <u/>
        <sz val="8"/>
        <rFont val="ＭＳ 明朝"/>
        <family val="1"/>
        <charset val="128"/>
      </rPr>
      <t>（夕）  　  時  　  分</t>
    </r>
  </si>
  <si>
    <r>
      <t xml:space="preserve">      </t>
    </r>
    <r>
      <rPr>
        <u/>
        <sz val="8"/>
        <rFont val="ＭＳ 明朝"/>
        <family val="1"/>
        <charset val="128"/>
      </rPr>
      <t xml:space="preserve">    　    時間  　  分</t>
    </r>
  </si>
  <si>
    <r>
      <t xml:space="preserve">      </t>
    </r>
    <r>
      <rPr>
        <u/>
        <sz val="8"/>
        <rFont val="ＭＳ 明朝"/>
        <family val="1"/>
        <charset val="128"/>
      </rPr>
      <t xml:space="preserve">  　　    名</t>
    </r>
  </si>
  <si>
    <t>　　　４　施設で作成している業務分担（勤務割表等）表があれば，その写しを添付すること。</t>
    <rPh sb="19" eb="21">
      <t>キンム</t>
    </rPh>
    <rPh sb="21" eb="22">
      <t>ワリ</t>
    </rPh>
    <phoneticPr fontId="5"/>
  </si>
  <si>
    <t>・施設入所支援　　　　　　名　　　　</t>
    <rPh sb="1" eb="3">
      <t>シセツ</t>
    </rPh>
    <rPh sb="3" eb="5">
      <t>ニュウショ</t>
    </rPh>
    <rPh sb="5" eb="7">
      <t>シエン</t>
    </rPh>
    <rPh sb="13" eb="14">
      <t>メイ</t>
    </rPh>
    <phoneticPr fontId="2"/>
  </si>
  <si>
    <t>兼任の場合、この施設での勤務の割合(％)</t>
    <rPh sb="0" eb="2">
      <t>ケンニン</t>
    </rPh>
    <rPh sb="3" eb="5">
      <t>バアイ</t>
    </rPh>
    <rPh sb="8" eb="10">
      <t>シセツ</t>
    </rPh>
    <rPh sb="12" eb="14">
      <t>キンム</t>
    </rPh>
    <rPh sb="15" eb="17">
      <t>ワリアイ</t>
    </rPh>
    <phoneticPr fontId="5"/>
  </si>
  <si>
    <t>20h</t>
    <phoneticPr fontId="5"/>
  </si>
  <si>
    <t>12h</t>
    <phoneticPr fontId="5"/>
  </si>
  <si>
    <t>施設
確認欄</t>
    <rPh sb="0" eb="2">
      <t>シセツ</t>
    </rPh>
    <rPh sb="3" eb="5">
      <t>カクニン</t>
    </rPh>
    <rPh sb="5" eb="6">
      <t>ラン</t>
    </rPh>
    <phoneticPr fontId="32"/>
  </si>
  <si>
    <t>施設運営についての理事長専決権限を定めている場合はその規程など</t>
    <rPh sb="0" eb="2">
      <t>シセツ</t>
    </rPh>
    <rPh sb="2" eb="4">
      <t>ウンエイ</t>
    </rPh>
    <rPh sb="9" eb="12">
      <t>リジチョウ</t>
    </rPh>
    <rPh sb="12" eb="14">
      <t>センケツ</t>
    </rPh>
    <rPh sb="14" eb="16">
      <t>ケンゲン</t>
    </rPh>
    <rPh sb="17" eb="18">
      <t>サダ</t>
    </rPh>
    <rPh sb="22" eb="24">
      <t>バアイ</t>
    </rPh>
    <rPh sb="27" eb="29">
      <t>キテイ</t>
    </rPh>
    <phoneticPr fontId="2"/>
  </si>
  <si>
    <t>職員健康診断書・検便記録</t>
    <rPh sb="0" eb="2">
      <t>ショクイン</t>
    </rPh>
    <rPh sb="2" eb="4">
      <t>ケンコウ</t>
    </rPh>
    <rPh sb="4" eb="7">
      <t>シンダンショ</t>
    </rPh>
    <rPh sb="8" eb="10">
      <t>ケンベン</t>
    </rPh>
    <rPh sb="10" eb="12">
      <t>キロク</t>
    </rPh>
    <phoneticPr fontId="2"/>
  </si>
  <si>
    <t>ネ</t>
    <phoneticPr fontId="2"/>
  </si>
  <si>
    <t>遺留金品届</t>
    <phoneticPr fontId="2"/>
  </si>
  <si>
    <t>苦情解決関係記録簿</t>
    <phoneticPr fontId="2"/>
  </si>
  <si>
    <t>なお、該当書類がない場合は書類を整えていただく必要はありません。</t>
    <rPh sb="3" eb="5">
      <t>ガイトウ</t>
    </rPh>
    <rPh sb="5" eb="7">
      <t>ショルイ</t>
    </rPh>
    <rPh sb="10" eb="12">
      <t>バアイ</t>
    </rPh>
    <rPh sb="13" eb="15">
      <t>ショルイ</t>
    </rPh>
    <rPh sb="16" eb="17">
      <t>トトノ</t>
    </rPh>
    <rPh sb="23" eb="25">
      <t>ヒツヨウ</t>
    </rPh>
    <phoneticPr fontId="2"/>
  </si>
  <si>
    <t>防災計画・協定、マニュアル</t>
    <rPh sb="0" eb="2">
      <t>ボウサイ</t>
    </rPh>
    <rPh sb="2" eb="4">
      <t>ケイカク</t>
    </rPh>
    <phoneticPr fontId="2"/>
  </si>
  <si>
    <t>入所者健康関係書・健康診断書</t>
    <rPh sb="0" eb="3">
      <t>ニュウショシャ</t>
    </rPh>
    <rPh sb="3" eb="5">
      <t>ケンコウ</t>
    </rPh>
    <rPh sb="5" eb="7">
      <t>カンケイ</t>
    </rPh>
    <rPh sb="7" eb="8">
      <t>ショ</t>
    </rPh>
    <phoneticPr fontId="2"/>
  </si>
  <si>
    <t>防  火  設  備</t>
    <rPh sb="0" eb="1">
      <t>ボウ</t>
    </rPh>
    <rPh sb="3" eb="4">
      <t>ヒ</t>
    </rPh>
    <rPh sb="6" eb="7">
      <t>セツ</t>
    </rPh>
    <rPh sb="9" eb="10">
      <t>ビ</t>
    </rPh>
    <phoneticPr fontId="5"/>
  </si>
  <si>
    <t xml:space="preserve"> 居室、廊下、階段等の内部材料</t>
  </si>
  <si>
    <t xml:space="preserve"> 　適　・　不適</t>
  </si>
  <si>
    <t xml:space="preserve"> 防火戸、防火シャッター</t>
  </si>
  <si>
    <t>消　防　用　設　備</t>
    <rPh sb="0" eb="1">
      <t>ケ</t>
    </rPh>
    <rPh sb="2" eb="3">
      <t>ボウ</t>
    </rPh>
    <rPh sb="4" eb="5">
      <t>ヨウ</t>
    </rPh>
    <rPh sb="6" eb="7">
      <t>セツ</t>
    </rPh>
    <rPh sb="8" eb="9">
      <t>ビ</t>
    </rPh>
    <phoneticPr fontId="5"/>
  </si>
  <si>
    <t>防火管理者の届出（直近）</t>
    <rPh sb="0" eb="2">
      <t>ボウカ</t>
    </rPh>
    <rPh sb="2" eb="5">
      <t>カンリシャ</t>
    </rPh>
    <rPh sb="6" eb="7">
      <t>トド</t>
    </rPh>
    <rPh sb="7" eb="8">
      <t>デ</t>
    </rPh>
    <rPh sb="9" eb="11">
      <t>チョッキン</t>
    </rPh>
    <phoneticPr fontId="5"/>
  </si>
  <si>
    <t xml:space="preserve"> 避難器具（すべり台、救助袋）</t>
  </si>
  <si>
    <t xml:space="preserve"> 非常用電源設備</t>
  </si>
  <si>
    <t xml:space="preserve"> カーテン・布製ブラインド等の防炎性能</t>
  </si>
  <si>
    <t xml:space="preserve"> 指導指示等の内容（文書と口頭の別も記入すること。）</t>
  </si>
  <si>
    <t>左記に対する改善措置</t>
    <rPh sb="0" eb="2">
      <t>サキ</t>
    </rPh>
    <rPh sb="3" eb="4">
      <t>タイ</t>
    </rPh>
    <rPh sb="6" eb="8">
      <t>カイゼン</t>
    </rPh>
    <rPh sb="8" eb="10">
      <t>ソチ</t>
    </rPh>
    <phoneticPr fontId="5"/>
  </si>
  <si>
    <t>※当該年度に立入検査がなかった場合は、「なし」と記載</t>
    <rPh sb="1" eb="3">
      <t>トウガイ</t>
    </rPh>
    <rPh sb="3" eb="5">
      <t>ネンド</t>
    </rPh>
    <rPh sb="6" eb="8">
      <t>タチイリ</t>
    </rPh>
    <rPh sb="8" eb="10">
      <t>ケンサ</t>
    </rPh>
    <rPh sb="15" eb="17">
      <t>バアイ</t>
    </rPh>
    <rPh sb="24" eb="26">
      <t>キサイ</t>
    </rPh>
    <phoneticPr fontId="5"/>
  </si>
  <si>
    <t>業者委託の保守点検の状況</t>
    <rPh sb="0" eb="2">
      <t>ギョウシャ</t>
    </rPh>
    <rPh sb="2" eb="4">
      <t>イタク</t>
    </rPh>
    <rPh sb="5" eb="7">
      <t>ホシュ</t>
    </rPh>
    <rPh sb="7" eb="9">
      <t>テンケン</t>
    </rPh>
    <rPh sb="10" eb="12">
      <t>ジョウキョウ</t>
    </rPh>
    <phoneticPr fontId="5"/>
  </si>
  <si>
    <t>点検業者名</t>
    <rPh sb="0" eb="2">
      <t>テンケン</t>
    </rPh>
    <rPh sb="2" eb="4">
      <t>ギョウシャ</t>
    </rPh>
    <rPh sb="4" eb="5">
      <t>メイ</t>
    </rPh>
    <phoneticPr fontId="5"/>
  </si>
  <si>
    <t>不良箇所の有無・内容</t>
    <rPh sb="0" eb="2">
      <t>フリョウ</t>
    </rPh>
    <rPh sb="2" eb="4">
      <t>カショ</t>
    </rPh>
    <rPh sb="5" eb="7">
      <t>ウム</t>
    </rPh>
    <rPh sb="8" eb="10">
      <t>ナイヨウ</t>
    </rPh>
    <phoneticPr fontId="5"/>
  </si>
  <si>
    <t>改善措置年月日</t>
    <rPh sb="0" eb="2">
      <t>カイゼン</t>
    </rPh>
    <rPh sb="2" eb="4">
      <t>ソチ</t>
    </rPh>
    <rPh sb="4" eb="7">
      <t>ネンガッピ</t>
    </rPh>
    <phoneticPr fontId="5"/>
  </si>
  <si>
    <t>一回目</t>
    <rPh sb="0" eb="3">
      <t>1カイメ</t>
    </rPh>
    <phoneticPr fontId="5"/>
  </si>
  <si>
    <t>(　有　・　無  )</t>
    <rPh sb="2" eb="3">
      <t>ユウ</t>
    </rPh>
    <rPh sb="6" eb="7">
      <t>ム</t>
    </rPh>
    <phoneticPr fontId="5"/>
  </si>
  <si>
    <t>二回目</t>
    <rPh sb="0" eb="3">
      <t>ニカイメ</t>
    </rPh>
    <phoneticPr fontId="5"/>
  </si>
  <si>
    <t>提 出 年 月 日</t>
    <rPh sb="0" eb="1">
      <t>テイ</t>
    </rPh>
    <rPh sb="2" eb="3">
      <t>デ</t>
    </rPh>
    <rPh sb="4" eb="5">
      <t>ネン</t>
    </rPh>
    <rPh sb="6" eb="7">
      <t>ツキ</t>
    </rPh>
    <rPh sb="8" eb="9">
      <t>ヒ</t>
    </rPh>
    <phoneticPr fontId="5"/>
  </si>
  <si>
    <t>受  付  番  号</t>
    <rPh sb="0" eb="1">
      <t>ウケ</t>
    </rPh>
    <rPh sb="3" eb="4">
      <t>ヅケ</t>
    </rPh>
    <rPh sb="6" eb="7">
      <t>バン</t>
    </rPh>
    <rPh sb="9" eb="10">
      <t>ゴウ</t>
    </rPh>
    <phoneticPr fontId="5"/>
  </si>
  <si>
    <t>号</t>
    <rPh sb="0" eb="1">
      <t>ゴウ</t>
    </rPh>
    <phoneticPr fontId="5"/>
  </si>
  <si>
    <t>（４）非常災害時の対策</t>
    <rPh sb="3" eb="5">
      <t>ヒジョウ</t>
    </rPh>
    <rPh sb="5" eb="7">
      <t>サイガイ</t>
    </rPh>
    <rPh sb="7" eb="8">
      <t>ジ</t>
    </rPh>
    <rPh sb="9" eb="11">
      <t>タイサク</t>
    </rPh>
    <phoneticPr fontId="5"/>
  </si>
  <si>
    <t>【重点項目】</t>
    <rPh sb="1" eb="3">
      <t>ジュウテン</t>
    </rPh>
    <rPh sb="3" eb="5">
      <t>コウモク</t>
    </rPh>
    <phoneticPr fontId="5"/>
  </si>
  <si>
    <t>　</t>
    <phoneticPr fontId="5"/>
  </si>
  <si>
    <t>火災　　　　土砂災害
洪水による浸水　　　　地震</t>
    <rPh sb="0" eb="2">
      <t>カサイ</t>
    </rPh>
    <rPh sb="6" eb="8">
      <t>ドシャ</t>
    </rPh>
    <rPh sb="8" eb="10">
      <t>サイガイ</t>
    </rPh>
    <rPh sb="12" eb="14">
      <t>コウズイ</t>
    </rPh>
    <rPh sb="17" eb="19">
      <t>シンスイ</t>
    </rPh>
    <rPh sb="23" eb="25">
      <t>ジシン</t>
    </rPh>
    <phoneticPr fontId="5"/>
  </si>
  <si>
    <t>　</t>
    <phoneticPr fontId="5"/>
  </si>
  <si>
    <t>実施年月日</t>
    <phoneticPr fontId="5"/>
  </si>
  <si>
    <t>有  ・  無</t>
    <phoneticPr fontId="5"/>
  </si>
  <si>
    <t>有　・　無</t>
    <phoneticPr fontId="5"/>
  </si>
  <si>
    <t>有（　か所）・無</t>
    <phoneticPr fontId="5"/>
  </si>
  <si>
    <t>　　　　　　　　　　　　　</t>
    <phoneticPr fontId="5"/>
  </si>
  <si>
    <t>（職種　　　　　　　）</t>
    <phoneticPr fontId="5"/>
  </si>
  <si>
    <t>防火管理者氏名</t>
    <phoneticPr fontId="5"/>
  </si>
  <si>
    <t xml:space="preserve"> </t>
    <phoneticPr fontId="5"/>
  </si>
  <si>
    <t>消防計画の届出（直近）</t>
    <phoneticPr fontId="5"/>
  </si>
  <si>
    <t>整備状況</t>
    <phoneticPr fontId="5"/>
  </si>
  <si>
    <t xml:space="preserve"> 消防法による
 設置義務の有無</t>
    <phoneticPr fontId="5"/>
  </si>
  <si>
    <t>施　設　・　設　備</t>
    <phoneticPr fontId="5"/>
  </si>
  <si>
    <t>　（１）災害設備等の状況　　　</t>
    <phoneticPr fontId="5"/>
  </si>
  <si>
    <t>※訓練を実施の場合は○、夜間又は夜間を想定した訓練を実施の場合は●で記入する。</t>
    <rPh sb="1" eb="3">
      <t>クンレン</t>
    </rPh>
    <rPh sb="4" eb="6">
      <t>ジッシ</t>
    </rPh>
    <rPh sb="7" eb="9">
      <t>バアイ</t>
    </rPh>
    <rPh sb="12" eb="14">
      <t>ヤカン</t>
    </rPh>
    <rPh sb="14" eb="15">
      <t>マタ</t>
    </rPh>
    <rPh sb="16" eb="18">
      <t>ヤカン</t>
    </rPh>
    <rPh sb="19" eb="21">
      <t>ソウテイ</t>
    </rPh>
    <rPh sb="23" eb="25">
      <t>クンレン</t>
    </rPh>
    <rPh sb="26" eb="28">
      <t>ジッシ</t>
    </rPh>
    <rPh sb="29" eb="31">
      <t>バアイ</t>
    </rPh>
    <rPh sb="34" eb="36">
      <t>キニュウ</t>
    </rPh>
    <phoneticPr fontId="5"/>
  </si>
  <si>
    <t>通報</t>
    <rPh sb="0" eb="2">
      <t>ツウホウ</t>
    </rPh>
    <phoneticPr fontId="5"/>
  </si>
  <si>
    <t>消火</t>
    <rPh sb="0" eb="2">
      <t>ショウカ</t>
    </rPh>
    <phoneticPr fontId="5"/>
  </si>
  <si>
    <t>避難</t>
    <rPh sb="0" eb="2">
      <t>ヒナン</t>
    </rPh>
    <phoneticPr fontId="5"/>
  </si>
  <si>
    <t>該当　・　なし</t>
    <rPh sb="0" eb="2">
      <t>ガイトウ</t>
    </rPh>
    <phoneticPr fontId="5"/>
  </si>
  <si>
    <t>土砂災害特別警戒区域</t>
    <rPh sb="0" eb="2">
      <t>ドシャ</t>
    </rPh>
    <rPh sb="2" eb="4">
      <t>サイガイ</t>
    </rPh>
    <rPh sb="4" eb="6">
      <t>トクベツ</t>
    </rPh>
    <rPh sb="6" eb="8">
      <t>ケイカイ</t>
    </rPh>
    <rPh sb="8" eb="10">
      <t>クイキ</t>
    </rPh>
    <phoneticPr fontId="5"/>
  </si>
  <si>
    <t>土砂災害警戒区域</t>
    <rPh sb="0" eb="1">
      <t>ド</t>
    </rPh>
    <rPh sb="1" eb="2">
      <t>スナ</t>
    </rPh>
    <rPh sb="2" eb="4">
      <t>サイガイ</t>
    </rPh>
    <rPh sb="4" eb="6">
      <t>ケイカイ</t>
    </rPh>
    <rPh sb="6" eb="8">
      <t>クイキ</t>
    </rPh>
    <phoneticPr fontId="5"/>
  </si>
  <si>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5"/>
  </si>
  <si>
    <t>関係機関との連携体制
　　（円滑な協力を得られている地域住民や地域防災組織）</t>
    <rPh sb="0" eb="2">
      <t>カンケイ</t>
    </rPh>
    <rPh sb="2" eb="4">
      <t>キカン</t>
    </rPh>
    <rPh sb="6" eb="8">
      <t>レンケイ</t>
    </rPh>
    <rPh sb="8" eb="10">
      <t>タイセイ</t>
    </rPh>
    <phoneticPr fontId="5"/>
  </si>
  <si>
    <t>災害時の人員体制、指揮系統
（災害時の参集方法、役割分担、避難に必要な職員数等）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8" eb="39">
      <t>ナド</t>
    </rPh>
    <phoneticPr fontId="5"/>
  </si>
  <si>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ナド</t>
    </rPh>
    <phoneticPr fontId="5"/>
  </si>
  <si>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0">
      <t>シセツ</t>
    </rPh>
    <rPh sb="20" eb="21">
      <t>ナイ</t>
    </rPh>
    <rPh sb="22" eb="24">
      <t>アンゼン</t>
    </rPh>
    <rPh sb="29" eb="30">
      <t>ナド</t>
    </rPh>
    <phoneticPr fontId="5"/>
  </si>
  <si>
    <t>避難を開始する時期、判断基準（「避難準備情報発令」時等）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7">
      <t>ジナド</t>
    </rPh>
    <phoneticPr fontId="5"/>
  </si>
  <si>
    <t>災害時の連絡先及び通信手段の確認（自治体、家族、職員等）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6" eb="27">
      <t>ナド</t>
    </rPh>
    <phoneticPr fontId="5"/>
  </si>
  <si>
    <t>災害に関する情報の入手方法
（「避難準備情報」等の情報の入手方法の確認等）</t>
    <rPh sb="0" eb="2">
      <t>サイガイ</t>
    </rPh>
    <rPh sb="3" eb="4">
      <t>カン</t>
    </rPh>
    <rPh sb="6" eb="8">
      <t>ジョウホウ</t>
    </rPh>
    <rPh sb="9" eb="10">
      <t>ニュウ</t>
    </rPh>
    <rPh sb="10" eb="11">
      <t>テ</t>
    </rPh>
    <rPh sb="11" eb="13">
      <t>ホウホウ</t>
    </rPh>
    <rPh sb="16" eb="18">
      <t>ヒナン</t>
    </rPh>
    <rPh sb="18" eb="20">
      <t>ジュンビ</t>
    </rPh>
    <rPh sb="20" eb="22">
      <t>ジョウホウ</t>
    </rPh>
    <rPh sb="23" eb="24">
      <t>ナド</t>
    </rPh>
    <rPh sb="25" eb="27">
      <t>ジョウホウ</t>
    </rPh>
    <rPh sb="28" eb="29">
      <t>ニュウ</t>
    </rPh>
    <rPh sb="29" eb="30">
      <t>テ</t>
    </rPh>
    <rPh sb="30" eb="32">
      <t>ホウホウ</t>
    </rPh>
    <rPh sb="33" eb="35">
      <t>カクニン</t>
    </rPh>
    <rPh sb="35" eb="36">
      <t>ナド</t>
    </rPh>
    <phoneticPr fontId="5"/>
  </si>
  <si>
    <t>施設の立地条件（地形等）</t>
    <rPh sb="0" eb="2">
      <t>シセツ</t>
    </rPh>
    <rPh sb="3" eb="5">
      <t>リッチ</t>
    </rPh>
    <rPh sb="5" eb="7">
      <t>ジョウケン</t>
    </rPh>
    <rPh sb="8" eb="10">
      <t>チケイ</t>
    </rPh>
    <rPh sb="10" eb="11">
      <t>ナド</t>
    </rPh>
    <phoneticPr fontId="5"/>
  </si>
  <si>
    <t>いる　・　いない</t>
    <phoneticPr fontId="5"/>
  </si>
  <si>
    <t>有　・　無</t>
    <phoneticPr fontId="5"/>
  </si>
  <si>
    <t>避難方法（利用者の障害特性に応じた避難方法等）</t>
    <rPh sb="0" eb="2">
      <t>ヒナン</t>
    </rPh>
    <rPh sb="2" eb="4">
      <t>ホウホウ</t>
    </rPh>
    <rPh sb="5" eb="7">
      <t>リヨウ</t>
    </rPh>
    <rPh sb="7" eb="8">
      <t>シャ</t>
    </rPh>
    <rPh sb="9" eb="11">
      <t>ショウガイ</t>
    </rPh>
    <rPh sb="11" eb="13">
      <t>トクセイ</t>
    </rPh>
    <rPh sb="14" eb="15">
      <t>オウ</t>
    </rPh>
    <rPh sb="17" eb="19">
      <t>ヒナン</t>
    </rPh>
    <rPh sb="19" eb="21">
      <t>ホウホウ</t>
    </rPh>
    <rPh sb="21" eb="22">
      <t>ナド</t>
    </rPh>
    <phoneticPr fontId="5"/>
  </si>
  <si>
    <t xml:space="preserve">　　　　年　　月　　日 </t>
    <phoneticPr fontId="5"/>
  </si>
  <si>
    <t>　　　　年　　月　　日</t>
    <rPh sb="4" eb="5">
      <t>ネン</t>
    </rPh>
    <rPh sb="7" eb="8">
      <t>ツキ</t>
    </rPh>
    <rPh sb="10" eb="11">
      <t>ヒ</t>
    </rPh>
    <phoneticPr fontId="5"/>
  </si>
  <si>
    <t>　　　 年 　月 　日</t>
    <rPh sb="4" eb="5">
      <t>ネン</t>
    </rPh>
    <rPh sb="7" eb="8">
      <t>ツキ</t>
    </rPh>
    <rPh sb="10" eb="11">
      <t>ヒ</t>
    </rPh>
    <phoneticPr fontId="5"/>
  </si>
  <si>
    <r>
      <t>・生活介護　　　　　　　　名</t>
    </r>
    <r>
      <rPr>
        <sz val="11"/>
        <color theme="1"/>
        <rFont val="ＭＳ 明朝"/>
        <family val="1"/>
        <charset val="128"/>
      </rPr>
      <t>（前年度の平均障害支援区分　　　　　　　）</t>
    </r>
    <rPh sb="1" eb="3">
      <t>セイカツ</t>
    </rPh>
    <rPh sb="3" eb="5">
      <t>カイゴ</t>
    </rPh>
    <rPh sb="13" eb="14">
      <t>メイ</t>
    </rPh>
    <rPh sb="15" eb="18">
      <t>ゼンネンド</t>
    </rPh>
    <rPh sb="19" eb="21">
      <t>ヘイキン</t>
    </rPh>
    <rPh sb="21" eb="23">
      <t>ショウガイ</t>
    </rPh>
    <rPh sb="23" eb="24">
      <t>シ</t>
    </rPh>
    <rPh sb="24" eb="25">
      <t>エン</t>
    </rPh>
    <rPh sb="25" eb="27">
      <t>クブン</t>
    </rPh>
    <phoneticPr fontId="2"/>
  </si>
  <si>
    <t>5月</t>
    <rPh sb="1" eb="2">
      <t>ガツ</t>
    </rPh>
    <phoneticPr fontId="2"/>
  </si>
  <si>
    <t>10月</t>
    <rPh sb="2" eb="3">
      <t>ガツ</t>
    </rPh>
    <phoneticPr fontId="2"/>
  </si>
  <si>
    <t>令和　　年　　月　　日</t>
    <rPh sb="0" eb="2">
      <t>レイワ</t>
    </rPh>
    <rPh sb="4" eb="5">
      <t>ネン</t>
    </rPh>
    <rPh sb="7" eb="8">
      <t>ツキ</t>
    </rPh>
    <rPh sb="10" eb="11">
      <t>ヒ</t>
    </rPh>
    <phoneticPr fontId="5"/>
  </si>
  <si>
    <r>
      <t xml:space="preserve">有　・　無
</t>
    </r>
    <r>
      <rPr>
        <sz val="7"/>
        <color theme="1"/>
        <rFont val="ＭＳ 明朝"/>
        <family val="1"/>
        <charset val="128"/>
      </rPr>
      <t>（例）自治会、隣接の施設等</t>
    </r>
    <r>
      <rPr>
        <sz val="8"/>
        <color theme="1"/>
        <rFont val="ＭＳ 明朝"/>
        <family val="1"/>
        <charset val="128"/>
      </rPr>
      <t xml:space="preserve">
</t>
    </r>
    <r>
      <rPr>
        <sz val="9"/>
        <color theme="1"/>
        <rFont val="ＭＳ 明朝"/>
        <family val="1"/>
        <charset val="128"/>
      </rPr>
      <t>　（　　　　　　　　　）</t>
    </r>
    <r>
      <rPr>
        <sz val="11"/>
        <color theme="1"/>
        <rFont val="ＭＳ Ｐゴシック"/>
        <family val="3"/>
        <charset val="128"/>
      </rPr>
      <t xml:space="preserve">
</t>
    </r>
    <rPh sb="7" eb="8">
      <t>レイ</t>
    </rPh>
    <rPh sb="9" eb="12">
      <t>ジチカイ</t>
    </rPh>
    <rPh sb="13" eb="15">
      <t>リンセツ</t>
    </rPh>
    <rPh sb="16" eb="18">
      <t>シセツ</t>
    </rPh>
    <rPh sb="18" eb="19">
      <t>ナド</t>
    </rPh>
    <phoneticPr fontId="5"/>
  </si>
  <si>
    <r>
      <t xml:space="preserve">物資の備蓄状況について　　
</t>
    </r>
    <r>
      <rPr>
        <sz val="9"/>
        <color theme="1"/>
        <rFont val="ＭＳ 明朝"/>
        <family val="1"/>
        <charset val="128"/>
      </rPr>
      <t>（当該施設等の状況や地域の実情を踏まえ、備蓄しているものを記載）</t>
    </r>
    <rPh sb="0" eb="2">
      <t>ブッシ</t>
    </rPh>
    <rPh sb="3" eb="5">
      <t>ビチク</t>
    </rPh>
    <rPh sb="5" eb="7">
      <t>ジョウキョウ</t>
    </rPh>
    <rPh sb="15" eb="17">
      <t>トウガイ</t>
    </rPh>
    <rPh sb="17" eb="19">
      <t>シセツ</t>
    </rPh>
    <rPh sb="19" eb="20">
      <t>ナド</t>
    </rPh>
    <rPh sb="21" eb="23">
      <t>ジョウキョウ</t>
    </rPh>
    <rPh sb="24" eb="26">
      <t>チイキ</t>
    </rPh>
    <rPh sb="27" eb="29">
      <t>ジツジョウ</t>
    </rPh>
    <rPh sb="30" eb="31">
      <t>フ</t>
    </rPh>
    <rPh sb="34" eb="36">
      <t>ビチク</t>
    </rPh>
    <rPh sb="43" eb="45">
      <t>キサイ</t>
    </rPh>
    <phoneticPr fontId="5"/>
  </si>
  <si>
    <t>（注）夜間に勤務する職員は年２回の定期健康診断の実
　　　施が必要
　　　</t>
    <phoneticPr fontId="2"/>
  </si>
  <si>
    <t>　全職員</t>
    <rPh sb="1" eb="4">
      <t>ゼンショクイン</t>
    </rPh>
    <phoneticPr fontId="2"/>
  </si>
  <si>
    <t>　夜勤者</t>
    <rPh sb="1" eb="3">
      <t>ヤキン</t>
    </rPh>
    <rPh sb="3" eb="4">
      <t>モノ</t>
    </rPh>
    <phoneticPr fontId="2"/>
  </si>
  <si>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32"/>
  </si>
  <si>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32"/>
  </si>
  <si>
    <t>第41条関係・規則第23条関係</t>
    <rPh sb="0" eb="1">
      <t>ダイ</t>
    </rPh>
    <rPh sb="3" eb="4">
      <t>ジョウ</t>
    </rPh>
    <rPh sb="4" eb="6">
      <t>カンケイ</t>
    </rPh>
    <rPh sb="7" eb="9">
      <t>キソク</t>
    </rPh>
    <rPh sb="9" eb="10">
      <t>ダイ</t>
    </rPh>
    <rPh sb="12" eb="13">
      <t>ジョウ</t>
    </rPh>
    <rPh sb="13" eb="15">
      <t>カンケイ</t>
    </rPh>
    <phoneticPr fontId="2"/>
  </si>
  <si>
    <r>
      <t xml:space="preserve">非常災害対策計画が作成されているものを、○で囲む。
</t>
    </r>
    <r>
      <rPr>
        <sz val="9"/>
        <rFont val="ＭＳ 明朝"/>
        <family val="1"/>
        <charset val="128"/>
      </rPr>
      <t>※必ずしも、災害ごとに別の計画として策定する必要はない。</t>
    </r>
    <rPh sb="0" eb="2">
      <t>ヒジョウ</t>
    </rPh>
    <rPh sb="2" eb="4">
      <t>サイガイ</t>
    </rPh>
    <rPh sb="4" eb="6">
      <t>タイサク</t>
    </rPh>
    <rPh sb="6" eb="8">
      <t>ケイカク</t>
    </rPh>
    <rPh sb="9" eb="11">
      <t>サクセイ</t>
    </rPh>
    <rPh sb="22" eb="23">
      <t>カコ</t>
    </rPh>
    <rPh sb="27" eb="28">
      <t>カナラ</t>
    </rPh>
    <rPh sb="32" eb="34">
      <t>サイガイ</t>
    </rPh>
    <rPh sb="37" eb="38">
      <t>ベツ</t>
    </rPh>
    <rPh sb="39" eb="41">
      <t>ケイカク</t>
    </rPh>
    <rPh sb="44" eb="46">
      <t>サクテイ</t>
    </rPh>
    <rPh sb="48" eb="50">
      <t>ヒツヨウ</t>
    </rPh>
    <phoneticPr fontId="5"/>
  </si>
  <si>
    <t>経験年月</t>
    <rPh sb="0" eb="2">
      <t>ケイケン</t>
    </rPh>
    <rPh sb="2" eb="4">
      <t>ネンゲツ</t>
    </rPh>
    <phoneticPr fontId="5"/>
  </si>
  <si>
    <t>就職年月</t>
    <rPh sb="0" eb="2">
      <t>シュウショク</t>
    </rPh>
    <rPh sb="2" eb="4">
      <t>ネンゲツ</t>
    </rPh>
    <phoneticPr fontId="5"/>
  </si>
  <si>
    <t>勤続年数</t>
    <rPh sb="0" eb="2">
      <t>キンゾク</t>
    </rPh>
    <rPh sb="2" eb="4">
      <t>ネンスウ</t>
    </rPh>
    <phoneticPr fontId="5"/>
  </si>
  <si>
    <r>
      <t xml:space="preserve">       2　</t>
    </r>
    <r>
      <rPr>
        <sz val="9.5"/>
        <rFont val="ＭＳ 明朝"/>
        <family val="1"/>
        <charset val="128"/>
      </rPr>
      <t>「専任・兼任の別」の欄には、当該施設のみに常時勤務する場合を専とし、他の施設にも勤務する等、他にも時間的拘束の伴う
        職業を持っている場合は兼とする。</t>
    </r>
    <rPh sb="10" eb="12">
      <t>センニン</t>
    </rPh>
    <rPh sb="13" eb="15">
      <t>ケンニン</t>
    </rPh>
    <rPh sb="16" eb="17">
      <t>ベツ</t>
    </rPh>
    <rPh sb="19" eb="20">
      <t>ラン</t>
    </rPh>
    <rPh sb="23" eb="25">
      <t>トウガイ</t>
    </rPh>
    <rPh sb="25" eb="27">
      <t>シセツ</t>
    </rPh>
    <rPh sb="30" eb="32">
      <t>ジョウジ</t>
    </rPh>
    <rPh sb="32" eb="34">
      <t>キンム</t>
    </rPh>
    <rPh sb="36" eb="38">
      <t>バアイ</t>
    </rPh>
    <rPh sb="39" eb="40">
      <t>セン</t>
    </rPh>
    <rPh sb="43" eb="44">
      <t>タ</t>
    </rPh>
    <rPh sb="45" eb="47">
      <t>シセツ</t>
    </rPh>
    <rPh sb="49" eb="51">
      <t>キンム</t>
    </rPh>
    <rPh sb="53" eb="54">
      <t>ナド</t>
    </rPh>
    <rPh sb="55" eb="56">
      <t>ホカ</t>
    </rPh>
    <rPh sb="58" eb="61">
      <t>ジカンテキ</t>
    </rPh>
    <rPh sb="61" eb="63">
      <t>コウソク</t>
    </rPh>
    <rPh sb="64" eb="65">
      <t>トモナ</t>
    </rPh>
    <rPh sb="75" eb="77">
      <t>ショクギョウ</t>
    </rPh>
    <rPh sb="78" eb="79">
      <t>モ</t>
    </rPh>
    <rPh sb="83" eb="85">
      <t>バアイ</t>
    </rPh>
    <rPh sb="86" eb="87">
      <t>ケン</t>
    </rPh>
    <phoneticPr fontId="5"/>
  </si>
  <si>
    <t>　給与規程　</t>
    <rPh sb="1" eb="3">
      <t>キュウヨ</t>
    </rPh>
    <rPh sb="3" eb="5">
      <t>キテイ</t>
    </rPh>
    <phoneticPr fontId="2"/>
  </si>
  <si>
    <t>　　年　　月　　日　</t>
    <rPh sb="2" eb="3">
      <t>ネン</t>
    </rPh>
    <rPh sb="5" eb="6">
      <t>ツキ</t>
    </rPh>
    <rPh sb="8" eb="9">
      <t>ヒ</t>
    </rPh>
    <phoneticPr fontId="2"/>
  </si>
  <si>
    <t>育児・介護休業等に関する規則</t>
    <phoneticPr fontId="2"/>
  </si>
  <si>
    <t>(監査実施日の前々月の初日）</t>
    <rPh sb="1" eb="6">
      <t>カンサジッシビ</t>
    </rPh>
    <rPh sb="7" eb="10">
      <t>ゼンゼンゲツ</t>
    </rPh>
    <rPh sb="11" eb="13">
      <t>ショニチ</t>
    </rPh>
    <phoneticPr fontId="5"/>
  </si>
  <si>
    <t>（実地監査日の前々月初日現在）</t>
    <rPh sb="1" eb="3">
      <t>ジッチ</t>
    </rPh>
    <rPh sb="3" eb="5">
      <t>カンサ</t>
    </rPh>
    <rPh sb="5" eb="6">
      <t>ヒ</t>
    </rPh>
    <rPh sb="7" eb="8">
      <t>ゼン</t>
    </rPh>
    <rPh sb="9" eb="10">
      <t>ツキ</t>
    </rPh>
    <rPh sb="10" eb="12">
      <t>ショニチ</t>
    </rPh>
    <rPh sb="12" eb="14">
      <t>ゲンザイ</t>
    </rPh>
    <phoneticPr fontId="5"/>
  </si>
  <si>
    <t>　有  ・  無
（規定している規則名：　　　　　　　　　　　  　）</t>
    <phoneticPr fontId="2"/>
  </si>
  <si>
    <t xml:space="preserve">  (1)  入所者預り金・年金証書の管理状況（※実地監査日の前々月初日現在）</t>
    <rPh sb="25" eb="27">
      <t>ジッチ</t>
    </rPh>
    <rPh sb="27" eb="29">
      <t>カンサ</t>
    </rPh>
    <rPh sb="29" eb="30">
      <t>ヒ</t>
    </rPh>
    <rPh sb="31" eb="33">
      <t>ゼンゼン</t>
    </rPh>
    <rPh sb="33" eb="34">
      <t>ツキ</t>
    </rPh>
    <rPh sb="34" eb="36">
      <t>ショニチ</t>
    </rPh>
    <rPh sb="36" eb="38">
      <t>ゲンザイ</t>
    </rPh>
    <phoneticPr fontId="5"/>
  </si>
  <si>
    <t>介護休暇、子の看護休暇を含む。</t>
    <rPh sb="0" eb="4">
      <t>カイゴキュウカ</t>
    </rPh>
    <rPh sb="5" eb="6">
      <t>コ</t>
    </rPh>
    <rPh sb="7" eb="9">
      <t>カンゴ</t>
    </rPh>
    <rPh sb="9" eb="11">
      <t>キュウカ</t>
    </rPh>
    <rPh sb="12" eb="13">
      <t>フク</t>
    </rPh>
    <phoneticPr fontId="2"/>
  </si>
  <si>
    <t xml:space="preserve">       4　非常勤の者については、勤務の形態を備考欄に記入すること。
         （例）「週３日、8:30～17:30」「日曜祝日のみ、8:30～17:30」</t>
    <rPh sb="9" eb="12">
      <t>ヒジョウキン</t>
    </rPh>
    <rPh sb="13" eb="14">
      <t>モノ</t>
    </rPh>
    <rPh sb="20" eb="22">
      <t>キンム</t>
    </rPh>
    <rPh sb="23" eb="25">
      <t>ケイタイ</t>
    </rPh>
    <rPh sb="26" eb="28">
      <t>ビコウ</t>
    </rPh>
    <rPh sb="28" eb="29">
      <t>ラン</t>
    </rPh>
    <rPh sb="30" eb="32">
      <t>キニュウ</t>
    </rPh>
    <rPh sb="48" eb="49">
      <t>レイ</t>
    </rPh>
    <rPh sb="51" eb="52">
      <t>シュウ</t>
    </rPh>
    <rPh sb="53" eb="54">
      <t>ヒ</t>
    </rPh>
    <rPh sb="67" eb="69">
      <t>ニチヨウ</t>
    </rPh>
    <rPh sb="69" eb="71">
      <t>シュクジツ</t>
    </rPh>
    <phoneticPr fontId="5"/>
  </si>
  <si>
    <t xml:space="preserve">       7　サービス管理責任者は、備考欄に記入すること。</t>
    <rPh sb="13" eb="15">
      <t>カンリ</t>
    </rPh>
    <rPh sb="15" eb="17">
      <t>セキニン</t>
    </rPh>
    <rPh sb="17" eb="18">
      <t>シャ</t>
    </rPh>
    <rPh sb="20" eb="22">
      <t>ビコウ</t>
    </rPh>
    <rPh sb="22" eb="23">
      <t>ラン</t>
    </rPh>
    <rPh sb="24" eb="26">
      <t>キニュウ</t>
    </rPh>
    <phoneticPr fontId="5"/>
  </si>
  <si>
    <t>Ⅱ．規程類　　　（注）№10～14は前回監査から改正があった場合に提出してください。</t>
    <rPh sb="2" eb="4">
      <t>キテイ</t>
    </rPh>
    <rPh sb="4" eb="5">
      <t>ルイ</t>
    </rPh>
    <rPh sb="9" eb="10">
      <t>チュウ</t>
    </rPh>
    <rPh sb="18" eb="20">
      <t>ゼンカイ</t>
    </rPh>
    <rPh sb="20" eb="22">
      <t>カンサ</t>
    </rPh>
    <rPh sb="24" eb="26">
      <t>カイセイ</t>
    </rPh>
    <rPh sb="30" eb="32">
      <t>バアイ</t>
    </rPh>
    <rPh sb="33" eb="35">
      <t>テイシュツ</t>
    </rPh>
    <phoneticPr fontId="32"/>
  </si>
  <si>
    <t>専任  ・ 兼任</t>
    <rPh sb="0" eb="2">
      <t>センニン</t>
    </rPh>
    <rPh sb="6" eb="8">
      <t>ケンニン</t>
    </rPh>
    <phoneticPr fontId="5"/>
  </si>
  <si>
    <t>常勤 ・非常勤の別</t>
    <phoneticPr fontId="5"/>
  </si>
  <si>
    <t>常 勤  ・ 非常勤</t>
    <rPh sb="0" eb="1">
      <t>ツネ</t>
    </rPh>
    <rPh sb="2" eb="3">
      <t>ツトム</t>
    </rPh>
    <rPh sb="7" eb="8">
      <t>ヒ</t>
    </rPh>
    <rPh sb="8" eb="10">
      <t>ジョウキン</t>
    </rPh>
    <phoneticPr fontId="5"/>
  </si>
  <si>
    <t>監査指導課
使用欄</t>
    <rPh sb="0" eb="2">
      <t>カンサ</t>
    </rPh>
    <rPh sb="2" eb="4">
      <t>シドウ</t>
    </rPh>
    <rPh sb="4" eb="5">
      <t>カ</t>
    </rPh>
    <rPh sb="6" eb="8">
      <t>シヨウ</t>
    </rPh>
    <rPh sb="8" eb="9">
      <t>ラン</t>
    </rPh>
    <phoneticPr fontId="32"/>
  </si>
  <si>
    <t>労働基準監督署届出年月日</t>
    <rPh sb="0" eb="2">
      <t>ロウドウ</t>
    </rPh>
    <rPh sb="2" eb="4">
      <t>キジュン</t>
    </rPh>
    <rPh sb="4" eb="7">
      <t>カントクショ</t>
    </rPh>
    <rPh sb="7" eb="9">
      <t>トドケデ</t>
    </rPh>
    <rPh sb="9" eb="10">
      <t>ネン</t>
    </rPh>
    <rPh sb="10" eb="11">
      <t>ツキ</t>
    </rPh>
    <rPh sb="11" eb="12">
      <t>ヒ</t>
    </rPh>
    <phoneticPr fontId="2"/>
  </si>
  <si>
    <r>
      <t>　</t>
    </r>
    <r>
      <rPr>
        <sz val="9"/>
        <color theme="1"/>
        <rFont val="Century"/>
        <family val="1"/>
      </rPr>
      <t xml:space="preserve">   </t>
    </r>
    <r>
      <rPr>
        <sz val="9"/>
        <color theme="1"/>
        <rFont val="ＭＳ 明朝"/>
        <family val="1"/>
        <charset val="128"/>
      </rPr>
      <t>　年　　月　　日</t>
    </r>
    <r>
      <rPr>
        <sz val="9"/>
        <color theme="1"/>
        <rFont val="Century"/>
        <family val="1"/>
      </rPr>
      <t xml:space="preserve"> </t>
    </r>
    <r>
      <rPr>
        <sz val="9"/>
        <color theme="1"/>
        <rFont val="ＭＳ 明朝"/>
        <family val="1"/>
        <charset val="128"/>
      </rPr>
      <t>許可</t>
    </r>
    <rPh sb="13" eb="15">
      <t>キョカ</t>
    </rPh>
    <phoneticPr fontId="4"/>
  </si>
  <si>
    <t xml:space="preserve">       5　「経験年数」欄には、当該法人における就職年月、勤続年数を記入すること。</t>
    <rPh sb="10" eb="12">
      <t>ケイケン</t>
    </rPh>
    <rPh sb="12" eb="14">
      <t>ネンスウ</t>
    </rPh>
    <rPh sb="15" eb="16">
      <t>ラン</t>
    </rPh>
    <phoneticPr fontId="5"/>
  </si>
  <si>
    <t xml:space="preserve">       6　育児休業、産休、介護休業等の長期間不在の者については、備考欄に記入すること。</t>
    <rPh sb="9" eb="11">
      <t>イクジ</t>
    </rPh>
    <rPh sb="11" eb="13">
      <t>キュウギョウ</t>
    </rPh>
    <rPh sb="14" eb="16">
      <t>サンキュウ</t>
    </rPh>
    <rPh sb="17" eb="21">
      <t>カイゴキュウギョウ</t>
    </rPh>
    <rPh sb="21" eb="22">
      <t>トウ</t>
    </rPh>
    <rPh sb="23" eb="26">
      <t>チョウキカン</t>
    </rPh>
    <rPh sb="26" eb="28">
      <t>フザイ</t>
    </rPh>
    <rPh sb="29" eb="30">
      <t>モノ</t>
    </rPh>
    <rPh sb="36" eb="38">
      <t>ビコウ</t>
    </rPh>
    <rPh sb="38" eb="39">
      <t>ラン</t>
    </rPh>
    <rPh sb="40" eb="42">
      <t>キニュウ</t>
    </rPh>
    <phoneticPr fontId="5"/>
  </si>
  <si>
    <t>人</t>
    <rPh sb="0" eb="1">
      <t>ヒト</t>
    </rPh>
    <phoneticPr fontId="2"/>
  </si>
  <si>
    <t>前年度の平均利用者数</t>
    <rPh sb="0" eb="3">
      <t>ゼンネンド</t>
    </rPh>
    <rPh sb="4" eb="10">
      <t>ヘイキンリヨウシャスウ</t>
    </rPh>
    <phoneticPr fontId="2"/>
  </si>
  <si>
    <t>　（１）　配置状況表</t>
    <rPh sb="5" eb="7">
      <t>ハイチ</t>
    </rPh>
    <rPh sb="9" eb="10">
      <t>ヒョウ</t>
    </rPh>
    <phoneticPr fontId="5"/>
  </si>
  <si>
    <t>　（10）おむつ交換の実施状況（実施監査日の前々月現在）</t>
    <rPh sb="11" eb="13">
      <t>ジッシ</t>
    </rPh>
    <rPh sb="13" eb="15">
      <t>ジョウキョウ</t>
    </rPh>
    <rPh sb="16" eb="18">
      <t>ジッシ</t>
    </rPh>
    <rPh sb="18" eb="20">
      <t>カンサ</t>
    </rPh>
    <rPh sb="20" eb="21">
      <t>ヒ</t>
    </rPh>
    <rPh sb="22" eb="23">
      <t>ゼン</t>
    </rPh>
    <rPh sb="24" eb="25">
      <t>ツキ</t>
    </rPh>
    <rPh sb="25" eb="27">
      <t>ゲンザイ</t>
    </rPh>
    <phoneticPr fontId="2"/>
  </si>
  <si>
    <t>　（12）家族との連携の状況</t>
    <phoneticPr fontId="2"/>
  </si>
  <si>
    <t>　（17） 秘密保持等</t>
    <rPh sb="6" eb="8">
      <t>ヒミツ</t>
    </rPh>
    <rPh sb="8" eb="10">
      <t>ホジ</t>
    </rPh>
    <rPh sb="10" eb="11">
      <t>トウ</t>
    </rPh>
    <phoneticPr fontId="2"/>
  </si>
  <si>
    <t>　（18）事故発生時の対応（※児童福祉施設を除く）</t>
    <rPh sb="5" eb="7">
      <t>ジコ</t>
    </rPh>
    <rPh sb="7" eb="9">
      <t>ハッセイ</t>
    </rPh>
    <rPh sb="9" eb="10">
      <t>ジ</t>
    </rPh>
    <rPh sb="11" eb="13">
      <t>タイオウ</t>
    </rPh>
    <rPh sb="15" eb="17">
      <t>ジドウ</t>
    </rPh>
    <rPh sb="17" eb="19">
      <t>フクシ</t>
    </rPh>
    <rPh sb="19" eb="21">
      <t>シセツ</t>
    </rPh>
    <rPh sb="22" eb="23">
      <t>ノゾ</t>
    </rPh>
    <phoneticPr fontId="2"/>
  </si>
  <si>
    <t xml:space="preserve">  （19） 利用者の人権擁護、虐待防止</t>
    <rPh sb="7" eb="10">
      <t>リヨウシャ</t>
    </rPh>
    <rPh sb="11" eb="13">
      <t>ジンケン</t>
    </rPh>
    <rPh sb="13" eb="15">
      <t>ヨウゴ</t>
    </rPh>
    <rPh sb="16" eb="18">
      <t>ギャクタイ</t>
    </rPh>
    <rPh sb="18" eb="20">
      <t>ボウシ</t>
    </rPh>
    <phoneticPr fontId="2"/>
  </si>
  <si>
    <t>運営規程</t>
    <rPh sb="0" eb="4">
      <t>ウンエイキテイ</t>
    </rPh>
    <phoneticPr fontId="32"/>
  </si>
  <si>
    <t xml:space="preserve"> ３　職員の状況</t>
    <rPh sb="3" eb="5">
      <t>ショクイン</t>
    </rPh>
    <phoneticPr fontId="5"/>
  </si>
  <si>
    <r>
      <t>(</t>
    </r>
    <r>
      <rPr>
        <sz val="10.5"/>
        <color theme="1"/>
        <rFont val="ＭＳ 明朝"/>
        <family val="1"/>
        <charset val="128"/>
      </rPr>
      <t>１</t>
    </r>
    <r>
      <rPr>
        <sz val="10.5"/>
        <color theme="1"/>
        <rFont val="Century"/>
        <family val="1"/>
      </rPr>
      <t xml:space="preserve">) </t>
    </r>
    <r>
      <rPr>
        <sz val="10.5"/>
        <color theme="1"/>
        <rFont val="ＭＳ 明朝"/>
        <family val="1"/>
        <charset val="128"/>
      </rPr>
      <t>研修の状況</t>
    </r>
    <phoneticPr fontId="5"/>
  </si>
  <si>
    <t>①　施設内研修</t>
  </si>
  <si>
    <t>研修名</t>
    <phoneticPr fontId="5"/>
  </si>
  <si>
    <t>研　修　内　容</t>
    <phoneticPr fontId="5"/>
  </si>
  <si>
    <t>講　　師</t>
    <phoneticPr fontId="5"/>
  </si>
  <si>
    <t>参加職種</t>
    <phoneticPr fontId="5"/>
  </si>
  <si>
    <t>参加職種</t>
    <phoneticPr fontId="5"/>
  </si>
  <si>
    <t>(注) ｢講師｣欄について、外部から講師を招いた場合は、講師名の前に[外]と記入すること。</t>
    <phoneticPr fontId="5"/>
  </si>
  <si>
    <t>②　施設外研修</t>
  </si>
  <si>
    <r>
      <t xml:space="preserve"> </t>
    </r>
    <r>
      <rPr>
        <sz val="10.5"/>
        <color theme="1"/>
        <rFont val="ＭＳ 明朝"/>
        <family val="1"/>
        <charset val="128"/>
      </rPr>
      <t>実施機関</t>
    </r>
    <phoneticPr fontId="5"/>
  </si>
  <si>
    <t>研　修　内　容</t>
    <phoneticPr fontId="5"/>
  </si>
  <si>
    <t>参加者名</t>
    <phoneticPr fontId="5"/>
  </si>
  <si>
    <t>(２) 職員会議等の実施状況</t>
    <rPh sb="4" eb="6">
      <t>ショクイン</t>
    </rPh>
    <rPh sb="6" eb="8">
      <t>カイギ</t>
    </rPh>
    <rPh sb="8" eb="9">
      <t>トウ</t>
    </rPh>
    <rPh sb="10" eb="12">
      <t>ジッシ</t>
    </rPh>
    <rPh sb="12" eb="14">
      <t>ジョウキョウ</t>
    </rPh>
    <phoneticPr fontId="5"/>
  </si>
  <si>
    <t>会議の名称</t>
    <rPh sb="0" eb="2">
      <t>カイギ</t>
    </rPh>
    <rPh sb="3" eb="5">
      <t>メイショウ</t>
    </rPh>
    <phoneticPr fontId="5"/>
  </si>
  <si>
    <t>記録</t>
    <rPh sb="0" eb="2">
      <t>キロク</t>
    </rPh>
    <phoneticPr fontId="5"/>
  </si>
  <si>
    <t>主　な　内　容</t>
    <rPh sb="0" eb="1">
      <t>オモ</t>
    </rPh>
    <rPh sb="4" eb="5">
      <t>ウチ</t>
    </rPh>
    <rPh sb="6" eb="7">
      <t>カタチ</t>
    </rPh>
    <phoneticPr fontId="5"/>
  </si>
  <si>
    <t>参加職員</t>
    <rPh sb="2" eb="4">
      <t>ショクイン</t>
    </rPh>
    <phoneticPr fontId="5"/>
  </si>
  <si>
    <t>実施状況</t>
    <rPh sb="0" eb="2">
      <t>ジッシ</t>
    </rPh>
    <rPh sb="2" eb="4">
      <t>ジョウキョウ</t>
    </rPh>
    <phoneticPr fontId="5"/>
  </si>
  <si>
    <t>(注) 職員会議、給食会議等の各種会議について記入し、会議録等がある場合は「記録」に○をすること。</t>
    <rPh sb="4" eb="6">
      <t>ショクイン</t>
    </rPh>
    <rPh sb="6" eb="8">
      <t>カイギ</t>
    </rPh>
    <rPh sb="9" eb="11">
      <t>キュウショク</t>
    </rPh>
    <rPh sb="11" eb="13">
      <t>カイギ</t>
    </rPh>
    <rPh sb="13" eb="14">
      <t>トウ</t>
    </rPh>
    <rPh sb="15" eb="17">
      <t>カクシュ</t>
    </rPh>
    <rPh sb="17" eb="19">
      <t>カイギ</t>
    </rPh>
    <rPh sb="23" eb="25">
      <t>キニュウ</t>
    </rPh>
    <rPh sb="27" eb="29">
      <t>カイギ</t>
    </rPh>
    <rPh sb="29" eb="30">
      <t>ロク</t>
    </rPh>
    <rPh sb="30" eb="31">
      <t>トウ</t>
    </rPh>
    <rPh sb="34" eb="36">
      <t>バアイ</t>
    </rPh>
    <rPh sb="38" eb="40">
      <t>キロク</t>
    </rPh>
    <phoneticPr fontId="5"/>
  </si>
  <si>
    <t>　　　「参加職員」は全職員・指導員等と、「実施状況」は月１回等と記入すること。</t>
    <rPh sb="4" eb="6">
      <t>サンカ</t>
    </rPh>
    <rPh sb="6" eb="8">
      <t>ショクイン</t>
    </rPh>
    <rPh sb="10" eb="13">
      <t>ゼンショクイン</t>
    </rPh>
    <rPh sb="14" eb="16">
      <t>シドウ</t>
    </rPh>
    <rPh sb="16" eb="17">
      <t>イン</t>
    </rPh>
    <rPh sb="17" eb="18">
      <t>トウ</t>
    </rPh>
    <rPh sb="21" eb="23">
      <t>ジッシ</t>
    </rPh>
    <rPh sb="23" eb="25">
      <t>ジョウキョウ</t>
    </rPh>
    <rPh sb="27" eb="28">
      <t>ツキ</t>
    </rPh>
    <rPh sb="29" eb="30">
      <t>カイ</t>
    </rPh>
    <rPh sb="30" eb="31">
      <t>トウ</t>
    </rPh>
    <rPh sb="32" eb="34">
      <t>キニュウ</t>
    </rPh>
    <phoneticPr fontId="5"/>
  </si>
  <si>
    <t>８　災害事故防止対策</t>
    <phoneticPr fontId="5"/>
  </si>
  <si>
    <t>９　施設支援計画等の実施状況</t>
    <rPh sb="2" eb="4">
      <t>シセツ</t>
    </rPh>
    <rPh sb="4" eb="6">
      <t>シエン</t>
    </rPh>
    <rPh sb="6" eb="8">
      <t>ケイカク</t>
    </rPh>
    <rPh sb="8" eb="9">
      <t>トウ</t>
    </rPh>
    <rPh sb="10" eb="12">
      <t>ジッシ</t>
    </rPh>
    <rPh sb="12" eb="14">
      <t>ジョウキョウ</t>
    </rPh>
    <phoneticPr fontId="2"/>
  </si>
  <si>
    <r>
      <t>　</t>
    </r>
    <r>
      <rPr>
        <b/>
        <sz val="10.5"/>
        <rFont val="ＭＳ 明朝"/>
        <family val="1"/>
        <charset val="128"/>
      </rPr>
      <t>１１  入所者預り金</t>
    </r>
    <phoneticPr fontId="5"/>
  </si>
  <si>
    <r>
      <t xml:space="preserve">  (7)  </t>
    </r>
    <r>
      <rPr>
        <sz val="10"/>
        <rFont val="ＭＳ 明朝"/>
        <family val="1"/>
        <charset val="128"/>
      </rPr>
      <t>本人との授受方法及び証拠書類の保管（流れを図示すること）</t>
    </r>
    <rPh sb="17" eb="19">
      <t>ショウコ</t>
    </rPh>
    <phoneticPr fontId="5"/>
  </si>
  <si>
    <t>１２　苦情解決体制の取り組み（※実地監査日の前々月初日現在）</t>
    <rPh sb="17" eb="18">
      <t>チ</t>
    </rPh>
    <rPh sb="18" eb="20">
      <t>カンサ</t>
    </rPh>
    <rPh sb="22" eb="24">
      <t>ゼンゼン</t>
    </rPh>
    <rPh sb="24" eb="25">
      <t>ツキ</t>
    </rPh>
    <rPh sb="25" eb="27">
      <t>ショニチ</t>
    </rPh>
    <rPh sb="27" eb="29">
      <t>ゲンザイ</t>
    </rPh>
    <phoneticPr fontId="5"/>
  </si>
  <si>
    <t>１３</t>
    <phoneticPr fontId="2"/>
  </si>
  <si>
    <r>
      <rPr>
        <sz val="11"/>
        <color rgb="FFFF0000"/>
        <rFont val="ＭＳ 明朝"/>
        <family val="1"/>
        <charset val="128"/>
      </rPr>
      <t>①</t>
    </r>
    <r>
      <rPr>
        <sz val="11"/>
        <rFont val="ＭＳ 明朝"/>
        <family val="1"/>
        <charset val="128"/>
      </rPr>
      <t>下記の災害対象区域になっているか</t>
    </r>
    <rPh sb="1" eb="3">
      <t>カキ</t>
    </rPh>
    <rPh sb="4" eb="6">
      <t>サイガイ</t>
    </rPh>
    <rPh sb="6" eb="8">
      <t>タイショウ</t>
    </rPh>
    <rPh sb="8" eb="10">
      <t>クイキ</t>
    </rPh>
    <phoneticPr fontId="5"/>
  </si>
  <si>
    <t>①で該当がある場合記入</t>
    <rPh sb="2" eb="4">
      <t>ガイトウ</t>
    </rPh>
    <rPh sb="7" eb="9">
      <t>バアイ</t>
    </rPh>
    <rPh sb="9" eb="11">
      <t>キニュウ</t>
    </rPh>
    <phoneticPr fontId="70"/>
  </si>
  <si>
    <t>避難確保計画の作成</t>
    <rPh sb="0" eb="6">
      <t>ヒナンカクホケイカク</t>
    </rPh>
    <rPh sb="7" eb="9">
      <t>サクセイ</t>
    </rPh>
    <phoneticPr fontId="70"/>
  </si>
  <si>
    <t>有　・　無</t>
    <rPh sb="0" eb="1">
      <t>ア</t>
    </rPh>
    <rPh sb="4" eb="5">
      <t>ナ</t>
    </rPh>
    <phoneticPr fontId="70"/>
  </si>
  <si>
    <t>避難確保計画に基づく訓練の実施</t>
    <rPh sb="0" eb="2">
      <t>ヒナン</t>
    </rPh>
    <rPh sb="2" eb="4">
      <t>カクホ</t>
    </rPh>
    <rPh sb="4" eb="6">
      <t>ケイカク</t>
    </rPh>
    <rPh sb="7" eb="8">
      <t>モト</t>
    </rPh>
    <rPh sb="10" eb="12">
      <t>クンレン</t>
    </rPh>
    <rPh sb="13" eb="15">
      <t>ジッシ</t>
    </rPh>
    <phoneticPr fontId="70"/>
  </si>
  <si>
    <t>津波災害警戒区域</t>
    <rPh sb="0" eb="2">
      <t>ツナミ</t>
    </rPh>
    <rPh sb="2" eb="8">
      <t>サイガイケイカイクイキ</t>
    </rPh>
    <phoneticPr fontId="70"/>
  </si>
  <si>
    <t>実施日</t>
    <rPh sb="0" eb="3">
      <t>ジッシビ</t>
    </rPh>
    <phoneticPr fontId="70"/>
  </si>
  <si>
    <t>〇/〇</t>
    <phoneticPr fontId="70"/>
  </si>
  <si>
    <t>入所者預り金に関する規程…資料16ページ</t>
    <rPh sb="0" eb="3">
      <t>ニュウショシャ</t>
    </rPh>
    <rPh sb="3" eb="4">
      <t>アズカ</t>
    </rPh>
    <rPh sb="5" eb="6">
      <t>キン</t>
    </rPh>
    <rPh sb="7" eb="8">
      <t>カン</t>
    </rPh>
    <rPh sb="10" eb="12">
      <t>キテイ</t>
    </rPh>
    <rPh sb="13" eb="15">
      <t>シリョウ</t>
    </rPh>
    <phoneticPr fontId="32"/>
  </si>
  <si>
    <t>保　　　　育　　　　士</t>
    <rPh sb="0" eb="1">
      <t>タモツ</t>
    </rPh>
    <rPh sb="5" eb="6">
      <t>イク</t>
    </rPh>
    <rPh sb="10" eb="11">
      <t>シ</t>
    </rPh>
    <phoneticPr fontId="5"/>
  </si>
  <si>
    <t>看　　　護　　　職　　　　員</t>
    <rPh sb="0" eb="1">
      <t>ミ</t>
    </rPh>
    <rPh sb="4" eb="5">
      <t>マモル</t>
    </rPh>
    <rPh sb="8" eb="9">
      <t>ショク</t>
    </rPh>
    <rPh sb="13" eb="14">
      <t>イン</t>
    </rPh>
    <phoneticPr fontId="5"/>
  </si>
  <si>
    <t>医　　　　師　　　・　　　嘱　　　託　　　医</t>
    <rPh sb="0" eb="1">
      <t>イ</t>
    </rPh>
    <rPh sb="13" eb="14">
      <t>ショク</t>
    </rPh>
    <rPh sb="17" eb="18">
      <t>タク</t>
    </rPh>
    <rPh sb="21" eb="22">
      <t>イシ</t>
    </rPh>
    <phoneticPr fontId="2"/>
  </si>
  <si>
    <t>心　　　理　　　担　　　当　　　職　　　員</t>
    <rPh sb="0" eb="1">
      <t>ココロ</t>
    </rPh>
    <rPh sb="4" eb="5">
      <t>リ</t>
    </rPh>
    <rPh sb="8" eb="9">
      <t>タン</t>
    </rPh>
    <rPh sb="12" eb="13">
      <t>トウ</t>
    </rPh>
    <rPh sb="16" eb="17">
      <t>ショク</t>
    </rPh>
    <rPh sb="20" eb="21">
      <t>イン</t>
    </rPh>
    <phoneticPr fontId="5"/>
  </si>
  <si>
    <t>児　　　　童　　　指　　　導　　　員</t>
    <phoneticPr fontId="2"/>
  </si>
  <si>
    <t>児　　　　　　童　　　　　発　　　　　達　　　　　支　　　　　援　　　　　管　　　　　理　　　　　責　　　　　任　　　　　者</t>
    <rPh sb="0" eb="1">
      <t>コ</t>
    </rPh>
    <rPh sb="7" eb="8">
      <t>ワラベ</t>
    </rPh>
    <rPh sb="13" eb="14">
      <t>ハッ</t>
    </rPh>
    <rPh sb="19" eb="20">
      <t>タッ</t>
    </rPh>
    <phoneticPr fontId="5"/>
  </si>
  <si>
    <t>栄　　　　　養　　　　　士</t>
    <rPh sb="0" eb="1">
      <t>サカエ</t>
    </rPh>
    <rPh sb="6" eb="7">
      <t>ヨウ</t>
    </rPh>
    <rPh sb="12" eb="13">
      <t>シ</t>
    </rPh>
    <phoneticPr fontId="2"/>
  </si>
  <si>
    <t>調　　　　理　　　　員</t>
    <rPh sb="0" eb="1">
      <t>チョウ</t>
    </rPh>
    <rPh sb="5" eb="6">
      <t>リ</t>
    </rPh>
    <rPh sb="10" eb="11">
      <t>イン</t>
    </rPh>
    <phoneticPr fontId="2"/>
  </si>
  <si>
    <t>そ　　　　　の　　　　　他</t>
    <rPh sb="12" eb="13">
      <t>タ</t>
    </rPh>
    <phoneticPr fontId="2"/>
  </si>
  <si>
    <t>１　配置基準数は、児童福祉施設の設備及び運営に関する基準による職員基準数を記入してください。</t>
    <rPh sb="9" eb="13">
      <t>ジドウフクシ</t>
    </rPh>
    <rPh sb="16" eb="18">
      <t>セツビ</t>
    </rPh>
    <rPh sb="18" eb="19">
      <t>オヨ</t>
    </rPh>
    <rPh sb="20" eb="22">
      <t>ウンエイ</t>
    </rPh>
    <phoneticPr fontId="5"/>
  </si>
  <si>
    <t>２　職員の配置状況（障害者支援施設の場合に記入）</t>
    <rPh sb="10" eb="13">
      <t>ショウガイシャ</t>
    </rPh>
    <rPh sb="13" eb="15">
      <t>シエン</t>
    </rPh>
    <rPh sb="15" eb="17">
      <t>シセツ</t>
    </rPh>
    <rPh sb="18" eb="20">
      <t>バアイ</t>
    </rPh>
    <rPh sb="21" eb="23">
      <t>キニュウ</t>
    </rPh>
    <phoneticPr fontId="5"/>
  </si>
  <si>
    <t>　 また、②の非常勤職員については、（　）書きで上段に再掲してください。</t>
    <rPh sb="7" eb="10">
      <t>ヒジョウキン</t>
    </rPh>
    <phoneticPr fontId="5"/>
  </si>
  <si>
    <t>　で算出してください。</t>
    <phoneticPr fontId="2"/>
  </si>
  <si>
    <t>２　本表は、①常勤職員、及び②定常的に雇用する非常勤職員についてのみ記入することとし、季節的又は一時的に雇用する</t>
    <phoneticPr fontId="2"/>
  </si>
  <si>
    <t>看　　　　護　　　　職　　　　員</t>
    <phoneticPr fontId="2"/>
  </si>
  <si>
    <t>通所者数</t>
    <phoneticPr fontId="2"/>
  </si>
  <si>
    <t>職員数（実地監査日の前々月初日）</t>
    <phoneticPr fontId="5"/>
  </si>
  <si>
    <t>消防署関係文書つづり</t>
    <rPh sb="0" eb="3">
      <t>ショウボウショ</t>
    </rPh>
    <rPh sb="3" eb="5">
      <t>カンケイ</t>
    </rPh>
    <rPh sb="5" eb="7">
      <t>ブンショ</t>
    </rPh>
    <phoneticPr fontId="2"/>
  </si>
  <si>
    <t>採用・退職等関係つづり</t>
    <rPh sb="0" eb="2">
      <t>サイヨウ</t>
    </rPh>
    <rPh sb="3" eb="5">
      <t>タイショク</t>
    </rPh>
    <rPh sb="5" eb="6">
      <t>ナド</t>
    </rPh>
    <rPh sb="6" eb="8">
      <t>カンケイ</t>
    </rPh>
    <phoneticPr fontId="2"/>
  </si>
  <si>
    <t>非常勤職員雇用関係つづり</t>
    <rPh sb="0" eb="3">
      <t>ヒジョウキン</t>
    </rPh>
    <rPh sb="3" eb="5">
      <t>ショクイン</t>
    </rPh>
    <rPh sb="5" eb="7">
      <t>コヨウ</t>
    </rPh>
    <rPh sb="7" eb="9">
      <t>カンケイ</t>
    </rPh>
    <phoneticPr fontId="2"/>
  </si>
  <si>
    <t>住宅・通勤届等認定つづり</t>
    <rPh sb="0" eb="2">
      <t>ジュウタク</t>
    </rPh>
    <rPh sb="3" eb="5">
      <t>ツウキン</t>
    </rPh>
    <rPh sb="5" eb="6">
      <t>トドケ</t>
    </rPh>
    <rPh sb="6" eb="7">
      <t>トウ</t>
    </rPh>
    <rPh sb="7" eb="9">
      <t>ニンテイ</t>
    </rPh>
    <phoneticPr fontId="2"/>
  </si>
  <si>
    <t>退職共済関係つづり</t>
    <rPh sb="0" eb="2">
      <t>タイショク</t>
    </rPh>
    <rPh sb="2" eb="4">
      <t>キョウサイ</t>
    </rPh>
    <rPh sb="4" eb="6">
      <t>カンケイ</t>
    </rPh>
    <phoneticPr fontId="2"/>
  </si>
  <si>
    <t>収支計算書（資金収支・事業活動）</t>
    <rPh sb="0" eb="2">
      <t>シュウシ</t>
    </rPh>
    <rPh sb="2" eb="5">
      <t>ケイサンショ</t>
    </rPh>
    <rPh sb="6" eb="8">
      <t>シキン</t>
    </rPh>
    <rPh sb="8" eb="10">
      <t>シュウシ</t>
    </rPh>
    <rPh sb="11" eb="13">
      <t>ジギョウ</t>
    </rPh>
    <rPh sb="13" eb="15">
      <t>カツドウ</t>
    </rPh>
    <phoneticPr fontId="2"/>
  </si>
  <si>
    <t>物品購入伺(見積書)つづり</t>
    <rPh sb="0" eb="2">
      <t>ブッピン</t>
    </rPh>
    <rPh sb="2" eb="4">
      <t>コウニュウ</t>
    </rPh>
    <rPh sb="4" eb="5">
      <t>ウカガ</t>
    </rPh>
    <rPh sb="6" eb="9">
      <t>ミツモリショ</t>
    </rPh>
    <phoneticPr fontId="2"/>
  </si>
  <si>
    <t>契約書つづり</t>
    <rPh sb="0" eb="3">
      <t>ケイヤクショ</t>
    </rPh>
    <phoneticPr fontId="2"/>
  </si>
  <si>
    <t>本人支給金受領書つづり</t>
    <rPh sb="0" eb="2">
      <t>ホンニン</t>
    </rPh>
    <rPh sb="2" eb="4">
      <t>シキュウ</t>
    </rPh>
    <rPh sb="4" eb="5">
      <t>キン</t>
    </rPh>
    <rPh sb="5" eb="8">
      <t>ジュリョウショ</t>
    </rPh>
    <phoneticPr fontId="2"/>
  </si>
  <si>
    <t>預り金受領書つづり</t>
    <rPh sb="0" eb="1">
      <t>アズカ</t>
    </rPh>
    <rPh sb="2" eb="3">
      <t>キン</t>
    </rPh>
    <rPh sb="3" eb="5">
      <t>ジュリョウ</t>
    </rPh>
    <rPh sb="5" eb="6">
      <t>ショ</t>
    </rPh>
    <phoneticPr fontId="2"/>
  </si>
  <si>
    <r>
      <rPr>
        <sz val="10"/>
        <rFont val="ＭＳ 明朝"/>
        <family val="1"/>
        <charset val="128"/>
      </rPr>
      <t>支出調書</t>
    </r>
    <r>
      <rPr>
        <sz val="7"/>
        <rFont val="ＭＳ 明朝"/>
        <family val="1"/>
        <charset val="128"/>
      </rPr>
      <t>（請求書、納品書、領収書添付）</t>
    </r>
    <phoneticPr fontId="2"/>
  </si>
  <si>
    <t>（　）</t>
    <phoneticPr fontId="2"/>
  </si>
  <si>
    <t>２  本表は、①常勤職員（１日６時間、月２０日以上勤務する非常勤職員を含む）、及び②定常的に雇用する非
　常勤職員についてのみ記入することとし、季節的又は一時的に雇用する臨時職員・パートタイマー等の職員に　
　ついては除くこと。</t>
    <phoneticPr fontId="2"/>
  </si>
  <si>
    <t>１　配置基準数は、障害者支援施設の設備及び運営に関する基準による職員基準数を記入してください。</t>
    <rPh sb="9" eb="12">
      <t>ショウガイシャ</t>
    </rPh>
    <rPh sb="12" eb="16">
      <t>シエンシセツ</t>
    </rPh>
    <rPh sb="17" eb="19">
      <t>セツビ</t>
    </rPh>
    <rPh sb="19" eb="20">
      <t>オヨ</t>
    </rPh>
    <rPh sb="21" eb="23">
      <t>ウンエイ</t>
    </rPh>
    <phoneticPr fontId="5"/>
  </si>
  <si>
    <t>地震</t>
    <rPh sb="0" eb="2">
      <t>ジシン</t>
    </rPh>
    <phoneticPr fontId="2"/>
  </si>
  <si>
    <t>土砂災害</t>
    <rPh sb="0" eb="2">
      <t>ドシャ</t>
    </rPh>
    <rPh sb="2" eb="4">
      <t>サイガイ</t>
    </rPh>
    <phoneticPr fontId="2"/>
  </si>
  <si>
    <t>不審者</t>
    <rPh sb="0" eb="3">
      <t>フシンシャ</t>
    </rPh>
    <phoneticPr fontId="2"/>
  </si>
  <si>
    <t>津波</t>
    <rPh sb="0" eb="2">
      <t>ツナミ</t>
    </rPh>
    <phoneticPr fontId="2"/>
  </si>
  <si>
    <t>洪水浸水想定区域</t>
    <rPh sb="0" eb="1">
      <t>コウ</t>
    </rPh>
    <rPh sb="1" eb="2">
      <t>スイ</t>
    </rPh>
    <rPh sb="2" eb="4">
      <t>シンスイ</t>
    </rPh>
    <rPh sb="4" eb="6">
      <t>ソウテイ</t>
    </rPh>
    <rPh sb="6" eb="8">
      <t>クイキ</t>
    </rPh>
    <phoneticPr fontId="5"/>
  </si>
  <si>
    <t>雨水出水浸水想定区域</t>
    <rPh sb="0" eb="2">
      <t>ウスイ</t>
    </rPh>
    <rPh sb="2" eb="3">
      <t>デ</t>
    </rPh>
    <rPh sb="3" eb="4">
      <t>ミズ</t>
    </rPh>
    <rPh sb="4" eb="6">
      <t>シンスイ</t>
    </rPh>
    <rPh sb="6" eb="8">
      <t>ソウテイ</t>
    </rPh>
    <rPh sb="8" eb="10">
      <t>クイキ</t>
    </rPh>
    <phoneticPr fontId="70"/>
  </si>
  <si>
    <t>高潮浸水想定区域</t>
    <rPh sb="0" eb="2">
      <t>タカシオ</t>
    </rPh>
    <rPh sb="2" eb="4">
      <t>シンスイ</t>
    </rPh>
    <rPh sb="4" eb="6">
      <t>ソウテイ</t>
    </rPh>
    <rPh sb="6" eb="8">
      <t>クイキ</t>
    </rPh>
    <phoneticPr fontId="70"/>
  </si>
  <si>
    <t>雨水出水</t>
    <phoneticPr fontId="2"/>
  </si>
  <si>
    <t>洪水　　　　　　　　</t>
    <rPh sb="0" eb="2">
      <t>コウズイ</t>
    </rPh>
    <phoneticPr fontId="2"/>
  </si>
  <si>
    <t>高潮</t>
    <phoneticPr fontId="2"/>
  </si>
  <si>
    <t>※　①のいずれかに該当する場合、避難確保計画の作成及び避難確保計画に基づく訓練の実施並びに危機管理室災害予防課への報告が必要となります。</t>
    <rPh sb="42" eb="43">
      <t>ナラ</t>
    </rPh>
    <phoneticPr fontId="70"/>
  </si>
  <si>
    <t>5</t>
    <phoneticPr fontId="2"/>
  </si>
  <si>
    <t>項目</t>
    <rPh sb="0" eb="2">
      <t>コウモク</t>
    </rPh>
    <phoneticPr fontId="2"/>
  </si>
  <si>
    <t>月</t>
    <rPh sb="0" eb="1">
      <t>ツキ</t>
    </rPh>
    <phoneticPr fontId="2"/>
  </si>
  <si>
    <t>※記録の項目
ア　態様
イ　時間
ウ　利用者の心身の状況
エ　緊急やむを得なかった理由
オ　その他　</t>
    <rPh sb="1" eb="3">
      <t>キロク</t>
    </rPh>
    <rPh sb="4" eb="6">
      <t>コウモク</t>
    </rPh>
    <rPh sb="9" eb="11">
      <t>タイヨウ</t>
    </rPh>
    <rPh sb="14" eb="16">
      <t>ジカン</t>
    </rPh>
    <rPh sb="19" eb="22">
      <t>リヨウシャ</t>
    </rPh>
    <rPh sb="23" eb="25">
      <t>シンシン</t>
    </rPh>
    <rPh sb="26" eb="28">
      <t>ジョウキョウ</t>
    </rPh>
    <rPh sb="31" eb="33">
      <t>キンキュウ</t>
    </rPh>
    <rPh sb="36" eb="37">
      <t>エ</t>
    </rPh>
    <rPh sb="41" eb="43">
      <t>リユウ</t>
    </rPh>
    <rPh sb="48" eb="49">
      <t>タ</t>
    </rPh>
    <phoneticPr fontId="2"/>
  </si>
  <si>
    <t>3　利用者又は他の利用者の生命又は身体を保護するため緊急やむを得ないケースの有無</t>
    <rPh sb="2" eb="5">
      <t>リヨウシャ</t>
    </rPh>
    <rPh sb="5" eb="6">
      <t>マタ</t>
    </rPh>
    <rPh sb="7" eb="8">
      <t>タ</t>
    </rPh>
    <rPh sb="9" eb="12">
      <t>リヨウシャ</t>
    </rPh>
    <rPh sb="13" eb="15">
      <t>セイメイ</t>
    </rPh>
    <rPh sb="15" eb="16">
      <t>マタ</t>
    </rPh>
    <rPh sb="17" eb="19">
      <t>シンタイ</t>
    </rPh>
    <rPh sb="20" eb="22">
      <t>ホゴ</t>
    </rPh>
    <rPh sb="26" eb="28">
      <t>キンキュウ</t>
    </rPh>
    <rPh sb="31" eb="32">
      <t>エ</t>
    </rPh>
    <rPh sb="38" eb="39">
      <t>ア</t>
    </rPh>
    <rPh sb="39" eb="40">
      <t>ナ</t>
    </rPh>
    <phoneticPr fontId="2"/>
  </si>
  <si>
    <t>　（有　・無）</t>
    <phoneticPr fontId="2"/>
  </si>
  <si>
    <t>総額（円）</t>
    <rPh sb="3" eb="4">
      <t>エン</t>
    </rPh>
    <phoneticPr fontId="5"/>
  </si>
  <si>
    <t>計（人）</t>
    <rPh sb="2" eb="3">
      <t>ヒト</t>
    </rPh>
    <phoneticPr fontId="5"/>
  </si>
  <si>
    <t>通所（人）</t>
    <rPh sb="3" eb="4">
      <t>ヒト</t>
    </rPh>
    <phoneticPr fontId="5"/>
  </si>
  <si>
    <t>入所（人）</t>
    <rPh sb="0" eb="2">
      <t>ニュウショ</t>
    </rPh>
    <rPh sb="3" eb="4">
      <t>ヒト</t>
    </rPh>
    <phoneticPr fontId="5"/>
  </si>
  <si>
    <t xml:space="preserve"> 平均賃金（円）</t>
    <rPh sb="6" eb="7">
      <t>エン</t>
    </rPh>
    <phoneticPr fontId="5"/>
  </si>
  <si>
    <t>最低賃金（円）</t>
    <rPh sb="5" eb="6">
      <t>エン</t>
    </rPh>
    <phoneticPr fontId="5"/>
  </si>
  <si>
    <t>最高賃金（円）</t>
    <rPh sb="0" eb="4">
      <t>サイコウチンギン</t>
    </rPh>
    <rPh sb="5" eb="6">
      <t>エン</t>
    </rPh>
    <phoneticPr fontId="5"/>
  </si>
  <si>
    <t>実労働時間（時間）</t>
    <rPh sb="6" eb="8">
      <t>ジカン</t>
    </rPh>
    <phoneticPr fontId="5"/>
  </si>
  <si>
    <t>平均就労日数（日）</t>
    <rPh sb="7" eb="8">
      <t>ニチ</t>
    </rPh>
    <phoneticPr fontId="5"/>
  </si>
  <si>
    <r>
      <t xml:space="preserve">       </t>
    </r>
    <r>
      <rPr>
        <sz val="10"/>
        <rFont val="ＭＳ 明朝"/>
        <family val="1"/>
        <charset val="128"/>
      </rPr>
      <t>工賃支給規程</t>
    </r>
    <r>
      <rPr>
        <sz val="10"/>
        <rFont val="Century"/>
        <family val="1"/>
      </rPr>
      <t xml:space="preserve">  </t>
    </r>
    <r>
      <rPr>
        <sz val="10"/>
        <rFont val="ＭＳ 明朝"/>
        <family val="1"/>
        <charset val="128"/>
      </rPr>
      <t>有</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無</t>
    </r>
    <r>
      <rPr>
        <sz val="10"/>
        <rFont val="Century"/>
        <family val="1"/>
      </rPr>
      <t xml:space="preserve">   </t>
    </r>
    <r>
      <rPr>
        <sz val="10"/>
        <rFont val="ＭＳ 明朝"/>
        <family val="1"/>
        <charset val="128"/>
      </rPr>
      <t>（有の場合は規程の名称：</t>
    </r>
    <r>
      <rPr>
        <u/>
        <sz val="10"/>
        <rFont val="Century"/>
        <family val="1"/>
      </rPr>
      <t xml:space="preserve">         </t>
    </r>
    <r>
      <rPr>
        <u/>
        <sz val="10"/>
        <rFont val="ＭＳ Ｐ明朝"/>
        <family val="1"/>
        <charset val="128"/>
      </rPr>
      <t>　　　　　　</t>
    </r>
    <r>
      <rPr>
        <sz val="10"/>
        <rFont val="ＭＳ Ｐ明朝"/>
        <family val="1"/>
        <charset val="128"/>
      </rPr>
      <t>　　　　　</t>
    </r>
    <r>
      <rPr>
        <sz val="10"/>
        <rFont val="ＭＳ 明朝"/>
        <family val="1"/>
        <charset val="128"/>
      </rPr>
      <t>制定年月日：　　　年　月　日制定）</t>
    </r>
    <rPh sb="32" eb="33">
      <t>テイ</t>
    </rPh>
    <phoneticPr fontId="5"/>
  </si>
  <si>
    <t>生産機器の状況（取得価格１件１０万円以上のもの）</t>
    <phoneticPr fontId="5"/>
  </si>
  <si>
    <t>　　　　　　　　　　払出・預入</t>
    <phoneticPr fontId="5"/>
  </si>
  <si>
    <t>№</t>
    <phoneticPr fontId="5"/>
  </si>
  <si>
    <t>備考</t>
    <phoneticPr fontId="5"/>
  </si>
  <si>
    <t>（円）</t>
    <rPh sb="1" eb="2">
      <t>エン</t>
    </rPh>
    <phoneticPr fontId="5"/>
  </si>
  <si>
    <r>
      <t xml:space="preserve">月次報告書つづり
</t>
    </r>
    <r>
      <rPr>
        <sz val="9"/>
        <rFont val="ＭＳ 明朝"/>
        <family val="1"/>
        <charset val="128"/>
      </rPr>
      <t>（前年度～監査実施月の前々月分）</t>
    </r>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2"/>
  </si>
  <si>
    <r>
      <rPr>
        <sz val="9"/>
        <rFont val="ＭＳ 明朝"/>
        <family val="1"/>
        <charset val="128"/>
      </rPr>
      <t>（</t>
    </r>
    <r>
      <rPr>
        <sz val="10.5"/>
        <rFont val="ＭＳ 明朝"/>
        <family val="1"/>
        <charset val="128"/>
      </rPr>
      <t>１）実地監査日の前々月初日現在の職員状況</t>
    </r>
    <phoneticPr fontId="5"/>
  </si>
  <si>
    <t>（１）実地監査日の前々月初日現在の常勤・非常勤職員状況</t>
    <phoneticPr fontId="2"/>
  </si>
  <si>
    <r>
      <rPr>
        <sz val="9"/>
        <color theme="1"/>
        <rFont val="ＭＳ 明朝"/>
        <family val="1"/>
        <charset val="128"/>
      </rPr>
      <t>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有（</t>
    </r>
    <r>
      <rPr>
        <sz val="9"/>
        <color theme="1"/>
        <rFont val="Century"/>
        <family val="1"/>
      </rPr>
      <t xml:space="preserve"> </t>
    </r>
    <r>
      <rPr>
        <sz val="9"/>
        <color theme="1"/>
        <rFont val="ＭＳ 明朝"/>
        <family val="1"/>
        <charset val="128"/>
      </rPr>
      <t>　年</t>
    </r>
    <r>
      <rPr>
        <sz val="9"/>
        <color theme="1"/>
        <rFont val="Century"/>
        <family val="1"/>
      </rPr>
      <t xml:space="preserve"> </t>
    </r>
    <r>
      <rPr>
        <sz val="9"/>
        <color theme="1"/>
        <rFont val="ＭＳ 明朝"/>
        <family val="1"/>
        <charset val="128"/>
      </rPr>
      <t>　月</t>
    </r>
    <r>
      <rPr>
        <sz val="9"/>
        <color theme="1"/>
        <rFont val="Century"/>
        <family val="1"/>
      </rPr>
      <t xml:space="preserve"> </t>
    </r>
    <r>
      <rPr>
        <sz val="9"/>
        <color theme="1"/>
        <rFont val="ＭＳ 明朝"/>
        <family val="1"/>
        <charset val="128"/>
      </rPr>
      <t>　日締結）</t>
    </r>
    <rPh sb="17" eb="19">
      <t>テイケツ</t>
    </rPh>
    <phoneticPr fontId="4"/>
  </si>
  <si>
    <r>
      <t>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有（</t>
    </r>
    <r>
      <rPr>
        <sz val="9"/>
        <color theme="1"/>
        <rFont val="Century"/>
        <family val="1"/>
      </rPr>
      <t xml:space="preserve"> </t>
    </r>
    <r>
      <rPr>
        <sz val="9"/>
        <color theme="1"/>
        <rFont val="ＭＳ 明朝"/>
        <family val="1"/>
        <charset val="128"/>
      </rPr>
      <t>　年</t>
    </r>
    <r>
      <rPr>
        <sz val="9"/>
        <color theme="1"/>
        <rFont val="Century"/>
        <family val="1"/>
      </rPr>
      <t xml:space="preserve"> </t>
    </r>
    <r>
      <rPr>
        <sz val="9"/>
        <color theme="1"/>
        <rFont val="ＭＳ 明朝"/>
        <family val="1"/>
        <charset val="128"/>
      </rPr>
      <t>　月</t>
    </r>
    <r>
      <rPr>
        <sz val="9"/>
        <color theme="1"/>
        <rFont val="Century"/>
        <family val="1"/>
      </rPr>
      <t xml:space="preserve"> </t>
    </r>
    <r>
      <rPr>
        <sz val="9"/>
        <color theme="1"/>
        <rFont val="ＭＳ 明朝"/>
        <family val="1"/>
        <charset val="128"/>
      </rPr>
      <t>　日締結）</t>
    </r>
    <rPh sb="17" eb="19">
      <t>テイケツ</t>
    </rPh>
    <phoneticPr fontId="4"/>
  </si>
  <si>
    <t xml:space="preserve"> 所轄消防署への点検結果報告書の提出状況</t>
    <rPh sb="1" eb="3">
      <t>ショカツ</t>
    </rPh>
    <rPh sb="3" eb="5">
      <t>ショウボウ</t>
    </rPh>
    <rPh sb="5" eb="6">
      <t>ショ</t>
    </rPh>
    <rPh sb="8" eb="10">
      <t>テンケン</t>
    </rPh>
    <rPh sb="10" eb="12">
      <t>ケッカ</t>
    </rPh>
    <rPh sb="12" eb="14">
      <t>ホウコク</t>
    </rPh>
    <rPh sb="14" eb="15">
      <t>ショ</t>
    </rPh>
    <rPh sb="16" eb="18">
      <t>テイシュツ</t>
    </rPh>
    <rPh sb="18" eb="20">
      <t>ジョウキョウ</t>
    </rPh>
    <phoneticPr fontId="5"/>
  </si>
  <si>
    <t>母性健康管理措置</t>
    <rPh sb="6" eb="8">
      <t>ソチ</t>
    </rPh>
    <phoneticPr fontId="2"/>
  </si>
  <si>
    <r>
      <t>宿日直勤務の許可</t>
    </r>
    <r>
      <rPr>
        <sz val="9"/>
        <color indexed="8"/>
        <rFont val="ＭＳ Ｐ明朝"/>
        <family val="1"/>
        <charset val="128"/>
      </rPr>
      <t>〔労働基準法第41条関係〕</t>
    </r>
    <r>
      <rPr>
        <sz val="10"/>
        <color indexed="8"/>
        <rFont val="ＭＳ Ｐ明朝"/>
        <family val="1"/>
        <charset val="128"/>
      </rPr>
      <t>…資料4ページ
　</t>
    </r>
    <r>
      <rPr>
        <sz val="9"/>
        <color indexed="8"/>
        <rFont val="ＭＳ Ｐ明朝"/>
        <family val="1"/>
        <charset val="128"/>
      </rPr>
      <t>※最低賃金の減額の特例許可を得ている場合は、その許可書と申請書の写しも提出してください。</t>
    </r>
    <rPh sb="0" eb="1">
      <t>シュク</t>
    </rPh>
    <rPh sb="1" eb="3">
      <t>ニッチョク</t>
    </rPh>
    <rPh sb="3" eb="5">
      <t>キンム</t>
    </rPh>
    <rPh sb="6" eb="8">
      <t>キョカ</t>
    </rPh>
    <rPh sb="9" eb="11">
      <t>ロウドウ</t>
    </rPh>
    <rPh sb="11" eb="13">
      <t>キジュン</t>
    </rPh>
    <rPh sb="13" eb="14">
      <t>ホウ</t>
    </rPh>
    <rPh sb="14" eb="15">
      <t>ダイ</t>
    </rPh>
    <rPh sb="17" eb="18">
      <t>ジョウ</t>
    </rPh>
    <rPh sb="18" eb="20">
      <t>カンケイ</t>
    </rPh>
    <rPh sb="22" eb="24">
      <t>シリョウ</t>
    </rPh>
    <rPh sb="58" eb="61">
      <t>シンセイショ</t>
    </rPh>
    <rPh sb="62" eb="63">
      <t>ウツ</t>
    </rPh>
    <rPh sb="65" eb="67">
      <t>テイシュツ</t>
    </rPh>
    <phoneticPr fontId="32"/>
  </si>
  <si>
    <r>
      <t>附属明細書
　</t>
    </r>
    <r>
      <rPr>
        <sz val="9"/>
        <color indexed="8"/>
        <rFont val="ＭＳ Ｐ明朝"/>
        <family val="1"/>
        <charset val="128"/>
      </rPr>
      <t>※法人全体で作成する明細書も提出してください。</t>
    </r>
    <rPh sb="0" eb="2">
      <t>フゾク</t>
    </rPh>
    <rPh sb="2" eb="4">
      <t>メイサイ</t>
    </rPh>
    <rPh sb="4" eb="5">
      <t>ショ</t>
    </rPh>
    <rPh sb="8" eb="10">
      <t>ホウジン</t>
    </rPh>
    <rPh sb="10" eb="12">
      <t>ゼンタイ</t>
    </rPh>
    <rPh sb="13" eb="15">
      <t>サクセイ</t>
    </rPh>
    <rPh sb="17" eb="20">
      <t>メイサイショ</t>
    </rPh>
    <rPh sb="21" eb="23">
      <t>テイシュツ</t>
    </rPh>
    <phoneticPr fontId="32"/>
  </si>
  <si>
    <t>理学療法士</t>
    <phoneticPr fontId="5"/>
  </si>
  <si>
    <t>職業指導員</t>
    <phoneticPr fontId="5"/>
  </si>
  <si>
    <t>作業療法士</t>
    <phoneticPr fontId="5"/>
  </si>
  <si>
    <t>言語聴覚士</t>
    <phoneticPr fontId="2"/>
  </si>
  <si>
    <t>そ　の　他</t>
    <rPh sb="4" eb="5">
      <t>タ</t>
    </rPh>
    <phoneticPr fontId="2"/>
  </si>
  <si>
    <t>医　　師</t>
    <rPh sb="0" eb="1">
      <t>イ</t>
    </rPh>
    <rPh sb="3" eb="4">
      <t>シ</t>
    </rPh>
    <phoneticPr fontId="2"/>
  </si>
  <si>
    <t>サービス</t>
    <phoneticPr fontId="2"/>
  </si>
  <si>
    <t>管理責任者</t>
    <rPh sb="0" eb="2">
      <t>カンリ</t>
    </rPh>
    <rPh sb="2" eb="5">
      <t>セキニンシャ</t>
    </rPh>
    <phoneticPr fontId="2"/>
  </si>
  <si>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32"/>
  </si>
  <si>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32"/>
  </si>
  <si>
    <t>貸借対照表（第3号の1様式から4様式）</t>
    <rPh sb="0" eb="2">
      <t>タイシャク</t>
    </rPh>
    <rPh sb="2" eb="5">
      <t>タイショウヒョウ</t>
    </rPh>
    <rPh sb="6" eb="7">
      <t>ダイ</t>
    </rPh>
    <rPh sb="8" eb="9">
      <t>ゴウ</t>
    </rPh>
    <rPh sb="11" eb="13">
      <t>ヨウシキ</t>
    </rPh>
    <rPh sb="16" eb="18">
      <t>ヨウシキ</t>
    </rPh>
    <phoneticPr fontId="32"/>
  </si>
  <si>
    <r>
      <t>就業規則及び当該改正に係る従業員意見書</t>
    </r>
    <r>
      <rPr>
        <sz val="9"/>
        <color indexed="8"/>
        <rFont val="ＭＳ Ｐ明朝"/>
        <family val="1"/>
        <charset val="128"/>
      </rPr>
      <t>（労働基準監督署受理印のあるもの）（写し）</t>
    </r>
    <r>
      <rPr>
        <sz val="10"/>
        <color indexed="8"/>
        <rFont val="ＭＳ Ｐ明朝"/>
        <family val="1"/>
        <charset val="128"/>
      </rPr>
      <t xml:space="preserve">
　</t>
    </r>
    <r>
      <rPr>
        <sz val="9"/>
        <color indexed="8"/>
        <rFont val="ＭＳ Ｐ明朝"/>
        <family val="1"/>
        <charset val="128"/>
      </rPr>
      <t>※非常勤職員等別に定めている場合はその規程も提出してください。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3" eb="46">
      <t>ヒジョウキン</t>
    </rPh>
    <rPh sb="46" eb="48">
      <t>ショクイン</t>
    </rPh>
    <rPh sb="48" eb="49">
      <t>トウ</t>
    </rPh>
    <rPh sb="49" eb="50">
      <t>ベツ</t>
    </rPh>
    <rPh sb="51" eb="52">
      <t>サダ</t>
    </rPh>
    <rPh sb="56" eb="58">
      <t>バアイ</t>
    </rPh>
    <rPh sb="61" eb="63">
      <t>キテイ</t>
    </rPh>
    <rPh sb="64" eb="66">
      <t>テイシュツ</t>
    </rPh>
    <phoneticPr fontId="32"/>
  </si>
  <si>
    <r>
      <t>給与規程及び当該改正に係る従業員意見書</t>
    </r>
    <r>
      <rPr>
        <sz val="9"/>
        <color indexed="8"/>
        <rFont val="ＭＳ Ｐ明朝"/>
        <family val="1"/>
        <charset val="128"/>
      </rPr>
      <t>（労働基準監督署受理印のあるもの）（写し）</t>
    </r>
    <r>
      <rPr>
        <sz val="10"/>
        <color indexed="8"/>
        <rFont val="ＭＳ Ｐ明朝"/>
        <family val="1"/>
        <charset val="128"/>
      </rPr>
      <t xml:space="preserve">
　</t>
    </r>
    <r>
      <rPr>
        <sz val="9"/>
        <color indexed="8"/>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32"/>
  </si>
  <si>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32"/>
  </si>
  <si>
    <t>３　事務員等職種別に記載のない職員については、その他に記入すること。</t>
    <rPh sb="2" eb="6">
      <t>ジムイントウ</t>
    </rPh>
    <rPh sb="6" eb="9">
      <t>ショクシュベツ</t>
    </rPh>
    <rPh sb="10" eb="12">
      <t>キサイ</t>
    </rPh>
    <rPh sb="15" eb="17">
      <t>ショクイン</t>
    </rPh>
    <rPh sb="25" eb="26">
      <t>タ</t>
    </rPh>
    <rPh sb="27" eb="29">
      <t>キニュウ</t>
    </rPh>
    <phoneticPr fontId="2"/>
  </si>
  <si>
    <t xml:space="preserve">   非常勤職員は常勤換算「各職種ごとの非常勤職員の週当たり実労働時間の合算数÷常勤職員の週当たり実労働時間」</t>
    <rPh sb="3" eb="6">
      <t>ヒジョウキン</t>
    </rPh>
    <rPh sb="6" eb="8">
      <t>ショクイン</t>
    </rPh>
    <rPh sb="9" eb="11">
      <t>ジョウキン</t>
    </rPh>
    <rPh sb="11" eb="13">
      <t>カンザン</t>
    </rPh>
    <rPh sb="14" eb="15">
      <t>カク</t>
    </rPh>
    <rPh sb="15" eb="17">
      <t>ショクシュ</t>
    </rPh>
    <rPh sb="20" eb="23">
      <t>ヒジョウキン</t>
    </rPh>
    <rPh sb="23" eb="25">
      <t>ショクイン</t>
    </rPh>
    <rPh sb="26" eb="27">
      <t>シュウ</t>
    </rPh>
    <rPh sb="27" eb="28">
      <t>ア</t>
    </rPh>
    <rPh sb="30" eb="31">
      <t>ジツ</t>
    </rPh>
    <rPh sb="31" eb="33">
      <t>ロウドウ</t>
    </rPh>
    <rPh sb="33" eb="35">
      <t>ジカン</t>
    </rPh>
    <rPh sb="36" eb="38">
      <t>ガッサン</t>
    </rPh>
    <rPh sb="38" eb="39">
      <t>カズ</t>
    </rPh>
    <rPh sb="40" eb="42">
      <t>ジョウキン</t>
    </rPh>
    <rPh sb="42" eb="44">
      <t>ショクイン</t>
    </rPh>
    <rPh sb="45" eb="46">
      <t>シュウ</t>
    </rPh>
    <rPh sb="46" eb="47">
      <t>アタ</t>
    </rPh>
    <rPh sb="49" eb="50">
      <t>ジツ</t>
    </rPh>
    <rPh sb="50" eb="52">
      <t>ロウドウ</t>
    </rPh>
    <rPh sb="52" eb="54">
      <t>ジカン</t>
    </rPh>
    <phoneticPr fontId="5"/>
  </si>
  <si>
    <t>週当たりの勤務時間数を記入し、兼務割合により算出すること。</t>
    <rPh sb="0" eb="1">
      <t>シュウ</t>
    </rPh>
    <rPh sb="1" eb="2">
      <t>ア</t>
    </rPh>
    <rPh sb="5" eb="7">
      <t>キンム</t>
    </rPh>
    <rPh sb="7" eb="9">
      <t>ジカン</t>
    </rPh>
    <rPh sb="9" eb="10">
      <t>スウ</t>
    </rPh>
    <rPh sb="11" eb="13">
      <t>キニュウ</t>
    </rPh>
    <rPh sb="15" eb="17">
      <t>ケンム</t>
    </rPh>
    <rPh sb="17" eb="19">
      <t>ワリアイ</t>
    </rPh>
    <rPh sb="22" eb="24">
      <t>サンシュツ</t>
    </rPh>
    <phoneticPr fontId="5"/>
  </si>
  <si>
    <r>
      <t xml:space="preserve"> スプリンクラー設備</t>
    </r>
    <r>
      <rPr>
        <sz val="10"/>
        <rFont val="ＭＳ 明朝"/>
        <family val="1"/>
        <charset val="128"/>
      </rPr>
      <t>(6,000㎡を超える場合)</t>
    </r>
    <phoneticPr fontId="2"/>
  </si>
  <si>
    <t>非常災害時に地域住民との連携が円滑に行えるように、日頃よりどのような関係づくりに努めているか。</t>
    <rPh sb="0" eb="2">
      <t>ヒジョウ</t>
    </rPh>
    <rPh sb="2" eb="4">
      <t>サイガイ</t>
    </rPh>
    <rPh sb="4" eb="5">
      <t>ジ</t>
    </rPh>
    <rPh sb="6" eb="8">
      <t>チイキ</t>
    </rPh>
    <rPh sb="8" eb="10">
      <t>ジュウミン</t>
    </rPh>
    <rPh sb="12" eb="14">
      <t>レンケイ</t>
    </rPh>
    <rPh sb="15" eb="17">
      <t>エンカツ</t>
    </rPh>
    <rPh sb="18" eb="19">
      <t>オコナ</t>
    </rPh>
    <rPh sb="25" eb="27">
      <t>ヒゴロ</t>
    </rPh>
    <rPh sb="34" eb="36">
      <t>カンケイ</t>
    </rPh>
    <rPh sb="40" eb="41">
      <t>ツト</t>
    </rPh>
    <phoneticPr fontId="5"/>
  </si>
  <si>
    <t>非常災害対策計画の内容を職員間等で共有しているか。</t>
    <rPh sb="0" eb="2">
      <t>ヒジョウ</t>
    </rPh>
    <rPh sb="2" eb="4">
      <t>サイガイ</t>
    </rPh>
    <rPh sb="4" eb="6">
      <t>タイサク</t>
    </rPh>
    <rPh sb="6" eb="8">
      <t>ケイカク</t>
    </rPh>
    <rPh sb="9" eb="11">
      <t>ナイヨウ</t>
    </rPh>
    <rPh sb="12" eb="14">
      <t>ショクイン</t>
    </rPh>
    <rPh sb="14" eb="15">
      <t>カン</t>
    </rPh>
    <rPh sb="15" eb="16">
      <t>ナド</t>
    </rPh>
    <rPh sb="17" eb="19">
      <t>キョウユウ</t>
    </rPh>
    <phoneticPr fontId="5"/>
  </si>
  <si>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5"/>
  </si>
  <si>
    <t>緊急時の連絡体制を職員に周知している。</t>
    <rPh sb="0" eb="3">
      <t>キンキュウジ</t>
    </rPh>
    <rPh sb="4" eb="6">
      <t>レンラク</t>
    </rPh>
    <rPh sb="6" eb="8">
      <t>タイセイ</t>
    </rPh>
    <rPh sb="9" eb="11">
      <t>ショクイン</t>
    </rPh>
    <rPh sb="12" eb="14">
      <t>シュウチ</t>
    </rPh>
    <phoneticPr fontId="5"/>
  </si>
  <si>
    <t xml:space="preserve"> 非常警報設備（ハンドマイクを含む。）</t>
    <phoneticPr fontId="2"/>
  </si>
  <si>
    <t>非常災害対策計画には、以下の項目が盛り込まれているか。</t>
    <rPh sb="0" eb="2">
      <t>ヒジョウ</t>
    </rPh>
    <rPh sb="2" eb="4">
      <t>サイガイ</t>
    </rPh>
    <rPh sb="4" eb="6">
      <t>タイサク</t>
    </rPh>
    <rPh sb="6" eb="8">
      <t>ケイカク</t>
    </rPh>
    <rPh sb="11" eb="13">
      <t>イカ</t>
    </rPh>
    <rPh sb="14" eb="16">
      <t>コウモク</t>
    </rPh>
    <rPh sb="17" eb="18">
      <t>モ</t>
    </rPh>
    <rPh sb="19" eb="20">
      <t>コ</t>
    </rPh>
    <phoneticPr fontId="5"/>
  </si>
  <si>
    <t>計画どおり、組織をつくり、連絡網を整備し、職員、利用者及び保護者に、周知・徹底している。</t>
    <rPh sb="0" eb="2">
      <t>ケイカク</t>
    </rPh>
    <rPh sb="6" eb="8">
      <t>ソシキ</t>
    </rPh>
    <rPh sb="13" eb="16">
      <t>レンラクモウ</t>
    </rPh>
    <rPh sb="17" eb="19">
      <t>セイビ</t>
    </rPh>
    <rPh sb="21" eb="23">
      <t>ショクイン</t>
    </rPh>
    <rPh sb="24" eb="27">
      <t>リヨウシャ</t>
    </rPh>
    <rPh sb="27" eb="28">
      <t>オヨ</t>
    </rPh>
    <rPh sb="29" eb="32">
      <t>ホゴシャ</t>
    </rPh>
    <rPh sb="34" eb="36">
      <t>シュウチ</t>
    </rPh>
    <rPh sb="37" eb="39">
      <t>テッテイ</t>
    </rPh>
    <phoneticPr fontId="5"/>
  </si>
  <si>
    <t>２  居室については、定員数と居室面積を記入すること。</t>
    <phoneticPr fontId="5"/>
  </si>
  <si>
    <t>（注） 1　本表は、全職員（パートタイマー、嘱託医も含む。）の状況により記入すること。</t>
    <rPh sb="1" eb="2">
      <t>チュウ</t>
    </rPh>
    <rPh sb="6" eb="7">
      <t>ホン</t>
    </rPh>
    <rPh sb="7" eb="8">
      <t>ヒョウ</t>
    </rPh>
    <rPh sb="10" eb="13">
      <t>ゼンショクイン</t>
    </rPh>
    <rPh sb="22" eb="24">
      <t>ショクタク</t>
    </rPh>
    <rPh sb="24" eb="25">
      <t>イ</t>
    </rPh>
    <rPh sb="26" eb="27">
      <t>フク</t>
    </rPh>
    <rPh sb="31" eb="33">
      <t>ジョウキョウ</t>
    </rPh>
    <rPh sb="36" eb="38">
      <t>キニュウ</t>
    </rPh>
    <phoneticPr fontId="5"/>
  </si>
  <si>
    <t>※訓練の実施日を記入する。</t>
    <rPh sb="1" eb="3">
      <t>クンレン</t>
    </rPh>
    <rPh sb="4" eb="6">
      <t>ジッシ</t>
    </rPh>
    <rPh sb="6" eb="7">
      <t>ビ</t>
    </rPh>
    <rPh sb="8" eb="10">
      <t>キニュウ</t>
    </rPh>
    <phoneticPr fontId="2"/>
  </si>
  <si>
    <t>職員履歴書つづり</t>
    <rPh sb="0" eb="2">
      <t>ショクイン</t>
    </rPh>
    <rPh sb="2" eb="4">
      <t>リレキ</t>
    </rPh>
    <rPh sb="4" eb="5">
      <t>ショ</t>
    </rPh>
    <phoneticPr fontId="2"/>
  </si>
  <si>
    <t>給食日誌(検食を含む。）</t>
    <rPh sb="0" eb="2">
      <t>キュウショク</t>
    </rPh>
    <rPh sb="2" eb="4">
      <t>ニッシ</t>
    </rPh>
    <rPh sb="5" eb="6">
      <t>ケン</t>
    </rPh>
    <rPh sb="6" eb="7">
      <t>ショク</t>
    </rPh>
    <rPh sb="8" eb="9">
      <t>フク</t>
    </rPh>
    <phoneticPr fontId="2"/>
  </si>
  <si>
    <t>済（　施設内掲示　・　パンフレット配布　・　その他（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</si>
</sst>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明朝"/>
      <family val="1"/>
      <charset val="128"/>
    </font>
    <font>
      <b/>
      <sz val="11"/>
      <name val="ＭＳ 明朝"/>
      <family val="1"/>
      <charset val="128"/>
    </font>
    <font>
      <sz val="10.5"/>
      <name val="ＭＳ 明朝"/>
      <family val="1"/>
      <charset val="128"/>
    </font>
    <font>
      <sz val="10.5"/>
      <name val="Century"/>
      <family val="1"/>
    </font>
    <font>
      <sz val="9"/>
      <name val="ＭＳ 明朝"/>
      <family val="1"/>
      <charset val="128"/>
    </font>
    <font>
      <sz val="10"/>
      <name val="ＭＳ 明朝"/>
      <family val="1"/>
      <charset val="128"/>
    </font>
    <font>
      <sz val="10"/>
      <name val="Century"/>
      <family val="1"/>
    </font>
    <font>
      <sz val="12"/>
      <name val="ＭＳ 明朝"/>
      <family val="1"/>
      <charset val="128"/>
    </font>
    <font>
      <sz val="4.5"/>
      <name val="ＭＳ 明朝"/>
      <family val="1"/>
      <charset val="128"/>
    </font>
    <font>
      <sz val="8"/>
      <name val="ＭＳ 明朝"/>
      <family val="1"/>
      <charset val="128"/>
    </font>
    <font>
      <u/>
      <sz val="9"/>
      <name val="ＭＳ 明朝"/>
      <family val="1"/>
      <charset val="128"/>
    </font>
    <font>
      <sz val="10.5"/>
      <name val="ＭＳ Ｐ明朝"/>
      <family val="1"/>
      <charset val="128"/>
    </font>
    <font>
      <sz val="10"/>
      <name val="ＭＳ Ｐ明朝"/>
      <family val="1"/>
      <charset val="128"/>
    </font>
    <font>
      <sz val="9"/>
      <name val="ＭＳ ゴシック"/>
      <family val="3"/>
      <charset val="128"/>
    </font>
    <font>
      <sz val="7"/>
      <name val="ＭＳ 明朝"/>
      <family val="1"/>
      <charset val="128"/>
    </font>
    <font>
      <u/>
      <sz val="10.5"/>
      <name val="ＭＳ 明朝"/>
      <family val="1"/>
      <charset val="128"/>
    </font>
    <font>
      <u/>
      <sz val="11"/>
      <name val="ＭＳ 明朝"/>
      <family val="1"/>
      <charset val="128"/>
    </font>
    <font>
      <u/>
      <sz val="10"/>
      <name val="ＭＳ 明朝"/>
      <family val="1"/>
      <charset val="128"/>
    </font>
    <font>
      <sz val="10"/>
      <name val="ＭＳ Ｐゴシック"/>
      <family val="3"/>
      <charset val="128"/>
    </font>
    <font>
      <sz val="11"/>
      <name val="Century"/>
      <family val="1"/>
    </font>
    <font>
      <b/>
      <sz val="10.5"/>
      <name val="ＭＳ 明朝"/>
      <family val="1"/>
      <charset val="128"/>
    </font>
    <font>
      <b/>
      <sz val="12"/>
      <name val="ＭＳ 明朝"/>
      <family val="1"/>
      <charset val="128"/>
    </font>
    <font>
      <sz val="14"/>
      <name val="ＭＳ 明朝"/>
      <family val="1"/>
      <charset val="128"/>
    </font>
    <font>
      <sz val="9.5"/>
      <name val="ＭＳ 明朝"/>
      <family val="1"/>
      <charset val="128"/>
    </font>
    <font>
      <sz val="10"/>
      <name val="ＭＳ ゴシック"/>
      <family val="3"/>
      <charset val="128"/>
    </font>
    <font>
      <sz val="11"/>
      <name val="ＭＳ ゴシック"/>
      <family val="3"/>
      <charset val="128"/>
    </font>
    <font>
      <sz val="12"/>
      <color indexed="8"/>
      <name val="ＭＳ Ｐゴシック"/>
      <family val="3"/>
      <charset val="128"/>
    </font>
    <font>
      <sz val="6"/>
      <name val="ＭＳ Ｐゴシック"/>
      <family val="3"/>
      <charset val="128"/>
    </font>
    <font>
      <sz val="10"/>
      <color indexed="8"/>
      <name val="ＭＳ Ｐ明朝"/>
      <family val="1"/>
      <charset val="128"/>
    </font>
    <font>
      <sz val="10"/>
      <color indexed="8"/>
      <name val="ＭＳ Ｐゴシック"/>
      <family val="3"/>
      <charset val="128"/>
    </font>
    <font>
      <u/>
      <sz val="10"/>
      <color indexed="8"/>
      <name val="ＭＳ Ｐゴシック"/>
      <family val="3"/>
      <charset val="128"/>
    </font>
    <font>
      <sz val="9"/>
      <color indexed="8"/>
      <name val="ＭＳ Ｐ明朝"/>
      <family val="1"/>
      <charset val="128"/>
    </font>
    <font>
      <sz val="11"/>
      <color theme="1"/>
      <name val="ＭＳ 明朝"/>
      <family val="1"/>
      <charset val="128"/>
    </font>
    <font>
      <b/>
      <sz val="12"/>
      <color theme="1"/>
      <name val="HG丸ｺﾞｼｯｸM-PRO"/>
      <family val="3"/>
      <charset val="128"/>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sz val="11"/>
      <color theme="1"/>
      <name val="ＭＳ Ｐゴシック"/>
      <family val="3"/>
      <charset val="128"/>
    </font>
    <font>
      <sz val="9"/>
      <color theme="1"/>
      <name val="ＭＳ 明朝"/>
      <family val="1"/>
      <charset val="128"/>
    </font>
    <font>
      <sz val="10"/>
      <color theme="1"/>
      <name val="ＭＳ 明朝"/>
      <family val="1"/>
      <charset val="128"/>
    </font>
    <font>
      <sz val="12"/>
      <color theme="1"/>
      <name val="ＭＳ Ｐゴシック"/>
      <family val="3"/>
      <charset val="128"/>
      <scheme val="minor"/>
    </font>
    <font>
      <sz val="8"/>
      <color theme="1"/>
      <name val="ＭＳ Ｐ明朝"/>
      <family val="1"/>
      <charset val="128"/>
    </font>
    <font>
      <sz val="6"/>
      <name val="ＭＳ Ｐゴシック"/>
      <family val="2"/>
      <charset val="128"/>
      <scheme val="minor"/>
    </font>
    <font>
      <u/>
      <sz val="8"/>
      <name val="ＭＳ 明朝"/>
      <family val="1"/>
      <charset val="128"/>
    </font>
    <font>
      <sz val="9"/>
      <name val="ＭＳ Ｐ明朝"/>
      <family val="1"/>
      <charset val="128"/>
    </font>
    <font>
      <sz val="8"/>
      <color theme="1"/>
      <name val="ＭＳ 明朝"/>
      <family val="1"/>
      <charset val="128"/>
    </font>
    <font>
      <sz val="6"/>
      <color theme="1"/>
      <name val="ＭＳ 明朝"/>
      <family val="1"/>
      <charset val="128"/>
    </font>
    <font>
      <b/>
      <sz val="11"/>
      <color theme="1"/>
      <name val="ＭＳ 明朝"/>
      <family val="1"/>
      <charset val="128"/>
    </font>
    <font>
      <sz val="10.5"/>
      <color theme="1"/>
      <name val="ＭＳ 明朝"/>
      <family val="1"/>
      <charset val="128"/>
    </font>
    <font>
      <sz val="12"/>
      <color theme="1"/>
      <name val="ＭＳ 明朝"/>
      <family val="1"/>
      <charset val="128"/>
    </font>
    <font>
      <sz val="7"/>
      <color theme="1"/>
      <name val="ＭＳ 明朝"/>
      <family val="1"/>
      <charset val="128"/>
    </font>
    <font>
      <b/>
      <sz val="11"/>
      <color theme="1"/>
      <name val="ＭＳ Ｐゴシック"/>
      <family val="3"/>
      <charset val="128"/>
    </font>
    <font>
      <u/>
      <sz val="10"/>
      <color theme="1"/>
      <name val="ＭＳ 明朝"/>
      <family val="1"/>
      <charset val="128"/>
    </font>
    <font>
      <b/>
      <sz val="12"/>
      <color theme="1"/>
      <name val="ＭＳ ゴシック"/>
      <family val="3"/>
      <charset val="128"/>
    </font>
    <font>
      <b/>
      <sz val="14"/>
      <name val="ＭＳ ゴシック"/>
      <family val="3"/>
      <charset val="128"/>
    </font>
    <font>
      <sz val="9"/>
      <name val="HG丸ｺﾞｼｯｸM-PRO"/>
      <family val="3"/>
      <charset val="128"/>
    </font>
    <font>
      <sz val="11"/>
      <color rgb="FFFF0000"/>
      <name val="ＭＳ 明朝"/>
      <family val="1"/>
      <charset val="128"/>
    </font>
    <font>
      <sz val="8"/>
      <color theme="1"/>
      <name val="ＭＳ Ｐゴシック"/>
      <family val="3"/>
      <charset val="128"/>
    </font>
    <font>
      <sz val="9"/>
      <color theme="1"/>
      <name val="Century"/>
      <family val="1"/>
    </font>
    <font>
      <sz val="10"/>
      <color rgb="FFFF0000"/>
      <name val="ＭＳ 明朝"/>
      <family val="1"/>
      <charset val="128"/>
    </font>
    <font>
      <strike/>
      <sz val="11"/>
      <color rgb="FFFF0000"/>
      <name val="ＭＳ 明朝"/>
      <family val="1"/>
      <charset val="128"/>
    </font>
    <font>
      <sz val="10.5"/>
      <color theme="1"/>
      <name val="Century"/>
      <family val="1"/>
    </font>
    <font>
      <sz val="10"/>
      <color theme="1"/>
      <name val="Century"/>
      <family val="1"/>
    </font>
    <font>
      <sz val="10.5"/>
      <color theme="1"/>
      <name val="ＭＳ Ｐ明朝"/>
      <family val="1"/>
      <charset val="128"/>
    </font>
    <font>
      <sz val="6"/>
      <name val="ＭＳ Ｐゴシック"/>
      <family val="3"/>
      <charset val="128"/>
      <scheme val="minor"/>
    </font>
    <font>
      <sz val="9"/>
      <color rgb="FFFF0000"/>
      <name val="ＭＳ 明朝"/>
      <family val="1"/>
      <charset val="128"/>
    </font>
    <font>
      <sz val="8"/>
      <color rgb="FFFF0000"/>
      <name val="ＭＳ 明朝"/>
      <family val="1"/>
      <charset val="128"/>
    </font>
    <font>
      <u/>
      <sz val="10"/>
      <name val="Century"/>
      <family val="1"/>
    </font>
    <font>
      <u/>
      <sz val="10"/>
      <name val="ＭＳ Ｐ明朝"/>
      <family val="1"/>
      <charset val="128"/>
    </font>
    <font>
      <sz val="10"/>
      <name val="Yu Gothic"/>
      <family val="1"/>
      <charset val="128"/>
    </font>
    <font>
      <sz val="18"/>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8">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left/>
      <right style="thin">
        <color indexed="64"/>
      </right>
      <top/>
      <bottom style="hair">
        <color indexed="64"/>
      </bottom>
      <diagonal/>
    </border>
    <border diagonalUp="1">
      <left style="hair">
        <color indexed="64"/>
      </left>
      <right/>
      <top style="hair">
        <color indexed="64"/>
      </top>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thin">
        <color indexed="64"/>
      </bottom>
      <diagonal style="hair">
        <color indexed="64"/>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diagonal/>
    </border>
    <border diagonalDown="1">
      <left style="medium">
        <color indexed="64"/>
      </left>
      <right/>
      <top style="medium">
        <color indexed="64"/>
      </top>
      <bottom/>
      <diagonal style="thin">
        <color indexed="64"/>
      </diagonal>
    </border>
    <border>
      <left style="thin">
        <color indexed="64"/>
      </left>
      <right/>
      <top style="hair">
        <color rgb="FFFF0000"/>
      </top>
      <bottom/>
      <diagonal/>
    </border>
    <border>
      <left/>
      <right/>
      <top style="hair">
        <color rgb="FFFF0000"/>
      </top>
      <bottom/>
      <diagonal/>
    </border>
    <border>
      <left/>
      <right style="thin">
        <color indexed="64"/>
      </right>
      <top style="hair">
        <color rgb="FFFF0000"/>
      </top>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left/>
      <right style="thin">
        <color indexed="64"/>
      </right>
      <top style="medium">
        <color indexed="64"/>
      </top>
      <bottom/>
      <diagonal/>
    </border>
    <border>
      <left style="medium">
        <color indexed="64"/>
      </left>
      <right/>
      <top/>
      <bottom style="thin">
        <color indexed="64"/>
      </bottom>
      <diagonal/>
    </border>
    <border diagonalDown="1">
      <left style="hair">
        <color indexed="64"/>
      </left>
      <right style="hair">
        <color indexed="64"/>
      </right>
      <top/>
      <bottom style="hair">
        <color indexed="64"/>
      </bottom>
      <diagonal style="hair">
        <color indexed="64"/>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hair">
        <color indexed="64"/>
      </top>
      <bottom style="double">
        <color indexed="64"/>
      </bottom>
      <diagonal/>
    </border>
  </borders>
  <cellStyleXfs count="7">
    <xf numFmtId="0" fontId="0" fillId="0" borderId="0"/>
    <xf numFmtId="0" fontId="3" fillId="0" borderId="0"/>
    <xf numFmtId="0" fontId="1" fillId="0" borderId="0"/>
    <xf numFmtId="0" fontId="14" fillId="0" borderId="0"/>
    <xf numFmtId="0" fontId="3" fillId="0" borderId="0"/>
    <xf numFmtId="0" fontId="3" fillId="0" borderId="0"/>
    <xf numFmtId="38" fontId="1" fillId="0" borderId="0" applyFont="0" applyFill="0" applyBorder="0" applyAlignment="0" applyProtection="0">
      <alignment vertical="center"/>
    </xf>
  </cellStyleXfs>
  <cellXfs count="1782">
    <xf numFmtId="0" fontId="0" fillId="0" borderId="0" xfId="0"/>
    <xf numFmtId="0" fontId="0" fillId="0" borderId="0" xfId="0" applyAlignment="1">
      <alignment horizontal="center"/>
    </xf>
    <xf numFmtId="0" fontId="3" fillId="0" borderId="0" xfId="4"/>
    <xf numFmtId="0" fontId="6" fillId="0" borderId="0" xfId="4" applyFont="1" applyAlignment="1">
      <alignment vertical="center"/>
    </xf>
    <xf numFmtId="0" fontId="3" fillId="0" borderId="0" xfId="4" applyAlignment="1">
      <alignment vertical="center"/>
    </xf>
    <xf numFmtId="0" fontId="7" fillId="0" borderId="0" xfId="4" applyFont="1" applyAlignment="1">
      <alignment vertical="center"/>
    </xf>
    <xf numFmtId="0" fontId="3" fillId="0" borderId="0" xfId="4" applyBorder="1" applyAlignment="1">
      <alignment vertical="center"/>
    </xf>
    <xf numFmtId="0" fontId="3" fillId="0" borderId="2" xfId="4" applyBorder="1" applyAlignment="1">
      <alignment vertical="center"/>
    </xf>
    <xf numFmtId="0" fontId="9" fillId="0" borderId="0" xfId="4" applyFont="1" applyBorder="1" applyAlignment="1">
      <alignment vertical="center"/>
    </xf>
    <xf numFmtId="0" fontId="9" fillId="0" borderId="3" xfId="4" applyFont="1" applyBorder="1" applyAlignment="1">
      <alignment vertical="center"/>
    </xf>
    <xf numFmtId="0" fontId="9" fillId="0" borderId="4" xfId="4" applyFont="1" applyBorder="1" applyAlignment="1">
      <alignment vertical="center"/>
    </xf>
    <xf numFmtId="0" fontId="9" fillId="0" borderId="1" xfId="4" applyFont="1" applyBorder="1" applyAlignment="1">
      <alignment vertical="center"/>
    </xf>
    <xf numFmtId="0" fontId="9" fillId="0" borderId="5" xfId="4" applyFont="1" applyBorder="1" applyAlignment="1">
      <alignment vertical="center"/>
    </xf>
    <xf numFmtId="0" fontId="9" fillId="0" borderId="6" xfId="4" applyFont="1" applyBorder="1" applyAlignment="1">
      <alignment vertical="center"/>
    </xf>
    <xf numFmtId="0" fontId="9" fillId="0" borderId="7" xfId="4" applyFont="1" applyBorder="1" applyAlignment="1">
      <alignment vertical="center"/>
    </xf>
    <xf numFmtId="0" fontId="3" fillId="0" borderId="6" xfId="4" applyBorder="1" applyAlignment="1">
      <alignment vertical="center"/>
    </xf>
    <xf numFmtId="0" fontId="3" fillId="0" borderId="5" xfId="4" applyBorder="1" applyAlignment="1">
      <alignment vertical="center"/>
    </xf>
    <xf numFmtId="0" fontId="3" fillId="0" borderId="8" xfId="4" applyBorder="1" applyAlignment="1">
      <alignment vertical="center"/>
    </xf>
    <xf numFmtId="0" fontId="3" fillId="0" borderId="9" xfId="4" applyBorder="1" applyAlignment="1">
      <alignment vertical="center"/>
    </xf>
    <xf numFmtId="0" fontId="9" fillId="0" borderId="10" xfId="4" applyFont="1" applyBorder="1" applyAlignment="1">
      <alignment vertical="center"/>
    </xf>
    <xf numFmtId="0" fontId="9" fillId="0" borderId="11" xfId="4" applyFont="1" applyBorder="1" applyAlignment="1">
      <alignment vertical="center"/>
    </xf>
    <xf numFmtId="0" fontId="9" fillId="0" borderId="8" xfId="4" applyFont="1" applyBorder="1" applyAlignment="1">
      <alignment vertical="center"/>
    </xf>
    <xf numFmtId="0" fontId="9" fillId="0" borderId="2" xfId="4" applyFont="1" applyBorder="1" applyAlignment="1">
      <alignment vertical="center"/>
    </xf>
    <xf numFmtId="0" fontId="9" fillId="0" borderId="9" xfId="4" applyFont="1" applyBorder="1" applyAlignment="1">
      <alignment vertical="center"/>
    </xf>
    <xf numFmtId="0" fontId="3" fillId="0" borderId="12" xfId="4" applyBorder="1" applyAlignment="1">
      <alignment vertical="center"/>
    </xf>
    <xf numFmtId="0" fontId="9" fillId="0" borderId="13" xfId="4" applyFont="1" applyBorder="1" applyAlignment="1">
      <alignment horizontal="center" vertical="center"/>
    </xf>
    <xf numFmtId="0" fontId="9" fillId="0" borderId="7" xfId="4" applyFont="1" applyBorder="1" applyAlignment="1">
      <alignment horizontal="center" vertical="center"/>
    </xf>
    <xf numFmtId="0" fontId="3" fillId="0" borderId="7" xfId="4" applyBorder="1" applyAlignment="1">
      <alignment vertical="center"/>
    </xf>
    <xf numFmtId="0" fontId="9" fillId="0" borderId="13" xfId="4" applyFont="1" applyBorder="1" applyAlignment="1">
      <alignment vertical="center"/>
    </xf>
    <xf numFmtId="0" fontId="14" fillId="0" borderId="5" xfId="4" applyFont="1" applyBorder="1" applyAlignment="1">
      <alignment vertical="center"/>
    </xf>
    <xf numFmtId="0" fontId="9" fillId="0" borderId="8" xfId="4" applyFont="1" applyBorder="1" applyAlignment="1">
      <alignment vertical="top"/>
    </xf>
    <xf numFmtId="0" fontId="9" fillId="0" borderId="14" xfId="4" applyFont="1" applyBorder="1" applyAlignment="1">
      <alignment vertical="center"/>
    </xf>
    <xf numFmtId="0" fontId="3" fillId="0" borderId="1" xfId="4" applyBorder="1" applyAlignment="1">
      <alignment vertical="center"/>
    </xf>
    <xf numFmtId="0" fontId="9" fillId="0" borderId="15" xfId="4" applyFont="1" applyBorder="1" applyAlignment="1">
      <alignment vertical="center"/>
    </xf>
    <xf numFmtId="0" fontId="9" fillId="0" borderId="0" xfId="4" applyFont="1" applyBorder="1" applyAlignment="1">
      <alignment vertical="center" wrapText="1"/>
    </xf>
    <xf numFmtId="0" fontId="9" fillId="0" borderId="5" xfId="4" applyFont="1" applyBorder="1" applyAlignment="1">
      <alignment vertical="center" wrapText="1"/>
    </xf>
    <xf numFmtId="0" fontId="9" fillId="0" borderId="6" xfId="4" applyFont="1" applyBorder="1" applyAlignment="1">
      <alignment vertical="center" wrapText="1"/>
    </xf>
    <xf numFmtId="0" fontId="3" fillId="0" borderId="0" xfId="4" applyBorder="1" applyAlignment="1">
      <alignment vertical="center" wrapText="1"/>
    </xf>
    <xf numFmtId="0" fontId="3" fillId="0" borderId="5" xfId="4" applyBorder="1" applyAlignment="1">
      <alignment horizontal="right" vertical="center" shrinkToFit="1"/>
    </xf>
    <xf numFmtId="0" fontId="15" fillId="0" borderId="0" xfId="4" applyFont="1" applyBorder="1" applyAlignment="1">
      <alignment vertical="center"/>
    </xf>
    <xf numFmtId="0" fontId="9" fillId="0" borderId="2" xfId="4" applyFont="1" applyBorder="1" applyAlignment="1">
      <alignment vertical="top"/>
    </xf>
    <xf numFmtId="0" fontId="3" fillId="0" borderId="0" xfId="4" applyAlignment="1">
      <alignment vertical="center" wrapText="1"/>
    </xf>
    <xf numFmtId="0" fontId="3" fillId="0" borderId="0" xfId="4" applyAlignment="1">
      <alignment horizontal="center" vertical="center"/>
    </xf>
    <xf numFmtId="0" fontId="8" fillId="0" borderId="0" xfId="4" applyFont="1" applyAlignment="1">
      <alignment horizontal="center" vertical="center"/>
    </xf>
    <xf numFmtId="0" fontId="3" fillId="0" borderId="2" xfId="4" applyBorder="1" applyAlignment="1">
      <alignment horizontal="right" vertical="center"/>
    </xf>
    <xf numFmtId="0" fontId="16" fillId="0" borderId="2" xfId="4" applyFont="1" applyBorder="1" applyAlignment="1">
      <alignment horizontal="right" vertical="center"/>
    </xf>
    <xf numFmtId="0" fontId="11" fillId="0" borderId="4" xfId="4" applyFont="1" applyBorder="1" applyAlignment="1">
      <alignment horizontal="center" vertical="center"/>
    </xf>
    <xf numFmtId="0" fontId="10" fillId="0" borderId="0" xfId="4" applyFont="1" applyAlignment="1">
      <alignment horizontal="center" vertical="center"/>
    </xf>
    <xf numFmtId="0" fontId="3" fillId="0" borderId="24" xfId="4" applyBorder="1" applyAlignment="1">
      <alignment horizontal="center" vertical="center"/>
    </xf>
    <xf numFmtId="0" fontId="9" fillId="0" borderId="0" xfId="4" applyFont="1" applyAlignment="1">
      <alignment horizontal="justify"/>
    </xf>
    <xf numFmtId="0" fontId="3" fillId="0" borderId="2" xfId="4" applyBorder="1"/>
    <xf numFmtId="0" fontId="3" fillId="0" borderId="4" xfId="4" applyBorder="1" applyAlignment="1">
      <alignment horizontal="center" vertical="center"/>
    </xf>
    <xf numFmtId="0" fontId="3" fillId="0" borderId="4" xfId="4" applyBorder="1"/>
    <xf numFmtId="0" fontId="9" fillId="0" borderId="28" xfId="4" applyFont="1" applyBorder="1" applyAlignment="1">
      <alignment horizontal="center" vertical="center"/>
    </xf>
    <xf numFmtId="0" fontId="9" fillId="0" borderId="29" xfId="4" applyFont="1" applyBorder="1" applyAlignment="1">
      <alignment horizontal="center" vertical="center"/>
    </xf>
    <xf numFmtId="0" fontId="9" fillId="0" borderId="0" xfId="4" applyFont="1"/>
    <xf numFmtId="0" fontId="9" fillId="0" borderId="0" xfId="4" applyFont="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30" xfId="4" applyFont="1" applyBorder="1" applyAlignment="1">
      <alignment vertical="center"/>
    </xf>
    <xf numFmtId="0" fontId="9" fillId="0" borderId="2" xfId="4" applyFont="1" applyBorder="1" applyAlignment="1">
      <alignment horizontal="right" vertical="center"/>
    </xf>
    <xf numFmtId="0" fontId="3" fillId="0" borderId="31" xfId="4" applyBorder="1" applyAlignment="1">
      <alignment horizontal="right"/>
    </xf>
    <xf numFmtId="0" fontId="3" fillId="0" borderId="2" xfId="4" applyBorder="1" applyAlignment="1">
      <alignment horizontal="right"/>
    </xf>
    <xf numFmtId="0" fontId="3" fillId="0" borderId="9" xfId="4" applyBorder="1" applyAlignment="1">
      <alignment horizontal="right"/>
    </xf>
    <xf numFmtId="0" fontId="3" fillId="0" borderId="32" xfId="4" applyBorder="1" applyAlignment="1">
      <alignment horizontal="right"/>
    </xf>
    <xf numFmtId="0" fontId="3" fillId="0" borderId="30" xfId="4" applyBorder="1" applyAlignment="1">
      <alignment horizontal="right"/>
    </xf>
    <xf numFmtId="0" fontId="18" fillId="0" borderId="0" xfId="4" applyFont="1" applyAlignment="1">
      <alignment horizontal="justify"/>
    </xf>
    <xf numFmtId="0" fontId="14" fillId="0" borderId="20" xfId="4" applyFont="1" applyBorder="1" applyAlignment="1">
      <alignment horizontal="justify" vertical="top" wrapText="1"/>
    </xf>
    <xf numFmtId="0" fontId="14" fillId="0" borderId="23" xfId="4" applyFont="1" applyBorder="1" applyAlignment="1">
      <alignment horizontal="justify" vertical="top" wrapText="1"/>
    </xf>
    <xf numFmtId="0" fontId="14" fillId="0" borderId="0" xfId="4" applyFont="1" applyAlignment="1">
      <alignment horizontal="justify"/>
    </xf>
    <xf numFmtId="0" fontId="14" fillId="0" borderId="4" xfId="4" applyFont="1" applyBorder="1" applyAlignment="1">
      <alignment horizontal="justify" vertical="top" wrapText="1"/>
    </xf>
    <xf numFmtId="0" fontId="14" fillId="0" borderId="0" xfId="4" applyFont="1" applyBorder="1" applyAlignment="1">
      <alignment horizontal="justify" vertical="top" wrapText="1"/>
    </xf>
    <xf numFmtId="0" fontId="9" fillId="0" borderId="2" xfId="4" applyFont="1" applyBorder="1" applyAlignment="1">
      <alignment vertical="center" wrapText="1"/>
    </xf>
    <xf numFmtId="0" fontId="3" fillId="0" borderId="0" xfId="4" applyAlignment="1">
      <alignment wrapText="1"/>
    </xf>
    <xf numFmtId="0" fontId="8" fillId="0" borderId="0" xfId="4" applyFont="1" applyAlignment="1">
      <alignment vertical="center"/>
    </xf>
    <xf numFmtId="0" fontId="9" fillId="0" borderId="34" xfId="4" applyFont="1" applyBorder="1" applyAlignment="1">
      <alignment horizontal="center" vertical="center" shrinkToFi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35" xfId="4" applyFont="1" applyBorder="1" applyAlignment="1">
      <alignment vertical="top" shrinkToFit="1"/>
    </xf>
    <xf numFmtId="0" fontId="9" fillId="0" borderId="23" xfId="4" applyFont="1" applyBorder="1" applyAlignment="1">
      <alignment horizontal="center" vertical="center"/>
    </xf>
    <xf numFmtId="0" fontId="9" fillId="0" borderId="25" xfId="4" applyFont="1" applyBorder="1" applyAlignment="1">
      <alignment horizontal="center" vertical="center"/>
    </xf>
    <xf numFmtId="0" fontId="9" fillId="0" borderId="37" xfId="4" applyFont="1" applyBorder="1" applyAlignment="1">
      <alignment vertical="center" wrapText="1"/>
    </xf>
    <xf numFmtId="20" fontId="5" fillId="0" borderId="20" xfId="4" applyNumberFormat="1" applyFont="1" applyBorder="1" applyAlignment="1">
      <alignment horizontal="center" vertical="center" wrapText="1" shrinkToFit="1"/>
    </xf>
    <xf numFmtId="20" fontId="5" fillId="0" borderId="22" xfId="4" applyNumberFormat="1" applyFont="1" applyBorder="1" applyAlignment="1">
      <alignment horizontal="center" vertical="center" wrapText="1" shrinkToFit="1"/>
    </xf>
    <xf numFmtId="0" fontId="9" fillId="0" borderId="21" xfId="4" applyFont="1" applyBorder="1" applyAlignment="1">
      <alignment vertical="center" wrapText="1"/>
    </xf>
    <xf numFmtId="0" fontId="9" fillId="0" borderId="38" xfId="4" applyFont="1" applyBorder="1" applyAlignment="1">
      <alignment vertical="center" wrapText="1"/>
    </xf>
    <xf numFmtId="0" fontId="9" fillId="0" borderId="39" xfId="4" applyFont="1" applyBorder="1" applyAlignment="1">
      <alignment vertical="center" wrapText="1"/>
    </xf>
    <xf numFmtId="0" fontId="9" fillId="0" borderId="24" xfId="4" applyFont="1" applyBorder="1" applyAlignment="1">
      <alignment vertical="center" wrapText="1"/>
    </xf>
    <xf numFmtId="0" fontId="9" fillId="0" borderId="40" xfId="4" applyFont="1" applyBorder="1" applyAlignment="1">
      <alignment vertical="center" wrapText="1"/>
    </xf>
    <xf numFmtId="0" fontId="9" fillId="0" borderId="41" xfId="4" applyFont="1" applyBorder="1" applyAlignment="1">
      <alignment vertical="center" wrapText="1"/>
    </xf>
    <xf numFmtId="0" fontId="9" fillId="0" borderId="0" xfId="4" applyFont="1" applyAlignment="1">
      <alignment vertical="center" wrapText="1"/>
    </xf>
    <xf numFmtId="0" fontId="9" fillId="0" borderId="9" xfId="4" applyFont="1" applyBorder="1" applyAlignment="1">
      <alignment vertical="center" wrapText="1"/>
    </xf>
    <xf numFmtId="0" fontId="10" fillId="0" borderId="0" xfId="3" applyFont="1"/>
    <xf numFmtId="0" fontId="9" fillId="0" borderId="0" xfId="3" applyFont="1"/>
    <xf numFmtId="0" fontId="6" fillId="0" borderId="0" xfId="3" applyFont="1"/>
    <xf numFmtId="0" fontId="9" fillId="0" borderId="0" xfId="3" applyFont="1" applyBorder="1"/>
    <xf numFmtId="0" fontId="14" fillId="0" borderId="0" xfId="3" applyFont="1" applyFill="1" applyBorder="1"/>
    <xf numFmtId="0" fontId="14" fillId="0" borderId="0" xfId="3" applyFont="1"/>
    <xf numFmtId="0" fontId="14" fillId="0" borderId="36" xfId="3" applyFont="1" applyBorder="1"/>
    <xf numFmtId="0" fontId="10" fillId="0" borderId="51" xfId="4" applyFont="1" applyBorder="1" applyAlignment="1">
      <alignment horizontal="center" vertical="center" wrapText="1"/>
    </xf>
    <xf numFmtId="0" fontId="10" fillId="0" borderId="0" xfId="4" applyFont="1"/>
    <xf numFmtId="0" fontId="3" fillId="0" borderId="0" xfId="4" applyFont="1" applyAlignment="1">
      <alignment vertical="center"/>
    </xf>
    <xf numFmtId="0" fontId="10" fillId="0" borderId="0" xfId="4" applyFont="1" applyAlignment="1">
      <alignment vertical="center" shrinkToFit="1"/>
    </xf>
    <xf numFmtId="0" fontId="10" fillId="0" borderId="4"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17" xfId="4" applyFont="1" applyBorder="1" applyAlignment="1">
      <alignment horizontal="center" vertical="center" shrinkToFit="1"/>
    </xf>
    <xf numFmtId="0" fontId="10" fillId="0" borderId="24" xfId="4" applyFont="1" applyBorder="1" applyAlignment="1">
      <alignment horizontal="center" vertical="center" wrapText="1"/>
    </xf>
    <xf numFmtId="0" fontId="10" fillId="0" borderId="59" xfId="4" applyFont="1" applyBorder="1" applyAlignment="1">
      <alignment horizontal="center" vertical="center" wrapText="1"/>
    </xf>
    <xf numFmtId="0" fontId="10" fillId="0" borderId="60" xfId="4" applyFont="1" applyBorder="1" applyAlignment="1">
      <alignment horizontal="center" vertical="top" wrapText="1"/>
    </xf>
    <xf numFmtId="0" fontId="10" fillId="0" borderId="54" xfId="4" applyFont="1" applyBorder="1" applyAlignment="1">
      <alignment horizontal="center" vertical="center" wrapText="1"/>
    </xf>
    <xf numFmtId="0" fontId="10" fillId="0" borderId="0" xfId="4" applyFont="1" applyAlignment="1">
      <alignment wrapText="1"/>
    </xf>
    <xf numFmtId="0" fontId="10" fillId="0" borderId="0" xfId="4" applyFont="1" applyAlignment="1">
      <alignment horizontal="right" vertical="center"/>
    </xf>
    <xf numFmtId="0" fontId="10" fillId="0" borderId="61" xfId="4" applyFont="1" applyBorder="1" applyAlignment="1">
      <alignment horizontal="center" vertical="center" wrapText="1"/>
    </xf>
    <xf numFmtId="0" fontId="10" fillId="0" borderId="62"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19" xfId="4" applyFont="1" applyBorder="1" applyAlignment="1">
      <alignment horizontal="center" vertical="center" wrapText="1"/>
    </xf>
    <xf numFmtId="0" fontId="10" fillId="0" borderId="0" xfId="4" applyFont="1" applyAlignment="1">
      <alignment horizontal="center" vertical="center" wrapText="1"/>
    </xf>
    <xf numFmtId="0" fontId="8" fillId="0" borderId="62" xfId="4" applyFont="1" applyBorder="1" applyAlignment="1">
      <alignment horizontal="justify" vertical="top" wrapText="1"/>
    </xf>
    <xf numFmtId="0" fontId="8" fillId="0" borderId="61" xfId="4" applyFont="1" applyBorder="1" applyAlignment="1">
      <alignment horizontal="justify" vertical="top" wrapText="1"/>
    </xf>
    <xf numFmtId="0" fontId="10" fillId="2" borderId="5" xfId="4" applyFont="1" applyFill="1" applyBorder="1" applyAlignment="1">
      <alignment horizontal="justify" vertical="top" wrapText="1"/>
    </xf>
    <xf numFmtId="0" fontId="11" fillId="0" borderId="13" xfId="4" applyFont="1" applyBorder="1" applyAlignment="1">
      <alignment horizontal="center" wrapText="1"/>
    </xf>
    <xf numFmtId="0" fontId="11" fillId="0" borderId="13" xfId="4" applyFont="1" applyBorder="1" applyAlignment="1">
      <alignment horizontal="justify" wrapText="1"/>
    </xf>
    <xf numFmtId="0" fontId="10" fillId="0" borderId="7" xfId="4" applyFont="1" applyBorder="1" applyAlignment="1">
      <alignment horizontal="center" wrapText="1"/>
    </xf>
    <xf numFmtId="0" fontId="10" fillId="0" borderId="7" xfId="4" applyFont="1" applyBorder="1" applyAlignment="1">
      <alignment horizontal="center"/>
    </xf>
    <xf numFmtId="0" fontId="3" fillId="0" borderId="12" xfId="4" applyBorder="1" applyAlignment="1">
      <alignment wrapText="1"/>
    </xf>
    <xf numFmtId="0" fontId="11" fillId="0" borderId="12" xfId="4" applyFont="1" applyBorder="1" applyAlignment="1">
      <alignment horizontal="center" vertical="center"/>
    </xf>
    <xf numFmtId="0" fontId="8" fillId="2" borderId="0" xfId="4" applyFont="1" applyFill="1" applyAlignment="1">
      <alignment horizontal="justify" vertical="top" wrapText="1"/>
    </xf>
    <xf numFmtId="0" fontId="10" fillId="0" borderId="12" xfId="4" applyFont="1" applyBorder="1" applyAlignment="1">
      <alignment vertical="center" wrapText="1"/>
    </xf>
    <xf numFmtId="0" fontId="11" fillId="2" borderId="8" xfId="4" applyFont="1" applyFill="1" applyBorder="1" applyAlignment="1">
      <alignment horizontal="justify" vertical="top" wrapText="1"/>
    </xf>
    <xf numFmtId="0" fontId="11" fillId="2" borderId="2" xfId="4" applyFont="1" applyFill="1" applyBorder="1" applyAlignment="1">
      <alignment horizontal="justify" vertical="top" wrapText="1"/>
    </xf>
    <xf numFmtId="0" fontId="17" fillId="2" borderId="2" xfId="4" applyFont="1" applyFill="1" applyBorder="1" applyAlignment="1">
      <alignment horizontal="center" vertical="center" wrapText="1"/>
    </xf>
    <xf numFmtId="0" fontId="11" fillId="2" borderId="9" xfId="4" applyFont="1" applyFill="1" applyBorder="1" applyAlignment="1">
      <alignment horizontal="justify" vertical="top" wrapText="1"/>
    </xf>
    <xf numFmtId="0" fontId="10" fillId="0" borderId="0" xfId="4" applyFont="1" applyAlignment="1">
      <alignment horizontal="justify"/>
    </xf>
    <xf numFmtId="0" fontId="10" fillId="2" borderId="0" xfId="4" applyFont="1" applyFill="1" applyBorder="1" applyAlignment="1">
      <alignment horizontal="center" vertical="center" wrapText="1"/>
    </xf>
    <xf numFmtId="0" fontId="10" fillId="0" borderId="0" xfId="4" applyFont="1" applyBorder="1"/>
    <xf numFmtId="0" fontId="10" fillId="2" borderId="16" xfId="4" applyFont="1" applyFill="1" applyBorder="1" applyAlignment="1">
      <alignment horizontal="center" vertical="center" wrapText="1"/>
    </xf>
    <xf numFmtId="0" fontId="10" fillId="2" borderId="50" xfId="4" applyFont="1" applyFill="1" applyBorder="1" applyAlignment="1">
      <alignment horizontal="justify" vertical="top" wrapText="1"/>
    </xf>
    <xf numFmtId="0" fontId="10" fillId="2" borderId="33" xfId="4" applyFont="1" applyFill="1" applyBorder="1" applyAlignment="1">
      <alignment horizontal="justify" vertical="top" wrapText="1"/>
    </xf>
    <xf numFmtId="0" fontId="10" fillId="2" borderId="56" xfId="4" applyFont="1" applyFill="1" applyBorder="1" applyAlignment="1">
      <alignment horizontal="justify" vertical="top" wrapText="1"/>
    </xf>
    <xf numFmtId="0" fontId="10" fillId="2" borderId="18" xfId="4" applyFont="1" applyFill="1" applyBorder="1" applyAlignment="1">
      <alignment vertical="top" wrapText="1"/>
    </xf>
    <xf numFmtId="0" fontId="10" fillId="2" borderId="8" xfId="4" applyFont="1" applyFill="1" applyBorder="1" applyAlignment="1">
      <alignment vertical="top" wrapText="1"/>
    </xf>
    <xf numFmtId="0" fontId="10" fillId="2" borderId="46" xfId="4" applyFont="1" applyFill="1" applyBorder="1" applyAlignment="1">
      <alignment vertical="top" wrapText="1"/>
    </xf>
    <xf numFmtId="49" fontId="6" fillId="0" borderId="0" xfId="2" applyNumberFormat="1" applyFont="1" applyAlignment="1">
      <alignment horizontal="center"/>
    </xf>
    <xf numFmtId="0" fontId="10" fillId="0" borderId="0" xfId="2" applyFont="1"/>
    <xf numFmtId="0" fontId="23" fillId="0" borderId="0" xfId="2" applyFont="1"/>
    <xf numFmtId="0" fontId="10" fillId="0" borderId="0" xfId="2" applyFont="1" applyAlignment="1">
      <alignment horizontal="left"/>
    </xf>
    <xf numFmtId="0" fontId="10" fillId="0" borderId="53" xfId="2" applyFont="1" applyBorder="1" applyAlignment="1">
      <alignment horizontal="center"/>
    </xf>
    <xf numFmtId="0" fontId="10" fillId="0" borderId="63" xfId="2" applyFont="1" applyBorder="1" applyAlignment="1">
      <alignment horizontal="center"/>
    </xf>
    <xf numFmtId="0" fontId="10" fillId="0" borderId="64" xfId="2" applyFont="1" applyBorder="1"/>
    <xf numFmtId="0" fontId="3" fillId="0" borderId="0" xfId="4" applyBorder="1" applyAlignment="1">
      <alignment horizontal="center" vertical="center"/>
    </xf>
    <xf numFmtId="0" fontId="3" fillId="0" borderId="0" xfId="0" applyFont="1"/>
    <xf numFmtId="0" fontId="3" fillId="0" borderId="0" xfId="0" applyFont="1" applyBorder="1"/>
    <xf numFmtId="0" fontId="3" fillId="0" borderId="5" xfId="0" applyFont="1" applyBorder="1"/>
    <xf numFmtId="0" fontId="3" fillId="0" borderId="6" xfId="0" applyFont="1" applyBorder="1"/>
    <xf numFmtId="0" fontId="3" fillId="0" borderId="2" xfId="0" applyFont="1" applyBorder="1"/>
    <xf numFmtId="0" fontId="3" fillId="0" borderId="9" xfId="0" applyFont="1" applyBorder="1"/>
    <xf numFmtId="0" fontId="3" fillId="0" borderId="1" xfId="0" applyFont="1" applyBorder="1"/>
    <xf numFmtId="0" fontId="3" fillId="0" borderId="8" xfId="0" applyFont="1" applyBorder="1"/>
    <xf numFmtId="0" fontId="9" fillId="0" borderId="18" xfId="4" applyFont="1" applyBorder="1" applyAlignment="1">
      <alignment horizontal="center" vertical="center" wrapText="1"/>
    </xf>
    <xf numFmtId="0" fontId="9" fillId="0" borderId="45" xfId="4" applyFont="1" applyBorder="1" applyAlignment="1">
      <alignment vertical="center" wrapText="1"/>
    </xf>
    <xf numFmtId="0" fontId="26" fillId="0" borderId="0" xfId="4" applyFont="1" applyAlignment="1">
      <alignment vertical="center"/>
    </xf>
    <xf numFmtId="0" fontId="9" fillId="0" borderId="0" xfId="0" applyFont="1" applyBorder="1" applyAlignment="1">
      <alignment horizontal="left" vertical="center" wrapText="1"/>
    </xf>
    <xf numFmtId="0" fontId="0" fillId="0" borderId="0" xfId="0" applyAlignment="1">
      <alignment horizontal="left" vertical="center" wrapText="1"/>
    </xf>
    <xf numFmtId="0" fontId="11" fillId="0" borderId="44" xfId="4" applyFont="1" applyBorder="1" applyAlignment="1">
      <alignment horizontal="center" vertical="center"/>
    </xf>
    <xf numFmtId="0" fontId="11" fillId="0" borderId="43" xfId="4" applyFont="1" applyBorder="1" applyAlignment="1">
      <alignment horizontal="center" vertical="center"/>
    </xf>
    <xf numFmtId="0" fontId="10" fillId="0" borderId="20" xfId="4" applyFont="1" applyBorder="1" applyAlignment="1">
      <alignment horizontal="center" vertical="center"/>
    </xf>
    <xf numFmtId="0" fontId="9" fillId="0" borderId="49" xfId="4" applyFont="1" applyBorder="1" applyAlignment="1">
      <alignment horizontal="right" vertical="center"/>
    </xf>
    <xf numFmtId="0" fontId="9" fillId="0" borderId="55" xfId="4" applyFont="1" applyBorder="1" applyAlignment="1">
      <alignment horizontal="right" vertical="center"/>
    </xf>
    <xf numFmtId="0" fontId="9" fillId="0" borderId="56" xfId="2" applyFont="1" applyBorder="1" applyAlignment="1">
      <alignment horizontal="center"/>
    </xf>
    <xf numFmtId="0" fontId="9" fillId="0" borderId="53" xfId="2" applyFont="1" applyBorder="1"/>
    <xf numFmtId="0" fontId="3" fillId="0" borderId="0" xfId="4" quotePrefix="1" applyFont="1" applyBorder="1" applyAlignment="1">
      <alignment textRotation="180"/>
    </xf>
    <xf numFmtId="0" fontId="14" fillId="0" borderId="20" xfId="4" applyFont="1" applyBorder="1" applyAlignment="1">
      <alignment horizontal="center" vertical="center" wrapText="1"/>
    </xf>
    <xf numFmtId="0" fontId="0" fillId="0" borderId="0" xfId="0" quotePrefix="1"/>
    <xf numFmtId="56" fontId="0" fillId="0" borderId="0" xfId="0" quotePrefix="1" applyNumberFormat="1"/>
    <xf numFmtId="49" fontId="0" fillId="0" borderId="0" xfId="0" applyNumberFormat="1" applyAlignment="1">
      <alignment horizontal="right"/>
    </xf>
    <xf numFmtId="0" fontId="10" fillId="0" borderId="51" xfId="4" applyFont="1" applyBorder="1" applyAlignment="1">
      <alignment horizontal="left" vertical="center" wrapText="1"/>
    </xf>
    <xf numFmtId="0" fontId="10" fillId="0" borderId="20" xfId="4" applyFont="1" applyBorder="1" applyAlignment="1">
      <alignment horizontal="left" vertical="center" wrapText="1"/>
    </xf>
    <xf numFmtId="0" fontId="14" fillId="0" borderId="22" xfId="4" applyFont="1" applyBorder="1" applyAlignment="1">
      <alignment horizontal="left" vertical="center" wrapText="1"/>
    </xf>
    <xf numFmtId="0" fontId="10" fillId="0" borderId="4" xfId="0" applyFont="1" applyBorder="1" applyAlignment="1">
      <alignment vertical="top" shrinkToFit="1"/>
    </xf>
    <xf numFmtId="0" fontId="3" fillId="0" borderId="0" xfId="0" applyFont="1" applyBorder="1" applyAlignment="1">
      <alignment vertical="center" wrapText="1"/>
    </xf>
    <xf numFmtId="0" fontId="29" fillId="0" borderId="0" xfId="2" applyFont="1" applyFill="1" applyBorder="1" applyAlignment="1">
      <alignment horizontal="left"/>
    </xf>
    <xf numFmtId="0" fontId="3" fillId="0" borderId="63" xfId="2" applyFont="1" applyBorder="1" applyAlignment="1">
      <alignment horizontal="center"/>
    </xf>
    <xf numFmtId="0" fontId="9" fillId="0" borderId="56" xfId="2" applyFont="1" applyBorder="1" applyAlignment="1">
      <alignment horizontal="center" vertical="center"/>
    </xf>
    <xf numFmtId="0" fontId="10" fillId="0" borderId="2" xfId="2" applyFont="1" applyBorder="1" applyAlignment="1">
      <alignment horizontal="left"/>
    </xf>
    <xf numFmtId="0" fontId="10" fillId="0" borderId="63" xfId="2" applyFont="1" applyBorder="1" applyAlignment="1">
      <alignment horizontal="center" vertical="center"/>
    </xf>
    <xf numFmtId="0" fontId="10" fillId="0" borderId="64" xfId="2" applyFont="1" applyBorder="1" applyAlignment="1">
      <alignment vertical="center"/>
    </xf>
    <xf numFmtId="0" fontId="38" fillId="0" borderId="0" xfId="0" applyFont="1" applyBorder="1" applyAlignment="1">
      <alignment vertical="center" shrinkToFit="1"/>
    </xf>
    <xf numFmtId="0" fontId="39" fillId="0" borderId="0" xfId="0" applyFont="1" applyBorder="1"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wrapText="1"/>
    </xf>
    <xf numFmtId="0" fontId="40" fillId="0" borderId="38" xfId="0" applyFont="1" applyBorder="1" applyAlignment="1">
      <alignment vertical="center"/>
    </xf>
    <xf numFmtId="0" fontId="40" fillId="0" borderId="21" xfId="0" applyFont="1" applyBorder="1" applyAlignment="1">
      <alignment vertical="center"/>
    </xf>
    <xf numFmtId="0" fontId="40" fillId="0" borderId="73"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33" xfId="0" applyFont="1" applyBorder="1" applyAlignment="1">
      <alignment horizontal="center" vertical="center"/>
    </xf>
    <xf numFmtId="0" fontId="40" fillId="0" borderId="68" xfId="0" applyFont="1" applyBorder="1" applyAlignment="1">
      <alignment vertical="center"/>
    </xf>
    <xf numFmtId="0" fontId="40" fillId="0" borderId="64" xfId="0" applyFont="1" applyBorder="1" applyAlignment="1">
      <alignment vertical="center"/>
    </xf>
    <xf numFmtId="0" fontId="40" fillId="0" borderId="69" xfId="0" applyFont="1" applyBorder="1" applyAlignment="1">
      <alignment vertical="center"/>
    </xf>
    <xf numFmtId="0" fontId="40" fillId="3" borderId="76" xfId="0" applyFont="1" applyFill="1" applyBorder="1" applyAlignment="1">
      <alignment vertical="center"/>
    </xf>
    <xf numFmtId="0" fontId="40" fillId="0" borderId="36" xfId="0" applyFont="1" applyBorder="1" applyAlignment="1">
      <alignment vertical="center"/>
    </xf>
    <xf numFmtId="0" fontId="40" fillId="3" borderId="69" xfId="0" applyFont="1" applyFill="1" applyBorder="1" applyAlignment="1">
      <alignment vertical="center"/>
    </xf>
    <xf numFmtId="0" fontId="40" fillId="0" borderId="0" xfId="0" applyFont="1" applyBorder="1" applyAlignment="1">
      <alignment vertical="center"/>
    </xf>
    <xf numFmtId="0" fontId="40" fillId="3" borderId="68" xfId="0" applyFont="1" applyFill="1" applyBorder="1" applyAlignment="1">
      <alignment vertical="center"/>
    </xf>
    <xf numFmtId="0" fontId="40" fillId="3" borderId="64" xfId="0" applyFont="1" applyFill="1" applyBorder="1" applyAlignment="1">
      <alignment vertical="center"/>
    </xf>
    <xf numFmtId="0" fontId="40" fillId="0" borderId="64" xfId="0" applyFont="1" applyBorder="1" applyAlignment="1">
      <alignment vertical="center" wrapText="1"/>
    </xf>
    <xf numFmtId="0" fontId="40" fillId="3" borderId="0" xfId="0" applyFont="1" applyFill="1" applyAlignment="1">
      <alignment vertical="center"/>
    </xf>
    <xf numFmtId="0" fontId="41" fillId="3" borderId="0" xfId="0" applyFont="1" applyFill="1" applyAlignment="1">
      <alignment vertical="center"/>
    </xf>
    <xf numFmtId="0" fontId="43" fillId="0" borderId="0" xfId="0" applyFont="1" applyAlignment="1">
      <alignment vertical="center"/>
    </xf>
    <xf numFmtId="0" fontId="43" fillId="0" borderId="0" xfId="0" applyFont="1" applyAlignment="1">
      <alignment horizontal="center" vertical="center"/>
    </xf>
    <xf numFmtId="0" fontId="43" fillId="0" borderId="2" xfId="0" applyFont="1" applyBorder="1" applyAlignment="1">
      <alignment horizontal="center" vertical="center" shrinkToFit="1"/>
    </xf>
    <xf numFmtId="0" fontId="40" fillId="3" borderId="0" xfId="0" applyFont="1" applyFill="1" applyAlignment="1">
      <alignment vertical="center" shrinkToFit="1"/>
    </xf>
    <xf numFmtId="0" fontId="43" fillId="0" borderId="36" xfId="0" applyFont="1" applyBorder="1" applyAlignment="1">
      <alignment vertical="center"/>
    </xf>
    <xf numFmtId="0" fontId="43" fillId="0" borderId="18" xfId="0" applyFont="1" applyBorder="1" applyAlignment="1">
      <alignment vertical="center"/>
    </xf>
    <xf numFmtId="0" fontId="43" fillId="0" borderId="23" xfId="0" applyFont="1" applyBorder="1" applyAlignment="1">
      <alignment vertical="center"/>
    </xf>
    <xf numFmtId="0" fontId="43" fillId="0" borderId="40" xfId="0" applyFont="1" applyBorder="1" applyAlignment="1">
      <alignment vertical="center"/>
    </xf>
    <xf numFmtId="0" fontId="37" fillId="0" borderId="0" xfId="4" applyFont="1" applyAlignment="1">
      <alignment vertical="center"/>
    </xf>
    <xf numFmtId="0" fontId="37" fillId="0" borderId="0" xfId="4" applyFont="1"/>
    <xf numFmtId="0" fontId="9" fillId="0" borderId="25" xfId="2" applyFont="1" applyBorder="1" applyAlignment="1">
      <alignment horizontal="center"/>
    </xf>
    <xf numFmtId="0" fontId="10" fillId="0" borderId="2" xfId="2" applyFont="1" applyBorder="1"/>
    <xf numFmtId="0" fontId="9" fillId="0" borderId="36" xfId="4" applyFont="1" applyBorder="1" applyAlignment="1">
      <alignment vertical="center" wrapText="1"/>
    </xf>
    <xf numFmtId="0" fontId="9" fillId="0" borderId="0" xfId="4" applyFont="1" applyBorder="1" applyAlignment="1">
      <alignment vertical="center" wrapText="1"/>
    </xf>
    <xf numFmtId="0" fontId="9" fillId="0" borderId="6" xfId="4" applyFont="1" applyBorder="1" applyAlignment="1">
      <alignment vertical="center" wrapText="1"/>
    </xf>
    <xf numFmtId="0" fontId="9" fillId="0" borderId="0" xfId="4" applyFont="1" applyBorder="1" applyAlignment="1">
      <alignment vertical="center"/>
    </xf>
    <xf numFmtId="0" fontId="9" fillId="0" borderId="33" xfId="4" applyFont="1" applyBorder="1" applyAlignment="1">
      <alignment horizontal="center" vertical="center"/>
    </xf>
    <xf numFmtId="0" fontId="9" fillId="0" borderId="6" xfId="4" applyFont="1" applyBorder="1" applyAlignment="1">
      <alignment vertical="center"/>
    </xf>
    <xf numFmtId="0" fontId="3" fillId="0" borderId="52" xfId="0" applyFont="1" applyBorder="1" applyAlignment="1">
      <alignment horizontal="center"/>
    </xf>
    <xf numFmtId="0" fontId="10" fillId="0" borderId="70" xfId="2" applyFont="1" applyBorder="1" applyAlignment="1">
      <alignment horizontal="left"/>
    </xf>
    <xf numFmtId="0" fontId="10" fillId="0" borderId="27" xfId="2" applyFont="1" applyBorder="1" applyAlignment="1">
      <alignment horizontal="left"/>
    </xf>
    <xf numFmtId="0" fontId="3" fillId="0" borderId="0" xfId="4" applyFont="1"/>
    <xf numFmtId="0" fontId="3" fillId="0" borderId="0" xfId="4" applyFont="1" applyAlignment="1"/>
    <xf numFmtId="0" fontId="0" fillId="0" borderId="0" xfId="0" applyFont="1"/>
    <xf numFmtId="0" fontId="3" fillId="0" borderId="0" xfId="4" applyFont="1" applyAlignment="1">
      <alignment horizontal="right" vertical="center"/>
    </xf>
    <xf numFmtId="0" fontId="3" fillId="0" borderId="23" xfId="4" applyFont="1" applyBorder="1" applyAlignment="1">
      <alignment horizontal="center" vertical="top" shrinkToFit="1"/>
    </xf>
    <xf numFmtId="0" fontId="3" fillId="0" borderId="25" xfId="4" applyFont="1" applyBorder="1" applyAlignment="1">
      <alignment horizontal="center" vertical="top" shrinkToFit="1"/>
    </xf>
    <xf numFmtId="0" fontId="9" fillId="0" borderId="0" xfId="4" applyFont="1" applyBorder="1" applyAlignment="1">
      <alignment horizontal="center" vertical="center" wrapText="1"/>
    </xf>
    <xf numFmtId="0" fontId="3" fillId="0" borderId="69" xfId="0" applyFont="1" applyBorder="1"/>
    <xf numFmtId="0" fontId="14" fillId="0" borderId="23" xfId="4" applyFont="1" applyBorder="1" applyAlignment="1">
      <alignment horizontal="center" vertical="top" wrapText="1"/>
    </xf>
    <xf numFmtId="0" fontId="14" fillId="0" borderId="0" xfId="3" applyFont="1" applyBorder="1"/>
    <xf numFmtId="0" fontId="14" fillId="0" borderId="13" xfId="3" applyFont="1" applyBorder="1"/>
    <xf numFmtId="0" fontId="14" fillId="0" borderId="4" xfId="3" applyFont="1" applyBorder="1"/>
    <xf numFmtId="0" fontId="14" fillId="0" borderId="42" xfId="3" applyFont="1" applyBorder="1"/>
    <xf numFmtId="0" fontId="14" fillId="0" borderId="16" xfId="3" applyFont="1" applyBorder="1"/>
    <xf numFmtId="0" fontId="14" fillId="0" borderId="17" xfId="3" applyFont="1" applyBorder="1"/>
    <xf numFmtId="0" fontId="14" fillId="0" borderId="12" xfId="3" applyFont="1" applyBorder="1"/>
    <xf numFmtId="0" fontId="14" fillId="0" borderId="33" xfId="3" applyFont="1" applyBorder="1"/>
    <xf numFmtId="0" fontId="14" fillId="0" borderId="23" xfId="3" applyFont="1" applyBorder="1"/>
    <xf numFmtId="0" fontId="14" fillId="0" borderId="25" xfId="3" applyFont="1" applyBorder="1"/>
    <xf numFmtId="0" fontId="14" fillId="0" borderId="7" xfId="3" applyFont="1" applyBorder="1"/>
    <xf numFmtId="0" fontId="14" fillId="0" borderId="34" xfId="3" applyFont="1" applyBorder="1"/>
    <xf numFmtId="0" fontId="14" fillId="0" borderId="43" xfId="3" applyFont="1" applyBorder="1"/>
    <xf numFmtId="0" fontId="14" fillId="0" borderId="44" xfId="3" applyFont="1" applyBorder="1"/>
    <xf numFmtId="0" fontId="14" fillId="0" borderId="18" xfId="3" applyFont="1" applyBorder="1"/>
    <xf numFmtId="0" fontId="14" fillId="0" borderId="19" xfId="3" applyFont="1" applyBorder="1"/>
    <xf numFmtId="0" fontId="14" fillId="0" borderId="2" xfId="3" applyFont="1" applyBorder="1"/>
    <xf numFmtId="0" fontId="14" fillId="0" borderId="45" xfId="3" applyFont="1" applyBorder="1"/>
    <xf numFmtId="0" fontId="14" fillId="0" borderId="31" xfId="3" applyFont="1" applyBorder="1"/>
    <xf numFmtId="0" fontId="14" fillId="0" borderId="46" xfId="3" applyFont="1" applyBorder="1"/>
    <xf numFmtId="0" fontId="14" fillId="0" borderId="37" xfId="3" applyFont="1" applyBorder="1"/>
    <xf numFmtId="0" fontId="14" fillId="0" borderId="18" xfId="3" applyFont="1" applyBorder="1" applyAlignment="1">
      <alignment horizontal="center"/>
    </xf>
    <xf numFmtId="0" fontId="14" fillId="0" borderId="19" xfId="3" applyFont="1" applyBorder="1" applyAlignment="1">
      <alignment horizontal="center"/>
    </xf>
    <xf numFmtId="20" fontId="14" fillId="0" borderId="18" xfId="3" applyNumberFormat="1" applyFont="1" applyBorder="1"/>
    <xf numFmtId="0" fontId="14" fillId="0" borderId="47" xfId="3" applyFont="1" applyBorder="1"/>
    <xf numFmtId="0" fontId="14" fillId="0" borderId="21" xfId="3" applyFont="1" applyBorder="1"/>
    <xf numFmtId="0" fontId="14" fillId="0" borderId="20" xfId="3" applyFont="1" applyBorder="1"/>
    <xf numFmtId="0" fontId="14" fillId="0" borderId="38" xfId="3" applyFont="1" applyBorder="1"/>
    <xf numFmtId="0" fontId="14" fillId="0" borderId="39" xfId="3" applyFont="1" applyBorder="1"/>
    <xf numFmtId="20" fontId="14" fillId="0" borderId="20" xfId="3" applyNumberFormat="1" applyFont="1" applyBorder="1"/>
    <xf numFmtId="0" fontId="14" fillId="0" borderId="22" xfId="3" applyFont="1" applyBorder="1"/>
    <xf numFmtId="0" fontId="14" fillId="0" borderId="48" xfId="3" applyFont="1" applyBorder="1"/>
    <xf numFmtId="0" fontId="14" fillId="0" borderId="24" xfId="3" applyFont="1" applyBorder="1"/>
    <xf numFmtId="0" fontId="14" fillId="0" borderId="40" xfId="3" applyFont="1" applyBorder="1"/>
    <xf numFmtId="0" fontId="14" fillId="0" borderId="41" xfId="3" applyFont="1" applyBorder="1"/>
    <xf numFmtId="20" fontId="14" fillId="0" borderId="23" xfId="3" applyNumberFormat="1" applyFont="1" applyBorder="1"/>
    <xf numFmtId="0" fontId="14" fillId="0" borderId="6" xfId="3" applyFont="1" applyBorder="1"/>
    <xf numFmtId="0" fontId="14" fillId="0" borderId="9" xfId="3" applyFont="1" applyBorder="1"/>
    <xf numFmtId="0" fontId="3" fillId="0" borderId="81" xfId="0" applyFont="1" applyBorder="1" applyAlignment="1"/>
    <xf numFmtId="0" fontId="3" fillId="0" borderId="82" xfId="0" applyFont="1" applyBorder="1" applyAlignment="1"/>
    <xf numFmtId="0" fontId="3" fillId="0" borderId="83" xfId="0" applyFont="1" applyBorder="1" applyAlignment="1"/>
    <xf numFmtId="0" fontId="14" fillId="0" borderId="20" xfId="4" applyFont="1" applyBorder="1" applyAlignment="1">
      <alignment vertical="center" wrapText="1"/>
    </xf>
    <xf numFmtId="0" fontId="17" fillId="0" borderId="68" xfId="0" applyFont="1" applyBorder="1" applyAlignment="1">
      <alignment vertical="center"/>
    </xf>
    <xf numFmtId="0" fontId="17" fillId="0" borderId="64" xfId="0" applyFont="1" applyBorder="1" applyAlignment="1">
      <alignment vertical="center"/>
    </xf>
    <xf numFmtId="0" fontId="45" fillId="0" borderId="64" xfId="2" applyFont="1" applyBorder="1"/>
    <xf numFmtId="0" fontId="44" fillId="0" borderId="56" xfId="2" applyFont="1" applyBorder="1" applyAlignment="1">
      <alignment horizontal="center"/>
    </xf>
    <xf numFmtId="0" fontId="45" fillId="0" borderId="63" xfId="2" applyFont="1" applyBorder="1" applyAlignment="1">
      <alignment horizontal="center"/>
    </xf>
    <xf numFmtId="0" fontId="45" fillId="0" borderId="70" xfId="2" applyFont="1" applyBorder="1" applyAlignment="1">
      <alignment horizontal="left"/>
    </xf>
    <xf numFmtId="0" fontId="45" fillId="0" borderId="27" xfId="2" applyFont="1" applyBorder="1" applyAlignment="1">
      <alignment horizontal="left"/>
    </xf>
    <xf numFmtId="0" fontId="45" fillId="0" borderId="72" xfId="2" applyFont="1" applyBorder="1" applyAlignment="1">
      <alignment horizontal="left"/>
    </xf>
    <xf numFmtId="0" fontId="44" fillId="0" borderId="53" xfId="2" applyFont="1" applyBorder="1"/>
    <xf numFmtId="0" fontId="44" fillId="0" borderId="53" xfId="2" applyFont="1" applyBorder="1" applyAlignment="1">
      <alignment horizontal="center"/>
    </xf>
    <xf numFmtId="0" fontId="45" fillId="0" borderId="63" xfId="2" applyFont="1" applyFill="1" applyBorder="1" applyAlignment="1">
      <alignment horizontal="center"/>
    </xf>
    <xf numFmtId="0" fontId="45" fillId="0" borderId="64" xfId="2" applyFont="1" applyFill="1" applyBorder="1" applyAlignment="1">
      <alignment horizontal="left"/>
    </xf>
    <xf numFmtId="0" fontId="44" fillId="0" borderId="80" xfId="2" applyFont="1" applyBorder="1" applyAlignment="1">
      <alignment horizontal="center"/>
    </xf>
    <xf numFmtId="0" fontId="45" fillId="0" borderId="65" xfId="2" applyFont="1" applyBorder="1" applyAlignment="1">
      <alignment horizontal="center"/>
    </xf>
    <xf numFmtId="0" fontId="45" fillId="0" borderId="66" xfId="2" applyFont="1" applyBorder="1"/>
    <xf numFmtId="0" fontId="44" fillId="0" borderId="55" xfId="2" applyFont="1" applyBorder="1" applyAlignment="1">
      <alignment horizontal="center"/>
    </xf>
    <xf numFmtId="0" fontId="41" fillId="0" borderId="0" xfId="2" applyFont="1"/>
    <xf numFmtId="0" fontId="37" fillId="0" borderId="0" xfId="0" applyFont="1"/>
    <xf numFmtId="0" fontId="43" fillId="0" borderId="0" xfId="0" applyFont="1"/>
    <xf numFmtId="0" fontId="37" fillId="0" borderId="68" xfId="0" applyFont="1" applyBorder="1"/>
    <xf numFmtId="0" fontId="51" fillId="0" borderId="69" xfId="0" applyFont="1" applyBorder="1" applyAlignment="1">
      <alignment horizontal="right"/>
    </xf>
    <xf numFmtId="0" fontId="37" fillId="0" borderId="64" xfId="0" applyFont="1" applyBorder="1"/>
    <xf numFmtId="0" fontId="37" fillId="0" borderId="45" xfId="0" applyFont="1" applyBorder="1"/>
    <xf numFmtId="0" fontId="37" fillId="0" borderId="31" xfId="0" applyFont="1" applyBorder="1"/>
    <xf numFmtId="0" fontId="37" fillId="0" borderId="2" xfId="0" applyFont="1" applyBorder="1"/>
    <xf numFmtId="0" fontId="53" fillId="0" borderId="0" xfId="0" applyFont="1"/>
    <xf numFmtId="0" fontId="37" fillId="0" borderId="57" xfId="0" applyFont="1" applyBorder="1" applyAlignment="1">
      <alignment vertical="top"/>
    </xf>
    <xf numFmtId="0" fontId="37" fillId="0" borderId="21" xfId="0" applyFont="1" applyBorder="1" applyAlignment="1">
      <alignment vertical="top"/>
    </xf>
    <xf numFmtId="0" fontId="37" fillId="0" borderId="58" xfId="0" applyFont="1" applyBorder="1" applyAlignment="1">
      <alignment vertical="top"/>
    </xf>
    <xf numFmtId="0" fontId="53" fillId="0" borderId="0" xfId="4" applyFont="1" applyAlignment="1">
      <alignment vertical="center"/>
    </xf>
    <xf numFmtId="0" fontId="45" fillId="0" borderId="0" xfId="4" applyFont="1" applyAlignment="1">
      <alignment vertical="center"/>
    </xf>
    <xf numFmtId="0" fontId="45" fillId="0" borderId="0" xfId="0" applyFont="1"/>
    <xf numFmtId="0" fontId="37" fillId="0" borderId="5" xfId="0" applyFont="1" applyBorder="1"/>
    <xf numFmtId="0" fontId="37" fillId="0" borderId="0" xfId="0" applyFont="1" applyBorder="1"/>
    <xf numFmtId="0" fontId="37" fillId="0" borderId="6" xfId="0" applyFont="1" applyBorder="1"/>
    <xf numFmtId="0" fontId="37" fillId="0" borderId="8" xfId="0" applyFont="1" applyBorder="1"/>
    <xf numFmtId="0" fontId="37" fillId="0" borderId="9" xfId="0" applyFont="1" applyBorder="1"/>
    <xf numFmtId="0" fontId="37" fillId="0" borderId="3" xfId="0" applyFont="1" applyBorder="1"/>
    <xf numFmtId="0" fontId="37" fillId="0" borderId="4" xfId="0" applyFont="1" applyBorder="1"/>
    <xf numFmtId="0" fontId="37" fillId="0" borderId="1" xfId="0" applyFont="1" applyBorder="1"/>
    <xf numFmtId="0" fontId="45" fillId="0" borderId="5" xfId="0" applyFont="1" applyBorder="1" applyAlignment="1">
      <alignment horizontal="left"/>
    </xf>
    <xf numFmtId="0" fontId="45" fillId="0" borderId="0" xfId="0" applyFont="1" applyBorder="1" applyAlignment="1">
      <alignment horizontal="left"/>
    </xf>
    <xf numFmtId="0" fontId="45" fillId="0" borderId="6" xfId="0" applyFont="1" applyBorder="1" applyAlignment="1">
      <alignment horizontal="left"/>
    </xf>
    <xf numFmtId="0" fontId="37" fillId="0" borderId="0" xfId="0" applyFont="1" applyBorder="1" applyAlignment="1">
      <alignment horizontal="left"/>
    </xf>
    <xf numFmtId="0" fontId="37" fillId="0" borderId="6" xfId="0" applyFont="1" applyBorder="1" applyAlignment="1">
      <alignment horizontal="left"/>
    </xf>
    <xf numFmtId="0" fontId="44" fillId="0" borderId="0" xfId="5" applyFont="1" applyFill="1" applyAlignment="1">
      <alignment vertical="center"/>
    </xf>
    <xf numFmtId="0" fontId="37" fillId="0" borderId="0" xfId="5" applyFont="1" applyFill="1" applyAlignment="1">
      <alignment vertical="center"/>
    </xf>
    <xf numFmtId="0" fontId="37" fillId="0" borderId="0" xfId="5" applyFont="1" applyFill="1" applyBorder="1" applyAlignment="1">
      <alignment vertical="center"/>
    </xf>
    <xf numFmtId="0" fontId="37" fillId="0" borderId="0" xfId="5" applyFont="1"/>
    <xf numFmtId="0" fontId="55" fillId="0" borderId="0" xfId="5" applyFont="1" applyFill="1" applyAlignment="1">
      <alignment vertical="center"/>
    </xf>
    <xf numFmtId="0" fontId="55" fillId="0" borderId="0" xfId="5" applyFont="1" applyFill="1" applyBorder="1" applyAlignment="1">
      <alignment vertical="center"/>
    </xf>
    <xf numFmtId="0" fontId="55" fillId="0" borderId="0" xfId="5" applyFont="1"/>
    <xf numFmtId="0" fontId="37" fillId="0" borderId="0" xfId="5" applyFont="1" applyFill="1" applyBorder="1" applyAlignment="1">
      <alignment horizontal="center" vertical="center"/>
    </xf>
    <xf numFmtId="0" fontId="45" fillId="0" borderId="0" xfId="5" applyFont="1" applyFill="1" applyBorder="1" applyAlignment="1">
      <alignment vertical="center"/>
    </xf>
    <xf numFmtId="0" fontId="37" fillId="0" borderId="0" xfId="5" applyFont="1" applyFill="1" applyBorder="1" applyAlignment="1">
      <alignment vertical="center" wrapText="1"/>
    </xf>
    <xf numFmtId="0" fontId="44" fillId="0" borderId="0" xfId="5" applyFont="1" applyFill="1" applyBorder="1" applyAlignment="1">
      <alignment vertical="center" wrapText="1"/>
    </xf>
    <xf numFmtId="0" fontId="37" fillId="0" borderId="0" xfId="5" applyFont="1" applyFill="1" applyBorder="1" applyAlignment="1">
      <alignment vertical="top" wrapText="1"/>
    </xf>
    <xf numFmtId="0" fontId="37" fillId="0" borderId="4" xfId="5" applyFont="1" applyFill="1" applyBorder="1" applyAlignment="1">
      <alignment vertical="center" wrapText="1"/>
    </xf>
    <xf numFmtId="0" fontId="37" fillId="0" borderId="0" xfId="5" applyFont="1" applyBorder="1"/>
    <xf numFmtId="0" fontId="44" fillId="0" borderId="0" xfId="5" applyFont="1" applyFill="1" applyBorder="1" applyAlignment="1">
      <alignment vertical="center"/>
    </xf>
    <xf numFmtId="0" fontId="54" fillId="0" borderId="0" xfId="5" applyFont="1" applyFill="1" applyBorder="1" applyAlignment="1">
      <alignmen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left" vertical="top"/>
    </xf>
    <xf numFmtId="0" fontId="37" fillId="0" borderId="11" xfId="5" applyFont="1" applyFill="1" applyBorder="1" applyAlignment="1">
      <alignment vertical="center"/>
    </xf>
    <xf numFmtId="0" fontId="45" fillId="0" borderId="11" xfId="5" applyFont="1" applyFill="1" applyBorder="1" applyAlignment="1">
      <alignment vertical="center"/>
    </xf>
    <xf numFmtId="0" fontId="37" fillId="0" borderId="5" xfId="5" applyFont="1" applyFill="1" applyBorder="1" applyAlignment="1">
      <alignment vertical="center" wrapText="1"/>
    </xf>
    <xf numFmtId="0" fontId="54" fillId="0" borderId="0" xfId="5" applyFont="1" applyFill="1" applyBorder="1" applyAlignment="1"/>
    <xf numFmtId="0" fontId="45" fillId="0" borderId="5" xfId="5" applyFont="1" applyFill="1" applyBorder="1" applyAlignment="1">
      <alignment vertical="top" wrapText="1"/>
    </xf>
    <xf numFmtId="0" fontId="45" fillId="0" borderId="0" xfId="5" applyFont="1" applyFill="1" applyBorder="1" applyAlignment="1">
      <alignment vertical="top" wrapText="1"/>
    </xf>
    <xf numFmtId="0" fontId="44" fillId="0" borderId="5" xfId="5" applyFont="1" applyFill="1" applyBorder="1" applyAlignment="1">
      <alignment vertical="top" wrapText="1"/>
    </xf>
    <xf numFmtId="0" fontId="44" fillId="0" borderId="0" xfId="5" applyFont="1" applyFill="1" applyBorder="1" applyAlignment="1">
      <alignment vertical="top" wrapText="1"/>
    </xf>
    <xf numFmtId="0" fontId="54" fillId="0" borderId="0" xfId="5" applyFont="1" applyFill="1" applyAlignment="1">
      <alignment vertical="center"/>
    </xf>
    <xf numFmtId="0" fontId="44" fillId="0" borderId="0" xfId="5" applyFont="1" applyFill="1" applyBorder="1" applyAlignment="1">
      <alignment horizontal="center" vertical="center" wrapText="1"/>
    </xf>
    <xf numFmtId="0" fontId="45" fillId="0" borderId="0" xfId="5" applyFont="1" applyFill="1" applyBorder="1" applyAlignment="1">
      <alignment horizontal="center" vertical="top" wrapText="1"/>
    </xf>
    <xf numFmtId="0" fontId="55" fillId="0" borderId="0" xfId="5" applyFont="1" applyFill="1" applyBorder="1" applyAlignment="1">
      <alignment vertical="top" wrapText="1"/>
    </xf>
    <xf numFmtId="0" fontId="37" fillId="0" borderId="15" xfId="5" applyFont="1" applyFill="1" applyBorder="1" applyAlignment="1">
      <alignment vertical="center"/>
    </xf>
    <xf numFmtId="0" fontId="37" fillId="0" borderId="124" xfId="5" applyFont="1" applyFill="1" applyBorder="1" applyAlignment="1">
      <alignment vertical="center"/>
    </xf>
    <xf numFmtId="0" fontId="43" fillId="0" borderId="0" xfId="0" applyFont="1" applyFill="1"/>
    <xf numFmtId="0" fontId="43" fillId="0" borderId="0" xfId="0" applyFont="1" applyBorder="1" applyAlignment="1">
      <alignment horizontal="left"/>
    </xf>
    <xf numFmtId="0" fontId="37" fillId="0" borderId="70" xfId="0" applyFont="1" applyBorder="1" applyAlignment="1">
      <alignment horizontal="left"/>
    </xf>
    <xf numFmtId="0" fontId="43" fillId="0" borderId="27" xfId="0" applyFont="1" applyBorder="1" applyAlignment="1">
      <alignment horizontal="left"/>
    </xf>
    <xf numFmtId="0" fontId="41" fillId="0" borderId="0" xfId="0" applyFont="1"/>
    <xf numFmtId="0" fontId="37" fillId="0" borderId="4" xfId="0" applyFont="1" applyBorder="1" applyAlignment="1"/>
    <xf numFmtId="0" fontId="43" fillId="0" borderId="4" xfId="0" applyFont="1" applyBorder="1" applyAlignment="1"/>
    <xf numFmtId="0" fontId="37" fillId="0" borderId="27" xfId="0" applyFont="1" applyBorder="1" applyAlignment="1">
      <alignment horizontal="center" vertical="center"/>
    </xf>
    <xf numFmtId="0" fontId="37" fillId="0" borderId="0" xfId="0" applyFont="1" applyBorder="1" applyAlignment="1">
      <alignment horizontal="center"/>
    </xf>
    <xf numFmtId="0" fontId="37" fillId="0" borderId="26" xfId="0" applyFont="1" applyBorder="1" applyAlignment="1"/>
    <xf numFmtId="0" fontId="37" fillId="3" borderId="29" xfId="0" applyFont="1" applyFill="1" applyBorder="1" applyAlignment="1"/>
    <xf numFmtId="0" fontId="37" fillId="0" borderId="30" xfId="0" applyFont="1" applyBorder="1" applyAlignment="1"/>
    <xf numFmtId="0" fontId="37" fillId="3" borderId="78" xfId="0" applyFont="1" applyFill="1" applyBorder="1" applyAlignment="1"/>
    <xf numFmtId="0" fontId="37" fillId="0" borderId="67" xfId="0" applyFont="1" applyBorder="1" applyAlignment="1">
      <alignment horizontal="center"/>
    </xf>
    <xf numFmtId="0" fontId="37" fillId="3" borderId="4" xfId="0" applyFont="1" applyFill="1" applyBorder="1" applyAlignment="1">
      <alignment horizontal="right"/>
    </xf>
    <xf numFmtId="0" fontId="37" fillId="3" borderId="4" xfId="0" applyFont="1" applyFill="1" applyBorder="1" applyAlignment="1"/>
    <xf numFmtId="0" fontId="37" fillId="3" borderId="29" xfId="0" applyFont="1" applyFill="1" applyBorder="1" applyAlignment="1">
      <alignment shrinkToFit="1"/>
    </xf>
    <xf numFmtId="0" fontId="37" fillId="3" borderId="64" xfId="0" applyFont="1" applyFill="1" applyBorder="1" applyAlignment="1">
      <alignment horizontal="right"/>
    </xf>
    <xf numFmtId="0" fontId="37" fillId="3" borderId="64" xfId="0" applyFont="1" applyFill="1" applyBorder="1" applyAlignment="1"/>
    <xf numFmtId="0" fontId="37" fillId="3" borderId="79" xfId="0" applyFont="1" applyFill="1" applyBorder="1" applyAlignment="1"/>
    <xf numFmtId="0" fontId="37" fillId="3" borderId="79" xfId="0" applyFont="1" applyFill="1" applyBorder="1" applyAlignment="1">
      <alignment shrinkToFit="1"/>
    </xf>
    <xf numFmtId="0" fontId="37" fillId="3" borderId="24" xfId="0" applyFont="1" applyFill="1" applyBorder="1" applyAlignment="1">
      <alignment horizontal="right"/>
    </xf>
    <xf numFmtId="0" fontId="37" fillId="3" borderId="24" xfId="0" applyFont="1" applyFill="1" applyBorder="1" applyAlignment="1"/>
    <xf numFmtId="0" fontId="37" fillId="3" borderId="66" xfId="0" applyFont="1" applyFill="1" applyBorder="1" applyAlignment="1">
      <alignment horizontal="right"/>
    </xf>
    <xf numFmtId="0" fontId="37" fillId="3" borderId="66" xfId="0" applyFont="1" applyFill="1" applyBorder="1" applyAlignment="1"/>
    <xf numFmtId="0" fontId="37" fillId="3" borderId="78" xfId="0" applyFont="1" applyFill="1" applyBorder="1" applyAlignment="1">
      <alignment shrinkToFit="1"/>
    </xf>
    <xf numFmtId="0" fontId="57" fillId="0" borderId="0" xfId="0" applyFont="1"/>
    <xf numFmtId="0" fontId="37" fillId="0" borderId="0" xfId="0" applyFont="1" applyBorder="1" applyAlignment="1">
      <alignment horizontal="left" vertical="top" wrapText="1"/>
    </xf>
    <xf numFmtId="0" fontId="45" fillId="0" borderId="0" xfId="4" applyFont="1"/>
    <xf numFmtId="0" fontId="58" fillId="0" borderId="0" xfId="4" applyFont="1" applyAlignment="1">
      <alignment vertical="center"/>
    </xf>
    <xf numFmtId="0" fontId="45" fillId="0" borderId="52" xfId="4" applyFont="1" applyBorder="1" applyAlignment="1">
      <alignment horizontal="center" vertical="center"/>
    </xf>
    <xf numFmtId="0" fontId="45" fillId="0" borderId="50" xfId="4" applyFont="1" applyBorder="1" applyAlignment="1">
      <alignment vertical="center"/>
    </xf>
    <xf numFmtId="0" fontId="45" fillId="0" borderId="33" xfId="4" applyFont="1" applyBorder="1" applyAlignment="1">
      <alignment vertical="center"/>
    </xf>
    <xf numFmtId="0" fontId="45" fillId="0" borderId="54" xfId="4" applyFont="1" applyBorder="1" applyAlignment="1">
      <alignment vertical="center"/>
    </xf>
    <xf numFmtId="0" fontId="45" fillId="0" borderId="49" xfId="4" applyFont="1" applyBorder="1" applyAlignment="1">
      <alignment vertical="center"/>
    </xf>
    <xf numFmtId="0" fontId="45" fillId="0" borderId="0" xfId="4" applyFont="1" applyAlignment="1">
      <alignment horizontal="left" vertical="center" wrapText="1"/>
    </xf>
    <xf numFmtId="0" fontId="45" fillId="0" borderId="0" xfId="4" applyFont="1" applyBorder="1" applyAlignment="1">
      <alignment vertical="center"/>
    </xf>
    <xf numFmtId="0" fontId="45" fillId="0" borderId="0" xfId="4" applyFont="1" applyBorder="1" applyAlignment="1"/>
    <xf numFmtId="0" fontId="59" fillId="0" borderId="0" xfId="1" applyFont="1" applyAlignment="1">
      <alignment vertical="center"/>
    </xf>
    <xf numFmtId="0" fontId="37" fillId="0" borderId="0" xfId="1" applyFont="1" applyAlignment="1">
      <alignment horizontal="center" vertical="center"/>
    </xf>
    <xf numFmtId="0" fontId="37" fillId="0" borderId="0" xfId="1" applyFont="1"/>
    <xf numFmtId="0" fontId="44" fillId="0" borderId="0" xfId="1" applyFont="1" applyAlignment="1">
      <alignment vertical="center"/>
    </xf>
    <xf numFmtId="0" fontId="44" fillId="0" borderId="15" xfId="1" applyFont="1" applyBorder="1" applyAlignment="1">
      <alignment horizontal="center" vertical="center" shrinkToFit="1"/>
    </xf>
    <xf numFmtId="0" fontId="44" fillId="0" borderId="0" xfId="1" applyFont="1" applyBorder="1" applyAlignment="1">
      <alignment vertical="top" wrapText="1"/>
    </xf>
    <xf numFmtId="0" fontId="37" fillId="0" borderId="0" xfId="1" applyFont="1" applyBorder="1" applyAlignment="1">
      <alignment vertical="top"/>
    </xf>
    <xf numFmtId="0" fontId="37" fillId="0" borderId="7" xfId="1" applyFont="1" applyBorder="1" applyAlignment="1">
      <alignment vertical="top"/>
    </xf>
    <xf numFmtId="0" fontId="37" fillId="0" borderId="7" xfId="1" applyFont="1" applyBorder="1" applyAlignment="1">
      <alignment horizontal="center" vertical="top"/>
    </xf>
    <xf numFmtId="0" fontId="37" fillId="0" borderId="13" xfId="1" applyFont="1" applyBorder="1" applyAlignment="1">
      <alignment vertical="top"/>
    </xf>
    <xf numFmtId="0" fontId="44" fillId="0" borderId="2" xfId="1" applyFont="1" applyBorder="1" applyAlignment="1">
      <alignment vertical="top" wrapText="1"/>
    </xf>
    <xf numFmtId="0" fontId="37" fillId="0" borderId="2" xfId="1" applyFont="1" applyBorder="1" applyAlignment="1">
      <alignment vertical="top"/>
    </xf>
    <xf numFmtId="0" fontId="37" fillId="0" borderId="12" xfId="1" applyFont="1" applyBorder="1" applyAlignment="1">
      <alignment horizontal="center" vertical="top" wrapText="1"/>
    </xf>
    <xf numFmtId="0" fontId="44" fillId="0" borderId="0" xfId="1" applyFont="1" applyBorder="1" applyAlignment="1">
      <alignment vertical="center" wrapText="1"/>
    </xf>
    <xf numFmtId="0" fontId="37" fillId="0" borderId="133" xfId="0" applyFont="1" applyBorder="1"/>
    <xf numFmtId="0" fontId="37" fillId="0" borderId="134" xfId="0" applyFont="1" applyBorder="1"/>
    <xf numFmtId="0" fontId="37" fillId="0" borderId="135" xfId="0" applyFont="1" applyBorder="1"/>
    <xf numFmtId="0" fontId="37" fillId="0" borderId="133" xfId="0" applyFont="1" applyBorder="1" applyAlignment="1">
      <alignment vertical="top"/>
    </xf>
    <xf numFmtId="0" fontId="60" fillId="0" borderId="0" xfId="5" applyFont="1" applyFill="1" applyAlignment="1">
      <alignment vertical="center"/>
    </xf>
    <xf numFmtId="0" fontId="27" fillId="0" borderId="0" xfId="5" applyFont="1" applyFill="1" applyAlignment="1">
      <alignment vertical="center"/>
    </xf>
    <xf numFmtId="0" fontId="27" fillId="0" borderId="0" xfId="5" applyFont="1" applyFill="1" applyBorder="1" applyAlignment="1">
      <alignment vertical="center"/>
    </xf>
    <xf numFmtId="0" fontId="27" fillId="0" borderId="0" xfId="5" applyFont="1"/>
    <xf numFmtId="0" fontId="9" fillId="0" borderId="0" xfId="5" applyFont="1" applyFill="1" applyAlignment="1">
      <alignment vertical="center"/>
    </xf>
    <xf numFmtId="0" fontId="3" fillId="0" borderId="0" xfId="5" applyFont="1" applyFill="1" applyAlignment="1">
      <alignment vertical="center"/>
    </xf>
    <xf numFmtId="0" fontId="3" fillId="0" borderId="0" xfId="5" applyFont="1" applyFill="1" applyBorder="1" applyAlignment="1">
      <alignment vertical="center"/>
    </xf>
    <xf numFmtId="0" fontId="3" fillId="0" borderId="0" xfId="5" applyFont="1"/>
    <xf numFmtId="0" fontId="12" fillId="0" borderId="0" xfId="5" applyFont="1" applyFill="1" applyAlignment="1">
      <alignment vertical="center"/>
    </xf>
    <xf numFmtId="0" fontId="12" fillId="0" borderId="0" xfId="5" applyFont="1" applyFill="1" applyBorder="1" applyAlignment="1">
      <alignment vertical="center"/>
    </xf>
    <xf numFmtId="0" fontId="12" fillId="0" borderId="0" xfId="5" applyFont="1"/>
    <xf numFmtId="0" fontId="3" fillId="0" borderId="0" xfId="5" applyFont="1" applyFill="1" applyBorder="1" applyAlignment="1">
      <alignment horizontal="center" vertical="center" wrapText="1"/>
    </xf>
    <xf numFmtId="0" fontId="10" fillId="0" borderId="0" xfId="5" applyFont="1" applyFill="1" applyAlignment="1">
      <alignment vertical="center"/>
    </xf>
    <xf numFmtId="0" fontId="10" fillId="0" borderId="0" xfId="5" applyFont="1" applyFill="1" applyBorder="1" applyAlignment="1">
      <alignment vertical="center" wrapText="1"/>
    </xf>
    <xf numFmtId="0" fontId="10" fillId="0" borderId="0" xfId="5" applyFont="1"/>
    <xf numFmtId="0" fontId="10" fillId="0" borderId="0" xfId="5" applyFont="1" applyFill="1"/>
    <xf numFmtId="0" fontId="3" fillId="0" borderId="0" xfId="5" applyFont="1" applyFill="1" applyBorder="1" applyAlignment="1">
      <alignment horizontal="center" vertical="center"/>
    </xf>
    <xf numFmtId="0" fontId="10" fillId="0" borderId="0" xfId="5" applyFont="1" applyFill="1" applyBorder="1" applyAlignment="1">
      <alignment vertical="center"/>
    </xf>
    <xf numFmtId="0" fontId="10" fillId="0" borderId="0" xfId="5" applyFont="1" applyFill="1" applyAlignment="1"/>
    <xf numFmtId="0" fontId="3" fillId="0" borderId="0" xfId="5" applyFont="1" applyFill="1" applyBorder="1" applyAlignment="1">
      <alignment vertical="center" wrapText="1"/>
    </xf>
    <xf numFmtId="0" fontId="3" fillId="0" borderId="0" xfId="5" applyFont="1" applyFill="1" applyBorder="1"/>
    <xf numFmtId="0" fontId="9" fillId="0" borderId="0" xfId="5" applyFont="1" applyFill="1" applyBorder="1" applyAlignment="1">
      <alignment vertical="center" wrapText="1"/>
    </xf>
    <xf numFmtId="0" fontId="3" fillId="0" borderId="0" xfId="5" applyFont="1" applyFill="1" applyBorder="1" applyAlignment="1">
      <alignment horizontal="left" vertical="center"/>
    </xf>
    <xf numFmtId="0" fontId="12" fillId="0" borderId="0" xfId="5" applyFont="1" applyFill="1" applyAlignment="1"/>
    <xf numFmtId="0" fontId="3" fillId="0" borderId="0" xfId="5" applyFont="1" applyFill="1"/>
    <xf numFmtId="0" fontId="10" fillId="0" borderId="5" xfId="5" applyFont="1" applyFill="1" applyBorder="1" applyAlignment="1">
      <alignment vertical="center"/>
    </xf>
    <xf numFmtId="0" fontId="3" fillId="0" borderId="0" xfId="5" applyFont="1" applyFill="1" applyBorder="1" applyAlignment="1">
      <alignment vertical="top" wrapText="1"/>
    </xf>
    <xf numFmtId="0" fontId="3" fillId="0" borderId="0" xfId="5" applyFont="1" applyFill="1" applyAlignment="1">
      <alignment horizontal="left"/>
    </xf>
    <xf numFmtId="0" fontId="3" fillId="0" borderId="5" xfId="5" applyFont="1" applyFill="1" applyBorder="1" applyAlignment="1"/>
    <xf numFmtId="0" fontId="3" fillId="0" borderId="5" xfId="5" applyFont="1" applyFill="1" applyBorder="1" applyAlignment="1">
      <alignment vertical="center"/>
    </xf>
    <xf numFmtId="0" fontId="3" fillId="0" borderId="4" xfId="5" applyFont="1" applyFill="1" applyBorder="1" applyAlignment="1">
      <alignment vertical="center" wrapText="1"/>
    </xf>
    <xf numFmtId="0" fontId="3" fillId="0" borderId="4" xfId="5" applyFont="1" applyFill="1" applyBorder="1" applyAlignment="1"/>
    <xf numFmtId="0" fontId="3" fillId="0" borderId="4" xfId="5" applyFont="1" applyFill="1" applyBorder="1" applyAlignment="1">
      <alignment vertical="center"/>
    </xf>
    <xf numFmtId="0" fontId="9" fillId="0" borderId="0" xfId="5" applyFont="1" applyFill="1" applyBorder="1" applyAlignment="1">
      <alignment horizontal="center"/>
    </xf>
    <xf numFmtId="0" fontId="10" fillId="0" borderId="33" xfId="4" applyFont="1" applyBorder="1" applyAlignment="1">
      <alignment horizontal="center" vertical="center" wrapText="1"/>
    </xf>
    <xf numFmtId="0" fontId="62" fillId="0" borderId="0" xfId="4" applyFont="1"/>
    <xf numFmtId="0" fontId="14" fillId="0" borderId="18" xfId="4" applyFont="1" applyBorder="1" applyAlignment="1">
      <alignment horizontal="right" vertical="top" wrapText="1"/>
    </xf>
    <xf numFmtId="0" fontId="10" fillId="0" borderId="0" xfId="4" applyFont="1" applyBorder="1" applyAlignment="1">
      <alignment vertical="center"/>
    </xf>
    <xf numFmtId="0" fontId="66" fillId="0" borderId="0" xfId="0" applyFont="1"/>
    <xf numFmtId="0" fontId="10" fillId="0" borderId="50" xfId="4" applyFont="1" applyFill="1" applyBorder="1" applyAlignment="1">
      <alignment horizontal="left" vertical="center" wrapText="1"/>
    </xf>
    <xf numFmtId="0" fontId="10" fillId="0" borderId="33" xfId="4" applyFont="1" applyFill="1" applyBorder="1" applyAlignment="1">
      <alignment horizontal="left" vertical="center" wrapText="1"/>
    </xf>
    <xf numFmtId="0" fontId="14" fillId="0" borderId="20" xfId="4" applyFont="1" applyFill="1" applyBorder="1" applyAlignment="1">
      <alignment horizontal="center" vertical="center" wrapText="1"/>
    </xf>
    <xf numFmtId="0" fontId="14" fillId="0" borderId="20" xfId="4" applyFont="1" applyFill="1" applyBorder="1" applyAlignment="1">
      <alignment vertical="center" wrapText="1"/>
    </xf>
    <xf numFmtId="0" fontId="14" fillId="0" borderId="33" xfId="4" applyFont="1" applyFill="1" applyBorder="1" applyAlignment="1">
      <alignment horizontal="center" vertical="center" wrapText="1"/>
    </xf>
    <xf numFmtId="0" fontId="10" fillId="0" borderId="33" xfId="4" applyFont="1" applyFill="1" applyBorder="1" applyAlignment="1">
      <alignment horizontal="center" vertical="center" wrapText="1"/>
    </xf>
    <xf numFmtId="0" fontId="10" fillId="0" borderId="20" xfId="4" applyFont="1" applyFill="1" applyBorder="1" applyAlignment="1">
      <alignment horizontal="center" vertical="center" wrapText="1"/>
    </xf>
    <xf numFmtId="0" fontId="14" fillId="0" borderId="56" xfId="4" applyFont="1" applyFill="1" applyBorder="1" applyAlignment="1">
      <alignment horizontal="left" vertical="center" wrapText="1"/>
    </xf>
    <xf numFmtId="0" fontId="10" fillId="0" borderId="50" xfId="4" applyFont="1" applyFill="1" applyBorder="1" applyAlignment="1">
      <alignment horizontal="left" vertical="top" wrapText="1"/>
    </xf>
    <xf numFmtId="0" fontId="10" fillId="0" borderId="54" xfId="4" applyFont="1" applyFill="1" applyBorder="1" applyAlignment="1">
      <alignment horizontal="left" vertical="top" wrapText="1"/>
    </xf>
    <xf numFmtId="0" fontId="10" fillId="0" borderId="49" xfId="4" applyFont="1" applyFill="1" applyBorder="1" applyAlignment="1">
      <alignment horizontal="left" vertical="center" wrapText="1"/>
    </xf>
    <xf numFmtId="0" fontId="14" fillId="0" borderId="49" xfId="4" applyFont="1" applyFill="1" applyBorder="1" applyAlignment="1">
      <alignment horizontal="center" vertical="center" wrapText="1"/>
    </xf>
    <xf numFmtId="0" fontId="14" fillId="0" borderId="49" xfId="4" applyFont="1" applyFill="1" applyBorder="1" applyAlignment="1">
      <alignment vertical="center" wrapText="1"/>
    </xf>
    <xf numFmtId="0" fontId="10" fillId="0" borderId="49" xfId="4" applyFont="1" applyFill="1" applyBorder="1" applyAlignment="1">
      <alignment horizontal="center" vertical="center" wrapText="1"/>
    </xf>
    <xf numFmtId="0" fontId="14" fillId="0" borderId="55" xfId="4" applyFont="1" applyFill="1" applyBorder="1" applyAlignment="1">
      <alignment horizontal="left" vertical="center" wrapText="1"/>
    </xf>
    <xf numFmtId="0" fontId="54" fillId="0" borderId="0" xfId="4" applyFont="1" applyAlignment="1">
      <alignment vertical="center"/>
    </xf>
    <xf numFmtId="0" fontId="67" fillId="0" borderId="0" xfId="4" applyFont="1" applyAlignment="1">
      <alignment vertical="center"/>
    </xf>
    <xf numFmtId="0" fontId="54" fillId="0" borderId="52" xfId="4" applyFont="1" applyBorder="1" applyAlignment="1">
      <alignment horizontal="center" vertical="center"/>
    </xf>
    <xf numFmtId="0" fontId="54" fillId="0" borderId="42" xfId="4" applyFont="1" applyBorder="1" applyAlignment="1">
      <alignment horizontal="center" vertical="center"/>
    </xf>
    <xf numFmtId="0" fontId="54" fillId="0" borderId="53" xfId="4" applyFont="1" applyBorder="1" applyAlignment="1">
      <alignment horizontal="center" vertical="center"/>
    </xf>
    <xf numFmtId="0" fontId="67" fillId="0" borderId="54" xfId="4" applyFont="1" applyBorder="1" applyAlignment="1">
      <alignment vertical="center"/>
    </xf>
    <xf numFmtId="0" fontId="67" fillId="0" borderId="49" xfId="4" applyFont="1" applyBorder="1" applyAlignment="1">
      <alignment vertical="center"/>
    </xf>
    <xf numFmtId="0" fontId="67" fillId="0" borderId="55" xfId="4" applyFont="1" applyBorder="1" applyAlignment="1">
      <alignment vertical="center"/>
    </xf>
    <xf numFmtId="0" fontId="68" fillId="0" borderId="0" xfId="4" applyFont="1" applyAlignment="1">
      <alignment vertical="center"/>
    </xf>
    <xf numFmtId="0" fontId="67" fillId="0" borderId="30" xfId="4" applyFont="1" applyBorder="1" applyAlignment="1">
      <alignment vertical="center"/>
    </xf>
    <xf numFmtId="0" fontId="67" fillId="0" borderId="32" xfId="4" applyFont="1" applyBorder="1" applyAlignment="1">
      <alignment vertical="center"/>
    </xf>
    <xf numFmtId="0" fontId="54" fillId="0" borderId="0" xfId="4" applyFont="1"/>
    <xf numFmtId="0" fontId="69" fillId="0" borderId="27" xfId="4" applyFont="1" applyBorder="1" applyAlignment="1">
      <alignment horizontal="center" vertical="center"/>
    </xf>
    <xf numFmtId="0" fontId="54" fillId="0" borderId="29" xfId="4" applyFont="1" applyBorder="1" applyAlignment="1">
      <alignment horizontal="center" vertical="center"/>
    </xf>
    <xf numFmtId="0" fontId="67" fillId="0" borderId="0" xfId="4" applyFont="1" applyBorder="1" applyAlignment="1">
      <alignment vertical="center"/>
    </xf>
    <xf numFmtId="0" fontId="37" fillId="0" borderId="0" xfId="4" applyFont="1" applyBorder="1" applyAlignment="1">
      <alignment vertical="center"/>
    </xf>
    <xf numFmtId="0" fontId="40" fillId="0" borderId="0" xfId="4" applyFont="1" applyBorder="1" applyAlignment="1">
      <alignment vertical="center"/>
    </xf>
    <xf numFmtId="0" fontId="44" fillId="0" borderId="0" xfId="5" applyFont="1" applyFill="1" applyBorder="1" applyAlignment="1">
      <alignment horizontal="center" vertical="center" wrapText="1"/>
    </xf>
    <xf numFmtId="0" fontId="37" fillId="0" borderId="0" xfId="5" applyFont="1" applyFill="1" applyBorder="1" applyAlignment="1">
      <alignment horizontal="center" vertical="center"/>
    </xf>
    <xf numFmtId="0" fontId="7" fillId="0" borderId="0" xfId="5" applyFont="1" applyAlignment="1">
      <alignment vertical="center"/>
    </xf>
    <xf numFmtId="0" fontId="3" fillId="0" borderId="0" xfId="5" applyAlignment="1">
      <alignment vertical="center"/>
    </xf>
    <xf numFmtId="0" fontId="3" fillId="0" borderId="0" xfId="5"/>
    <xf numFmtId="0" fontId="9" fillId="0" borderId="0" xfId="5" applyFont="1" applyAlignment="1">
      <alignment vertical="center" wrapText="1"/>
    </xf>
    <xf numFmtId="0" fontId="72" fillId="0" borderId="0" xfId="5" applyFont="1" applyAlignment="1">
      <alignment vertical="center"/>
    </xf>
    <xf numFmtId="0" fontId="62" fillId="0" borderId="0" xfId="5" applyFont="1" applyAlignment="1">
      <alignment vertical="center"/>
    </xf>
    <xf numFmtId="0" fontId="3" fillId="0" borderId="0" xfId="5" applyAlignment="1">
      <alignment horizontal="center" vertical="center"/>
    </xf>
    <xf numFmtId="0" fontId="65" fillId="0" borderId="15" xfId="5" applyFont="1" applyBorder="1" applyAlignment="1">
      <alignment horizontal="center" vertical="center"/>
    </xf>
    <xf numFmtId="0" fontId="65" fillId="0" borderId="123" xfId="5" applyFont="1" applyBorder="1" applyAlignment="1">
      <alignment horizontal="center" vertical="center"/>
    </xf>
    <xf numFmtId="0" fontId="9" fillId="0" borderId="0" xfId="4" applyFont="1" applyBorder="1" applyAlignment="1">
      <alignment horizontal="center" vertical="center"/>
    </xf>
    <xf numFmtId="0" fontId="3" fillId="0" borderId="0" xfId="4" applyBorder="1" applyAlignment="1">
      <alignment horizontal="right"/>
    </xf>
    <xf numFmtId="0" fontId="9" fillId="0" borderId="0" xfId="4" applyFont="1" applyAlignment="1">
      <alignment vertical="center"/>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10" fillId="0" borderId="0" xfId="4" applyFont="1" applyBorder="1" applyAlignment="1">
      <alignment horizontal="center" vertical="center"/>
    </xf>
    <xf numFmtId="0" fontId="3" fillId="0" borderId="41" xfId="4" applyBorder="1" applyAlignment="1">
      <alignment horizontal="center" vertical="center"/>
    </xf>
    <xf numFmtId="0" fontId="10" fillId="0" borderId="37" xfId="4" applyFont="1" applyBorder="1" applyAlignment="1">
      <alignment vertical="center"/>
    </xf>
    <xf numFmtId="0" fontId="11" fillId="0" borderId="43" xfId="4" applyFont="1" applyBorder="1" applyAlignment="1">
      <alignment vertical="center"/>
    </xf>
    <xf numFmtId="0" fontId="11" fillId="0" borderId="4" xfId="4" applyFont="1" applyBorder="1" applyAlignment="1">
      <alignment vertical="center"/>
    </xf>
    <xf numFmtId="0" fontId="11" fillId="0" borderId="44" xfId="4" applyFont="1" applyBorder="1" applyAlignment="1">
      <alignment vertical="center"/>
    </xf>
    <xf numFmtId="0" fontId="11" fillId="0" borderId="1" xfId="4" applyFont="1" applyBorder="1" applyAlignment="1">
      <alignment horizontal="center" vertical="center"/>
    </xf>
    <xf numFmtId="0" fontId="37" fillId="0" borderId="2" xfId="4" applyFont="1" applyBorder="1" applyAlignment="1">
      <alignment vertical="center"/>
    </xf>
    <xf numFmtId="0" fontId="9" fillId="0" borderId="0" xfId="4" applyFont="1" applyBorder="1" applyAlignment="1">
      <alignment vertical="top"/>
    </xf>
    <xf numFmtId="0" fontId="3" fillId="0" borderId="0" xfId="4" applyBorder="1"/>
    <xf numFmtId="0" fontId="3" fillId="0" borderId="36" xfId="4" applyBorder="1" applyAlignment="1">
      <alignment horizontal="center" vertical="center"/>
    </xf>
    <xf numFmtId="0" fontId="7" fillId="0" borderId="2" xfId="4" applyFont="1" applyBorder="1" applyAlignment="1">
      <alignment vertical="center"/>
    </xf>
    <xf numFmtId="0" fontId="11" fillId="0" borderId="37" xfId="4" applyFont="1" applyBorder="1" applyAlignment="1">
      <alignment horizontal="center" vertical="top"/>
    </xf>
    <xf numFmtId="0" fontId="11" fillId="0" borderId="0" xfId="4" applyFont="1" applyBorder="1" applyAlignment="1">
      <alignment horizontal="center" vertical="top"/>
    </xf>
    <xf numFmtId="0" fontId="3" fillId="0" borderId="93" xfId="4" applyBorder="1" applyAlignment="1">
      <alignment horizontal="center" vertical="center"/>
    </xf>
    <xf numFmtId="0" fontId="12" fillId="0" borderId="0" xfId="5" applyFont="1" applyAlignment="1">
      <alignment horizontal="center" vertical="center"/>
    </xf>
    <xf numFmtId="0" fontId="10" fillId="0" borderId="0" xfId="5" applyFont="1" applyAlignment="1">
      <alignment vertical="center"/>
    </xf>
    <xf numFmtId="0" fontId="17" fillId="0" borderId="0" xfId="5" applyFont="1" applyAlignment="1">
      <alignment horizontal="center" vertical="top"/>
    </xf>
    <xf numFmtId="0" fontId="10" fillId="0" borderId="0" xfId="4" applyFont="1" applyAlignment="1">
      <alignment horizontal="left" vertical="center"/>
    </xf>
    <xf numFmtId="0" fontId="44" fillId="0" borderId="0" xfId="4" applyFont="1" applyBorder="1" applyAlignment="1">
      <alignment horizontal="center" vertical="center" wrapText="1"/>
    </xf>
    <xf numFmtId="0" fontId="10" fillId="0" borderId="64" xfId="0" applyFont="1" applyBorder="1" applyAlignment="1"/>
    <xf numFmtId="0" fontId="45" fillId="0" borderId="69" xfId="0" applyFont="1" applyBorder="1" applyAlignment="1"/>
    <xf numFmtId="0" fontId="45" fillId="0" borderId="24" xfId="0" applyFont="1" applyBorder="1" applyAlignment="1"/>
    <xf numFmtId="0" fontId="45" fillId="0" borderId="69" xfId="0" applyFont="1" applyBorder="1" applyAlignment="1">
      <alignment shrinkToFit="1"/>
    </xf>
    <xf numFmtId="0" fontId="10" fillId="0" borderId="71" xfId="2" applyFont="1" applyBorder="1" applyAlignment="1">
      <alignment horizontal="center"/>
    </xf>
    <xf numFmtId="0" fontId="10" fillId="0" borderId="8" xfId="2" applyFont="1" applyBorder="1" applyAlignment="1">
      <alignment horizontal="center"/>
    </xf>
    <xf numFmtId="0" fontId="45" fillId="0" borderId="31" xfId="0" applyFont="1" applyBorder="1" applyAlignment="1">
      <alignment shrinkToFit="1"/>
    </xf>
    <xf numFmtId="0" fontId="10" fillId="0" borderId="24" xfId="0" applyFont="1" applyBorder="1" applyAlignment="1">
      <alignment shrinkToFit="1"/>
    </xf>
    <xf numFmtId="0" fontId="10" fillId="0" borderId="69" xfId="2" applyFont="1" applyBorder="1"/>
    <xf numFmtId="0" fontId="10" fillId="0" borderId="41" xfId="2" applyFont="1" applyBorder="1"/>
    <xf numFmtId="0" fontId="10" fillId="0" borderId="41" xfId="0" applyFont="1" applyBorder="1" applyAlignment="1">
      <alignment wrapText="1"/>
    </xf>
    <xf numFmtId="0" fontId="45" fillId="0" borderId="69" xfId="2" applyFont="1" applyBorder="1"/>
    <xf numFmtId="0" fontId="45" fillId="0" borderId="39" xfId="0" applyFont="1" applyBorder="1" applyAlignment="1"/>
    <xf numFmtId="0" fontId="37" fillId="0" borderId="14" xfId="5" applyFont="1" applyFill="1" applyBorder="1" applyAlignment="1">
      <alignment horizontal="center" vertical="center"/>
    </xf>
    <xf numFmtId="0" fontId="37" fillId="0" borderId="15" xfId="5"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11" fillId="0" borderId="61" xfId="4" applyFont="1" applyBorder="1" applyAlignment="1">
      <alignment vertical="top" wrapText="1"/>
    </xf>
    <xf numFmtId="0" fontId="45" fillId="0" borderId="42" xfId="4" applyFont="1" applyBorder="1" applyAlignment="1">
      <alignment horizontal="center" vertical="center"/>
    </xf>
    <xf numFmtId="0" fontId="3" fillId="0" borderId="0" xfId="5" applyBorder="1"/>
    <xf numFmtId="0" fontId="3" fillId="0" borderId="0" xfId="5" applyBorder="1" applyAlignment="1">
      <alignment horizontal="center" vertical="center"/>
    </xf>
    <xf numFmtId="0" fontId="3" fillId="0" borderId="0" xfId="5" applyBorder="1" applyAlignment="1">
      <alignment vertical="center"/>
    </xf>
    <xf numFmtId="0" fontId="71" fillId="0" borderId="4" xfId="5" applyFont="1" applyBorder="1" applyAlignment="1">
      <alignment horizontal="center" vertical="center"/>
    </xf>
    <xf numFmtId="0" fontId="62" fillId="0" borderId="4" xfId="5" applyFont="1" applyBorder="1" applyAlignment="1">
      <alignment horizontal="center" vertical="center"/>
    </xf>
    <xf numFmtId="0" fontId="71" fillId="0" borderId="0" xfId="5" applyFont="1" applyBorder="1" applyAlignment="1">
      <alignment horizontal="center" vertical="center"/>
    </xf>
    <xf numFmtId="0" fontId="62" fillId="0" borderId="0" xfId="5" applyFont="1" applyBorder="1" applyAlignment="1">
      <alignment horizontal="center" vertical="center"/>
    </xf>
    <xf numFmtId="0" fontId="71" fillId="0" borderId="0" xfId="5" applyFont="1" applyBorder="1" applyAlignment="1">
      <alignment vertical="center"/>
    </xf>
    <xf numFmtId="0" fontId="37" fillId="0" borderId="132" xfId="5" applyFont="1" applyFill="1" applyBorder="1" applyAlignment="1">
      <alignment vertical="top" wrapText="1"/>
    </xf>
    <xf numFmtId="0" fontId="37" fillId="0" borderId="129" xfId="5" applyFont="1" applyFill="1" applyBorder="1" applyAlignment="1">
      <alignment vertical="top"/>
    </xf>
    <xf numFmtId="0" fontId="37" fillId="0" borderId="139" xfId="5" applyFont="1" applyFill="1" applyBorder="1" applyAlignment="1">
      <alignment horizontal="center" vertical="center"/>
    </xf>
    <xf numFmtId="0" fontId="37" fillId="0" borderId="140" xfId="5" applyFont="1" applyFill="1" applyBorder="1" applyAlignment="1">
      <alignment horizontal="center" vertical="center"/>
    </xf>
    <xf numFmtId="56" fontId="37" fillId="0" borderId="15" xfId="5" applyNumberFormat="1" applyFont="1" applyFill="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10" fillId="0" borderId="33" xfId="4" applyFont="1" applyBorder="1" applyAlignment="1">
      <alignment horizontal="center" vertical="center" shrinkToFit="1"/>
    </xf>
    <xf numFmtId="0" fontId="10" fillId="0" borderId="25" xfId="4" applyFont="1" applyBorder="1" applyAlignment="1">
      <alignment horizontal="center" vertical="center" shrinkToFit="1"/>
    </xf>
    <xf numFmtId="0" fontId="10" fillId="0" borderId="59" xfId="4" applyFont="1" applyBorder="1" applyAlignment="1">
      <alignment horizontal="justify" vertical="top" wrapText="1"/>
    </xf>
    <xf numFmtId="0" fontId="11" fillId="0" borderId="62" xfId="4" applyFont="1" applyBorder="1" applyAlignment="1">
      <alignment vertical="top" wrapText="1"/>
    </xf>
    <xf numFmtId="0" fontId="11" fillId="0" borderId="0" xfId="4" applyFont="1" applyBorder="1" applyAlignment="1">
      <alignment vertical="top" wrapText="1"/>
    </xf>
    <xf numFmtId="0" fontId="75" fillId="0" borderId="0" xfId="4" applyFont="1" applyBorder="1" applyAlignment="1">
      <alignment vertical="top"/>
    </xf>
    <xf numFmtId="0" fontId="10" fillId="2" borderId="142" xfId="4" applyFont="1" applyFill="1" applyBorder="1" applyAlignment="1">
      <alignment horizontal="justify" vertical="top" wrapText="1"/>
    </xf>
    <xf numFmtId="0" fontId="10" fillId="2" borderId="143" xfId="4" applyFont="1" applyFill="1" applyBorder="1" applyAlignment="1">
      <alignment horizontal="justify" vertical="top" wrapText="1"/>
    </xf>
    <xf numFmtId="0" fontId="10" fillId="2" borderId="147" xfId="4" applyFont="1" applyFill="1" applyBorder="1" applyAlignment="1">
      <alignment horizontal="justify" vertical="top" wrapText="1"/>
    </xf>
    <xf numFmtId="0" fontId="17" fillId="2" borderId="18" xfId="4" applyFont="1" applyFill="1" applyBorder="1" applyAlignment="1">
      <alignment horizontal="center" vertical="center" shrinkToFit="1"/>
    </xf>
    <xf numFmtId="0" fontId="14" fillId="2" borderId="23" xfId="4" applyFont="1" applyFill="1" applyBorder="1" applyAlignment="1">
      <alignment horizontal="center" vertical="top" wrapText="1"/>
    </xf>
    <xf numFmtId="38" fontId="10" fillId="2" borderId="33" xfId="6" applyFont="1" applyFill="1" applyBorder="1" applyAlignment="1">
      <alignment horizontal="right" vertical="center" wrapText="1"/>
    </xf>
    <xf numFmtId="38" fontId="10" fillId="2" borderId="143" xfId="6" applyFont="1" applyFill="1" applyBorder="1" applyAlignment="1">
      <alignment horizontal="right" vertical="center" wrapText="1"/>
    </xf>
    <xf numFmtId="0" fontId="37" fillId="0" borderId="15" xfId="1" applyFont="1" applyBorder="1" applyAlignment="1">
      <alignment horizontal="center" vertical="center" wrapText="1"/>
    </xf>
    <xf numFmtId="0" fontId="40" fillId="0" borderId="74" xfId="0" applyFont="1" applyBorder="1" applyAlignment="1">
      <alignment horizontal="center" vertical="center"/>
    </xf>
    <xf numFmtId="0" fontId="40" fillId="3" borderId="75" xfId="0" applyFont="1" applyFill="1" applyBorder="1" applyAlignment="1">
      <alignment horizontal="center" vertical="center"/>
    </xf>
    <xf numFmtId="0" fontId="40" fillId="3" borderId="74" xfId="0" applyFont="1" applyFill="1" applyBorder="1" applyAlignment="1">
      <alignment horizontal="center" vertical="center"/>
    </xf>
    <xf numFmtId="0" fontId="40" fillId="0" borderId="77" xfId="0" applyFont="1" applyBorder="1" applyAlignment="1">
      <alignment horizontal="center" vertical="center"/>
    </xf>
    <xf numFmtId="0" fontId="37" fillId="0" borderId="0" xfId="5" applyFont="1" applyFill="1" applyBorder="1" applyAlignment="1">
      <alignment horizontal="left" vertical="top" wrapText="1"/>
    </xf>
    <xf numFmtId="0" fontId="76" fillId="0" borderId="0" xfId="0" applyFont="1"/>
    <xf numFmtId="0" fontId="3" fillId="0" borderId="43" xfId="5" applyFont="1" applyFill="1" applyBorder="1" applyAlignment="1">
      <alignment vertical="top"/>
    </xf>
    <xf numFmtId="0" fontId="3" fillId="0" borderId="4" xfId="5" applyFont="1" applyFill="1" applyBorder="1" applyAlignment="1">
      <alignment vertical="top"/>
    </xf>
    <xf numFmtId="0" fontId="3" fillId="0" borderId="44" xfId="5" applyFont="1" applyFill="1" applyBorder="1" applyAlignment="1">
      <alignment vertical="top"/>
    </xf>
    <xf numFmtId="0" fontId="3" fillId="0" borderId="38" xfId="5" applyFont="1" applyFill="1" applyBorder="1" applyAlignment="1">
      <alignment vertical="top"/>
    </xf>
    <xf numFmtId="0" fontId="3" fillId="0" borderId="21" xfId="5" applyFont="1" applyFill="1" applyBorder="1" applyAlignment="1">
      <alignment vertical="top"/>
    </xf>
    <xf numFmtId="0" fontId="3" fillId="0" borderId="39" xfId="5" applyFont="1" applyFill="1" applyBorder="1" applyAlignment="1">
      <alignment vertical="top"/>
    </xf>
    <xf numFmtId="0" fontId="40" fillId="0" borderId="68" xfId="0" applyFont="1" applyBorder="1" applyAlignment="1">
      <alignment horizontal="left" vertical="center" wrapText="1"/>
    </xf>
    <xf numFmtId="0" fontId="40" fillId="0" borderId="64" xfId="0" applyFont="1" applyBorder="1" applyAlignment="1">
      <alignment horizontal="left" vertical="center" wrapText="1"/>
    </xf>
    <xf numFmtId="0" fontId="40" fillId="0" borderId="120" xfId="0" applyFont="1" applyBorder="1" applyAlignment="1">
      <alignment horizontal="left" vertical="center" wrapText="1"/>
    </xf>
    <xf numFmtId="0" fontId="17" fillId="0" borderId="68" xfId="0" applyFont="1" applyBorder="1" applyAlignment="1">
      <alignment horizontal="left" vertical="center" wrapText="1"/>
    </xf>
    <xf numFmtId="0" fontId="17" fillId="0" borderId="64" xfId="0" applyFont="1" applyBorder="1" applyAlignment="1">
      <alignment horizontal="left" vertical="center" wrapText="1"/>
    </xf>
    <xf numFmtId="0" fontId="17" fillId="0" borderId="120" xfId="0" applyFont="1" applyBorder="1" applyAlignment="1">
      <alignment horizontal="left" vertical="center" wrapText="1"/>
    </xf>
    <xf numFmtId="0" fontId="17" fillId="3" borderId="68" xfId="0" applyFont="1" applyFill="1" applyBorder="1" applyAlignment="1">
      <alignment horizontal="left" vertical="center"/>
    </xf>
    <xf numFmtId="0" fontId="17" fillId="3" borderId="64" xfId="0" applyFont="1" applyFill="1" applyBorder="1" applyAlignment="1">
      <alignment horizontal="left" vertical="center"/>
    </xf>
    <xf numFmtId="0" fontId="17" fillId="3" borderId="120" xfId="0" applyFont="1" applyFill="1" applyBorder="1" applyAlignment="1">
      <alignment horizontal="left" vertical="center"/>
    </xf>
    <xf numFmtId="0" fontId="46" fillId="0" borderId="0" xfId="0" applyFont="1" applyAlignment="1">
      <alignment horizontal="center" vertical="center"/>
    </xf>
    <xf numFmtId="0" fontId="39" fillId="0" borderId="0" xfId="0" applyFont="1" applyAlignment="1">
      <alignment horizontal="center" vertical="center" shrinkToFit="1"/>
    </xf>
    <xf numFmtId="0" fontId="39" fillId="0" borderId="2" xfId="0" applyFont="1" applyBorder="1" applyAlignment="1">
      <alignment horizontal="center" vertical="center" shrinkToFit="1"/>
    </xf>
    <xf numFmtId="0" fontId="41" fillId="3" borderId="0" xfId="0" applyFont="1" applyFill="1" applyAlignment="1">
      <alignment horizontal="left" vertical="center" wrapText="1"/>
    </xf>
    <xf numFmtId="0" fontId="47" fillId="0" borderId="0" xfId="0" applyFont="1" applyAlignment="1">
      <alignment horizontal="center" wrapText="1"/>
    </xf>
    <xf numFmtId="0" fontId="10" fillId="0" borderId="4" xfId="0" applyFont="1" applyBorder="1" applyAlignment="1">
      <alignment horizontal="left" vertical="top" wrapText="1"/>
    </xf>
    <xf numFmtId="0" fontId="45" fillId="0" borderId="0" xfId="0" applyFont="1" applyBorder="1" applyAlignment="1">
      <alignment horizontal="left" vertical="top" wrapText="1"/>
    </xf>
    <xf numFmtId="0" fontId="3" fillId="0" borderId="81" xfId="0" applyFont="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0" fontId="3" fillId="0" borderId="81" xfId="0" applyFont="1" applyBorder="1" applyAlignment="1"/>
    <xf numFmtId="0" fontId="3" fillId="0" borderId="82" xfId="0" applyFont="1" applyBorder="1" applyAlignment="1"/>
    <xf numFmtId="0" fontId="3" fillId="0" borderId="83" xfId="0" applyFont="1" applyBorder="1" applyAlignment="1"/>
    <xf numFmtId="0" fontId="6" fillId="0" borderId="0" xfId="0" applyFont="1" applyAlignment="1">
      <alignment horizontal="center"/>
    </xf>
    <xf numFmtId="20" fontId="3" fillId="0" borderId="0" xfId="0" applyNumberFormat="1" applyFont="1" applyAlignment="1">
      <alignment horizont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58" fontId="10" fillId="0" borderId="10" xfId="0" applyNumberFormat="1" applyFont="1" applyBorder="1" applyAlignment="1">
      <alignment horizontal="center" vertical="center"/>
    </xf>
    <xf numFmtId="58" fontId="10" fillId="0" borderId="14" xfId="0" applyNumberFormat="1" applyFont="1" applyBorder="1" applyAlignment="1">
      <alignment horizontal="center" vertical="center"/>
    </xf>
    <xf numFmtId="58" fontId="10" fillId="0" borderId="11"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0" borderId="1" xfId="0" applyFont="1" applyBorder="1" applyAlignment="1">
      <alignment horizontal="left"/>
    </xf>
    <xf numFmtId="0" fontId="10" fillId="0" borderId="10"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10" fillId="0" borderId="0" xfId="5" applyFont="1" applyAlignment="1">
      <alignment horizontal="left" vertical="center" wrapText="1"/>
    </xf>
    <xf numFmtId="0" fontId="10" fillId="0" borderId="24" xfId="4" applyFont="1" applyBorder="1" applyAlignment="1">
      <alignment horizontal="center" vertical="center"/>
    </xf>
    <xf numFmtId="0" fontId="10" fillId="0" borderId="41" xfId="4" applyFont="1" applyBorder="1" applyAlignment="1">
      <alignment horizontal="center" vertical="center"/>
    </xf>
    <xf numFmtId="0" fontId="10" fillId="0" borderId="21" xfId="4" applyFont="1" applyBorder="1" applyAlignment="1">
      <alignment horizontal="center" vertical="center"/>
    </xf>
    <xf numFmtId="0" fontId="10" fillId="0" borderId="39" xfId="4" applyFont="1" applyBorder="1" applyAlignment="1">
      <alignment horizontal="center" vertical="center"/>
    </xf>
    <xf numFmtId="0" fontId="10" fillId="0" borderId="94" xfId="4" applyFont="1" applyBorder="1" applyAlignment="1">
      <alignment horizontal="center" vertical="center"/>
    </xf>
    <xf numFmtId="0" fontId="10" fillId="0" borderId="137" xfId="4" applyFont="1" applyBorder="1" applyAlignment="1">
      <alignment horizontal="center" vertical="center"/>
    </xf>
    <xf numFmtId="0" fontId="10" fillId="0" borderId="95" xfId="4" applyFont="1" applyBorder="1" applyAlignment="1">
      <alignment horizontal="center" vertical="center"/>
    </xf>
    <xf numFmtId="0" fontId="10" fillId="0" borderId="138" xfId="4" applyFont="1" applyBorder="1" applyAlignment="1">
      <alignment horizontal="center" vertical="center"/>
    </xf>
    <xf numFmtId="0" fontId="14" fillId="0" borderId="21" xfId="4" applyFont="1" applyBorder="1" applyAlignment="1">
      <alignment horizontal="center" vertical="center"/>
    </xf>
    <xf numFmtId="0" fontId="14" fillId="0" borderId="58" xfId="4" applyFont="1" applyBorder="1" applyAlignment="1">
      <alignment horizontal="center" vertical="center"/>
    </xf>
    <xf numFmtId="0" fontId="14" fillId="0" borderId="24" xfId="4" applyFont="1" applyBorder="1" applyAlignment="1">
      <alignment horizontal="center" vertical="center"/>
    </xf>
    <xf numFmtId="0" fontId="14" fillId="0" borderId="93" xfId="4" applyFont="1" applyBorder="1" applyAlignment="1">
      <alignment horizontal="center" vertical="center"/>
    </xf>
    <xf numFmtId="0" fontId="14" fillId="0" borderId="33" xfId="4" applyFont="1" applyBorder="1" applyAlignment="1">
      <alignment horizontal="right" vertical="top"/>
    </xf>
    <xf numFmtId="0" fontId="14" fillId="0" borderId="69" xfId="4" applyFont="1" applyBorder="1" applyAlignment="1">
      <alignment horizontal="right" vertical="top"/>
    </xf>
    <xf numFmtId="0" fontId="14" fillId="0" borderId="56" xfId="4" applyFont="1" applyBorder="1" applyAlignment="1">
      <alignment horizontal="right" vertical="top"/>
    </xf>
    <xf numFmtId="0" fontId="10" fillId="0" borderId="69" xfId="4" applyFont="1" applyBorder="1" applyAlignment="1">
      <alignment horizontal="center" vertical="center"/>
    </xf>
    <xf numFmtId="0" fontId="10" fillId="0" borderId="33" xfId="4" applyFont="1" applyBorder="1" applyAlignment="1">
      <alignment horizontal="center" vertical="center"/>
    </xf>
    <xf numFmtId="0" fontId="8" fillId="0" borderId="0" xfId="4" applyFont="1" applyBorder="1" applyAlignment="1">
      <alignment horizontal="center" vertical="center"/>
    </xf>
    <xf numFmtId="0" fontId="8" fillId="0" borderId="5" xfId="4" applyFont="1" applyBorder="1" applyAlignment="1">
      <alignment horizontal="center" vertical="center"/>
    </xf>
    <xf numFmtId="0" fontId="3" fillId="0" borderId="40" xfId="4" applyBorder="1" applyAlignment="1">
      <alignment horizontal="center" vertical="center"/>
    </xf>
    <xf numFmtId="0" fontId="3" fillId="0" borderId="41" xfId="4" applyBorder="1" applyAlignment="1">
      <alignment horizontal="center" vertical="center"/>
    </xf>
    <xf numFmtId="0" fontId="17" fillId="0" borderId="36" xfId="4" applyFont="1" applyBorder="1" applyAlignment="1">
      <alignment horizontal="center" vertical="center" wrapText="1"/>
    </xf>
    <xf numFmtId="0" fontId="11" fillId="0" borderId="37" xfId="4" applyFont="1" applyBorder="1" applyAlignment="1">
      <alignment horizontal="center" vertical="center" wrapText="1"/>
    </xf>
    <xf numFmtId="0" fontId="11" fillId="0" borderId="36" xfId="4" applyFont="1" applyBorder="1" applyAlignment="1">
      <alignment horizontal="center" vertical="center" wrapText="1"/>
    </xf>
    <xf numFmtId="0" fontId="17" fillId="0" borderId="0" xfId="4" applyFont="1" applyBorder="1" applyAlignment="1">
      <alignment horizontal="center" vertical="center" wrapText="1"/>
    </xf>
    <xf numFmtId="0" fontId="11" fillId="0" borderId="0" xfId="4" applyFont="1" applyBorder="1" applyAlignment="1">
      <alignment horizontal="center" vertical="center" wrapText="1"/>
    </xf>
    <xf numFmtId="0" fontId="10" fillId="0" borderId="0" xfId="4" applyFont="1" applyBorder="1" applyAlignment="1">
      <alignment horizontal="center" vertical="center"/>
    </xf>
    <xf numFmtId="0" fontId="10" fillId="0" borderId="6" xfId="4" applyFont="1" applyBorder="1" applyAlignment="1">
      <alignment horizontal="center" vertical="center"/>
    </xf>
    <xf numFmtId="0" fontId="40" fillId="0" borderId="36" xfId="4" applyFont="1" applyBorder="1" applyAlignment="1">
      <alignment horizontal="center" vertical="center" wrapText="1"/>
    </xf>
    <xf numFmtId="0" fontId="68" fillId="0" borderId="37" xfId="4" applyFont="1" applyBorder="1" applyAlignment="1">
      <alignment horizontal="center" vertical="center" wrapText="1"/>
    </xf>
    <xf numFmtId="0" fontId="68" fillId="0" borderId="36" xfId="4" applyFont="1" applyBorder="1" applyAlignment="1">
      <alignment horizontal="center" vertical="center" wrapText="1"/>
    </xf>
    <xf numFmtId="0" fontId="8" fillId="0" borderId="6" xfId="4" applyFont="1" applyBorder="1" applyAlignment="1">
      <alignment horizontal="center" vertical="center"/>
    </xf>
    <xf numFmtId="0" fontId="3" fillId="0" borderId="87" xfId="4" applyBorder="1" applyAlignment="1">
      <alignment vertical="center" wrapText="1"/>
    </xf>
    <xf numFmtId="0" fontId="3" fillId="0" borderId="88" xfId="4" applyBorder="1" applyAlignment="1">
      <alignment vertical="center"/>
    </xf>
    <xf numFmtId="0" fontId="3" fillId="0" borderId="89" xfId="4" applyBorder="1" applyAlignment="1"/>
    <xf numFmtId="0" fontId="3" fillId="0" borderId="90" xfId="4" applyBorder="1" applyAlignment="1"/>
    <xf numFmtId="0" fontId="3" fillId="0" borderId="91" xfId="4" applyBorder="1" applyAlignment="1"/>
    <xf numFmtId="0" fontId="3" fillId="0" borderId="92" xfId="4" applyBorder="1" applyAlignment="1"/>
    <xf numFmtId="0" fontId="11" fillId="0" borderId="3" xfId="4" applyFont="1" applyBorder="1" applyAlignment="1">
      <alignment horizontal="center" vertical="center"/>
    </xf>
    <xf numFmtId="0" fontId="11" fillId="0" borderId="44" xfId="4" applyFont="1" applyBorder="1" applyAlignment="1">
      <alignment horizontal="center" vertical="center"/>
    </xf>
    <xf numFmtId="0" fontId="10" fillId="0" borderId="5" xfId="4" applyFont="1" applyBorder="1" applyAlignment="1">
      <alignment horizontal="center" vertical="center" textRotation="255"/>
    </xf>
    <xf numFmtId="0" fontId="10" fillId="0" borderId="37" xfId="4" applyFont="1" applyBorder="1" applyAlignment="1">
      <alignment horizontal="center" vertical="center" textRotation="255"/>
    </xf>
    <xf numFmtId="0" fontId="3" fillId="0" borderId="71" xfId="4" applyBorder="1" applyAlignment="1">
      <alignment horizontal="center" vertical="center"/>
    </xf>
    <xf numFmtId="0" fontId="10" fillId="0" borderId="57"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58"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9" xfId="4" applyFont="1" applyBorder="1" applyAlignment="1">
      <alignment horizontal="center" vertical="center" wrapText="1"/>
    </xf>
    <xf numFmtId="0" fontId="10" fillId="0" borderId="57" xfId="4" applyFont="1" applyBorder="1" applyAlignment="1">
      <alignment horizontal="center" vertical="center"/>
    </xf>
    <xf numFmtId="0" fontId="10" fillId="0" borderId="58" xfId="4" applyFont="1" applyBorder="1" applyAlignment="1">
      <alignment horizontal="center" vertical="center"/>
    </xf>
    <xf numFmtId="0" fontId="10" fillId="0" borderId="5" xfId="4" applyFont="1" applyBorder="1" applyAlignment="1">
      <alignment horizontal="center" vertical="center"/>
    </xf>
    <xf numFmtId="0" fontId="10" fillId="0" borderId="71" xfId="4" applyFont="1" applyBorder="1" applyAlignment="1">
      <alignment horizontal="center" vertical="center"/>
    </xf>
    <xf numFmtId="0" fontId="10" fillId="0" borderId="93" xfId="4" applyFont="1" applyBorder="1" applyAlignment="1">
      <alignment horizontal="center" vertical="center"/>
    </xf>
    <xf numFmtId="0" fontId="14" fillId="0" borderId="50" xfId="4" applyFont="1" applyBorder="1" applyAlignment="1">
      <alignment horizontal="right" vertical="top"/>
    </xf>
    <xf numFmtId="0" fontId="10" fillId="0" borderId="50" xfId="4" applyFont="1" applyBorder="1" applyAlignment="1">
      <alignment horizontal="center" vertical="center"/>
    </xf>
    <xf numFmtId="0" fontId="10" fillId="0" borderId="37" xfId="4" applyFont="1" applyBorder="1" applyAlignment="1">
      <alignment horizontal="center" vertical="center"/>
    </xf>
    <xf numFmtId="0" fontId="10" fillId="0" borderId="8" xfId="4" applyFont="1" applyBorder="1" applyAlignment="1">
      <alignment horizontal="center" vertical="center"/>
    </xf>
    <xf numFmtId="0" fontId="10" fillId="0" borderId="31" xfId="4" applyFont="1" applyBorder="1" applyAlignment="1">
      <alignment horizontal="center" vertical="center"/>
    </xf>
    <xf numFmtId="0" fontId="11"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37" xfId="4" applyFont="1" applyBorder="1" applyAlignment="1">
      <alignment horizontal="center" vertical="center" wrapText="1"/>
    </xf>
    <xf numFmtId="0" fontId="10" fillId="0" borderId="36" xfId="4" applyFont="1" applyBorder="1" applyAlignment="1">
      <alignment horizontal="center" vertical="center" wrapText="1"/>
    </xf>
    <xf numFmtId="0" fontId="14" fillId="0" borderId="36" xfId="4" applyFont="1" applyBorder="1" applyAlignment="1">
      <alignment horizontal="center" vertical="center" wrapText="1"/>
    </xf>
    <xf numFmtId="0" fontId="9" fillId="0" borderId="37" xfId="4" applyFont="1" applyBorder="1" applyAlignment="1">
      <alignment horizontal="center" vertical="center" wrapText="1"/>
    </xf>
    <xf numFmtId="0" fontId="9" fillId="0" borderId="36" xfId="4" applyFont="1" applyBorder="1" applyAlignment="1">
      <alignment horizontal="center" vertical="center" wrapText="1"/>
    </xf>
    <xf numFmtId="0" fontId="9" fillId="0" borderId="42" xfId="4" applyFont="1" applyBorder="1" applyAlignment="1">
      <alignment horizontal="center" vertical="center"/>
    </xf>
    <xf numFmtId="0" fontId="9" fillId="0" borderId="53" xfId="4" applyFont="1" applyBorder="1" applyAlignment="1">
      <alignment horizontal="center" vertical="center"/>
    </xf>
    <xf numFmtId="0" fontId="9" fillId="0" borderId="8" xfId="4" applyFont="1" applyBorder="1" applyAlignment="1">
      <alignment horizontal="left" vertical="top"/>
    </xf>
    <xf numFmtId="0" fontId="9" fillId="0" borderId="31" xfId="4" applyFont="1" applyBorder="1" applyAlignment="1">
      <alignment horizontal="left" vertical="top"/>
    </xf>
    <xf numFmtId="0" fontId="9" fillId="0" borderId="8" xfId="4" applyFont="1" applyBorder="1" applyAlignment="1">
      <alignment horizontal="center" vertical="top"/>
    </xf>
    <xf numFmtId="0" fontId="3" fillId="0" borderId="31" xfId="4" applyBorder="1" applyAlignment="1">
      <alignment horizontal="center" vertical="top"/>
    </xf>
    <xf numFmtId="0" fontId="9" fillId="0" borderId="30" xfId="4" applyFont="1" applyBorder="1" applyAlignment="1">
      <alignment horizontal="center" vertical="center"/>
    </xf>
    <xf numFmtId="0" fontId="9" fillId="0" borderId="66" xfId="4" applyFont="1" applyBorder="1" applyAlignment="1">
      <alignment horizontal="center" vertical="center"/>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9" fillId="0" borderId="72" xfId="4" applyFont="1" applyBorder="1" applyAlignment="1">
      <alignment horizontal="center" vertical="center"/>
    </xf>
    <xf numFmtId="0" fontId="10" fillId="0" borderId="38" xfId="4" applyFont="1" applyBorder="1" applyAlignment="1">
      <alignment horizontal="center" vertical="center"/>
    </xf>
    <xf numFmtId="0" fontId="10" fillId="0" borderId="36" xfId="4" applyFont="1" applyBorder="1" applyAlignment="1">
      <alignment horizontal="center" vertical="center"/>
    </xf>
    <xf numFmtId="0" fontId="10" fillId="0" borderId="45" xfId="4" applyFont="1" applyBorder="1" applyAlignment="1">
      <alignment horizontal="center" vertical="center"/>
    </xf>
    <xf numFmtId="0" fontId="10" fillId="0" borderId="9" xfId="4" applyFont="1" applyBorder="1" applyAlignment="1">
      <alignment horizontal="center" vertical="center"/>
    </xf>
    <xf numFmtId="0" fontId="17" fillId="0" borderId="0" xfId="4" applyFont="1" applyBorder="1" applyAlignment="1">
      <alignment horizontal="center" vertical="center" textRotation="255" wrapText="1"/>
    </xf>
    <xf numFmtId="0" fontId="11" fillId="0" borderId="37" xfId="4" applyFont="1" applyBorder="1" applyAlignment="1">
      <alignment horizontal="center" vertical="center" textRotation="255" wrapText="1"/>
    </xf>
    <xf numFmtId="0" fontId="11" fillId="0" borderId="0" xfId="4" applyFont="1" applyBorder="1" applyAlignment="1">
      <alignment horizontal="center" vertical="center" textRotation="255" wrapText="1"/>
    </xf>
    <xf numFmtId="0" fontId="10" fillId="0" borderId="36" xfId="4" applyFont="1" applyBorder="1" applyAlignment="1">
      <alignment horizontal="center" vertical="center" textRotation="255" wrapText="1"/>
    </xf>
    <xf numFmtId="0" fontId="10" fillId="0" borderId="37" xfId="4" applyFont="1" applyBorder="1" applyAlignment="1">
      <alignment horizontal="center" vertical="center" textRotation="255" wrapText="1"/>
    </xf>
    <xf numFmtId="0" fontId="10" fillId="0" borderId="0" xfId="4" applyFont="1" applyBorder="1" applyAlignment="1">
      <alignment horizontal="center" vertical="center" textRotation="255" wrapText="1"/>
    </xf>
    <xf numFmtId="0" fontId="10" fillId="0" borderId="57" xfId="4" applyFont="1" applyBorder="1" applyAlignment="1">
      <alignment horizontal="center" vertical="top"/>
    </xf>
    <xf numFmtId="0" fontId="10" fillId="0" borderId="21" xfId="4" applyFont="1" applyBorder="1" applyAlignment="1">
      <alignment horizontal="center" vertical="top"/>
    </xf>
    <xf numFmtId="0" fontId="10" fillId="0" borderId="5" xfId="4" applyFont="1" applyBorder="1" applyAlignment="1">
      <alignment horizontal="center" vertical="top"/>
    </xf>
    <xf numFmtId="0" fontId="10" fillId="0" borderId="37" xfId="4" applyFont="1" applyBorder="1" applyAlignment="1">
      <alignment horizontal="center" vertical="top"/>
    </xf>
    <xf numFmtId="0" fontId="10" fillId="0" borderId="8" xfId="4" applyFont="1" applyBorder="1" applyAlignment="1">
      <alignment horizontal="center" vertical="top"/>
    </xf>
    <xf numFmtId="0" fontId="10" fillId="0" borderId="31" xfId="4" applyFont="1" applyBorder="1" applyAlignment="1">
      <alignment horizontal="center" vertical="top"/>
    </xf>
    <xf numFmtId="0" fontId="10" fillId="0" borderId="38" xfId="4" applyFont="1" applyBorder="1" applyAlignment="1">
      <alignment horizontal="center" vertical="top"/>
    </xf>
    <xf numFmtId="0" fontId="10" fillId="0" borderId="33" xfId="4" applyFont="1" applyBorder="1" applyAlignment="1">
      <alignment horizontal="center" vertical="top"/>
    </xf>
    <xf numFmtId="0" fontId="10" fillId="0" borderId="136" xfId="4" applyFont="1" applyBorder="1" applyAlignment="1">
      <alignment horizontal="center" vertical="top"/>
    </xf>
    <xf numFmtId="0" fontId="10" fillId="0" borderId="56" xfId="4" applyFont="1" applyBorder="1" applyAlignment="1">
      <alignment horizontal="center" vertical="top"/>
    </xf>
    <xf numFmtId="0" fontId="10" fillId="0" borderId="58" xfId="4" applyFont="1" applyBorder="1" applyAlignment="1">
      <alignment horizontal="center" vertical="top"/>
    </xf>
    <xf numFmtId="0" fontId="10" fillId="0" borderId="36" xfId="4" applyFont="1" applyBorder="1" applyAlignment="1">
      <alignment horizontal="center" vertical="top"/>
    </xf>
    <xf numFmtId="0" fontId="10" fillId="0" borderId="45" xfId="4" applyFont="1" applyBorder="1" applyAlignment="1">
      <alignment horizontal="center" vertical="top"/>
    </xf>
    <xf numFmtId="0" fontId="10" fillId="0" borderId="6" xfId="4" applyFont="1" applyBorder="1" applyAlignment="1">
      <alignment horizontal="center" vertical="top"/>
    </xf>
    <xf numFmtId="0" fontId="10" fillId="0" borderId="9" xfId="4" applyFont="1" applyBorder="1" applyAlignment="1">
      <alignment horizontal="center" vertical="top"/>
    </xf>
    <xf numFmtId="0" fontId="10" fillId="0" borderId="39" xfId="4" applyFont="1" applyBorder="1" applyAlignment="1">
      <alignment horizontal="center" vertical="top"/>
    </xf>
    <xf numFmtId="0" fontId="10" fillId="0" borderId="50" xfId="4" applyFont="1" applyBorder="1" applyAlignment="1">
      <alignment horizontal="center" vertical="top"/>
    </xf>
    <xf numFmtId="0" fontId="10" fillId="0" borderId="0" xfId="4" applyFont="1" applyAlignment="1">
      <alignment horizontal="left" vertical="center"/>
    </xf>
    <xf numFmtId="0" fontId="10" fillId="0" borderId="37" xfId="4" applyFont="1" applyBorder="1" applyAlignment="1">
      <alignment horizontal="left" vertical="center"/>
    </xf>
    <xf numFmtId="0" fontId="10" fillId="0" borderId="0" xfId="4" applyFont="1" applyBorder="1" applyAlignment="1">
      <alignment horizontal="left" vertical="center"/>
    </xf>
    <xf numFmtId="0" fontId="3" fillId="0" borderId="0" xfId="4" applyFont="1" applyBorder="1" applyAlignment="1">
      <alignment horizontal="left" vertical="center" shrinkToFit="1"/>
    </xf>
    <xf numFmtId="0" fontId="45" fillId="0" borderId="70" xfId="4" applyFont="1" applyBorder="1" applyAlignment="1">
      <alignment horizontal="center" vertical="center"/>
    </xf>
    <xf numFmtId="0" fontId="45" fillId="0" borderId="27" xfId="4" applyFont="1" applyBorder="1" applyAlignment="1">
      <alignment horizontal="center" vertical="center"/>
    </xf>
    <xf numFmtId="0" fontId="44" fillId="0" borderId="65" xfId="4" applyFont="1" applyBorder="1" applyAlignment="1">
      <alignment horizontal="center" vertical="center" wrapText="1"/>
    </xf>
    <xf numFmtId="0" fontId="44" fillId="0" borderId="66" xfId="4" applyFont="1" applyBorder="1" applyAlignment="1">
      <alignment horizontal="center" vertical="center" wrapText="1"/>
    </xf>
    <xf numFmtId="0" fontId="10" fillId="0" borderId="37" xfId="4" applyFont="1" applyBorder="1" applyAlignment="1">
      <alignment horizontal="left" vertical="center" textRotation="255" wrapText="1"/>
    </xf>
    <xf numFmtId="0" fontId="10" fillId="0" borderId="36" xfId="4" applyFont="1" applyBorder="1" applyAlignment="1">
      <alignment horizontal="right" vertical="center" textRotation="255" wrapText="1"/>
    </xf>
    <xf numFmtId="0" fontId="17" fillId="0" borderId="36" xfId="4" applyFont="1" applyBorder="1" applyAlignment="1">
      <alignment horizontal="center" vertical="center" textRotation="255" wrapText="1"/>
    </xf>
    <xf numFmtId="0" fontId="11" fillId="0" borderId="36" xfId="4" applyFont="1" applyBorder="1" applyAlignment="1">
      <alignment horizontal="center" vertical="center" textRotation="255" wrapText="1"/>
    </xf>
    <xf numFmtId="0" fontId="9" fillId="0" borderId="0" xfId="4" applyFont="1" applyAlignment="1">
      <alignment horizontal="left"/>
    </xf>
    <xf numFmtId="0" fontId="0" fillId="0" borderId="0" xfId="0" applyAlignment="1"/>
    <xf numFmtId="0" fontId="10" fillId="0" borderId="43" xfId="0" applyFont="1" applyBorder="1" applyAlignment="1">
      <alignment horizontal="center" vertical="center" wrapText="1"/>
    </xf>
    <xf numFmtId="0" fontId="23" fillId="0" borderId="44" xfId="0" applyFont="1" applyBorder="1" applyAlignment="1">
      <alignment horizontal="center" vertical="center"/>
    </xf>
    <xf numFmtId="0" fontId="10" fillId="0" borderId="20" xfId="0" applyFont="1" applyBorder="1" applyAlignment="1">
      <alignment horizontal="center" vertical="center" wrapText="1"/>
    </xf>
    <xf numFmtId="0" fontId="10" fillId="0" borderId="18" xfId="0" applyFont="1" applyBorder="1" applyAlignment="1">
      <alignment horizontal="center" vertical="center"/>
    </xf>
    <xf numFmtId="0" fontId="3" fillId="0" borderId="53" xfId="4" applyFont="1" applyBorder="1" applyAlignment="1">
      <alignment horizontal="center" vertical="center"/>
    </xf>
    <xf numFmtId="0" fontId="3" fillId="0" borderId="56" xfId="4" applyFont="1" applyBorder="1" applyAlignment="1">
      <alignment horizontal="center" vertical="center"/>
    </xf>
    <xf numFmtId="0" fontId="3" fillId="0" borderId="52" xfId="4" applyFont="1" applyBorder="1" applyAlignment="1">
      <alignment horizontal="center" vertical="center" wrapText="1"/>
    </xf>
    <xf numFmtId="0" fontId="3" fillId="0" borderId="50" xfId="4" applyFont="1" applyBorder="1" applyAlignment="1">
      <alignment horizontal="center" vertical="center" wrapText="1"/>
    </xf>
    <xf numFmtId="0" fontId="10" fillId="0" borderId="26" xfId="4" applyFont="1" applyBorder="1" applyAlignment="1">
      <alignment horizontal="center" vertical="center" wrapText="1"/>
    </xf>
    <xf numFmtId="0" fontId="10" fillId="0" borderId="68" xfId="4" applyFont="1" applyBorder="1" applyAlignment="1">
      <alignment horizontal="center" vertical="center" wrapText="1"/>
    </xf>
    <xf numFmtId="0" fontId="3" fillId="0" borderId="16" xfId="4" applyFont="1" applyBorder="1" applyAlignment="1">
      <alignment vertical="center" wrapText="1"/>
    </xf>
    <xf numFmtId="0" fontId="3" fillId="0" borderId="18" xfId="4" applyFont="1" applyBorder="1" applyAlignment="1">
      <alignment vertical="center"/>
    </xf>
    <xf numFmtId="0" fontId="3" fillId="0" borderId="23" xfId="4" applyFont="1" applyBorder="1" applyAlignment="1">
      <alignment vertical="center"/>
    </xf>
    <xf numFmtId="0" fontId="14" fillId="0" borderId="42" xfId="4" applyFont="1" applyBorder="1" applyAlignment="1">
      <alignment horizontal="center" vertical="center" wrapText="1"/>
    </xf>
    <xf numFmtId="0" fontId="3" fillId="0" borderId="33" xfId="4" applyFont="1" applyBorder="1" applyAlignment="1">
      <alignment horizontal="center" vertical="center"/>
    </xf>
    <xf numFmtId="0" fontId="51" fillId="0" borderId="42" xfId="4" applyFont="1" applyBorder="1" applyAlignment="1">
      <alignment horizontal="center" vertical="center" wrapText="1"/>
    </xf>
    <xf numFmtId="0" fontId="37" fillId="0" borderId="33" xfId="4" applyFont="1" applyBorder="1" applyAlignment="1">
      <alignment horizontal="center" vertical="center"/>
    </xf>
    <xf numFmtId="0" fontId="3" fillId="0" borderId="42" xfId="4" applyFont="1" applyBorder="1" applyAlignment="1">
      <alignment horizontal="center" vertical="center" wrapText="1"/>
    </xf>
    <xf numFmtId="0" fontId="51" fillId="0" borderId="16"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3" xfId="4" applyFont="1" applyBorder="1" applyAlignment="1">
      <alignment horizontal="center" vertical="center" wrapText="1"/>
    </xf>
    <xf numFmtId="0" fontId="52" fillId="0" borderId="16" xfId="4" applyFont="1" applyBorder="1" applyAlignment="1">
      <alignment horizontal="center" vertical="center" wrapText="1"/>
    </xf>
    <xf numFmtId="0" fontId="52" fillId="0" borderId="18" xfId="4" applyFont="1" applyBorder="1" applyAlignment="1">
      <alignment horizontal="center" vertical="center" wrapText="1"/>
    </xf>
    <xf numFmtId="0" fontId="52" fillId="0" borderId="23" xfId="4" applyFont="1" applyBorder="1" applyAlignment="1">
      <alignment horizontal="center" vertical="center" wrapText="1"/>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37" fillId="0" borderId="69" xfId="0" applyFont="1" applyBorder="1" applyAlignment="1">
      <alignment horizontal="center" vertical="center"/>
    </xf>
    <xf numFmtId="0" fontId="37" fillId="0" borderId="68" xfId="0" applyFont="1" applyBorder="1" applyAlignment="1">
      <alignment horizontal="left" vertical="center"/>
    </xf>
    <xf numFmtId="0" fontId="37" fillId="0" borderId="64" xfId="0" applyFont="1" applyBorder="1" applyAlignment="1">
      <alignment horizontal="left" vertical="center"/>
    </xf>
    <xf numFmtId="0" fontId="37" fillId="0" borderId="79" xfId="0" applyFont="1" applyBorder="1" applyAlignment="1">
      <alignment horizontal="left" vertical="center"/>
    </xf>
    <xf numFmtId="0" fontId="44" fillId="0" borderId="68" xfId="0" applyFont="1" applyBorder="1" applyAlignment="1">
      <alignment horizontal="center" vertical="center"/>
    </xf>
    <xf numFmtId="0" fontId="44" fillId="0" borderId="64" xfId="0" applyFont="1" applyBorder="1" applyAlignment="1">
      <alignment horizontal="center" vertical="center"/>
    </xf>
    <xf numFmtId="0" fontId="44" fillId="0" borderId="69" xfId="0" applyFont="1" applyBorder="1" applyAlignment="1">
      <alignment horizontal="center" vertical="center"/>
    </xf>
    <xf numFmtId="0" fontId="37" fillId="0" borderId="38" xfId="0" applyFont="1" applyBorder="1" applyAlignment="1">
      <alignment horizontal="center"/>
    </xf>
    <xf numFmtId="0" fontId="37" fillId="0" borderId="21" xfId="0" applyFont="1" applyBorder="1" applyAlignment="1">
      <alignment horizontal="center"/>
    </xf>
    <xf numFmtId="0" fontId="37" fillId="0" borderId="58" xfId="0" applyFont="1" applyBorder="1" applyAlignment="1">
      <alignment horizontal="center"/>
    </xf>
    <xf numFmtId="0" fontId="37" fillId="0" borderId="40" xfId="0" applyFont="1" applyBorder="1" applyAlignment="1">
      <alignment horizontal="center"/>
    </xf>
    <xf numFmtId="0" fontId="37" fillId="0" borderId="24" xfId="0" applyFont="1" applyBorder="1" applyAlignment="1">
      <alignment horizontal="center"/>
    </xf>
    <xf numFmtId="0" fontId="37" fillId="0" borderId="93" xfId="0" applyFont="1" applyBorder="1" applyAlignment="1">
      <alignment horizontal="center"/>
    </xf>
    <xf numFmtId="0" fontId="37" fillId="0" borderId="70" xfId="0" applyFont="1" applyBorder="1" applyAlignment="1">
      <alignment horizontal="center" vertical="center"/>
    </xf>
    <xf numFmtId="0" fontId="37" fillId="0" borderId="27" xfId="0" applyFont="1" applyBorder="1" applyAlignment="1">
      <alignment horizontal="center" vertical="center"/>
    </xf>
    <xf numFmtId="0" fontId="37" fillId="0" borderId="72" xfId="0" applyFont="1" applyBorder="1" applyAlignment="1">
      <alignment horizontal="center" vertical="center"/>
    </xf>
    <xf numFmtId="0" fontId="45" fillId="0" borderId="57" xfId="0" applyFont="1" applyBorder="1" applyAlignment="1">
      <alignment horizontal="left" vertical="center" wrapText="1"/>
    </xf>
    <xf numFmtId="0" fontId="45" fillId="0" borderId="21" xfId="0" applyFont="1" applyBorder="1" applyAlignment="1">
      <alignment horizontal="left" vertical="center" wrapText="1"/>
    </xf>
    <xf numFmtId="0" fontId="45" fillId="0" borderId="39" xfId="0" applyFont="1" applyBorder="1" applyAlignment="1">
      <alignment horizontal="left" vertical="center" wrapText="1"/>
    </xf>
    <xf numFmtId="0" fontId="45" fillId="0" borderId="71" xfId="0" applyFont="1" applyBorder="1" applyAlignment="1">
      <alignment horizontal="left" vertical="center" wrapText="1"/>
    </xf>
    <xf numFmtId="0" fontId="45" fillId="0" borderId="24" xfId="0" applyFont="1" applyBorder="1" applyAlignment="1">
      <alignment horizontal="left" vertical="center" wrapText="1"/>
    </xf>
    <xf numFmtId="0" fontId="45" fillId="0" borderId="41" xfId="0" applyFont="1" applyBorder="1" applyAlignment="1">
      <alignment horizontal="left" vertical="center" wrapText="1"/>
    </xf>
    <xf numFmtId="0" fontId="53" fillId="0" borderId="4" xfId="0" applyFont="1" applyBorder="1" applyAlignment="1">
      <alignment horizontal="left" vertical="center" wrapText="1"/>
    </xf>
    <xf numFmtId="0" fontId="53" fillId="0" borderId="0" xfId="0" applyFont="1" applyAlignment="1">
      <alignment horizontal="left" vertical="center" wrapText="1"/>
    </xf>
    <xf numFmtId="0" fontId="37" fillId="0" borderId="29" xfId="0" applyFont="1" applyBorder="1" applyAlignment="1">
      <alignment horizontal="center" vertical="center"/>
    </xf>
    <xf numFmtId="0" fontId="45" fillId="0" borderId="8" xfId="0" applyFont="1" applyBorder="1" applyAlignment="1">
      <alignment horizontal="left" vertical="center" wrapText="1"/>
    </xf>
    <xf numFmtId="0" fontId="45" fillId="0" borderId="2" xfId="0" applyFont="1" applyBorder="1" applyAlignment="1">
      <alignment horizontal="left" vertical="center" wrapText="1"/>
    </xf>
    <xf numFmtId="0" fontId="45" fillId="0" borderId="31" xfId="0" applyFont="1" applyBorder="1" applyAlignment="1">
      <alignment horizontal="left" vertical="center" wrapText="1"/>
    </xf>
    <xf numFmtId="0" fontId="53" fillId="0" borderId="0" xfId="0" applyFont="1" applyBorder="1" applyAlignment="1">
      <alignment horizontal="left" vertical="center" wrapText="1"/>
    </xf>
    <xf numFmtId="0" fontId="44" fillId="0" borderId="63" xfId="0" applyFont="1" applyBorder="1" applyAlignment="1">
      <alignment horizontal="center" vertical="center"/>
    </xf>
    <xf numFmtId="0" fontId="45" fillId="0" borderId="68" xfId="0" applyFont="1" applyBorder="1" applyAlignment="1">
      <alignment horizontal="center"/>
    </xf>
    <xf numFmtId="0" fontId="45" fillId="0" borderId="64" xfId="0" applyFont="1" applyBorder="1" applyAlignment="1">
      <alignment horizontal="center"/>
    </xf>
    <xf numFmtId="0" fontId="45" fillId="0" borderId="69" xfId="0" applyFont="1" applyBorder="1" applyAlignment="1">
      <alignment horizontal="center"/>
    </xf>
    <xf numFmtId="0" fontId="45" fillId="0" borderId="96" xfId="0" applyFont="1" applyBorder="1" applyAlignment="1">
      <alignment horizontal="center"/>
    </xf>
    <xf numFmtId="0" fontId="45" fillId="0" borderId="97" xfId="0" applyFont="1" applyBorder="1" applyAlignment="1">
      <alignment horizontal="center"/>
    </xf>
    <xf numFmtId="0" fontId="45" fillId="0" borderId="76" xfId="0" applyFont="1" applyBorder="1" applyAlignment="1">
      <alignment horizontal="center"/>
    </xf>
    <xf numFmtId="0" fontId="51" fillId="0" borderId="68" xfId="0" applyFont="1" applyBorder="1" applyAlignment="1">
      <alignment horizontal="center" shrinkToFit="1"/>
    </xf>
    <xf numFmtId="0" fontId="63" fillId="0" borderId="64" xfId="0" applyFont="1" applyBorder="1" applyAlignment="1">
      <alignment horizontal="center" shrinkToFit="1"/>
    </xf>
    <xf numFmtId="0" fontId="63" fillId="0" borderId="79" xfId="0" applyFont="1" applyBorder="1" applyAlignment="1">
      <alignment horizontal="center" shrinkToFit="1"/>
    </xf>
    <xf numFmtId="0" fontId="44" fillId="0" borderId="50" xfId="0" applyFont="1" applyBorder="1" applyAlignment="1">
      <alignment horizontal="center" vertical="center"/>
    </xf>
    <xf numFmtId="0" fontId="44" fillId="0" borderId="33" xfId="0" applyFont="1" applyBorder="1" applyAlignment="1">
      <alignment horizontal="center" vertical="center"/>
    </xf>
    <xf numFmtId="0" fontId="37" fillId="0" borderId="68" xfId="0" applyFont="1" applyBorder="1" applyAlignment="1">
      <alignment horizontal="center"/>
    </xf>
    <xf numFmtId="0" fontId="37" fillId="0" borderId="64" xfId="0" applyFont="1" applyBorder="1" applyAlignment="1">
      <alignment horizontal="center"/>
    </xf>
    <xf numFmtId="0" fontId="37" fillId="0" borderId="79" xfId="0" applyFont="1" applyBorder="1" applyAlignment="1">
      <alignment horizontal="center"/>
    </xf>
    <xf numFmtId="0" fontId="45" fillId="0" borderId="68" xfId="0" applyFont="1" applyBorder="1" applyAlignment="1">
      <alignment horizontal="center" vertical="center"/>
    </xf>
    <xf numFmtId="0" fontId="45" fillId="0" borderId="64" xfId="0" applyFont="1" applyBorder="1" applyAlignment="1">
      <alignment horizontal="center" vertical="center"/>
    </xf>
    <xf numFmtId="0" fontId="45" fillId="0" borderId="69" xfId="0" applyFont="1" applyBorder="1" applyAlignment="1">
      <alignment horizontal="center" vertical="center"/>
    </xf>
    <xf numFmtId="0" fontId="45" fillId="0" borderId="63" xfId="0" applyFont="1" applyBorder="1" applyAlignment="1">
      <alignment horizontal="center" wrapText="1"/>
    </xf>
    <xf numFmtId="0" fontId="44" fillId="0" borderId="68" xfId="0" applyFont="1" applyBorder="1" applyAlignment="1">
      <alignment horizontal="center" shrinkToFit="1"/>
    </xf>
    <xf numFmtId="0" fontId="45" fillId="0" borderId="64" xfId="0" applyFont="1" applyBorder="1" applyAlignment="1">
      <alignment horizontal="center" shrinkToFit="1"/>
    </xf>
    <xf numFmtId="0" fontId="45" fillId="0" borderId="69" xfId="0" applyFont="1" applyBorder="1" applyAlignment="1">
      <alignment horizontal="center" shrinkToFit="1"/>
    </xf>
    <xf numFmtId="0" fontId="10"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0" fontId="65" fillId="0" borderId="69" xfId="0" applyFont="1" applyBorder="1" applyAlignment="1">
      <alignment horizontal="center" vertical="center" shrinkToFit="1"/>
    </xf>
    <xf numFmtId="0" fontId="45" fillId="0" borderId="63" xfId="0" applyFont="1" applyBorder="1" applyAlignment="1">
      <alignment horizontal="center" vertical="center"/>
    </xf>
    <xf numFmtId="0" fontId="45" fillId="0" borderId="63" xfId="0" applyFont="1" applyBorder="1" applyAlignment="1">
      <alignment horizontal="center" vertical="center" wrapText="1" shrinkToFit="1"/>
    </xf>
    <xf numFmtId="0" fontId="45" fillId="0" borderId="64" xfId="0" applyFont="1" applyBorder="1" applyAlignment="1">
      <alignment horizontal="center" vertical="center" wrapText="1" shrinkToFit="1"/>
    </xf>
    <xf numFmtId="0" fontId="45" fillId="0" borderId="69" xfId="0" applyFont="1" applyBorder="1" applyAlignment="1">
      <alignment horizontal="center" vertical="center" wrapText="1" shrinkToFit="1"/>
    </xf>
    <xf numFmtId="0" fontId="45" fillId="0" borderId="68" xfId="0" applyFont="1" applyBorder="1" applyAlignment="1">
      <alignment horizontal="left" wrapText="1"/>
    </xf>
    <xf numFmtId="0" fontId="45" fillId="0" borderId="64" xfId="0" applyFont="1" applyBorder="1" applyAlignment="1">
      <alignment horizontal="left"/>
    </xf>
    <xf numFmtId="0" fontId="43" fillId="0" borderId="64" xfId="0" applyFont="1" applyBorder="1" applyAlignment="1">
      <alignment horizontal="left"/>
    </xf>
    <xf numFmtId="0" fontId="43" fillId="0" borderId="69" xfId="0" applyFont="1" applyBorder="1" applyAlignment="1">
      <alignment horizontal="left"/>
    </xf>
    <xf numFmtId="0" fontId="37" fillId="3" borderId="8" xfId="0" applyFont="1" applyFill="1" applyBorder="1" applyAlignment="1">
      <alignment horizontal="left" vertical="center"/>
    </xf>
    <xf numFmtId="0" fontId="37" fillId="3" borderId="2" xfId="0" applyFont="1" applyFill="1" applyBorder="1" applyAlignment="1">
      <alignment horizontal="left" vertical="center"/>
    </xf>
    <xf numFmtId="0" fontId="37" fillId="3" borderId="9" xfId="0" applyFont="1" applyFill="1" applyBorder="1" applyAlignment="1">
      <alignment horizontal="left" vertical="center"/>
    </xf>
    <xf numFmtId="0" fontId="37" fillId="0" borderId="38"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70" xfId="0" applyFont="1" applyBorder="1" applyAlignment="1">
      <alignment horizontal="center"/>
    </xf>
    <xf numFmtId="0" fontId="37" fillId="0" borderId="27" xfId="0" applyFont="1" applyBorder="1" applyAlignment="1">
      <alignment horizontal="center"/>
    </xf>
    <xf numFmtId="0" fontId="37" fillId="0" borderId="72" xfId="0" applyFont="1" applyBorder="1" applyAlignment="1">
      <alignment horizontal="center"/>
    </xf>
    <xf numFmtId="0" fontId="37" fillId="0" borderId="26" xfId="0" applyFont="1" applyBorder="1" applyAlignment="1">
      <alignment horizontal="center"/>
    </xf>
    <xf numFmtId="0" fontId="37" fillId="0" borderId="63" xfId="0" applyFont="1" applyBorder="1" applyAlignment="1">
      <alignment horizontal="center"/>
    </xf>
    <xf numFmtId="0" fontId="37" fillId="0" borderId="69" xfId="0" applyFont="1" applyBorder="1" applyAlignment="1">
      <alignment horizontal="center"/>
    </xf>
    <xf numFmtId="0" fontId="37" fillId="0" borderId="29" xfId="0" applyFont="1" applyBorder="1" applyAlignment="1">
      <alignment horizontal="center"/>
    </xf>
    <xf numFmtId="0" fontId="51" fillId="0" borderId="69" xfId="0" applyFont="1" applyBorder="1" applyAlignment="1">
      <alignment horizontal="center" shrinkToFit="1"/>
    </xf>
    <xf numFmtId="0" fontId="51" fillId="0" borderId="30" xfId="0" applyFont="1" applyBorder="1" applyAlignment="1">
      <alignment horizontal="center" shrinkToFit="1"/>
    </xf>
    <xf numFmtId="0" fontId="51" fillId="0" borderId="32" xfId="0" applyFont="1" applyBorder="1" applyAlignment="1">
      <alignment horizontal="center" shrinkToFit="1"/>
    </xf>
    <xf numFmtId="0" fontId="37" fillId="0" borderId="57" xfId="0" applyFont="1" applyBorder="1" applyAlignment="1">
      <alignment horizontal="center" vertical="center"/>
    </xf>
    <xf numFmtId="0" fontId="37" fillId="0" borderId="21" xfId="0" applyFont="1" applyBorder="1" applyAlignment="1">
      <alignment horizontal="center" vertical="center"/>
    </xf>
    <xf numFmtId="0" fontId="37" fillId="0" borderId="39" xfId="0" applyFont="1" applyBorder="1" applyAlignment="1">
      <alignment horizontal="center" vertical="center"/>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31" xfId="0" applyFont="1" applyBorder="1" applyAlignment="1">
      <alignment horizontal="center" vertical="center"/>
    </xf>
    <xf numFmtId="0" fontId="37" fillId="3" borderId="30" xfId="0" applyFont="1" applyFill="1" applyBorder="1" applyAlignment="1">
      <alignment horizontal="center"/>
    </xf>
    <xf numFmtId="0" fontId="37" fillId="3" borderId="66" xfId="0" applyFont="1" applyFill="1" applyBorder="1" applyAlignment="1">
      <alignment horizontal="center"/>
    </xf>
    <xf numFmtId="0" fontId="37" fillId="3" borderId="32" xfId="0" applyFont="1" applyFill="1" applyBorder="1" applyAlignment="1">
      <alignment horizontal="center"/>
    </xf>
    <xf numFmtId="0" fontId="37" fillId="0" borderId="43" xfId="0" applyFont="1" applyBorder="1" applyAlignment="1">
      <alignment horizontal="center" vertical="center"/>
    </xf>
    <xf numFmtId="0" fontId="37" fillId="0" borderId="4" xfId="0" applyFont="1" applyBorder="1" applyAlignment="1">
      <alignment horizontal="center" vertical="center"/>
    </xf>
    <xf numFmtId="0" fontId="37" fillId="0" borderId="44" xfId="0" applyFont="1" applyBorder="1" applyAlignment="1">
      <alignment horizontal="center" vertical="center"/>
    </xf>
    <xf numFmtId="0" fontId="37" fillId="0" borderId="40" xfId="0" applyFont="1" applyBorder="1" applyAlignment="1">
      <alignment horizontal="center" vertical="center"/>
    </xf>
    <xf numFmtId="0" fontId="37" fillId="0" borderId="24" xfId="0" applyFont="1" applyBorder="1" applyAlignment="1">
      <alignment horizontal="center" vertical="center"/>
    </xf>
    <xf numFmtId="0" fontId="37" fillId="0" borderId="41" xfId="0" applyFont="1" applyBorder="1" applyAlignment="1">
      <alignment horizontal="center" vertical="center"/>
    </xf>
    <xf numFmtId="0" fontId="37" fillId="0" borderId="4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93" xfId="0" applyFont="1" applyBorder="1" applyAlignment="1">
      <alignment horizontal="center" vertical="center" wrapText="1"/>
    </xf>
    <xf numFmtId="0" fontId="37" fillId="3" borderId="68" xfId="0" applyFont="1" applyFill="1" applyBorder="1" applyAlignment="1">
      <alignment horizontal="center"/>
    </xf>
    <xf numFmtId="0" fontId="37" fillId="3" borderId="64" xfId="0" applyFont="1" applyFill="1" applyBorder="1" applyAlignment="1">
      <alignment horizontal="center"/>
    </xf>
    <xf numFmtId="0" fontId="37" fillId="3" borderId="69" xfId="0" applyFont="1" applyFill="1" applyBorder="1" applyAlignment="1">
      <alignment horizontal="center"/>
    </xf>
    <xf numFmtId="0" fontId="37" fillId="0" borderId="3" xfId="0" applyFont="1" applyBorder="1" applyAlignment="1">
      <alignment horizontal="center" vertical="center"/>
    </xf>
    <xf numFmtId="0" fontId="37" fillId="0" borderId="71" xfId="0" applyFont="1" applyBorder="1" applyAlignment="1">
      <alignment horizontal="center" vertical="center"/>
    </xf>
    <xf numFmtId="0" fontId="37" fillId="0" borderId="68" xfId="0" applyFont="1" applyBorder="1" applyAlignment="1">
      <alignment horizontal="left" wrapText="1"/>
    </xf>
    <xf numFmtId="0" fontId="37" fillId="0" borderId="64" xfId="0" applyFont="1" applyBorder="1" applyAlignment="1">
      <alignment horizontal="left" wrapText="1"/>
    </xf>
    <xf numFmtId="0" fontId="37" fillId="0" borderId="79" xfId="0" applyFont="1" applyBorder="1" applyAlignment="1">
      <alignment horizontal="left" wrapText="1"/>
    </xf>
    <xf numFmtId="0" fontId="14" fillId="0" borderId="40" xfId="4" applyFont="1" applyBorder="1" applyAlignment="1">
      <alignment horizontal="center" vertical="center"/>
    </xf>
    <xf numFmtId="0" fontId="9" fillId="0" borderId="7" xfId="4" applyFont="1" applyBorder="1" applyAlignment="1">
      <alignment vertical="center" wrapText="1"/>
    </xf>
    <xf numFmtId="20" fontId="9" fillId="0" borderId="33" xfId="4" quotePrefix="1" applyNumberFormat="1" applyFont="1" applyBorder="1" applyAlignment="1">
      <alignment horizontal="center" vertical="center" shrinkToFit="1"/>
    </xf>
    <xf numFmtId="0" fontId="3" fillId="0" borderId="33" xfId="4" applyFont="1" applyBorder="1" applyAlignment="1">
      <alignment horizontal="center" vertical="center" shrinkToFit="1"/>
    </xf>
    <xf numFmtId="20" fontId="9" fillId="0" borderId="56" xfId="4" quotePrefix="1" applyNumberFormat="1" applyFont="1" applyBorder="1" applyAlignment="1">
      <alignment horizontal="center" vertical="center" shrinkToFit="1"/>
    </xf>
    <xf numFmtId="0" fontId="3" fillId="0" borderId="56" xfId="4" applyFont="1" applyBorder="1" applyAlignment="1">
      <alignment horizontal="center" vertical="center" shrinkToFit="1"/>
    </xf>
    <xf numFmtId="0" fontId="9" fillId="0" borderId="4" xfId="4" applyFont="1" applyBorder="1" applyAlignment="1">
      <alignment vertical="center" wrapText="1"/>
    </xf>
    <xf numFmtId="0" fontId="9" fillId="0" borderId="36" xfId="4" applyFont="1" applyBorder="1" applyAlignment="1">
      <alignment vertical="center" wrapText="1"/>
    </xf>
    <xf numFmtId="0" fontId="9" fillId="0" borderId="0" xfId="4" applyFont="1" applyBorder="1" applyAlignment="1">
      <alignment vertical="center" wrapText="1"/>
    </xf>
    <xf numFmtId="0" fontId="9" fillId="0" borderId="6" xfId="4" applyFont="1" applyBorder="1" applyAlignment="1">
      <alignment vertical="center" wrapText="1"/>
    </xf>
    <xf numFmtId="0" fontId="14" fillId="0" borderId="41" xfId="4" applyFont="1" applyBorder="1" applyAlignment="1">
      <alignment horizontal="center" vertical="center"/>
    </xf>
    <xf numFmtId="0" fontId="9" fillId="0" borderId="42" xfId="4" applyFont="1" applyBorder="1" applyAlignment="1">
      <alignment horizontal="center" vertical="center" wrapText="1"/>
    </xf>
    <xf numFmtId="0" fontId="10" fillId="0" borderId="36" xfId="4" applyFont="1" applyBorder="1" applyAlignment="1">
      <alignment vertical="center" wrapText="1"/>
    </xf>
    <xf numFmtId="0" fontId="10" fillId="0" borderId="0" xfId="4" applyFont="1" applyBorder="1" applyAlignment="1">
      <alignment vertical="center" wrapText="1"/>
    </xf>
    <xf numFmtId="0" fontId="10" fillId="0" borderId="6" xfId="4" applyFont="1" applyBorder="1" applyAlignment="1">
      <alignment vertical="center" wrapText="1"/>
    </xf>
    <xf numFmtId="0" fontId="7" fillId="0" borderId="36" xfId="4" applyFont="1" applyBorder="1" applyAlignment="1">
      <alignment vertical="center" shrinkToFit="1"/>
    </xf>
    <xf numFmtId="0" fontId="7" fillId="0" borderId="0" xfId="4" applyFont="1" applyBorder="1" applyAlignment="1">
      <alignment vertical="center" shrinkToFit="1"/>
    </xf>
    <xf numFmtId="0" fontId="7" fillId="0" borderId="6" xfId="4" applyFont="1" applyBorder="1" applyAlignment="1">
      <alignment vertical="center" shrinkToFit="1"/>
    </xf>
    <xf numFmtId="0" fontId="10" fillId="0" borderId="36" xfId="4" applyFont="1" applyBorder="1" applyAlignment="1">
      <alignment horizontal="center" vertical="center" shrinkToFit="1"/>
    </xf>
    <xf numFmtId="0" fontId="10" fillId="0" borderId="0" xfId="4" applyFont="1" applyBorder="1" applyAlignment="1">
      <alignment horizontal="center" vertical="center" shrinkToFit="1"/>
    </xf>
    <xf numFmtId="0" fontId="10" fillId="0" borderId="6" xfId="4" applyFont="1" applyBorder="1" applyAlignment="1">
      <alignment horizontal="center" vertical="center" shrinkToFit="1"/>
    </xf>
    <xf numFmtId="0" fontId="11" fillId="0" borderId="0" xfId="4" applyFont="1" applyBorder="1" applyAlignment="1">
      <alignment vertical="center" wrapText="1"/>
    </xf>
    <xf numFmtId="0" fontId="11" fillId="0" borderId="6" xfId="4" applyFont="1" applyBorder="1" applyAlignment="1">
      <alignment vertical="center" wrapText="1"/>
    </xf>
    <xf numFmtId="0" fontId="10" fillId="0" borderId="36" xfId="4" applyFont="1" applyBorder="1" applyAlignment="1">
      <alignment vertical="center" shrinkToFit="1"/>
    </xf>
    <xf numFmtId="0" fontId="10" fillId="0" borderId="0" xfId="4" applyFont="1" applyBorder="1" applyAlignment="1">
      <alignment vertical="center" shrinkToFit="1"/>
    </xf>
    <xf numFmtId="0" fontId="10" fillId="0" borderId="6" xfId="4" applyFont="1" applyBorder="1" applyAlignment="1">
      <alignment vertical="center" shrinkToFit="1"/>
    </xf>
    <xf numFmtId="0" fontId="8" fillId="0" borderId="36" xfId="4" applyFont="1" applyBorder="1" applyAlignment="1">
      <alignment vertical="center" wrapText="1"/>
    </xf>
    <xf numFmtId="0" fontId="8" fillId="0" borderId="0" xfId="4" applyFont="1" applyBorder="1" applyAlignment="1">
      <alignment vertical="center" wrapText="1"/>
    </xf>
    <xf numFmtId="0" fontId="8" fillId="0" borderId="6" xfId="4" applyFont="1" applyBorder="1" applyAlignment="1">
      <alignment vertical="center" wrapText="1"/>
    </xf>
    <xf numFmtId="0" fontId="7" fillId="0" borderId="59" xfId="4" applyFont="1" applyBorder="1" applyAlignment="1">
      <alignment horizontal="center" vertical="center" shrinkToFit="1"/>
    </xf>
    <xf numFmtId="0" fontId="3" fillId="0" borderId="59" xfId="4" applyFont="1" applyBorder="1" applyAlignment="1">
      <alignment horizontal="center" vertical="center" shrinkToFit="1"/>
    </xf>
    <xf numFmtId="0" fontId="7" fillId="0" borderId="51" xfId="4" applyFont="1" applyBorder="1" applyAlignment="1">
      <alignment horizontal="center" vertical="center" shrinkToFit="1"/>
    </xf>
    <xf numFmtId="0" fontId="3" fillId="0" borderId="35" xfId="4" applyFont="1" applyBorder="1" applyAlignment="1">
      <alignment horizontal="center" vertical="center" shrinkToFit="1"/>
    </xf>
    <xf numFmtId="0" fontId="9" fillId="0" borderId="4" xfId="4" applyFont="1" applyBorder="1" applyAlignment="1">
      <alignment horizontal="left" vertical="center" wrapText="1"/>
    </xf>
    <xf numFmtId="0" fontId="9" fillId="0" borderId="38" xfId="4" applyFont="1" applyBorder="1" applyAlignment="1">
      <alignment horizontal="left" vertical="top" wrapText="1"/>
    </xf>
    <xf numFmtId="0" fontId="9" fillId="0" borderId="21" xfId="4" applyFont="1" applyBorder="1" applyAlignment="1">
      <alignment horizontal="left" vertical="top" wrapText="1"/>
    </xf>
    <xf numFmtId="0" fontId="9" fillId="0" borderId="39" xfId="4" applyFont="1" applyBorder="1" applyAlignment="1">
      <alignment horizontal="left" vertical="top" wrapText="1"/>
    </xf>
    <xf numFmtId="0" fontId="9" fillId="0" borderId="36" xfId="4" applyFont="1" applyBorder="1" applyAlignment="1">
      <alignment horizontal="left" vertical="top" wrapText="1"/>
    </xf>
    <xf numFmtId="0" fontId="9" fillId="0" borderId="0" xfId="4" applyFont="1" applyBorder="1" applyAlignment="1">
      <alignment horizontal="left" vertical="top" wrapText="1"/>
    </xf>
    <xf numFmtId="0" fontId="9" fillId="0" borderId="37" xfId="4" applyFont="1" applyBorder="1" applyAlignment="1">
      <alignment horizontal="left" vertical="top" wrapText="1"/>
    </xf>
    <xf numFmtId="0" fontId="9" fillId="0" borderId="45" xfId="4" applyFont="1" applyBorder="1" applyAlignment="1">
      <alignment horizontal="left" vertical="top" wrapText="1"/>
    </xf>
    <xf numFmtId="0" fontId="9" fillId="0" borderId="2" xfId="4" applyFont="1" applyBorder="1" applyAlignment="1">
      <alignment horizontal="left" vertical="top" wrapText="1"/>
    </xf>
    <xf numFmtId="0" fontId="9" fillId="0" borderId="31" xfId="4" applyFont="1" applyBorder="1" applyAlignment="1">
      <alignment horizontal="left" vertical="top" wrapText="1"/>
    </xf>
    <xf numFmtId="0" fontId="9" fillId="0" borderId="50" xfId="4" applyFont="1" applyBorder="1" applyAlignment="1">
      <alignment horizontal="center" vertical="center" wrapText="1"/>
    </xf>
    <xf numFmtId="0" fontId="3" fillId="0" borderId="54" xfId="4" applyFont="1" applyBorder="1" applyAlignment="1">
      <alignment horizontal="center" vertical="center" wrapText="1"/>
    </xf>
    <xf numFmtId="0" fontId="16" fillId="0" borderId="50" xfId="4" applyFont="1" applyBorder="1" applyAlignment="1">
      <alignment horizontal="center" vertical="center" wrapText="1"/>
    </xf>
    <xf numFmtId="0" fontId="9" fillId="0" borderId="40" xfId="4" applyFont="1" applyBorder="1" applyAlignment="1">
      <alignment horizontal="left" vertical="top" wrapText="1"/>
    </xf>
    <xf numFmtId="0" fontId="9" fillId="0" borderId="24" xfId="4" applyFont="1" applyBorder="1" applyAlignment="1">
      <alignment horizontal="left" vertical="top" wrapText="1"/>
    </xf>
    <xf numFmtId="0" fontId="9" fillId="0" borderId="41" xfId="4" applyFont="1" applyBorder="1" applyAlignment="1">
      <alignment horizontal="left" vertical="top" wrapText="1"/>
    </xf>
    <xf numFmtId="0" fontId="67" fillId="3" borderId="57" xfId="4" applyFont="1" applyFill="1" applyBorder="1" applyAlignment="1">
      <alignment vertical="center"/>
    </xf>
    <xf numFmtId="0" fontId="67" fillId="3" borderId="39" xfId="4" applyFont="1" applyFill="1" applyBorder="1" applyAlignment="1">
      <alignment vertical="center"/>
    </xf>
    <xf numFmtId="0" fontId="67" fillId="3" borderId="8" xfId="4" applyFont="1" applyFill="1" applyBorder="1" applyAlignment="1">
      <alignment vertical="center"/>
    </xf>
    <xf numFmtId="0" fontId="67" fillId="3" borderId="31" xfId="4" applyFont="1" applyFill="1" applyBorder="1" applyAlignment="1">
      <alignment vertical="center"/>
    </xf>
    <xf numFmtId="0" fontId="37" fillId="3" borderId="20" xfId="4" applyFont="1" applyFill="1" applyBorder="1" applyAlignment="1">
      <alignment horizontal="center" vertical="center"/>
    </xf>
    <xf numFmtId="0" fontId="37" fillId="3" borderId="46" xfId="4" applyFont="1" applyFill="1" applyBorder="1" applyAlignment="1">
      <alignment horizontal="center" vertical="center"/>
    </xf>
    <xf numFmtId="0" fontId="37" fillId="3" borderId="38" xfId="4" applyFont="1" applyFill="1" applyBorder="1" applyAlignment="1">
      <alignment vertical="center"/>
    </xf>
    <xf numFmtId="0" fontId="37" fillId="3" borderId="39" xfId="4" applyFont="1" applyFill="1" applyBorder="1" applyAlignment="1">
      <alignment vertical="center"/>
    </xf>
    <xf numFmtId="0" fontId="37" fillId="3" borderId="45" xfId="4" applyFont="1" applyFill="1" applyBorder="1" applyAlignment="1">
      <alignment vertical="center"/>
    </xf>
    <xf numFmtId="0" fontId="37" fillId="3" borderId="31" xfId="4" applyFont="1" applyFill="1" applyBorder="1" applyAlignment="1">
      <alignment vertical="center"/>
    </xf>
    <xf numFmtId="0" fontId="37" fillId="3" borderId="20" xfId="4" applyFont="1" applyFill="1" applyBorder="1" applyAlignment="1">
      <alignment vertical="center"/>
    </xf>
    <xf numFmtId="0" fontId="37" fillId="3" borderId="46" xfId="4" applyFont="1" applyFill="1" applyBorder="1" applyAlignment="1">
      <alignment vertical="center"/>
    </xf>
    <xf numFmtId="0" fontId="37" fillId="3" borderId="22" xfId="4" applyFont="1" applyFill="1" applyBorder="1" applyAlignment="1">
      <alignment vertical="center"/>
    </xf>
    <xf numFmtId="0" fontId="37" fillId="3" borderId="80" xfId="4" applyFont="1" applyFill="1" applyBorder="1" applyAlignment="1">
      <alignment vertical="center"/>
    </xf>
    <xf numFmtId="0" fontId="37" fillId="3" borderId="25" xfId="4" applyFont="1" applyFill="1" applyBorder="1" applyAlignment="1">
      <alignment vertical="center"/>
    </xf>
    <xf numFmtId="0" fontId="67" fillId="3" borderId="71" xfId="4" applyFont="1" applyFill="1" applyBorder="1" applyAlignment="1">
      <alignment vertical="center"/>
    </xf>
    <xf numFmtId="0" fontId="67" fillId="3" borderId="41" xfId="4" applyFont="1" applyFill="1" applyBorder="1" applyAlignment="1">
      <alignment vertical="center"/>
    </xf>
    <xf numFmtId="0" fontId="37" fillId="3" borderId="23" xfId="4" applyFont="1" applyFill="1" applyBorder="1" applyAlignment="1">
      <alignment horizontal="center" vertical="center"/>
    </xf>
    <xf numFmtId="0" fontId="37" fillId="3" borderId="40" xfId="4" applyFont="1" applyFill="1" applyBorder="1" applyAlignment="1">
      <alignment vertical="center"/>
    </xf>
    <xf numFmtId="0" fontId="37" fillId="3" borderId="41" xfId="4" applyFont="1" applyFill="1" applyBorder="1" applyAlignment="1">
      <alignment vertical="center"/>
    </xf>
    <xf numFmtId="0" fontId="37" fillId="3" borderId="23" xfId="4" applyFont="1" applyFill="1" applyBorder="1" applyAlignment="1">
      <alignment vertical="center"/>
    </xf>
    <xf numFmtId="0" fontId="69" fillId="0" borderId="70" xfId="4" applyFont="1" applyBorder="1" applyAlignment="1">
      <alignment horizontal="center" vertical="center"/>
    </xf>
    <xf numFmtId="0" fontId="67" fillId="0" borderId="72" xfId="4" applyFont="1" applyBorder="1" applyAlignment="1">
      <alignment horizontal="center" vertical="center"/>
    </xf>
    <xf numFmtId="0" fontId="69" fillId="0" borderId="26" xfId="4" applyFont="1" applyBorder="1" applyAlignment="1">
      <alignment horizontal="center" vertical="center"/>
    </xf>
    <xf numFmtId="0" fontId="67" fillId="0" borderId="0" xfId="4" applyFont="1" applyBorder="1" applyAlignment="1">
      <alignment vertical="center"/>
    </xf>
    <xf numFmtId="0" fontId="67" fillId="0" borderId="49" xfId="4" applyFont="1" applyBorder="1" applyAlignment="1">
      <alignment vertical="center"/>
    </xf>
    <xf numFmtId="0" fontId="54" fillId="0" borderId="42" xfId="4" applyFont="1" applyBorder="1" applyAlignment="1">
      <alignment horizontal="center" vertical="center"/>
    </xf>
    <xf numFmtId="0" fontId="37" fillId="0" borderId="42" xfId="4" applyFont="1" applyBorder="1" applyAlignment="1">
      <alignment horizontal="center" vertical="center"/>
    </xf>
    <xf numFmtId="0" fontId="67" fillId="0" borderId="5" xfId="4" applyFont="1" applyBorder="1" applyAlignment="1">
      <alignment vertical="center"/>
    </xf>
    <xf numFmtId="0" fontId="37" fillId="0" borderId="49" xfId="4" applyFont="1" applyBorder="1" applyAlignment="1"/>
    <xf numFmtId="0" fontId="67" fillId="0" borderId="42" xfId="4" applyFont="1" applyBorder="1" applyAlignment="1">
      <alignment horizontal="center" vertical="center"/>
    </xf>
    <xf numFmtId="0" fontId="10" fillId="0" borderId="133" xfId="0" applyFont="1" applyBorder="1" applyAlignment="1">
      <alignment horizontal="left" vertical="top" wrapText="1"/>
    </xf>
    <xf numFmtId="0" fontId="10" fillId="0" borderId="134" xfId="0" applyFont="1" applyBorder="1" applyAlignment="1">
      <alignment horizontal="left" vertical="top" wrapText="1"/>
    </xf>
    <xf numFmtId="0" fontId="10" fillId="0" borderId="135"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37" fillId="3" borderId="3" xfId="0" applyFont="1" applyFill="1" applyBorder="1" applyAlignment="1">
      <alignment vertical="top"/>
    </xf>
    <xf numFmtId="0" fontId="37" fillId="3" borderId="4" xfId="0" applyFont="1" applyFill="1" applyBorder="1" applyAlignment="1">
      <alignment vertical="top"/>
    </xf>
    <xf numFmtId="0" fontId="37" fillId="3" borderId="1" xfId="0" applyFont="1" applyFill="1" applyBorder="1" applyAlignment="1">
      <alignment vertical="top"/>
    </xf>
    <xf numFmtId="0" fontId="37" fillId="3" borderId="5" xfId="0" applyFont="1" applyFill="1" applyBorder="1" applyAlignment="1">
      <alignment vertical="top"/>
    </xf>
    <xf numFmtId="0" fontId="37" fillId="3" borderId="0" xfId="0" applyFont="1" applyFill="1" applyBorder="1" applyAlignment="1">
      <alignment vertical="top"/>
    </xf>
    <xf numFmtId="0" fontId="37" fillId="3" borderId="6" xfId="0" applyFont="1" applyFill="1" applyBorder="1" applyAlignment="1">
      <alignment vertical="top"/>
    </xf>
    <xf numFmtId="0" fontId="37" fillId="3" borderId="8" xfId="0" applyFont="1" applyFill="1" applyBorder="1" applyAlignment="1">
      <alignment vertical="top"/>
    </xf>
    <xf numFmtId="0" fontId="37" fillId="3" borderId="2" xfId="0" applyFont="1" applyFill="1" applyBorder="1" applyAlignment="1">
      <alignment vertical="top"/>
    </xf>
    <xf numFmtId="0" fontId="37" fillId="3" borderId="9" xfId="0" applyFont="1" applyFill="1" applyBorder="1" applyAlignment="1">
      <alignment vertical="top"/>
    </xf>
    <xf numFmtId="0" fontId="45" fillId="0" borderId="3" xfId="0" applyFont="1" applyBorder="1" applyAlignment="1">
      <alignment horizontal="left"/>
    </xf>
    <xf numFmtId="0" fontId="45" fillId="0" borderId="4" xfId="0" applyFont="1" applyBorder="1" applyAlignment="1">
      <alignment horizontal="left"/>
    </xf>
    <xf numFmtId="0" fontId="45" fillId="0" borderId="1" xfId="0" applyFont="1" applyBorder="1" applyAlignment="1">
      <alignment horizontal="left"/>
    </xf>
    <xf numFmtId="0" fontId="37" fillId="0" borderId="10" xfId="0" applyFont="1" applyBorder="1" applyAlignment="1">
      <alignment horizontal="center"/>
    </xf>
    <xf numFmtId="0" fontId="37" fillId="0" borderId="14" xfId="0" applyFont="1" applyBorder="1" applyAlignment="1">
      <alignment horizontal="center"/>
    </xf>
    <xf numFmtId="0" fontId="37" fillId="0" borderId="11" xfId="0" applyFont="1" applyBorder="1" applyAlignment="1">
      <alignment horizontal="center"/>
    </xf>
    <xf numFmtId="0" fontId="45" fillId="0" borderId="5" xfId="0" applyFont="1" applyBorder="1" applyAlignment="1">
      <alignment horizontal="left"/>
    </xf>
    <xf numFmtId="0" fontId="45" fillId="0" borderId="0" xfId="0" applyFont="1" applyBorder="1" applyAlignment="1">
      <alignment horizontal="left"/>
    </xf>
    <xf numFmtId="0" fontId="45" fillId="0" borderId="6" xfId="0" applyFont="1" applyBorder="1" applyAlignment="1">
      <alignment horizontal="left"/>
    </xf>
    <xf numFmtId="0" fontId="37" fillId="0" borderId="4" xfId="0" applyFont="1" applyBorder="1" applyAlignment="1">
      <alignment horizontal="left" vertical="center" wrapText="1"/>
    </xf>
    <xf numFmtId="0" fontId="37" fillId="0" borderId="0" xfId="0" applyFont="1" applyAlignment="1">
      <alignment horizontal="left" vertical="center" wrapText="1"/>
    </xf>
    <xf numFmtId="0" fontId="45" fillId="0" borderId="10" xfId="0" applyFont="1" applyBorder="1" applyAlignment="1">
      <alignment horizontal="center"/>
    </xf>
    <xf numFmtId="0" fontId="45" fillId="0" borderId="14" xfId="0" applyFont="1" applyBorder="1" applyAlignment="1">
      <alignment horizontal="center"/>
    </xf>
    <xf numFmtId="0" fontId="45" fillId="0" borderId="11" xfId="0" applyFont="1" applyBorder="1" applyAlignment="1">
      <alignment horizontal="center"/>
    </xf>
    <xf numFmtId="0" fontId="9" fillId="0" borderId="0" xfId="5" applyFont="1" applyFill="1" applyBorder="1" applyAlignment="1">
      <alignment vertical="center" wrapText="1"/>
    </xf>
    <xf numFmtId="0" fontId="3" fillId="0" borderId="10" xfId="5" applyFont="1" applyFill="1" applyBorder="1" applyAlignment="1">
      <alignment horizontal="center" vertical="center" wrapText="1"/>
    </xf>
    <xf numFmtId="0" fontId="3" fillId="0" borderId="14" xfId="5" applyFont="1" applyFill="1" applyBorder="1" applyAlignment="1">
      <alignment horizontal="center" vertical="center" wrapText="1"/>
    </xf>
    <xf numFmtId="0" fontId="3" fillId="0" borderId="11" xfId="5" applyFont="1" applyFill="1" applyBorder="1" applyAlignment="1">
      <alignment horizontal="center" vertical="center" wrapText="1"/>
    </xf>
    <xf numFmtId="0" fontId="3" fillId="0" borderId="5"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12" fillId="0" borderId="0" xfId="5" applyFont="1" applyFill="1" applyAlignment="1">
      <alignment horizontal="left"/>
    </xf>
    <xf numFmtId="0" fontId="26" fillId="0" borderId="0" xfId="5" applyFont="1" applyFill="1" applyAlignment="1">
      <alignment horizontal="center" vertical="center"/>
    </xf>
    <xf numFmtId="0" fontId="3" fillId="0" borderId="0" xfId="5" applyFont="1" applyFill="1" applyAlignment="1">
      <alignment horizontal="left"/>
    </xf>
    <xf numFmtId="0" fontId="3" fillId="0" borderId="10" xfId="5" applyFont="1" applyFill="1" applyBorder="1" applyAlignment="1">
      <alignment horizontal="center" vertical="center"/>
    </xf>
    <xf numFmtId="0" fontId="3" fillId="0" borderId="14" xfId="5" applyFont="1" applyFill="1" applyBorder="1" applyAlignment="1">
      <alignment horizontal="center" vertical="center"/>
    </xf>
    <xf numFmtId="0" fontId="3" fillId="0" borderId="3" xfId="5" applyFont="1" applyFill="1" applyBorder="1" applyAlignment="1">
      <alignment horizontal="center" vertical="top" wrapText="1"/>
    </xf>
    <xf numFmtId="0" fontId="3" fillId="0" borderId="4" xfId="5" applyFont="1" applyFill="1" applyBorder="1" applyAlignment="1">
      <alignment horizontal="center" vertical="top" wrapText="1"/>
    </xf>
    <xf numFmtId="0" fontId="3" fillId="0" borderId="1" xfId="5" applyFont="1" applyFill="1" applyBorder="1" applyAlignment="1">
      <alignment horizontal="center" vertical="top" wrapText="1"/>
    </xf>
    <xf numFmtId="0" fontId="3" fillId="0" borderId="5" xfId="5" applyFont="1" applyFill="1" applyBorder="1" applyAlignment="1">
      <alignment horizontal="center" vertical="top" wrapText="1"/>
    </xf>
    <xf numFmtId="0" fontId="3" fillId="0" borderId="0" xfId="5" applyFont="1" applyFill="1" applyBorder="1" applyAlignment="1">
      <alignment horizontal="center" vertical="top" wrapText="1"/>
    </xf>
    <xf numFmtId="0" fontId="3" fillId="0" borderId="6" xfId="5" applyFont="1" applyFill="1" applyBorder="1" applyAlignment="1">
      <alignment horizontal="center" vertical="top" wrapText="1"/>
    </xf>
    <xf numFmtId="0" fontId="3" fillId="0" borderId="8" xfId="5" applyFont="1" applyFill="1" applyBorder="1" applyAlignment="1">
      <alignment horizontal="center" vertical="top" wrapText="1"/>
    </xf>
    <xf numFmtId="0" fontId="3" fillId="0" borderId="2" xfId="5" applyFont="1" applyFill="1" applyBorder="1" applyAlignment="1">
      <alignment horizontal="center" vertical="top" wrapText="1"/>
    </xf>
    <xf numFmtId="0" fontId="3" fillId="0" borderId="9" xfId="5" applyFont="1" applyFill="1" applyBorder="1" applyAlignment="1">
      <alignment horizontal="center" vertical="top" wrapText="1"/>
    </xf>
    <xf numFmtId="0" fontId="3" fillId="0" borderId="69" xfId="5" applyFont="1" applyFill="1" applyBorder="1" applyAlignment="1">
      <alignment horizontal="center" vertical="center"/>
    </xf>
    <xf numFmtId="0" fontId="3" fillId="0" borderId="33"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49" xfId="5" applyFont="1" applyFill="1" applyBorder="1" applyAlignment="1">
      <alignment horizontal="center" vertical="center"/>
    </xf>
    <xf numFmtId="0" fontId="3" fillId="0" borderId="56" xfId="5" applyFont="1" applyFill="1" applyBorder="1" applyAlignment="1">
      <alignment horizontal="center" vertical="center"/>
    </xf>
    <xf numFmtId="0" fontId="3" fillId="0" borderId="55" xfId="5" applyFont="1" applyFill="1" applyBorder="1" applyAlignment="1">
      <alignment horizontal="center" vertical="center"/>
    </xf>
    <xf numFmtId="0" fontId="7" fillId="0" borderId="3" xfId="5" applyFont="1" applyFill="1" applyBorder="1" applyAlignment="1">
      <alignment horizontal="center" vertical="center" wrapText="1"/>
    </xf>
    <xf numFmtId="0" fontId="7" fillId="0" borderId="4" xfId="5" applyFont="1" applyFill="1" applyBorder="1" applyAlignment="1">
      <alignment horizontal="center" vertical="center" wrapText="1"/>
    </xf>
    <xf numFmtId="0" fontId="7" fillId="0" borderId="44"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2" xfId="5" applyFont="1" applyFill="1" applyBorder="1" applyAlignment="1">
      <alignment horizontal="center" vertical="center" wrapText="1"/>
    </xf>
    <xf numFmtId="0" fontId="7" fillId="0" borderId="31" xfId="5" applyFont="1" applyFill="1" applyBorder="1" applyAlignment="1">
      <alignment horizontal="center" vertical="center" wrapText="1"/>
    </xf>
    <xf numFmtId="0" fontId="3" fillId="0" borderId="42" xfId="5" applyFont="1" applyFill="1" applyBorder="1" applyAlignment="1">
      <alignment horizontal="center" vertical="center"/>
    </xf>
    <xf numFmtId="0" fontId="3" fillId="0" borderId="53" xfId="5" applyFont="1" applyFill="1" applyBorder="1" applyAlignment="1">
      <alignment horizontal="center" vertical="center"/>
    </xf>
    <xf numFmtId="0" fontId="3" fillId="0" borderId="49" xfId="5" applyFont="1" applyFill="1" applyBorder="1" applyAlignment="1">
      <alignment horizontal="right" vertical="center"/>
    </xf>
    <xf numFmtId="0" fontId="3" fillId="0" borderId="55" xfId="5" applyFont="1" applyFill="1" applyBorder="1" applyAlignment="1">
      <alignment horizontal="right" vertical="center"/>
    </xf>
    <xf numFmtId="0" fontId="3" fillId="0" borderId="50" xfId="5" applyFont="1" applyFill="1" applyBorder="1" applyAlignment="1">
      <alignment horizontal="center" vertical="center" textRotation="255"/>
    </xf>
    <xf numFmtId="0" fontId="3" fillId="0" borderId="54" xfId="5" applyFont="1" applyFill="1" applyBorder="1" applyAlignment="1">
      <alignment horizontal="center" vertical="center" textRotation="255"/>
    </xf>
    <xf numFmtId="0" fontId="3" fillId="0" borderId="33" xfId="5" applyFont="1" applyFill="1" applyBorder="1" applyAlignment="1">
      <alignment horizontal="center" vertical="center" wrapText="1"/>
    </xf>
    <xf numFmtId="0" fontId="3" fillId="0" borderId="56" xfId="5" applyFont="1" applyFill="1" applyBorder="1" applyAlignment="1">
      <alignment horizontal="center" vertical="center" wrapText="1"/>
    </xf>
    <xf numFmtId="0" fontId="3" fillId="0" borderId="49" xfId="5" applyFont="1" applyFill="1" applyBorder="1" applyAlignment="1">
      <alignment horizontal="center" vertical="center" wrapText="1"/>
    </xf>
    <xf numFmtId="0" fontId="3" fillId="0" borderId="55" xfId="5" applyFont="1" applyFill="1" applyBorder="1" applyAlignment="1">
      <alignment horizontal="center" vertical="center" wrapText="1"/>
    </xf>
    <xf numFmtId="0" fontId="3" fillId="0" borderId="36" xfId="5" applyFont="1" applyFill="1" applyBorder="1" applyAlignment="1">
      <alignment horizontal="center" vertical="top"/>
    </xf>
    <xf numFmtId="0" fontId="3" fillId="0" borderId="0" xfId="5" applyFont="1" applyFill="1" applyBorder="1" applyAlignment="1">
      <alignment horizontal="center" vertical="top"/>
    </xf>
    <xf numFmtId="0" fontId="3" fillId="0" borderId="37" xfId="5" applyFont="1" applyFill="1" applyBorder="1" applyAlignment="1">
      <alignment horizontal="center" vertical="top"/>
    </xf>
    <xf numFmtId="0" fontId="3" fillId="0" borderId="45" xfId="5" applyFont="1" applyFill="1" applyBorder="1" applyAlignment="1">
      <alignment horizontal="center" vertical="top"/>
    </xf>
    <xf numFmtId="0" fontId="3" fillId="0" borderId="2" xfId="5" applyFont="1" applyFill="1" applyBorder="1" applyAlignment="1">
      <alignment horizontal="center" vertical="top"/>
    </xf>
    <xf numFmtId="0" fontId="3" fillId="0" borderId="31" xfId="5" applyFont="1" applyFill="1" applyBorder="1" applyAlignment="1">
      <alignment horizontal="center" vertical="top"/>
    </xf>
    <xf numFmtId="0" fontId="3" fillId="0" borderId="99" xfId="5" applyFont="1" applyFill="1" applyBorder="1" applyAlignment="1">
      <alignment horizontal="center" vertical="center"/>
    </xf>
    <xf numFmtId="0" fontId="3" fillId="0" borderId="101" xfId="5" applyFont="1" applyFill="1" applyBorder="1" applyAlignment="1">
      <alignment horizontal="center" vertical="center"/>
    </xf>
    <xf numFmtId="0" fontId="3" fillId="0" borderId="35" xfId="5" applyFont="1" applyFill="1" applyBorder="1" applyAlignment="1">
      <alignment horizontal="center" vertical="center" textRotation="255"/>
    </xf>
    <xf numFmtId="0" fontId="3" fillId="0" borderId="23" xfId="5" applyFont="1" applyFill="1" applyBorder="1" applyAlignment="1">
      <alignment horizontal="center" vertical="center" wrapText="1"/>
    </xf>
    <xf numFmtId="0" fontId="3" fillId="0" borderId="25" xfId="5" applyFont="1" applyFill="1" applyBorder="1" applyAlignment="1">
      <alignment horizontal="center" vertical="center" wrapText="1"/>
    </xf>
    <xf numFmtId="0" fontId="3" fillId="0" borderId="41" xfId="5" applyFont="1" applyFill="1" applyBorder="1" applyAlignment="1">
      <alignment horizontal="center" vertical="center"/>
    </xf>
    <xf numFmtId="0" fontId="3" fillId="0" borderId="23" xfId="5" applyFont="1" applyFill="1" applyBorder="1" applyAlignment="1">
      <alignment horizontal="center" vertical="center"/>
    </xf>
    <xf numFmtId="0" fontId="3" fillId="0" borderId="25" xfId="5" applyFont="1" applyFill="1" applyBorder="1" applyAlignment="1">
      <alignment horizontal="center" vertical="center"/>
    </xf>
    <xf numFmtId="0" fontId="3" fillId="0" borderId="98" xfId="5" applyFont="1" applyFill="1" applyBorder="1" applyAlignment="1">
      <alignment horizontal="center" vertical="center"/>
    </xf>
    <xf numFmtId="0" fontId="3" fillId="0" borderId="100" xfId="5" applyFont="1" applyFill="1" applyBorder="1" applyAlignment="1">
      <alignment horizontal="center" vertical="center"/>
    </xf>
    <xf numFmtId="0" fontId="3" fillId="0" borderId="36" xfId="5" applyFont="1" applyFill="1" applyBorder="1" applyAlignment="1">
      <alignment horizontal="left" vertical="top"/>
    </xf>
    <xf numFmtId="0" fontId="3" fillId="0" borderId="0" xfId="5" applyFont="1" applyFill="1" applyBorder="1" applyAlignment="1">
      <alignment horizontal="left" vertical="top"/>
    </xf>
    <xf numFmtId="0" fontId="3" fillId="0" borderId="37" xfId="5" applyFont="1" applyFill="1" applyBorder="1" applyAlignment="1">
      <alignment horizontal="left" vertical="top"/>
    </xf>
    <xf numFmtId="0" fontId="3" fillId="0" borderId="40" xfId="5" applyFont="1" applyFill="1" applyBorder="1" applyAlignment="1">
      <alignment horizontal="left" vertical="top"/>
    </xf>
    <xf numFmtId="0" fontId="3" fillId="0" borderId="24" xfId="5" applyFont="1" applyFill="1" applyBorder="1" applyAlignment="1">
      <alignment horizontal="left" vertical="top"/>
    </xf>
    <xf numFmtId="0" fontId="3" fillId="0" borderId="41" xfId="5" applyFont="1" applyFill="1" applyBorder="1" applyAlignment="1">
      <alignment horizontal="left" vertical="top"/>
    </xf>
    <xf numFmtId="0" fontId="3" fillId="0" borderId="14" xfId="5" applyFont="1" applyFill="1" applyBorder="1" applyAlignment="1">
      <alignment horizontal="center" vertical="center" shrinkToFit="1"/>
    </xf>
    <xf numFmtId="0" fontId="3" fillId="0" borderId="67" xfId="5" applyFont="1" applyFill="1" applyBorder="1" applyAlignment="1">
      <alignment horizontal="center" vertical="center"/>
    </xf>
    <xf numFmtId="0" fontId="3" fillId="0" borderId="11"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37" xfId="5" applyFont="1" applyFill="1" applyBorder="1" applyAlignment="1">
      <alignment horizontal="center" vertical="center"/>
    </xf>
    <xf numFmtId="0" fontId="3" fillId="0" borderId="8"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45" xfId="5" applyFont="1" applyFill="1" applyBorder="1" applyAlignment="1">
      <alignment horizontal="center" vertical="center"/>
    </xf>
    <xf numFmtId="0" fontId="3" fillId="0" borderId="40" xfId="5" applyFont="1" applyFill="1" applyBorder="1" applyAlignment="1">
      <alignment horizontal="center" vertical="center"/>
    </xf>
    <xf numFmtId="0" fontId="3" fillId="0" borderId="24" xfId="5" applyFont="1" applyFill="1" applyBorder="1" applyAlignment="1">
      <alignment horizontal="center" vertical="center"/>
    </xf>
    <xf numFmtId="0" fontId="3" fillId="0" borderId="93" xfId="5" applyFont="1" applyFill="1" applyBorder="1" applyAlignment="1">
      <alignment horizontal="center" vertical="center"/>
    </xf>
    <xf numFmtId="0" fontId="3" fillId="0" borderId="68" xfId="5" applyFont="1" applyFill="1" applyBorder="1" applyAlignment="1">
      <alignment horizontal="center" vertical="center"/>
    </xf>
    <xf numFmtId="0" fontId="3" fillId="0" borderId="64" xfId="5" applyFont="1" applyFill="1" applyBorder="1" applyAlignment="1">
      <alignment horizontal="center" vertical="center"/>
    </xf>
    <xf numFmtId="0" fontId="3" fillId="0" borderId="79" xfId="5" applyFont="1" applyFill="1" applyBorder="1" applyAlignment="1">
      <alignment horizontal="center" vertical="center"/>
    </xf>
    <xf numFmtId="0" fontId="3" fillId="0" borderId="30" xfId="5" applyFont="1" applyFill="1" applyBorder="1" applyAlignment="1">
      <alignment horizontal="center" vertical="center"/>
    </xf>
    <xf numFmtId="0" fontId="3" fillId="0" borderId="66" xfId="5" applyFont="1" applyFill="1" applyBorder="1" applyAlignment="1">
      <alignment horizontal="center" vertical="center"/>
    </xf>
    <xf numFmtId="0" fontId="3" fillId="0" borderId="78" xfId="5" applyFont="1" applyFill="1" applyBorder="1" applyAlignment="1">
      <alignment horizontal="center" vertical="center"/>
    </xf>
    <xf numFmtId="0" fontId="3" fillId="0" borderId="64" xfId="5" applyFont="1" applyFill="1" applyBorder="1"/>
    <xf numFmtId="0" fontId="3" fillId="0" borderId="79" xfId="5" applyFont="1" applyFill="1" applyBorder="1"/>
    <xf numFmtId="0" fontId="3" fillId="0" borderId="63" xfId="5" applyFont="1" applyFill="1" applyBorder="1" applyAlignment="1">
      <alignment horizontal="center" vertical="center"/>
    </xf>
    <xf numFmtId="0" fontId="3" fillId="0" borderId="68" xfId="5" applyFont="1" applyFill="1" applyBorder="1" applyAlignment="1">
      <alignment horizontal="left" vertical="center"/>
    </xf>
    <xf numFmtId="0" fontId="3" fillId="0" borderId="64" xfId="5" applyFont="1" applyFill="1" applyBorder="1" applyAlignment="1">
      <alignment horizontal="left" vertical="center"/>
    </xf>
    <xf numFmtId="0" fontId="10" fillId="0" borderId="0" xfId="5" applyFont="1" applyFill="1" applyBorder="1" applyAlignment="1">
      <alignment horizontal="left" vertical="center" shrinkToFit="1"/>
    </xf>
    <xf numFmtId="0" fontId="10" fillId="0" borderId="2" xfId="5" applyFont="1" applyFill="1" applyBorder="1" applyAlignment="1">
      <alignment horizontal="center"/>
    </xf>
    <xf numFmtId="0" fontId="3" fillId="0" borderId="51" xfId="5" applyFont="1" applyFill="1" applyBorder="1" applyAlignment="1">
      <alignment horizontal="center" vertical="center" textRotation="255" wrapText="1"/>
    </xf>
    <xf numFmtId="0" fontId="3" fillId="0" borderId="59" xfId="5" applyFont="1" applyFill="1" applyBorder="1" applyAlignment="1">
      <alignment horizontal="center" vertical="center" textRotation="255" wrapText="1"/>
    </xf>
    <xf numFmtId="0" fontId="3" fillId="0" borderId="35" xfId="5" applyFont="1" applyFill="1" applyBorder="1" applyAlignment="1">
      <alignment horizontal="center" vertical="center" textRotation="255" wrapText="1"/>
    </xf>
    <xf numFmtId="0" fontId="61" fillId="0" borderId="0" xfId="5" applyFont="1" applyFill="1" applyBorder="1" applyAlignment="1">
      <alignment horizontal="center" vertical="center" wrapText="1"/>
    </xf>
    <xf numFmtId="0" fontId="61" fillId="0" borderId="0" xfId="5" applyFont="1" applyFill="1" applyBorder="1" applyAlignment="1">
      <alignment horizontal="center" vertical="center"/>
    </xf>
    <xf numFmtId="0" fontId="3" fillId="0" borderId="3"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70"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3" fillId="0" borderId="65" xfId="5" applyFont="1" applyFill="1" applyBorder="1" applyAlignment="1">
      <alignment horizontal="center" vertical="center" wrapText="1"/>
    </xf>
    <xf numFmtId="0" fontId="3" fillId="0" borderId="78" xfId="5" applyFont="1" applyFill="1" applyBorder="1" applyAlignment="1">
      <alignment horizontal="center" vertical="center" wrapText="1"/>
    </xf>
    <xf numFmtId="0" fontId="3" fillId="0" borderId="27" xfId="5" applyFont="1" applyFill="1" applyBorder="1" applyAlignment="1">
      <alignment horizontal="center" vertical="center" wrapText="1"/>
    </xf>
    <xf numFmtId="0" fontId="3" fillId="0" borderId="27" xfId="5" applyFont="1" applyFill="1" applyBorder="1"/>
    <xf numFmtId="0" fontId="3" fillId="0" borderId="29" xfId="5" applyFont="1" applyFill="1" applyBorder="1"/>
    <xf numFmtId="0" fontId="3" fillId="0" borderId="66" xfId="5" applyFont="1" applyFill="1" applyBorder="1"/>
    <xf numFmtId="0" fontId="3" fillId="0" borderId="78" xfId="5" applyFont="1" applyFill="1" applyBorder="1"/>
    <xf numFmtId="0" fontId="3" fillId="0" borderId="59" xfId="5" applyFont="1" applyFill="1" applyBorder="1" applyAlignment="1">
      <alignment horizontal="center" vertical="center" wrapText="1"/>
    </xf>
    <xf numFmtId="0" fontId="3" fillId="0" borderId="35" xfId="5" applyFont="1" applyFill="1" applyBorder="1" applyAlignment="1">
      <alignment horizontal="center" vertical="center" wrapText="1"/>
    </xf>
    <xf numFmtId="0" fontId="3" fillId="0" borderId="40" xfId="5" applyFont="1" applyFill="1" applyBorder="1" applyAlignment="1">
      <alignment horizontal="left" vertical="center"/>
    </xf>
    <xf numFmtId="0" fontId="3" fillId="0" borderId="24" xfId="5" applyFont="1" applyFill="1" applyBorder="1" applyAlignment="1">
      <alignment horizontal="left" vertical="center"/>
    </xf>
    <xf numFmtId="0" fontId="3" fillId="0" borderId="71" xfId="5" applyFont="1" applyFill="1" applyBorder="1" applyAlignment="1">
      <alignment horizontal="center" vertical="center"/>
    </xf>
    <xf numFmtId="0" fontId="3" fillId="0" borderId="24" xfId="5" applyFont="1" applyFill="1" applyBorder="1"/>
    <xf numFmtId="0" fontId="3" fillId="0" borderId="93" xfId="5" applyFont="1" applyFill="1" applyBorder="1"/>
    <xf numFmtId="0" fontId="10" fillId="0" borderId="0" xfId="5" applyFont="1" applyFill="1" applyBorder="1" applyAlignment="1">
      <alignment horizontal="center"/>
    </xf>
    <xf numFmtId="0" fontId="3" fillId="0" borderId="8" xfId="5" applyFont="1" applyFill="1" applyBorder="1" applyAlignment="1">
      <alignment vertical="center" wrapText="1"/>
    </xf>
    <xf numFmtId="0" fontId="3" fillId="0" borderId="2" xfId="5" applyFont="1" applyFill="1" applyBorder="1" applyAlignment="1">
      <alignment vertical="center" wrapText="1"/>
    </xf>
    <xf numFmtId="0" fontId="3" fillId="0" borderId="2" xfId="5" applyFont="1" applyFill="1" applyBorder="1" applyAlignment="1"/>
    <xf numFmtId="0" fontId="3" fillId="0" borderId="65" xfId="5" applyFont="1" applyFill="1" applyBorder="1" applyAlignment="1">
      <alignment horizontal="center" vertical="center"/>
    </xf>
    <xf numFmtId="0" fontId="37" fillId="0" borderId="0" xfId="5" applyFont="1" applyFill="1" applyBorder="1" applyAlignment="1">
      <alignment horizontal="left" vertical="top" wrapText="1"/>
    </xf>
    <xf numFmtId="0" fontId="37" fillId="0" borderId="0" xfId="5" applyFont="1" applyFill="1" applyAlignment="1">
      <alignment horizontal="left" vertical="center"/>
    </xf>
    <xf numFmtId="0" fontId="3" fillId="0" borderId="15" xfId="5" applyBorder="1" applyAlignment="1">
      <alignment horizontal="center" vertical="center"/>
    </xf>
    <xf numFmtId="0" fontId="62" fillId="0" borderId="15" xfId="5" applyFont="1" applyBorder="1" applyAlignment="1">
      <alignment horizontal="center" vertical="center"/>
    </xf>
    <xf numFmtId="0" fontId="45" fillId="0" borderId="3" xfId="5" applyFont="1" applyFill="1" applyBorder="1" applyAlignment="1">
      <alignment horizontal="center" vertical="center" wrapText="1"/>
    </xf>
    <xf numFmtId="0" fontId="45" fillId="0" borderId="8" xfId="5" applyFont="1" applyFill="1" applyBorder="1" applyAlignment="1">
      <alignment horizontal="center" vertical="center" wrapText="1"/>
    </xf>
    <xf numFmtId="0" fontId="45" fillId="0" borderId="13" xfId="5" applyFont="1" applyFill="1" applyBorder="1" applyAlignment="1">
      <alignment horizontal="center" vertical="center" wrapText="1"/>
    </xf>
    <xf numFmtId="0" fontId="45" fillId="0" borderId="12" xfId="5" applyFont="1" applyFill="1" applyBorder="1" applyAlignment="1">
      <alignment horizontal="center" vertical="center" wrapText="1"/>
    </xf>
    <xf numFmtId="0" fontId="37" fillId="0" borderId="131" xfId="5" applyFont="1" applyFill="1" applyBorder="1" applyAlignment="1">
      <alignment horizontal="center" vertical="center"/>
    </xf>
    <xf numFmtId="0" fontId="37" fillId="0" borderId="12" xfId="5" applyFont="1" applyFill="1" applyBorder="1" applyAlignment="1">
      <alignment horizontal="center" vertical="center"/>
    </xf>
    <xf numFmtId="0" fontId="37" fillId="0" borderId="130" xfId="5" applyFont="1" applyFill="1" applyBorder="1" applyAlignment="1">
      <alignment horizontal="center" vertical="center"/>
    </xf>
    <xf numFmtId="0" fontId="37" fillId="0" borderId="110" xfId="5" applyFont="1" applyFill="1" applyBorder="1" applyAlignment="1">
      <alignment horizontal="center" vertical="center"/>
    </xf>
    <xf numFmtId="0" fontId="37" fillId="0" borderId="8" xfId="5" applyFont="1" applyFill="1" applyBorder="1" applyAlignment="1">
      <alignment horizontal="center" vertical="center"/>
    </xf>
    <xf numFmtId="0" fontId="37" fillId="0" borderId="128" xfId="5" applyFont="1" applyFill="1" applyBorder="1" applyAlignment="1">
      <alignment horizontal="center" vertical="center"/>
    </xf>
    <xf numFmtId="0" fontId="62" fillId="0" borderId="0" xfId="5" applyFont="1" applyBorder="1" applyAlignment="1">
      <alignment horizontal="center" vertical="center"/>
    </xf>
    <xf numFmtId="0" fontId="72" fillId="0" borderId="0" xfId="5" applyFont="1" applyAlignment="1">
      <alignment horizontal="left" vertical="center"/>
    </xf>
    <xf numFmtId="0" fontId="62" fillId="0" borderId="131" xfId="5" applyFont="1" applyBorder="1" applyAlignment="1">
      <alignment horizontal="center" vertical="center"/>
    </xf>
    <xf numFmtId="0" fontId="62" fillId="0" borderId="12" xfId="5" applyFont="1" applyBorder="1" applyAlignment="1">
      <alignment horizontal="center" vertical="center"/>
    </xf>
    <xf numFmtId="0" fontId="45" fillId="0" borderId="11" xfId="5" applyFont="1" applyFill="1" applyBorder="1" applyAlignment="1">
      <alignment horizontal="center" vertical="center"/>
    </xf>
    <xf numFmtId="0" fontId="45" fillId="0" borderId="15" xfId="5" applyFont="1" applyFill="1" applyBorder="1" applyAlignment="1">
      <alignment horizontal="center" vertical="center"/>
    </xf>
    <xf numFmtId="0" fontId="45" fillId="0" borderId="4" xfId="5" applyFont="1" applyFill="1" applyBorder="1" applyAlignment="1">
      <alignment horizontal="center" vertical="center" wrapText="1"/>
    </xf>
    <xf numFmtId="0" fontId="45" fillId="0" borderId="1" xfId="5" applyFont="1" applyFill="1" applyBorder="1" applyAlignment="1">
      <alignment horizontal="center" vertical="center" wrapText="1"/>
    </xf>
    <xf numFmtId="0" fontId="45" fillId="0" borderId="2" xfId="5" applyFont="1" applyFill="1" applyBorder="1" applyAlignment="1">
      <alignment horizontal="center" vertical="center" wrapText="1"/>
    </xf>
    <xf numFmtId="0" fontId="45" fillId="0" borderId="9" xfId="5" applyFont="1" applyFill="1" applyBorder="1" applyAlignment="1">
      <alignment horizontal="center" vertical="center" wrapText="1"/>
    </xf>
    <xf numFmtId="0" fontId="3" fillId="0" borderId="0" xfId="5" applyBorder="1" applyAlignment="1">
      <alignment horizontal="right" vertical="top" wrapText="1"/>
    </xf>
    <xf numFmtId="0" fontId="37" fillId="0" borderId="15" xfId="5" applyFont="1" applyFill="1" applyBorder="1" applyAlignment="1">
      <alignment horizontal="center" vertical="center" wrapText="1"/>
    </xf>
    <xf numFmtId="0" fontId="37" fillId="0" borderId="3" xfId="5" applyFont="1" applyFill="1" applyBorder="1" applyAlignment="1">
      <alignment horizontal="center" vertical="center" wrapText="1"/>
    </xf>
    <xf numFmtId="0" fontId="37" fillId="0" borderId="4" xfId="5" applyFont="1" applyFill="1" applyBorder="1" applyAlignment="1">
      <alignment horizontal="center" vertical="center" wrapText="1"/>
    </xf>
    <xf numFmtId="0" fontId="37" fillId="0" borderId="8" xfId="5" applyFont="1" applyFill="1" applyBorder="1" applyAlignment="1">
      <alignment horizontal="center" vertical="center" wrapText="1"/>
    </xf>
    <xf numFmtId="0" fontId="37" fillId="0" borderId="2" xfId="5" applyFont="1" applyFill="1" applyBorder="1" applyAlignment="1">
      <alignment horizontal="center" vertical="center" wrapText="1"/>
    </xf>
    <xf numFmtId="0" fontId="37" fillId="0" borderId="127" xfId="5" applyFont="1" applyFill="1" applyBorder="1" applyAlignment="1">
      <alignment horizontal="right" vertical="center"/>
    </xf>
    <xf numFmtId="0" fontId="37" fillId="0" borderId="15" xfId="5" applyFont="1" applyFill="1" applyBorder="1" applyAlignment="1">
      <alignment horizontal="right" vertical="center"/>
    </xf>
    <xf numFmtId="0" fontId="71" fillId="0" borderId="10" xfId="5" applyFont="1" applyBorder="1" applyAlignment="1">
      <alignment horizontal="center" vertical="center"/>
    </xf>
    <xf numFmtId="0" fontId="71" fillId="0" borderId="14" xfId="5" applyFont="1" applyBorder="1" applyAlignment="1">
      <alignment horizontal="center" vertical="center"/>
    </xf>
    <xf numFmtId="0" fontId="71" fillId="0" borderId="11" xfId="5" applyFont="1" applyBorder="1" applyAlignment="1">
      <alignment horizontal="center" vertical="center"/>
    </xf>
    <xf numFmtId="0" fontId="62" fillId="0" borderId="13" xfId="5" applyFont="1" applyBorder="1" applyAlignment="1">
      <alignment horizontal="center" vertical="center"/>
    </xf>
    <xf numFmtId="0" fontId="37" fillId="0" borderId="10" xfId="5" applyFont="1" applyFill="1" applyBorder="1" applyAlignment="1">
      <alignment horizontal="center" vertical="center"/>
    </xf>
    <xf numFmtId="0" fontId="37" fillId="0" borderId="126" xfId="5" applyFont="1" applyFill="1" applyBorder="1" applyAlignment="1">
      <alignment horizontal="center" vertical="center"/>
    </xf>
    <xf numFmtId="0" fontId="37" fillId="0" borderId="3" xfId="5" applyFont="1" applyFill="1" applyBorder="1" applyAlignment="1">
      <alignment horizontal="left" vertical="top" wrapText="1"/>
    </xf>
    <xf numFmtId="0" fontId="37" fillId="0" borderId="4" xfId="5" applyFont="1" applyFill="1" applyBorder="1" applyAlignment="1">
      <alignment horizontal="left" vertical="top" wrapText="1"/>
    </xf>
    <xf numFmtId="0" fontId="37" fillId="0" borderId="1" xfId="5" applyFont="1" applyFill="1" applyBorder="1" applyAlignment="1">
      <alignment horizontal="left" vertical="top" wrapText="1"/>
    </xf>
    <xf numFmtId="0" fontId="37" fillId="0" borderId="5" xfId="5" applyFont="1" applyFill="1" applyBorder="1" applyAlignment="1">
      <alignment horizontal="left" vertical="top" wrapText="1"/>
    </xf>
    <xf numFmtId="0" fontId="37" fillId="0" borderId="6" xfId="5" applyFont="1" applyFill="1" applyBorder="1" applyAlignment="1">
      <alignment horizontal="left" vertical="top" wrapText="1"/>
    </xf>
    <xf numFmtId="0" fontId="37" fillId="0" borderId="8" xfId="5" applyFont="1" applyFill="1" applyBorder="1" applyAlignment="1">
      <alignment horizontal="left" vertical="top" wrapText="1"/>
    </xf>
    <xf numFmtId="0" fontId="37" fillId="0" borderId="2" xfId="5" applyFont="1" applyFill="1" applyBorder="1" applyAlignment="1">
      <alignment horizontal="left" vertical="top" wrapText="1"/>
    </xf>
    <xf numFmtId="0" fontId="37" fillId="0" borderId="9" xfId="5" applyFont="1" applyFill="1" applyBorder="1" applyAlignment="1">
      <alignment horizontal="left" vertical="top" wrapText="1"/>
    </xf>
    <xf numFmtId="0" fontId="37" fillId="0" borderId="10" xfId="5" applyFont="1" applyFill="1" applyBorder="1" applyAlignment="1">
      <alignment horizontal="center" vertical="center" wrapText="1"/>
    </xf>
    <xf numFmtId="0" fontId="37" fillId="0" borderId="14" xfId="5" applyFont="1" applyFill="1" applyBorder="1" applyAlignment="1">
      <alignment horizontal="center" vertical="center" wrapText="1"/>
    </xf>
    <xf numFmtId="0" fontId="37" fillId="0" borderId="11" xfId="5" applyFont="1" applyFill="1" applyBorder="1" applyAlignment="1">
      <alignment horizontal="center" vertical="center" wrapText="1"/>
    </xf>
    <xf numFmtId="0" fontId="37" fillId="0" borderId="71" xfId="5" applyFont="1" applyFill="1" applyBorder="1" applyAlignment="1">
      <alignment horizontal="left" vertical="center" wrapText="1"/>
    </xf>
    <xf numFmtId="0" fontId="37" fillId="0" borderId="24" xfId="5" applyFont="1" applyFill="1" applyBorder="1" applyAlignment="1">
      <alignment horizontal="left" vertical="center" wrapText="1"/>
    </xf>
    <xf numFmtId="0" fontId="37" fillId="0" borderId="93" xfId="5" applyFont="1" applyFill="1" applyBorder="1" applyAlignment="1">
      <alignment horizontal="left" vertical="center" wrapText="1"/>
    </xf>
    <xf numFmtId="0" fontId="37" fillId="0" borderId="70" xfId="5" applyFont="1" applyFill="1" applyBorder="1" applyAlignment="1">
      <alignment horizontal="center" vertical="center"/>
    </xf>
    <xf numFmtId="0" fontId="37" fillId="0" borderId="27" xfId="5" applyFont="1" applyFill="1" applyBorder="1" applyAlignment="1">
      <alignment horizontal="center" vertical="center"/>
    </xf>
    <xf numFmtId="0" fontId="37" fillId="0" borderId="29" xfId="5" applyFont="1" applyFill="1" applyBorder="1" applyAlignment="1">
      <alignment horizontal="center" vertical="center"/>
    </xf>
    <xf numFmtId="0" fontId="37" fillId="0" borderId="63" xfId="5" applyFont="1" applyFill="1" applyBorder="1" applyAlignment="1">
      <alignment horizontal="left" vertical="center" wrapText="1"/>
    </xf>
    <xf numFmtId="0" fontId="37" fillId="0" borderId="64" xfId="5" applyFont="1" applyFill="1" applyBorder="1" applyAlignment="1">
      <alignment horizontal="left" vertical="center" wrapText="1"/>
    </xf>
    <xf numFmtId="0" fontId="37" fillId="0" borderId="79" xfId="5" applyFont="1" applyFill="1" applyBorder="1" applyAlignment="1">
      <alignment horizontal="left" vertical="center" wrapText="1"/>
    </xf>
    <xf numFmtId="0" fontId="37" fillId="0" borderId="63" xfId="5" applyFont="1" applyFill="1" applyBorder="1" applyAlignment="1">
      <alignment horizontal="center" vertical="center"/>
    </xf>
    <xf numFmtId="0" fontId="37" fillId="0" borderId="64" xfId="5" applyFont="1" applyFill="1" applyBorder="1" applyAlignment="1">
      <alignment horizontal="center" vertical="center"/>
    </xf>
    <xf numFmtId="0" fontId="37" fillId="0" borderId="79" xfId="5" applyFont="1" applyFill="1" applyBorder="1" applyAlignment="1">
      <alignment horizontal="center" vertical="center"/>
    </xf>
    <xf numFmtId="0" fontId="37" fillId="0" borderId="63" xfId="5" applyFont="1" applyFill="1" applyBorder="1" applyAlignment="1">
      <alignment horizontal="left" vertical="center"/>
    </xf>
    <xf numFmtId="0" fontId="37" fillId="0" borderId="64" xfId="5" applyFont="1" applyFill="1" applyBorder="1" applyAlignment="1">
      <alignment horizontal="left" vertical="center"/>
    </xf>
    <xf numFmtId="0" fontId="37" fillId="0" borderId="79" xfId="5" applyFont="1" applyFill="1" applyBorder="1" applyAlignment="1">
      <alignment horizontal="left" vertical="center"/>
    </xf>
    <xf numFmtId="0" fontId="37" fillId="0" borderId="63" xfId="5" applyFont="1" applyFill="1" applyBorder="1" applyAlignment="1">
      <alignment horizontal="left" vertical="top" wrapText="1"/>
    </xf>
    <xf numFmtId="0" fontId="37" fillId="0" borderId="64" xfId="5" applyFont="1" applyFill="1" applyBorder="1" applyAlignment="1">
      <alignment horizontal="left" vertical="top"/>
    </xf>
    <xf numFmtId="0" fontId="37" fillId="0" borderId="79" xfId="5" applyFont="1" applyFill="1" applyBorder="1" applyAlignment="1">
      <alignment horizontal="left" vertical="top"/>
    </xf>
    <xf numFmtId="0" fontId="37" fillId="0" borderId="65" xfId="5" applyFont="1" applyFill="1" applyBorder="1" applyAlignment="1">
      <alignment horizontal="left" vertical="top" wrapText="1"/>
    </xf>
    <xf numFmtId="0" fontId="37" fillId="0" borderId="66" xfId="5" applyFont="1" applyFill="1" applyBorder="1" applyAlignment="1">
      <alignment horizontal="left" vertical="top"/>
    </xf>
    <xf numFmtId="0" fontId="37" fillId="0" borderId="78" xfId="5" applyFont="1" applyFill="1" applyBorder="1" applyAlignment="1">
      <alignment horizontal="left" vertical="top"/>
    </xf>
    <xf numFmtId="0" fontId="37" fillId="0" borderId="65" xfId="5" applyFont="1" applyFill="1" applyBorder="1" applyAlignment="1">
      <alignment horizontal="center" vertical="top" wrapText="1"/>
    </xf>
    <xf numFmtId="0" fontId="37" fillId="0" borderId="66" xfId="5" applyFont="1" applyFill="1" applyBorder="1" applyAlignment="1">
      <alignment horizontal="center" vertical="top" wrapText="1"/>
    </xf>
    <xf numFmtId="0" fontId="37" fillId="0" borderId="78" xfId="5" applyFont="1" applyFill="1" applyBorder="1" applyAlignment="1">
      <alignment horizontal="center" vertical="top" wrapText="1"/>
    </xf>
    <xf numFmtId="0" fontId="37" fillId="0" borderId="14" xfId="5" applyFont="1" applyFill="1" applyBorder="1" applyAlignment="1">
      <alignment horizontal="center" vertical="center"/>
    </xf>
    <xf numFmtId="0" fontId="37" fillId="0" borderId="11" xfId="5" applyFont="1" applyFill="1" applyBorder="1" applyAlignment="1">
      <alignment horizontal="center" vertical="center"/>
    </xf>
    <xf numFmtId="0" fontId="37" fillId="0" borderId="12" xfId="5" applyFont="1" applyFill="1" applyBorder="1" applyAlignment="1">
      <alignment horizontal="left" vertical="center" wrapText="1"/>
    </xf>
    <xf numFmtId="0" fontId="37" fillId="0" borderId="12" xfId="5" applyFont="1" applyFill="1" applyBorder="1" applyAlignment="1">
      <alignment horizontal="left" vertical="center"/>
    </xf>
    <xf numFmtId="0" fontId="45" fillId="0" borderId="10" xfId="5" applyFont="1" applyFill="1" applyBorder="1" applyAlignment="1">
      <alignment horizontal="center" vertical="center"/>
    </xf>
    <xf numFmtId="0" fontId="45" fillId="0" borderId="14" xfId="5" applyFont="1" applyFill="1" applyBorder="1" applyAlignment="1">
      <alignment horizontal="center" vertical="center"/>
    </xf>
    <xf numFmtId="0" fontId="37" fillId="0" borderId="15" xfId="5" applyFont="1" applyFill="1" applyBorder="1" applyAlignment="1">
      <alignment horizontal="left" vertical="center" wrapText="1"/>
    </xf>
    <xf numFmtId="0" fontId="37" fillId="0" borderId="15" xfId="5" applyFont="1" applyFill="1" applyBorder="1" applyAlignment="1">
      <alignment horizontal="left" vertical="center"/>
    </xf>
    <xf numFmtId="0" fontId="37" fillId="0" borderId="1" xfId="5" applyFont="1" applyFill="1" applyBorder="1" applyAlignment="1">
      <alignment horizontal="center" vertical="center" wrapText="1"/>
    </xf>
    <xf numFmtId="0" fontId="37" fillId="0" borderId="9" xfId="5" applyFont="1" applyFill="1" applyBorder="1" applyAlignment="1">
      <alignment horizontal="center" vertical="center" wrapText="1"/>
    </xf>
    <xf numFmtId="0" fontId="37" fillId="0" borderId="15" xfId="5" applyFont="1" applyFill="1" applyBorder="1" applyAlignment="1">
      <alignment horizontal="center" vertical="center"/>
    </xf>
    <xf numFmtId="0" fontId="37" fillId="0" borderId="125" xfId="5" applyFont="1" applyFill="1" applyBorder="1" applyAlignment="1">
      <alignment horizontal="right" vertical="center"/>
    </xf>
    <xf numFmtId="0" fontId="37" fillId="0" borderId="124" xfId="5" applyFont="1" applyFill="1" applyBorder="1" applyAlignment="1">
      <alignment horizontal="right" vertical="center"/>
    </xf>
    <xf numFmtId="0" fontId="37" fillId="0" borderId="122" xfId="5" applyFont="1" applyFill="1" applyBorder="1" applyAlignment="1">
      <alignment horizontal="center" vertical="center"/>
    </xf>
    <xf numFmtId="0" fontId="37" fillId="0" borderId="121" xfId="5" applyFont="1" applyFill="1" applyBorder="1" applyAlignment="1">
      <alignment horizontal="center" vertical="center"/>
    </xf>
    <xf numFmtId="0" fontId="37" fillId="0" borderId="30" xfId="0" applyFont="1" applyBorder="1" applyAlignment="1">
      <alignment horizontal="center" vertical="center"/>
    </xf>
    <xf numFmtId="0" fontId="37" fillId="0" borderId="66" xfId="0" applyFont="1" applyBorder="1" applyAlignment="1">
      <alignment horizontal="center" vertical="center"/>
    </xf>
    <xf numFmtId="0" fontId="37" fillId="0" borderId="78" xfId="0" applyFont="1" applyBorder="1" applyAlignment="1">
      <alignment horizontal="center" vertical="center"/>
    </xf>
    <xf numFmtId="0" fontId="37" fillId="0" borderId="68" xfId="0" applyFont="1" applyBorder="1" applyAlignment="1">
      <alignment horizontal="center" vertical="center"/>
    </xf>
    <xf numFmtId="0" fontId="37" fillId="0" borderId="32" xfId="0" applyFont="1" applyBorder="1" applyAlignment="1">
      <alignment horizontal="center" vertical="center"/>
    </xf>
    <xf numFmtId="0" fontId="37" fillId="0" borderId="65" xfId="0" applyFont="1" applyBorder="1" applyAlignment="1">
      <alignment horizontal="center" vertical="center"/>
    </xf>
    <xf numFmtId="0" fontId="37" fillId="0" borderId="30" xfId="0" applyFont="1" applyBorder="1" applyAlignment="1">
      <alignment horizontal="left" vertical="center"/>
    </xf>
    <xf numFmtId="0" fontId="37" fillId="0" borderId="66" xfId="0" applyFont="1" applyBorder="1" applyAlignment="1">
      <alignment horizontal="left" vertical="center"/>
    </xf>
    <xf numFmtId="0" fontId="37" fillId="0" borderId="32" xfId="0" applyFont="1" applyBorder="1" applyAlignment="1">
      <alignment horizontal="left" vertical="center"/>
    </xf>
    <xf numFmtId="0" fontId="37" fillId="0" borderId="69" xfId="0" applyFont="1" applyBorder="1" applyAlignment="1">
      <alignment horizontal="left" vertical="center"/>
    </xf>
    <xf numFmtId="0" fontId="37" fillId="0" borderId="30" xfId="0" applyFont="1" applyBorder="1" applyAlignment="1">
      <alignment horizontal="center"/>
    </xf>
    <xf numFmtId="0" fontId="37" fillId="0" borderId="66" xfId="0" applyFont="1" applyBorder="1" applyAlignment="1">
      <alignment horizontal="center"/>
    </xf>
    <xf numFmtId="0" fontId="37" fillId="0" borderId="32" xfId="0" applyFont="1" applyBorder="1" applyAlignment="1">
      <alignment horizontal="center"/>
    </xf>
    <xf numFmtId="0" fontId="37" fillId="0" borderId="26" xfId="0" applyFont="1" applyBorder="1" applyAlignment="1">
      <alignment horizontal="center" vertical="center"/>
    </xf>
    <xf numFmtId="0" fontId="37" fillId="0" borderId="57"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4" xfId="0" applyFont="1" applyBorder="1" applyAlignment="1">
      <alignment horizontal="left"/>
    </xf>
    <xf numFmtId="0" fontId="43" fillId="0" borderId="4" xfId="0" applyFont="1" applyBorder="1" applyAlignment="1">
      <alignment horizontal="left"/>
    </xf>
    <xf numFmtId="0" fontId="51" fillId="0" borderId="0" xfId="0" applyFont="1" applyBorder="1" applyAlignment="1">
      <alignment horizontal="left" vertical="center" wrapText="1"/>
    </xf>
    <xf numFmtId="0" fontId="51" fillId="0" borderId="6" xfId="0" applyFont="1" applyBorder="1" applyAlignment="1">
      <alignment horizontal="left" vertical="center" wrapText="1"/>
    </xf>
    <xf numFmtId="0" fontId="37" fillId="0" borderId="26" xfId="0" applyFont="1" applyBorder="1" applyAlignment="1">
      <alignment vertical="center"/>
    </xf>
    <xf numFmtId="0" fontId="37" fillId="0" borderId="27" xfId="0" applyFont="1" applyBorder="1" applyAlignment="1">
      <alignment vertical="center"/>
    </xf>
    <xf numFmtId="0" fontId="37" fillId="0" borderId="29" xfId="0" applyFont="1" applyBorder="1" applyAlignment="1">
      <alignment vertical="center"/>
    </xf>
    <xf numFmtId="0" fontId="45" fillId="0" borderId="68" xfId="0" applyFont="1" applyBorder="1" applyAlignment="1">
      <alignment horizontal="left" vertical="center" wrapText="1"/>
    </xf>
    <xf numFmtId="0" fontId="45" fillId="0" borderId="64" xfId="0" applyFont="1" applyBorder="1" applyAlignment="1">
      <alignment horizontal="left" vertical="center" wrapText="1"/>
    </xf>
    <xf numFmtId="0" fontId="45" fillId="0" borderId="79" xfId="0" applyFont="1" applyBorder="1" applyAlignment="1">
      <alignment horizontal="left" vertical="center" wrapText="1"/>
    </xf>
    <xf numFmtId="0" fontId="37" fillId="0" borderId="38" xfId="0" applyFont="1" applyBorder="1" applyAlignment="1">
      <alignment horizontal="left" vertical="top" wrapText="1"/>
    </xf>
    <xf numFmtId="0" fontId="37" fillId="0" borderId="21" xfId="0" applyFont="1" applyBorder="1" applyAlignment="1">
      <alignment horizontal="left" vertical="top" wrapText="1"/>
    </xf>
    <xf numFmtId="0" fontId="37" fillId="0" borderId="58" xfId="0" applyFont="1" applyBorder="1" applyAlignment="1">
      <alignment horizontal="left" vertical="top" wrapText="1"/>
    </xf>
    <xf numFmtId="0" fontId="37" fillId="0" borderId="45" xfId="0" applyFont="1" applyBorder="1" applyAlignment="1">
      <alignment horizontal="left" vertical="top" wrapText="1"/>
    </xf>
    <xf numFmtId="0" fontId="37" fillId="0" borderId="2" xfId="0" applyFont="1" applyBorder="1" applyAlignment="1">
      <alignment horizontal="left" vertical="top" wrapText="1"/>
    </xf>
    <xf numFmtId="0" fontId="37" fillId="0" borderId="9" xfId="0" applyFont="1" applyBorder="1" applyAlignment="1">
      <alignment horizontal="left" vertical="top" wrapText="1"/>
    </xf>
    <xf numFmtId="0" fontId="45" fillId="0" borderId="8" xfId="0" applyFont="1" applyBorder="1" applyAlignment="1">
      <alignment horizontal="left" vertical="top" wrapText="1"/>
    </xf>
    <xf numFmtId="0" fontId="45" fillId="0" borderId="2" xfId="0" applyFont="1" applyBorder="1" applyAlignment="1">
      <alignment horizontal="left" vertical="top" wrapText="1"/>
    </xf>
    <xf numFmtId="0" fontId="45" fillId="0" borderId="9" xfId="0" applyFont="1" applyBorder="1" applyAlignment="1">
      <alignment horizontal="left" vertical="top" wrapText="1"/>
    </xf>
    <xf numFmtId="0" fontId="45" fillId="3" borderId="65" xfId="0" applyFont="1" applyFill="1" applyBorder="1" applyAlignment="1">
      <alignment horizontal="right"/>
    </xf>
    <xf numFmtId="0" fontId="45" fillId="3" borderId="66" xfId="0" applyFont="1" applyFill="1" applyBorder="1" applyAlignment="1">
      <alignment horizontal="right"/>
    </xf>
    <xf numFmtId="0" fontId="45" fillId="3" borderId="32" xfId="0" applyFont="1" applyFill="1" applyBorder="1" applyAlignment="1">
      <alignment horizontal="right"/>
    </xf>
    <xf numFmtId="0" fontId="45" fillId="0" borderId="65" xfId="0" applyFont="1" applyBorder="1" applyAlignment="1">
      <alignment horizontal="right"/>
    </xf>
    <xf numFmtId="0" fontId="45" fillId="0" borderId="66" xfId="0" applyFont="1" applyBorder="1" applyAlignment="1">
      <alignment horizontal="right"/>
    </xf>
    <xf numFmtId="0" fontId="45" fillId="0" borderId="32" xfId="0" applyFont="1" applyBorder="1" applyAlignment="1">
      <alignment horizontal="right"/>
    </xf>
    <xf numFmtId="55" fontId="45" fillId="3" borderId="63" xfId="0" applyNumberFormat="1" applyFont="1" applyFill="1" applyBorder="1" applyAlignment="1">
      <alignment horizontal="right"/>
    </xf>
    <xf numFmtId="0" fontId="45" fillId="3" borderId="64" xfId="0" applyFont="1" applyFill="1" applyBorder="1" applyAlignment="1">
      <alignment horizontal="right"/>
    </xf>
    <xf numFmtId="0" fontId="45" fillId="3" borderId="69" xfId="0" applyFont="1" applyFill="1" applyBorder="1" applyAlignment="1">
      <alignment horizontal="right"/>
    </xf>
    <xf numFmtId="0" fontId="45" fillId="3" borderId="63" xfId="0" applyFont="1" applyFill="1" applyBorder="1" applyAlignment="1">
      <alignment horizontal="right"/>
    </xf>
    <xf numFmtId="0" fontId="45" fillId="0" borderId="63" xfId="0" applyFont="1" applyBorder="1" applyAlignment="1">
      <alignment horizontal="right"/>
    </xf>
    <xf numFmtId="0" fontId="45" fillId="0" borderId="64" xfId="0" applyFont="1" applyBorder="1" applyAlignment="1">
      <alignment horizontal="right"/>
    </xf>
    <xf numFmtId="0" fontId="45" fillId="0" borderId="69" xfId="0" applyFont="1" applyBorder="1" applyAlignment="1">
      <alignment horizontal="right"/>
    </xf>
    <xf numFmtId="0" fontId="45" fillId="0" borderId="26" xfId="0" applyFont="1" applyBorder="1" applyAlignment="1"/>
    <xf numFmtId="0" fontId="45" fillId="0" borderId="27" xfId="0" applyFont="1" applyBorder="1" applyAlignment="1"/>
    <xf numFmtId="0" fontId="45" fillId="0" borderId="29" xfId="0" applyFont="1" applyBorder="1" applyAlignment="1"/>
    <xf numFmtId="0" fontId="51" fillId="0" borderId="65" xfId="0" applyFont="1" applyBorder="1" applyAlignment="1">
      <alignment horizontal="center" shrinkToFit="1"/>
    </xf>
    <xf numFmtId="0" fontId="51" fillId="0" borderId="66" xfId="0" applyFont="1" applyBorder="1" applyAlignment="1">
      <alignment horizontal="center" shrinkToFit="1"/>
    </xf>
    <xf numFmtId="0" fontId="37" fillId="0" borderId="30" xfId="0" applyFont="1" applyBorder="1" applyAlignment="1">
      <alignment horizontal="left"/>
    </xf>
    <xf numFmtId="0" fontId="37" fillId="0" borderId="66" xfId="0" applyFont="1" applyBorder="1" applyAlignment="1">
      <alignment horizontal="left"/>
    </xf>
    <xf numFmtId="0" fontId="37" fillId="0" borderId="78" xfId="0" applyFont="1" applyBorder="1" applyAlignment="1">
      <alignment horizontal="left"/>
    </xf>
    <xf numFmtId="0" fontId="37" fillId="0" borderId="79" xfId="0" applyFont="1" applyBorder="1" applyAlignment="1">
      <alignment horizontal="center" vertical="center"/>
    </xf>
    <xf numFmtId="0" fontId="43" fillId="0" borderId="30" xfId="0" applyFont="1" applyBorder="1" applyAlignment="1">
      <alignment horizontal="center"/>
    </xf>
    <xf numFmtId="0" fontId="43" fillId="0" borderId="66" xfId="0" applyFont="1" applyBorder="1" applyAlignment="1">
      <alignment horizontal="center"/>
    </xf>
    <xf numFmtId="0" fontId="43" fillId="0" borderId="32" xfId="0" applyFont="1" applyBorder="1" applyAlignment="1">
      <alignment horizontal="center"/>
    </xf>
    <xf numFmtId="0" fontId="43" fillId="0" borderId="78" xfId="0" applyFont="1" applyBorder="1" applyAlignment="1">
      <alignment horizontal="center"/>
    </xf>
    <xf numFmtId="0" fontId="37" fillId="0" borderId="68" xfId="0" applyFont="1" applyBorder="1" applyAlignment="1">
      <alignment horizontal="left"/>
    </xf>
    <xf numFmtId="0" fontId="37" fillId="0" borderId="64" xfId="0" applyFont="1" applyBorder="1" applyAlignment="1">
      <alignment horizontal="left"/>
    </xf>
    <xf numFmtId="0" fontId="37" fillId="0" borderId="79" xfId="0" applyFont="1" applyBorder="1" applyAlignment="1">
      <alignment horizontal="left"/>
    </xf>
    <xf numFmtId="0" fontId="37" fillId="0" borderId="65" xfId="0" applyFont="1" applyBorder="1" applyAlignment="1">
      <alignment horizontal="center"/>
    </xf>
    <xf numFmtId="0" fontId="43" fillId="3" borderId="4" xfId="0" applyFont="1" applyFill="1" applyBorder="1" applyAlignment="1">
      <alignment horizontal="left"/>
    </xf>
    <xf numFmtId="0" fontId="37" fillId="3" borderId="40" xfId="0" applyFont="1" applyFill="1" applyBorder="1" applyAlignment="1">
      <alignment horizontal="center"/>
    </xf>
    <xf numFmtId="0" fontId="37" fillId="3" borderId="24" xfId="0" applyFont="1" applyFill="1" applyBorder="1" applyAlignment="1">
      <alignment horizontal="center"/>
    </xf>
    <xf numFmtId="55" fontId="45" fillId="3" borderId="70" xfId="0" applyNumberFormat="1" applyFont="1" applyFill="1" applyBorder="1" applyAlignment="1">
      <alignment horizontal="right" shrinkToFit="1"/>
    </xf>
    <xf numFmtId="55" fontId="45" fillId="3" borderId="27" xfId="0" applyNumberFormat="1" applyFont="1" applyFill="1" applyBorder="1" applyAlignment="1">
      <alignment horizontal="right" shrinkToFit="1"/>
    </xf>
    <xf numFmtId="55" fontId="45" fillId="3" borderId="72" xfId="0" applyNumberFormat="1" applyFont="1" applyFill="1" applyBorder="1" applyAlignment="1">
      <alignment horizontal="right" shrinkToFit="1"/>
    </xf>
    <xf numFmtId="0" fontId="37" fillId="0" borderId="98" xfId="0" applyFont="1" applyBorder="1" applyAlignment="1">
      <alignment horizontal="center"/>
    </xf>
    <xf numFmtId="0" fontId="37" fillId="0" borderId="67" xfId="0" applyFont="1" applyBorder="1" applyAlignment="1">
      <alignment horizontal="center"/>
    </xf>
    <xf numFmtId="0" fontId="37" fillId="3" borderId="27" xfId="0" applyFont="1" applyFill="1" applyBorder="1" applyAlignment="1">
      <alignment horizontal="center"/>
    </xf>
    <xf numFmtId="0" fontId="37" fillId="3" borderId="4" xfId="0" applyFont="1" applyFill="1" applyBorder="1" applyAlignment="1">
      <alignment horizontal="center"/>
    </xf>
    <xf numFmtId="0" fontId="37" fillId="3" borderId="43" xfId="0" applyFont="1" applyFill="1" applyBorder="1" applyAlignment="1">
      <alignment horizontal="center"/>
    </xf>
    <xf numFmtId="58" fontId="45" fillId="0" borderId="70" xfId="0" applyNumberFormat="1" applyFont="1" applyBorder="1" applyAlignment="1">
      <alignment horizontal="right" shrinkToFit="1"/>
    </xf>
    <xf numFmtId="58" fontId="45" fillId="0" borderId="27" xfId="0" applyNumberFormat="1" applyFont="1" applyBorder="1" applyAlignment="1">
      <alignment horizontal="right" shrinkToFit="1"/>
    </xf>
    <xf numFmtId="58" fontId="45" fillId="0" borderId="72" xfId="0" applyNumberFormat="1" applyFont="1" applyBorder="1" applyAlignment="1">
      <alignment horizontal="right" shrinkToFit="1"/>
    </xf>
    <xf numFmtId="0" fontId="45" fillId="0" borderId="63" xfId="0" applyFont="1" applyBorder="1" applyAlignment="1">
      <alignment horizontal="right" shrinkToFit="1"/>
    </xf>
    <xf numFmtId="0" fontId="45" fillId="0" borderId="64" xfId="0" applyFont="1" applyBorder="1" applyAlignment="1">
      <alignment horizontal="right" shrinkToFit="1"/>
    </xf>
    <xf numFmtId="0" fontId="45" fillId="0" borderId="69" xfId="0" applyFont="1" applyBorder="1" applyAlignment="1">
      <alignment horizontal="right" shrinkToFit="1"/>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1" xfId="0" applyFont="1" applyBorder="1" applyAlignment="1">
      <alignment horizontal="center" vertical="center"/>
    </xf>
    <xf numFmtId="0" fontId="56" fillId="0" borderId="63" xfId="0" applyFont="1" applyBorder="1" applyAlignment="1">
      <alignment horizontal="left" vertical="center" wrapText="1"/>
    </xf>
    <xf numFmtId="0" fontId="56" fillId="0" borderId="64" xfId="0" applyFont="1" applyBorder="1" applyAlignment="1">
      <alignment horizontal="left" vertical="center" wrapText="1"/>
    </xf>
    <xf numFmtId="0" fontId="56" fillId="0" borderId="79" xfId="0" applyFont="1" applyBorder="1" applyAlignment="1">
      <alignment horizontal="left" vertical="center" wrapText="1"/>
    </xf>
    <xf numFmtId="0" fontId="44" fillId="0" borderId="33" xfId="0" applyFont="1" applyBorder="1" applyAlignment="1">
      <alignment horizontal="center"/>
    </xf>
    <xf numFmtId="0" fontId="44" fillId="0" borderId="79" xfId="0" applyFont="1" applyBorder="1" applyAlignment="1">
      <alignment horizontal="center" vertical="center"/>
    </xf>
    <xf numFmtId="0" fontId="44" fillId="0" borderId="68" xfId="0" applyFont="1" applyBorder="1" applyAlignment="1">
      <alignment horizontal="right"/>
    </xf>
    <xf numFmtId="0" fontId="44" fillId="0" borderId="64" xfId="0" applyFont="1" applyBorder="1" applyAlignment="1">
      <alignment horizontal="right"/>
    </xf>
    <xf numFmtId="0" fontId="44" fillId="0" borderId="79" xfId="0" applyFont="1" applyBorder="1" applyAlignment="1">
      <alignment horizontal="right"/>
    </xf>
    <xf numFmtId="0" fontId="44" fillId="0" borderId="26" xfId="0" applyFont="1" applyBorder="1" applyAlignment="1">
      <alignment horizontal="right"/>
    </xf>
    <xf numFmtId="0" fontId="44" fillId="0" borderId="27" xfId="0" applyFont="1" applyBorder="1" applyAlignment="1">
      <alignment horizontal="right"/>
    </xf>
    <xf numFmtId="0" fontId="44" fillId="0" borderId="29" xfId="0" applyFont="1" applyBorder="1" applyAlignment="1">
      <alignment horizontal="right"/>
    </xf>
    <xf numFmtId="0" fontId="44" fillId="0" borderId="70"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37" fillId="0" borderId="2" xfId="0" applyFont="1" applyBorder="1" applyAlignment="1">
      <alignment horizontal="center"/>
    </xf>
    <xf numFmtId="0" fontId="37" fillId="0" borderId="100" xfId="0" applyFont="1" applyBorder="1" applyAlignment="1">
      <alignment horizontal="center"/>
    </xf>
    <xf numFmtId="0" fontId="37" fillId="0" borderId="99" xfId="0" applyFont="1" applyBorder="1" applyAlignment="1">
      <alignment horizontal="center"/>
    </xf>
    <xf numFmtId="0" fontId="51" fillId="0" borderId="67" xfId="0" applyFont="1" applyBorder="1" applyAlignment="1">
      <alignment horizontal="center" vertical="center" wrapText="1"/>
    </xf>
    <xf numFmtId="0" fontId="51" fillId="0" borderId="98" xfId="0" applyFont="1" applyBorder="1" applyAlignment="1">
      <alignment horizontal="center" vertical="center" wrapText="1"/>
    </xf>
    <xf numFmtId="0" fontId="37" fillId="0" borderId="101" xfId="0" applyFont="1" applyBorder="1" applyAlignment="1">
      <alignment horizontal="center"/>
    </xf>
    <xf numFmtId="0" fontId="44" fillId="0" borderId="70" xfId="0" applyFont="1" applyBorder="1" applyAlignment="1">
      <alignment horizontal="right"/>
    </xf>
    <xf numFmtId="0" fontId="44" fillId="0" borderId="72" xfId="0" applyFont="1" applyBorder="1" applyAlignment="1">
      <alignment horizontal="right"/>
    </xf>
    <xf numFmtId="0" fontId="44" fillId="0" borderId="42" xfId="0" applyFont="1" applyBorder="1" applyAlignment="1">
      <alignment horizontal="center"/>
    </xf>
    <xf numFmtId="0" fontId="44" fillId="0" borderId="63" xfId="0" applyFont="1" applyBorder="1" applyAlignment="1">
      <alignment horizontal="right"/>
    </xf>
    <xf numFmtId="0" fontId="44" fillId="0" borderId="69" xfId="0" applyFont="1" applyBorder="1" applyAlignment="1">
      <alignment horizontal="right"/>
    </xf>
    <xf numFmtId="0" fontId="37" fillId="0" borderId="38" xfId="0" applyFont="1" applyBorder="1" applyAlignment="1">
      <alignment horizontal="left" vertical="center"/>
    </xf>
    <xf numFmtId="0" fontId="37" fillId="0" borderId="21" xfId="0" applyFont="1" applyBorder="1" applyAlignment="1">
      <alignment horizontal="left" vertical="center"/>
    </xf>
    <xf numFmtId="0" fontId="37" fillId="0" borderId="39" xfId="0" applyFont="1" applyBorder="1" applyAlignment="1">
      <alignment horizontal="left" vertical="center"/>
    </xf>
    <xf numFmtId="0" fontId="37" fillId="0" borderId="40" xfId="0" applyFont="1" applyBorder="1" applyAlignment="1">
      <alignment horizontal="left" vertical="center"/>
    </xf>
    <xf numFmtId="0" fontId="37" fillId="0" borderId="24" xfId="0" applyFont="1" applyBorder="1" applyAlignment="1">
      <alignment horizontal="left" vertical="center"/>
    </xf>
    <xf numFmtId="0" fontId="37" fillId="0" borderId="41" xfId="0" applyFont="1" applyBorder="1" applyAlignment="1">
      <alignment horizontal="left" vertical="center"/>
    </xf>
    <xf numFmtId="0" fontId="37" fillId="0" borderId="78" xfId="0" applyFont="1" applyBorder="1" applyAlignment="1">
      <alignment horizontal="center"/>
    </xf>
    <xf numFmtId="0" fontId="44" fillId="0" borderId="65" xfId="0" applyFont="1" applyBorder="1" applyAlignment="1">
      <alignment horizontal="right"/>
    </xf>
    <xf numFmtId="0" fontId="44" fillId="0" borderId="32" xfId="0" applyFont="1" applyBorder="1" applyAlignment="1">
      <alignment horizontal="right"/>
    </xf>
    <xf numFmtId="0" fontId="37" fillId="0" borderId="39" xfId="0" applyFont="1" applyBorder="1" applyAlignment="1">
      <alignment horizontal="center"/>
    </xf>
    <xf numFmtId="0" fontId="37" fillId="0" borderId="41" xfId="0" applyFont="1" applyBorder="1" applyAlignment="1">
      <alignment horizontal="center"/>
    </xf>
    <xf numFmtId="0" fontId="56" fillId="0" borderId="65" xfId="0" applyFont="1" applyBorder="1" applyAlignment="1">
      <alignment horizontal="center" vertical="center" wrapText="1"/>
    </xf>
    <xf numFmtId="0" fontId="56" fillId="0" borderId="66" xfId="0" applyFont="1" applyBorder="1" applyAlignment="1">
      <alignment horizontal="center" vertical="center" wrapText="1"/>
    </xf>
    <xf numFmtId="0" fontId="56" fillId="0" borderId="78" xfId="0" applyFont="1" applyBorder="1" applyAlignment="1">
      <alignment horizontal="center" vertical="center" wrapText="1"/>
    </xf>
    <xf numFmtId="0" fontId="44" fillId="0" borderId="65" xfId="0" applyFont="1" applyBorder="1" applyAlignment="1">
      <alignment horizontal="center" vertical="center"/>
    </xf>
    <xf numFmtId="0" fontId="44" fillId="0" borderId="66" xfId="0" applyFont="1" applyBorder="1" applyAlignment="1">
      <alignment horizontal="center" vertical="center"/>
    </xf>
    <xf numFmtId="0" fontId="44" fillId="0" borderId="78" xfId="0" applyFont="1" applyBorder="1" applyAlignment="1">
      <alignment horizontal="center" vertical="center"/>
    </xf>
    <xf numFmtId="0" fontId="44" fillId="0" borderId="49" xfId="0" applyFont="1" applyBorder="1" applyAlignment="1">
      <alignment horizontal="center"/>
    </xf>
    <xf numFmtId="0" fontId="44" fillId="0" borderId="30" xfId="0" applyFont="1" applyBorder="1" applyAlignment="1">
      <alignment horizontal="right"/>
    </xf>
    <xf numFmtId="0" fontId="44" fillId="0" borderId="66" xfId="0" applyFont="1" applyBorder="1" applyAlignment="1">
      <alignment horizontal="right"/>
    </xf>
    <xf numFmtId="0" fontId="44" fillId="0" borderId="78" xfId="0" applyFont="1" applyBorder="1" applyAlignment="1">
      <alignment horizontal="right"/>
    </xf>
    <xf numFmtId="0" fontId="37" fillId="0" borderId="45" xfId="0" applyFont="1" applyBorder="1" applyAlignment="1">
      <alignment horizontal="center"/>
    </xf>
    <xf numFmtId="0" fontId="37" fillId="0" borderId="31" xfId="0" applyFont="1" applyBorder="1" applyAlignment="1">
      <alignment horizontal="center"/>
    </xf>
    <xf numFmtId="0" fontId="37" fillId="0" borderId="45" xfId="0" applyFont="1" applyBorder="1" applyAlignment="1">
      <alignment horizontal="left" vertical="center"/>
    </xf>
    <xf numFmtId="0" fontId="37" fillId="0" borderId="2" xfId="0" applyFont="1" applyBorder="1" applyAlignment="1">
      <alignment horizontal="left" vertical="center"/>
    </xf>
    <xf numFmtId="0" fontId="37" fillId="0" borderId="31" xfId="0" applyFont="1" applyBorder="1" applyAlignment="1">
      <alignment horizontal="left" vertical="center"/>
    </xf>
    <xf numFmtId="0" fontId="44" fillId="0" borderId="38" xfId="0" applyFont="1" applyBorder="1" applyAlignment="1">
      <alignment horizontal="center" vertical="center"/>
    </xf>
    <xf numFmtId="0" fontId="44" fillId="0" borderId="21" xfId="0" applyFont="1" applyBorder="1" applyAlignment="1">
      <alignment horizontal="center" vertical="center"/>
    </xf>
    <xf numFmtId="0" fontId="44" fillId="0" borderId="58" xfId="0" applyFont="1" applyBorder="1" applyAlignment="1">
      <alignment horizontal="center" vertical="center"/>
    </xf>
    <xf numFmtId="0" fontId="44" fillId="0" borderId="40" xfId="0" applyFont="1" applyBorder="1" applyAlignment="1">
      <alignment horizontal="center" vertical="center"/>
    </xf>
    <xf numFmtId="0" fontId="44" fillId="0" borderId="24" xfId="0" applyFont="1" applyBorder="1" applyAlignment="1">
      <alignment horizontal="center" vertical="center"/>
    </xf>
    <xf numFmtId="0" fontId="44" fillId="0" borderId="93" xfId="0" applyFont="1" applyBorder="1" applyAlignment="1">
      <alignment horizontal="center" vertical="center"/>
    </xf>
    <xf numFmtId="0" fontId="44" fillId="0" borderId="45" xfId="0" applyFont="1" applyBorder="1" applyAlignment="1">
      <alignment horizontal="center" vertical="center"/>
    </xf>
    <xf numFmtId="0" fontId="44" fillId="0" borderId="2" xfId="0" applyFont="1" applyBorder="1" applyAlignment="1">
      <alignment horizontal="center" vertical="center"/>
    </xf>
    <xf numFmtId="0" fontId="44" fillId="0" borderId="9" xfId="0" applyFont="1" applyBorder="1" applyAlignment="1">
      <alignment horizontal="center" vertical="center"/>
    </xf>
    <xf numFmtId="0" fontId="37" fillId="3" borderId="5" xfId="0" applyFont="1" applyFill="1" applyBorder="1" applyAlignment="1">
      <alignment horizontal="left" vertical="top" wrapText="1"/>
    </xf>
    <xf numFmtId="0" fontId="37" fillId="3" borderId="0" xfId="0" applyFont="1" applyFill="1" applyBorder="1" applyAlignment="1">
      <alignment horizontal="left" vertical="top" wrapText="1"/>
    </xf>
    <xf numFmtId="0" fontId="37" fillId="3" borderId="6" xfId="0" applyFont="1" applyFill="1" applyBorder="1" applyAlignment="1">
      <alignment horizontal="left" vertical="top" wrapText="1"/>
    </xf>
    <xf numFmtId="0" fontId="37" fillId="3" borderId="8" xfId="0" applyFont="1" applyFill="1" applyBorder="1" applyAlignment="1">
      <alignment horizontal="left" vertical="top" wrapText="1"/>
    </xf>
    <xf numFmtId="0" fontId="37" fillId="3" borderId="2" xfId="0" applyFont="1" applyFill="1" applyBorder="1" applyAlignment="1">
      <alignment horizontal="left" vertical="top" wrapText="1"/>
    </xf>
    <xf numFmtId="0" fontId="37" fillId="3" borderId="9" xfId="0" applyFont="1" applyFill="1" applyBorder="1" applyAlignment="1">
      <alignment horizontal="left" vertical="top" wrapText="1"/>
    </xf>
    <xf numFmtId="0" fontId="51" fillId="3" borderId="3" xfId="0" applyFont="1" applyFill="1" applyBorder="1" applyAlignment="1">
      <alignment horizontal="left" vertical="top" wrapText="1"/>
    </xf>
    <xf numFmtId="0" fontId="51" fillId="3" borderId="4" xfId="0" applyFont="1" applyFill="1" applyBorder="1" applyAlignment="1">
      <alignment horizontal="left" vertical="top" wrapText="1"/>
    </xf>
    <xf numFmtId="0" fontId="51" fillId="3" borderId="1" xfId="0" applyFont="1" applyFill="1" applyBorder="1" applyAlignment="1">
      <alignment horizontal="left" vertical="top" wrapText="1"/>
    </xf>
    <xf numFmtId="0" fontId="51" fillId="0" borderId="3" xfId="0" applyFont="1" applyBorder="1" applyAlignment="1">
      <alignment horizontal="left" vertical="top" wrapText="1"/>
    </xf>
    <xf numFmtId="0" fontId="51" fillId="0" borderId="4" xfId="0" applyFont="1" applyBorder="1" applyAlignment="1">
      <alignment horizontal="left" vertical="top" wrapText="1"/>
    </xf>
    <xf numFmtId="0" fontId="51" fillId="0" borderId="1" xfId="0" applyFont="1" applyBorder="1" applyAlignment="1">
      <alignment horizontal="left" vertical="top" wrapText="1"/>
    </xf>
    <xf numFmtId="0" fontId="44" fillId="3" borderId="5" xfId="0" applyFont="1" applyFill="1" applyBorder="1" applyAlignment="1">
      <alignment horizontal="left" vertical="top" wrapText="1"/>
    </xf>
    <xf numFmtId="0" fontId="44" fillId="3" borderId="0" xfId="0" applyFont="1" applyFill="1" applyBorder="1" applyAlignment="1">
      <alignment horizontal="left" vertical="top" wrapText="1"/>
    </xf>
    <xf numFmtId="0" fontId="44" fillId="3" borderId="6" xfId="0" applyFont="1" applyFill="1" applyBorder="1" applyAlignment="1">
      <alignment horizontal="left" vertical="top" wrapText="1"/>
    </xf>
    <xf numFmtId="0" fontId="44" fillId="3" borderId="8" xfId="0" applyFont="1" applyFill="1" applyBorder="1" applyAlignment="1">
      <alignment horizontal="left" vertical="top" wrapText="1"/>
    </xf>
    <xf numFmtId="0" fontId="44" fillId="3" borderId="2" xfId="0" applyFont="1" applyFill="1" applyBorder="1" applyAlignment="1">
      <alignment horizontal="left" vertical="top" wrapText="1"/>
    </xf>
    <xf numFmtId="0" fontId="44" fillId="3" borderId="9" xfId="0" applyFont="1" applyFill="1" applyBorder="1" applyAlignment="1">
      <alignment horizontal="left" vertical="top" wrapText="1"/>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3" borderId="1" xfId="0" applyFont="1" applyFill="1" applyBorder="1" applyAlignment="1">
      <alignment horizontal="left" vertical="top"/>
    </xf>
    <xf numFmtId="0" fontId="3" fillId="3" borderId="5" xfId="0" applyFont="1" applyFill="1" applyBorder="1" applyAlignment="1">
      <alignment horizontal="left" vertical="top"/>
    </xf>
    <xf numFmtId="0" fontId="3" fillId="3" borderId="0" xfId="0" applyFont="1" applyFill="1" applyBorder="1" applyAlignment="1">
      <alignment horizontal="left" vertical="top"/>
    </xf>
    <xf numFmtId="0" fontId="3" fillId="3" borderId="6" xfId="0" applyFont="1" applyFill="1" applyBorder="1" applyAlignment="1">
      <alignment horizontal="left" vertical="top"/>
    </xf>
    <xf numFmtId="0" fontId="3" fillId="3" borderId="8" xfId="0" applyFont="1" applyFill="1" applyBorder="1" applyAlignment="1">
      <alignment horizontal="left" vertical="top"/>
    </xf>
    <xf numFmtId="0" fontId="3" fillId="3" borderId="2" xfId="0" applyFont="1" applyFill="1" applyBorder="1" applyAlignment="1">
      <alignment horizontal="left" vertical="top"/>
    </xf>
    <xf numFmtId="0" fontId="3" fillId="3" borderId="9" xfId="0" applyFont="1" applyFill="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0" borderId="9" xfId="0" applyFont="1" applyBorder="1" applyAlignment="1">
      <alignment horizontal="left" vertical="top"/>
    </xf>
    <xf numFmtId="0" fontId="3" fillId="0" borderId="14" xfId="0" applyFont="1" applyBorder="1" applyAlignment="1">
      <alignment horizontal="center"/>
    </xf>
    <xf numFmtId="0" fontId="3" fillId="3" borderId="3" xfId="0" applyFont="1" applyFill="1" applyBorder="1" applyAlignment="1">
      <alignment horizontal="right"/>
    </xf>
    <xf numFmtId="0" fontId="3" fillId="3" borderId="4" xfId="0" applyFont="1" applyFill="1" applyBorder="1" applyAlignment="1">
      <alignment horizontal="right"/>
    </xf>
    <xf numFmtId="0" fontId="3" fillId="3" borderId="1" xfId="0" applyFont="1" applyFill="1" applyBorder="1" applyAlignment="1">
      <alignment horizontal="right"/>
    </xf>
    <xf numFmtId="0" fontId="3" fillId="3"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70" xfId="0" applyFont="1" applyBorder="1" applyAlignment="1">
      <alignment horizontal="center"/>
    </xf>
    <xf numFmtId="0" fontId="3" fillId="0" borderId="27" xfId="0" applyFont="1" applyBorder="1" applyAlignment="1">
      <alignment horizontal="center"/>
    </xf>
    <xf numFmtId="0" fontId="3" fillId="0" borderId="72" xfId="0" applyFont="1" applyBorder="1" applyAlignment="1">
      <alignment horizontal="center"/>
    </xf>
    <xf numFmtId="0" fontId="3" fillId="0" borderId="26" xfId="0" applyFont="1" applyBorder="1" applyAlignment="1">
      <alignment horizontal="center"/>
    </xf>
    <xf numFmtId="0" fontId="3" fillId="0" borderId="29" xfId="0" applyFont="1" applyBorder="1" applyAlignment="1">
      <alignment horizontal="center"/>
    </xf>
    <xf numFmtId="0" fontId="3" fillId="0" borderId="50" xfId="0" applyFont="1" applyBorder="1" applyAlignment="1">
      <alignment horizontal="center"/>
    </xf>
    <xf numFmtId="0" fontId="3" fillId="0" borderId="33" xfId="0" applyFont="1" applyBorder="1" applyAlignment="1">
      <alignment horizontal="center"/>
    </xf>
    <xf numFmtId="0" fontId="3" fillId="3" borderId="33" xfId="0" applyFont="1" applyFill="1" applyBorder="1" applyAlignment="1">
      <alignment horizontal="left"/>
    </xf>
    <xf numFmtId="0" fontId="3" fillId="3" borderId="56" xfId="0" applyFont="1" applyFill="1" applyBorder="1" applyAlignment="1">
      <alignment horizontal="left"/>
    </xf>
    <xf numFmtId="0" fontId="3" fillId="0" borderId="56" xfId="0" applyFont="1" applyBorder="1" applyAlignment="1">
      <alignment horizontal="center"/>
    </xf>
    <xf numFmtId="0" fontId="3" fillId="0" borderId="54" xfId="0" applyFont="1" applyBorder="1" applyAlignment="1">
      <alignment horizontal="center"/>
    </xf>
    <xf numFmtId="0" fontId="3" fillId="0" borderId="49" xfId="0" applyFont="1" applyBorder="1" applyAlignment="1">
      <alignment horizontal="center"/>
    </xf>
    <xf numFmtId="0" fontId="9" fillId="0" borderId="33" xfId="0" applyFont="1" applyBorder="1" applyAlignment="1">
      <alignment horizontal="center" vertical="center"/>
    </xf>
    <xf numFmtId="0" fontId="9" fillId="0" borderId="56" xfId="0" applyFont="1" applyBorder="1" applyAlignment="1">
      <alignment horizontal="center" vertical="center"/>
    </xf>
    <xf numFmtId="0" fontId="3" fillId="3" borderId="49" xfId="0" applyFont="1" applyFill="1" applyBorder="1" applyAlignment="1">
      <alignment horizontal="left"/>
    </xf>
    <xf numFmtId="0" fontId="3" fillId="3" borderId="55" xfId="0" applyFont="1" applyFill="1" applyBorder="1" applyAlignment="1">
      <alignment horizontal="left"/>
    </xf>
    <xf numFmtId="0" fontId="3" fillId="0" borderId="42" xfId="0" applyFont="1" applyBorder="1" applyAlignment="1">
      <alignment horizontal="center"/>
    </xf>
    <xf numFmtId="0" fontId="3" fillId="0" borderId="53" xfId="0" applyFont="1" applyBorder="1" applyAlignment="1">
      <alignment horizontal="center"/>
    </xf>
    <xf numFmtId="0" fontId="3" fillId="0" borderId="52" xfId="0" applyFont="1" applyBorder="1" applyAlignment="1">
      <alignment horizontal="center"/>
    </xf>
    <xf numFmtId="0" fontId="3" fillId="0" borderId="63" xfId="0" applyFont="1" applyBorder="1" applyAlignment="1">
      <alignment horizontal="center" shrinkToFit="1"/>
    </xf>
    <xf numFmtId="0" fontId="3" fillId="0" borderId="64" xfId="0" applyFont="1" applyBorder="1" applyAlignment="1">
      <alignment horizontal="center" shrinkToFit="1"/>
    </xf>
    <xf numFmtId="0" fontId="3" fillId="0" borderId="69" xfId="0" applyFont="1" applyBorder="1" applyAlignment="1">
      <alignment horizontal="center" shrinkToFit="1"/>
    </xf>
    <xf numFmtId="0" fontId="14" fillId="0" borderId="68" xfId="0" applyFont="1" applyBorder="1" applyAlignment="1">
      <alignment horizontal="right"/>
    </xf>
    <xf numFmtId="0" fontId="14" fillId="0" borderId="64" xfId="0" applyFont="1" applyBorder="1" applyAlignment="1">
      <alignment horizontal="right"/>
    </xf>
    <xf numFmtId="0" fontId="14" fillId="0" borderId="69" xfId="0" applyFont="1" applyBorder="1" applyAlignment="1">
      <alignment horizontal="right"/>
    </xf>
    <xf numFmtId="0" fontId="9" fillId="0" borderId="65" xfId="0" applyFont="1" applyBorder="1" applyAlignment="1">
      <alignment horizontal="center" shrinkToFit="1"/>
    </xf>
    <xf numFmtId="0" fontId="9" fillId="0" borderId="66" xfId="0" applyFont="1" applyBorder="1" applyAlignment="1">
      <alignment horizontal="center" shrinkToFit="1"/>
    </xf>
    <xf numFmtId="0" fontId="9" fillId="0" borderId="32" xfId="0" applyFont="1" applyBorder="1" applyAlignment="1">
      <alignment horizontal="center" shrinkToFit="1"/>
    </xf>
    <xf numFmtId="0" fontId="3" fillId="0" borderId="55" xfId="0" applyFont="1" applyBorder="1" applyAlignment="1">
      <alignment horizontal="center"/>
    </xf>
    <xf numFmtId="0" fontId="14" fillId="0" borderId="79" xfId="0" applyFont="1" applyBorder="1" applyAlignment="1">
      <alignment horizontal="right"/>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57" xfId="0" applyFont="1" applyBorder="1" applyAlignment="1">
      <alignment horizontal="left"/>
    </xf>
    <xf numFmtId="0" fontId="3" fillId="0" borderId="21" xfId="0" applyFont="1" applyBorder="1" applyAlignment="1">
      <alignment horizontal="left"/>
    </xf>
    <xf numFmtId="0" fontId="3" fillId="0" borderId="58" xfId="0" applyFont="1" applyBorder="1" applyAlignment="1">
      <alignment horizontal="left"/>
    </xf>
    <xf numFmtId="0" fontId="3" fillId="0" borderId="5"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57" xfId="0" applyFont="1" applyBorder="1" applyAlignment="1">
      <alignment horizontal="center" vertical="center"/>
    </xf>
    <xf numFmtId="0" fontId="3" fillId="0" borderId="21" xfId="0" applyFont="1" applyBorder="1" applyAlignment="1">
      <alignment horizontal="center"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68" xfId="0" applyFont="1" applyBorder="1" applyAlignment="1">
      <alignment horizontal="center"/>
    </xf>
    <xf numFmtId="0" fontId="3" fillId="0" borderId="69" xfId="0" applyFont="1" applyBorder="1" applyAlignment="1">
      <alignment horizontal="center"/>
    </xf>
    <xf numFmtId="0" fontId="0" fillId="0" borderId="102" xfId="0" applyFont="1" applyBorder="1" applyAlignment="1">
      <alignment horizontal="center"/>
    </xf>
    <xf numFmtId="0" fontId="0" fillId="0" borderId="103" xfId="0" applyFont="1" applyBorder="1" applyAlignment="1">
      <alignment horizontal="center"/>
    </xf>
    <xf numFmtId="0" fontId="0" fillId="0" borderId="104" xfId="0" applyFont="1" applyBorder="1" applyAlignment="1">
      <alignment horizontal="center"/>
    </xf>
    <xf numFmtId="0" fontId="3" fillId="0" borderId="30" xfId="0" applyFont="1" applyBorder="1" applyAlignment="1"/>
    <xf numFmtId="0" fontId="3" fillId="0" borderId="66" xfId="0" applyFont="1" applyBorder="1" applyAlignment="1"/>
    <xf numFmtId="0" fontId="3" fillId="0" borderId="32" xfId="0" applyFont="1" applyBorder="1" applyAlignment="1"/>
    <xf numFmtId="0" fontId="3" fillId="0" borderId="96" xfId="0" applyFont="1" applyBorder="1" applyAlignment="1">
      <alignment horizontal="center"/>
    </xf>
    <xf numFmtId="0" fontId="3" fillId="0" borderId="97" xfId="0" applyFont="1" applyBorder="1" applyAlignment="1">
      <alignment horizontal="center"/>
    </xf>
    <xf numFmtId="0" fontId="3" fillId="0" borderId="105" xfId="0" applyFont="1" applyBorder="1" applyAlignment="1">
      <alignment horizontal="center"/>
    </xf>
    <xf numFmtId="0" fontId="3" fillId="0" borderId="38" xfId="0" applyFont="1" applyBorder="1" applyAlignment="1">
      <alignment horizontal="center"/>
    </xf>
    <xf numFmtId="0" fontId="3" fillId="0" borderId="21" xfId="0" applyFont="1" applyBorder="1" applyAlignment="1">
      <alignment horizontal="center"/>
    </xf>
    <xf numFmtId="0" fontId="3" fillId="0" borderId="39" xfId="0" applyFont="1" applyBorder="1" applyAlignment="1">
      <alignment horizontal="center"/>
    </xf>
    <xf numFmtId="0" fontId="3" fillId="0" borderId="45" xfId="0" applyFont="1" applyBorder="1" applyAlignment="1">
      <alignment horizontal="center"/>
    </xf>
    <xf numFmtId="0" fontId="3" fillId="0" borderId="2" xfId="0" applyFont="1" applyBorder="1" applyAlignment="1">
      <alignment horizontal="center"/>
    </xf>
    <xf numFmtId="0" fontId="3" fillId="0" borderId="31" xfId="0" applyFont="1" applyBorder="1" applyAlignment="1">
      <alignment horizontal="center"/>
    </xf>
    <xf numFmtId="0" fontId="9" fillId="0" borderId="0" xfId="0" applyFont="1" applyAlignment="1"/>
    <xf numFmtId="0" fontId="3" fillId="0" borderId="106" xfId="0" applyFont="1" applyBorder="1" applyAlignment="1">
      <alignment horizontal="center"/>
    </xf>
    <xf numFmtId="0" fontId="3" fillId="0" borderId="107" xfId="0" applyFont="1" applyBorder="1" applyAlignment="1">
      <alignment horizontal="center"/>
    </xf>
    <xf numFmtId="0" fontId="9" fillId="0" borderId="38" xfId="0" applyFont="1" applyBorder="1" applyAlignment="1">
      <alignment horizontal="center"/>
    </xf>
    <xf numFmtId="0" fontId="9" fillId="0" borderId="21" xfId="0" applyFont="1" applyBorder="1" applyAlignment="1">
      <alignment horizontal="center"/>
    </xf>
    <xf numFmtId="0" fontId="9" fillId="0" borderId="58" xfId="0" applyFont="1" applyBorder="1" applyAlignment="1">
      <alignment horizontal="center"/>
    </xf>
    <xf numFmtId="0" fontId="9" fillId="0" borderId="45" xfId="0" applyFont="1" applyBorder="1" applyAlignment="1">
      <alignment horizontal="center"/>
    </xf>
    <xf numFmtId="0" fontId="9" fillId="0" borderId="2" xfId="0" applyFont="1" applyBorder="1" applyAlignment="1">
      <alignment horizontal="center"/>
    </xf>
    <xf numFmtId="0" fontId="9" fillId="0" borderId="9" xfId="0" applyFont="1" applyBorder="1" applyAlignment="1">
      <alignment horizontal="center"/>
    </xf>
    <xf numFmtId="0" fontId="3" fillId="0" borderId="76" xfId="0" applyFont="1" applyBorder="1" applyAlignment="1">
      <alignment horizontal="center"/>
    </xf>
    <xf numFmtId="0" fontId="3" fillId="0" borderId="68" xfId="0" applyFont="1" applyBorder="1" applyAlignment="1"/>
    <xf numFmtId="0" fontId="3" fillId="0" borderId="64" xfId="0" applyFont="1" applyBorder="1" applyAlignment="1"/>
    <xf numFmtId="0" fontId="3" fillId="0" borderId="69" xfId="0" applyFont="1" applyBorder="1" applyAlignment="1"/>
    <xf numFmtId="0" fontId="3" fillId="0" borderId="51" xfId="0" applyFont="1" applyBorder="1" applyAlignment="1">
      <alignment horizontal="center" vertical="center"/>
    </xf>
    <xf numFmtId="0" fontId="3" fillId="0" borderId="60" xfId="0" applyFont="1" applyBorder="1" applyAlignment="1">
      <alignment horizontal="center" vertical="center"/>
    </xf>
    <xf numFmtId="0" fontId="3" fillId="0" borderId="79" xfId="0" applyFont="1" applyBorder="1" applyAlignment="1">
      <alignment horizontal="center"/>
    </xf>
    <xf numFmtId="0" fontId="3" fillId="0" borderId="2" xfId="0" applyFont="1" applyBorder="1" applyAlignment="1"/>
    <xf numFmtId="0" fontId="21" fillId="0" borderId="4" xfId="0" applyFont="1" applyBorder="1" applyAlignment="1">
      <alignment horizontal="center"/>
    </xf>
    <xf numFmtId="0" fontId="3" fillId="0" borderId="4" xfId="0" applyFont="1" applyBorder="1" applyAlignment="1">
      <alignment horizontal="center"/>
    </xf>
    <xf numFmtId="0" fontId="27" fillId="0" borderId="8"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xf>
    <xf numFmtId="0" fontId="27" fillId="0" borderId="2" xfId="0" applyFont="1" applyBorder="1" applyAlignment="1">
      <alignment horizontal="center" vertical="top"/>
    </xf>
    <xf numFmtId="0" fontId="27" fillId="0" borderId="9" xfId="0" applyFont="1" applyBorder="1" applyAlignment="1">
      <alignment horizontal="center"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5" xfId="0" applyFont="1" applyBorder="1" applyAlignment="1"/>
    <xf numFmtId="0" fontId="3" fillId="0" borderId="0" xfId="0" applyFont="1" applyBorder="1" applyAlignment="1"/>
    <xf numFmtId="0" fontId="3" fillId="0" borderId="6" xfId="0" applyFont="1" applyBorder="1" applyAlignment="1"/>
    <xf numFmtId="0" fontId="3" fillId="0" borderId="3" xfId="0" applyFont="1" applyBorder="1" applyAlignment="1">
      <alignment horizontal="left"/>
    </xf>
    <xf numFmtId="0" fontId="3" fillId="0" borderId="4" xfId="0" applyFont="1" applyBorder="1" applyAlignment="1">
      <alignment horizontal="left"/>
    </xf>
    <xf numFmtId="0" fontId="14" fillId="0" borderId="5" xfId="0" applyFont="1" applyBorder="1" applyAlignment="1">
      <alignment horizontal="left"/>
    </xf>
    <xf numFmtId="0" fontId="14" fillId="0" borderId="0" xfId="0" applyFont="1" applyBorder="1" applyAlignment="1">
      <alignment horizontal="left"/>
    </xf>
    <xf numFmtId="0" fontId="14" fillId="0" borderId="6" xfId="0" applyFont="1" applyBorder="1" applyAlignment="1">
      <alignment horizontal="left"/>
    </xf>
    <xf numFmtId="0" fontId="10" fillId="0" borderId="5" xfId="0" applyFont="1" applyBorder="1" applyAlignment="1">
      <alignment horizontal="left"/>
    </xf>
    <xf numFmtId="0" fontId="10" fillId="0" borderId="0" xfId="0" applyFont="1" applyBorder="1" applyAlignment="1">
      <alignment horizontal="left"/>
    </xf>
    <xf numFmtId="0" fontId="10" fillId="0" borderId="6" xfId="0" applyFont="1" applyBorder="1" applyAlignment="1">
      <alignment horizontal="left"/>
    </xf>
    <xf numFmtId="0" fontId="21" fillId="0" borderId="4" xfId="0" applyFont="1" applyBorder="1" applyAlignment="1">
      <alignment horizontal="left"/>
    </xf>
    <xf numFmtId="0" fontId="10" fillId="0" borderId="108" xfId="4" applyFont="1" applyBorder="1" applyAlignment="1">
      <alignment horizontal="justify" vertical="top" wrapText="1"/>
    </xf>
    <xf numFmtId="0" fontId="10" fillId="0" borderId="109" xfId="4" applyFont="1" applyBorder="1" applyAlignment="1">
      <alignment horizontal="justify" vertical="top" wrapText="1"/>
    </xf>
    <xf numFmtId="0" fontId="10" fillId="0" borderId="110" xfId="4" applyFont="1" applyBorder="1" applyAlignment="1">
      <alignment horizontal="justify" vertical="top" wrapText="1"/>
    </xf>
    <xf numFmtId="0" fontId="25" fillId="0" borderId="62" xfId="4" applyFont="1" applyBorder="1" applyAlignment="1">
      <alignment horizontal="justify" vertical="top" wrapText="1"/>
    </xf>
    <xf numFmtId="0" fontId="7" fillId="0" borderId="0" xfId="4" applyFont="1" applyBorder="1" applyAlignment="1">
      <alignment horizontal="justify" vertical="top" wrapText="1"/>
    </xf>
    <xf numFmtId="0" fontId="7" fillId="0" borderId="61" xfId="4" applyFont="1" applyBorder="1" applyAlignment="1">
      <alignment horizontal="justify" vertical="top" wrapText="1"/>
    </xf>
    <xf numFmtId="0" fontId="10" fillId="0" borderId="62" xfId="4" applyFont="1" applyBorder="1" applyAlignment="1">
      <alignment horizontal="justify" vertical="top" wrapText="1"/>
    </xf>
    <xf numFmtId="0" fontId="10" fillId="0" borderId="111" xfId="4" applyFont="1" applyBorder="1" applyAlignment="1">
      <alignment horizontal="justify" vertical="top" wrapText="1"/>
    </xf>
    <xf numFmtId="0" fontId="10" fillId="0" borderId="42"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23" xfId="4" applyFont="1" applyBorder="1" applyAlignment="1">
      <alignment horizontal="center" vertical="center" shrinkToFit="1"/>
    </xf>
    <xf numFmtId="0" fontId="10" fillId="0" borderId="42" xfId="4" applyFont="1" applyBorder="1" applyAlignment="1">
      <alignment horizontal="center" vertical="center" shrinkToFit="1"/>
    </xf>
    <xf numFmtId="0" fontId="10" fillId="0" borderId="34" xfId="4" applyFont="1" applyBorder="1" applyAlignment="1">
      <alignment horizontal="center" vertical="center" wrapText="1"/>
    </xf>
    <xf numFmtId="0" fontId="3" fillId="0" borderId="35" xfId="4" applyBorder="1" applyAlignment="1">
      <alignment horizontal="center" vertical="center" wrapText="1"/>
    </xf>
    <xf numFmtId="0" fontId="10" fillId="0" borderId="112" xfId="4" applyFont="1" applyBorder="1" applyAlignment="1">
      <alignment horizontal="justify" vertical="top" wrapText="1"/>
    </xf>
    <xf numFmtId="0" fontId="10" fillId="0" borderId="38" xfId="4" applyFont="1" applyBorder="1" applyAlignment="1">
      <alignment vertical="center" wrapText="1"/>
    </xf>
    <xf numFmtId="0" fontId="10" fillId="0" borderId="39" xfId="4" applyFont="1" applyBorder="1" applyAlignment="1">
      <alignment vertical="center" wrapText="1"/>
    </xf>
    <xf numFmtId="0" fontId="10" fillId="0" borderId="40" xfId="4" applyFont="1" applyBorder="1" applyAlignment="1">
      <alignment vertical="center" wrapText="1"/>
    </xf>
    <xf numFmtId="0" fontId="10" fillId="0" borderId="41" xfId="4" applyFont="1" applyBorder="1" applyAlignment="1">
      <alignment vertical="center" wrapText="1"/>
    </xf>
    <xf numFmtId="0" fontId="10" fillId="0" borderId="22" xfId="4" applyFont="1" applyBorder="1" applyAlignment="1">
      <alignment vertical="center" wrapText="1"/>
    </xf>
    <xf numFmtId="0" fontId="10" fillId="0" borderId="25" xfId="4" applyFont="1" applyBorder="1" applyAlignment="1">
      <alignment vertical="center" wrapText="1"/>
    </xf>
    <xf numFmtId="0" fontId="10" fillId="0" borderId="146" xfId="4" applyFont="1" applyBorder="1" applyAlignment="1">
      <alignment vertical="center" wrapText="1"/>
    </xf>
    <xf numFmtId="0" fontId="10" fillId="0" borderId="33" xfId="4" applyFont="1" applyBorder="1" applyAlignment="1">
      <alignment horizontal="center" vertical="center" shrinkToFit="1"/>
    </xf>
    <xf numFmtId="0" fontId="10" fillId="0" borderId="35" xfId="4" applyFont="1" applyBorder="1" applyAlignment="1">
      <alignment horizontal="justify" vertical="top" wrapText="1"/>
    </xf>
    <xf numFmtId="0" fontId="10" fillId="0" borderId="50" xfId="4" applyFont="1" applyBorder="1" applyAlignment="1">
      <alignment horizontal="justify" vertical="top" wrapText="1"/>
    </xf>
    <xf numFmtId="38" fontId="10" fillId="0" borderId="38" xfId="6" applyFont="1" applyBorder="1" applyAlignment="1">
      <alignment horizontal="right" vertical="center" wrapText="1"/>
    </xf>
    <xf numFmtId="38" fontId="10" fillId="0" borderId="39" xfId="6" applyFont="1" applyBorder="1" applyAlignment="1">
      <alignment horizontal="right" vertical="center" wrapText="1"/>
    </xf>
    <xf numFmtId="38" fontId="10" fillId="0" borderId="40" xfId="6" applyFont="1" applyBorder="1" applyAlignment="1">
      <alignment horizontal="right" vertical="center" wrapText="1"/>
    </xf>
    <xf numFmtId="38" fontId="10" fillId="0" borderId="41" xfId="6" applyFont="1" applyBorder="1" applyAlignment="1">
      <alignment horizontal="right" vertical="center" wrapText="1"/>
    </xf>
    <xf numFmtId="38" fontId="10" fillId="0" borderId="20" xfId="6" applyFont="1" applyBorder="1" applyAlignment="1">
      <alignment horizontal="right" vertical="center" wrapText="1"/>
    </xf>
    <xf numFmtId="38" fontId="10" fillId="0" borderId="23" xfId="6" applyFont="1" applyBorder="1" applyAlignment="1">
      <alignment horizontal="right" vertical="center" wrapText="1"/>
    </xf>
    <xf numFmtId="38" fontId="10" fillId="0" borderId="33" xfId="6" applyFont="1" applyBorder="1" applyAlignment="1">
      <alignment horizontal="right" vertical="center" wrapText="1"/>
    </xf>
    <xf numFmtId="38" fontId="10" fillId="0" borderId="33" xfId="6" applyFont="1" applyBorder="1" applyAlignment="1">
      <alignment horizontal="right" vertical="top" wrapText="1"/>
    </xf>
    <xf numFmtId="38" fontId="10" fillId="0" borderId="143" xfId="6" applyFont="1" applyBorder="1" applyAlignment="1">
      <alignment horizontal="right" vertical="center" wrapText="1"/>
    </xf>
    <xf numFmtId="0" fontId="10" fillId="0" borderId="144" xfId="4" applyFont="1" applyBorder="1" applyAlignment="1">
      <alignment vertical="center" wrapText="1"/>
    </xf>
    <xf numFmtId="0" fontId="10" fillId="0" borderId="145" xfId="4" applyFont="1" applyBorder="1" applyAlignment="1">
      <alignment vertical="center" wrapText="1"/>
    </xf>
    <xf numFmtId="38" fontId="10" fillId="0" borderId="143" xfId="6" applyFont="1" applyBorder="1" applyAlignment="1">
      <alignment horizontal="right" vertical="top" wrapText="1"/>
    </xf>
    <xf numFmtId="0" fontId="11" fillId="2" borderId="62" xfId="4" applyFont="1" applyFill="1" applyBorder="1" applyAlignment="1">
      <alignment horizontal="justify" vertical="top" wrapText="1"/>
    </xf>
    <xf numFmtId="0" fontId="11" fillId="2" borderId="0" xfId="4" applyFont="1" applyFill="1" applyBorder="1" applyAlignment="1">
      <alignment horizontal="justify" vertical="top" wrapText="1"/>
    </xf>
    <xf numFmtId="0" fontId="11" fillId="2" borderId="61" xfId="4" applyFont="1" applyFill="1" applyBorder="1" applyAlignment="1">
      <alignment horizontal="justify" vertical="top" wrapText="1"/>
    </xf>
    <xf numFmtId="0" fontId="10" fillId="0" borderId="142" xfId="4" applyFont="1" applyBorder="1" applyAlignment="1">
      <alignment horizontal="justify" vertical="top" wrapText="1"/>
    </xf>
    <xf numFmtId="0" fontId="10" fillId="0" borderId="23" xfId="4" applyFont="1" applyBorder="1" applyAlignment="1">
      <alignment horizontal="right" vertical="center" wrapText="1"/>
    </xf>
    <xf numFmtId="0" fontId="10" fillId="0" borderId="33" xfId="4" applyFont="1" applyBorder="1" applyAlignment="1">
      <alignment horizontal="right" vertical="center" wrapText="1"/>
    </xf>
    <xf numFmtId="0" fontId="10" fillId="0" borderId="49" xfId="4" applyFont="1" applyBorder="1" applyAlignment="1">
      <alignment horizontal="right" vertical="center" wrapText="1"/>
    </xf>
    <xf numFmtId="0" fontId="10" fillId="2" borderId="141" xfId="4" applyFont="1" applyFill="1" applyBorder="1" applyAlignment="1">
      <alignment horizontal="justify" vertical="top" wrapText="1"/>
    </xf>
    <xf numFmtId="0" fontId="10" fillId="2" borderId="113" xfId="4" applyFont="1" applyFill="1" applyBorder="1" applyAlignment="1">
      <alignment horizontal="justify" vertical="top" wrapText="1"/>
    </xf>
    <xf numFmtId="0" fontId="10" fillId="2" borderId="114" xfId="4" applyFont="1" applyFill="1" applyBorder="1" applyAlignment="1">
      <alignment horizontal="justify" vertical="top" wrapText="1"/>
    </xf>
    <xf numFmtId="0" fontId="10" fillId="0" borderId="25" xfId="4" applyFont="1" applyBorder="1" applyAlignment="1">
      <alignment horizontal="right" vertical="center" wrapText="1"/>
    </xf>
    <xf numFmtId="0" fontId="10" fillId="0" borderId="56" xfId="4" applyFont="1" applyBorder="1" applyAlignment="1">
      <alignment horizontal="right" vertical="center" wrapText="1"/>
    </xf>
    <xf numFmtId="0" fontId="10" fillId="0" borderId="55" xfId="4" applyFont="1" applyBorder="1" applyAlignment="1">
      <alignment horizontal="right" vertical="center" wrapText="1"/>
    </xf>
    <xf numFmtId="0" fontId="10" fillId="2" borderId="62" xfId="4" applyFont="1" applyFill="1" applyBorder="1" applyAlignment="1">
      <alignment horizontal="justify" vertical="top" wrapText="1"/>
    </xf>
    <xf numFmtId="0" fontId="10" fillId="2" borderId="0" xfId="4" applyFont="1" applyFill="1" applyBorder="1" applyAlignment="1">
      <alignment horizontal="justify" vertical="top" wrapText="1"/>
    </xf>
    <xf numFmtId="0" fontId="10" fillId="2" borderId="61" xfId="4" applyFont="1" applyFill="1" applyBorder="1" applyAlignment="1">
      <alignment horizontal="justify" vertical="top" wrapText="1"/>
    </xf>
    <xf numFmtId="0" fontId="10" fillId="0" borderId="7" xfId="4" applyFont="1" applyBorder="1" applyAlignment="1">
      <alignment horizontal="justify" vertical="top" wrapText="1"/>
    </xf>
    <xf numFmtId="0" fontId="10" fillId="0" borderId="3" xfId="4" applyFont="1" applyBorder="1" applyAlignment="1">
      <alignment vertical="center" wrapText="1"/>
    </xf>
    <xf numFmtId="0" fontId="10" fillId="0" borderId="4" xfId="4" applyFont="1" applyBorder="1" applyAlignment="1">
      <alignment vertical="center" wrapText="1"/>
    </xf>
    <xf numFmtId="0" fontId="10" fillId="0" borderId="1" xfId="4" applyFont="1" applyBorder="1" applyAlignment="1">
      <alignment vertical="center" wrapText="1"/>
    </xf>
    <xf numFmtId="0" fontId="10" fillId="0" borderId="5" xfId="4" applyFont="1" applyBorder="1" applyAlignment="1">
      <alignment vertical="center" wrapText="1"/>
    </xf>
    <xf numFmtId="0" fontId="10" fillId="0" borderId="70" xfId="4" applyFont="1" applyBorder="1" applyAlignment="1">
      <alignment horizontal="center" vertical="center"/>
    </xf>
    <xf numFmtId="0" fontId="10" fillId="0" borderId="27" xfId="4" applyFont="1" applyBorder="1" applyAlignment="1">
      <alignment horizontal="center" vertical="center"/>
    </xf>
    <xf numFmtId="0" fontId="10" fillId="0" borderId="29" xfId="4" applyFont="1" applyBorder="1" applyAlignment="1">
      <alignment horizontal="center" vertical="center"/>
    </xf>
    <xf numFmtId="0" fontId="11" fillId="0" borderId="62" xfId="4" applyFont="1" applyBorder="1" applyAlignment="1">
      <alignment horizontal="justify" vertical="top" wrapText="1"/>
    </xf>
    <xf numFmtId="0" fontId="11" fillId="0" borderId="0" xfId="4" applyFont="1" applyBorder="1" applyAlignment="1">
      <alignment horizontal="justify" vertical="top" wrapText="1"/>
    </xf>
    <xf numFmtId="0" fontId="11" fillId="0" borderId="61" xfId="4" applyFont="1" applyBorder="1" applyAlignment="1">
      <alignment horizontal="justify" vertical="top" wrapText="1"/>
    </xf>
    <xf numFmtId="0" fontId="10" fillId="0" borderId="8" xfId="4" applyFont="1" applyBorder="1" applyAlignment="1">
      <alignment vertical="center" wrapText="1"/>
    </xf>
    <xf numFmtId="0" fontId="10" fillId="0" borderId="2" xfId="4" applyFont="1" applyBorder="1" applyAlignment="1">
      <alignment vertical="center" wrapText="1"/>
    </xf>
    <xf numFmtId="0" fontId="10" fillId="0" borderId="9" xfId="4" applyFont="1" applyBorder="1" applyAlignment="1">
      <alignment vertical="center" wrapText="1"/>
    </xf>
    <xf numFmtId="0" fontId="10" fillId="0" borderId="57" xfId="4" applyFont="1" applyBorder="1" applyAlignment="1">
      <alignment horizontal="left" vertical="top" wrapText="1"/>
    </xf>
    <xf numFmtId="0" fontId="10" fillId="0" borderId="21" xfId="4" applyFont="1" applyBorder="1" applyAlignment="1">
      <alignment horizontal="left" vertical="top" wrapText="1"/>
    </xf>
    <xf numFmtId="0" fontId="10" fillId="0" borderId="58" xfId="4" applyFont="1" applyBorder="1" applyAlignment="1">
      <alignment horizontal="left" vertical="top" wrapText="1"/>
    </xf>
    <xf numFmtId="0" fontId="10" fillId="0" borderId="5" xfId="4" applyFont="1" applyBorder="1" applyAlignment="1">
      <alignment horizontal="left" vertical="top" wrapText="1"/>
    </xf>
    <xf numFmtId="0" fontId="10" fillId="0" borderId="0" xfId="4" applyFont="1" applyBorder="1" applyAlignment="1">
      <alignment horizontal="left" vertical="top" wrapText="1"/>
    </xf>
    <xf numFmtId="0" fontId="10" fillId="0" borderId="6" xfId="4" applyFont="1" applyBorder="1" applyAlignment="1">
      <alignment horizontal="left" vertical="top" wrapText="1"/>
    </xf>
    <xf numFmtId="0" fontId="10" fillId="0" borderId="8" xfId="4" applyFont="1" applyBorder="1" applyAlignment="1">
      <alignment horizontal="left" vertical="top" wrapText="1"/>
    </xf>
    <xf numFmtId="0" fontId="10" fillId="0" borderId="2" xfId="4" applyFont="1" applyBorder="1" applyAlignment="1">
      <alignment horizontal="left" vertical="top" wrapText="1"/>
    </xf>
    <xf numFmtId="0" fontId="10" fillId="0" borderId="9" xfId="4" applyFont="1" applyBorder="1" applyAlignment="1">
      <alignment horizontal="left" vertical="top" wrapText="1"/>
    </xf>
    <xf numFmtId="0" fontId="10" fillId="0" borderId="115" xfId="4" applyFont="1" applyBorder="1" applyAlignment="1">
      <alignment horizontal="justify" vertical="top" wrapText="1"/>
    </xf>
    <xf numFmtId="0" fontId="10" fillId="0" borderId="116" xfId="4" applyFont="1" applyBorder="1" applyAlignment="1">
      <alignment horizontal="justify" vertical="top" wrapText="1"/>
    </xf>
    <xf numFmtId="0" fontId="10" fillId="0" borderId="117" xfId="4" applyFont="1" applyBorder="1" applyAlignment="1">
      <alignment horizontal="justify" vertical="top" wrapText="1"/>
    </xf>
    <xf numFmtId="0" fontId="10" fillId="0" borderId="49" xfId="4" applyFont="1" applyBorder="1" applyAlignment="1">
      <alignment horizontal="center" vertical="center" wrapText="1"/>
    </xf>
    <xf numFmtId="0" fontId="10" fillId="0" borderId="55" xfId="4" applyFont="1" applyBorder="1" applyAlignment="1">
      <alignment horizontal="center" vertical="center" wrapText="1"/>
    </xf>
    <xf numFmtId="0" fontId="10" fillId="0" borderId="54"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52" xfId="4" applyFont="1" applyBorder="1" applyAlignment="1">
      <alignment horizontal="center" vertical="center" wrapText="1"/>
    </xf>
    <xf numFmtId="0" fontId="10" fillId="0" borderId="53" xfId="4" applyFont="1" applyBorder="1" applyAlignment="1">
      <alignment horizontal="center" vertical="center" wrapText="1"/>
    </xf>
    <xf numFmtId="0" fontId="10" fillId="0" borderId="109" xfId="4" applyFont="1" applyBorder="1" applyAlignment="1">
      <alignment horizontal="right" vertical="center"/>
    </xf>
    <xf numFmtId="0" fontId="3" fillId="0" borderId="109" xfId="4" applyBorder="1" applyAlignment="1">
      <alignment horizontal="right" vertical="center"/>
    </xf>
    <xf numFmtId="0" fontId="10" fillId="0" borderId="61" xfId="4" applyFont="1" applyBorder="1" applyAlignment="1">
      <alignment horizontal="center" vertical="center" wrapText="1"/>
    </xf>
    <xf numFmtId="0" fontId="7" fillId="0" borderId="108" xfId="4" applyFont="1" applyBorder="1" applyAlignment="1">
      <alignment vertical="center" wrapText="1"/>
    </xf>
    <xf numFmtId="0" fontId="7" fillId="0" borderId="109" xfId="4" applyFont="1" applyBorder="1" applyAlignment="1">
      <alignment vertical="center" wrapText="1"/>
    </xf>
    <xf numFmtId="0" fontId="7" fillId="0" borderId="110" xfId="4" applyFont="1" applyBorder="1" applyAlignment="1">
      <alignment vertical="center" wrapText="1"/>
    </xf>
    <xf numFmtId="0" fontId="10" fillId="0" borderId="62" xfId="4" applyFont="1" applyBorder="1" applyAlignment="1">
      <alignment horizontal="center" vertical="center" wrapText="1"/>
    </xf>
    <xf numFmtId="0" fontId="10" fillId="0" borderId="62" xfId="4" applyFont="1" applyBorder="1" applyAlignment="1">
      <alignment vertical="center" wrapText="1"/>
    </xf>
    <xf numFmtId="0" fontId="10" fillId="0" borderId="61" xfId="4" applyFont="1" applyBorder="1" applyAlignment="1">
      <alignment vertical="center" wrapText="1"/>
    </xf>
    <xf numFmtId="0" fontId="10" fillId="0" borderId="18" xfId="4" applyFont="1" applyBorder="1" applyAlignment="1">
      <alignment horizontal="center" vertical="center" wrapText="1"/>
    </xf>
    <xf numFmtId="0" fontId="9" fillId="0" borderId="20" xfId="4" applyFont="1" applyBorder="1" applyAlignment="1">
      <alignment horizontal="right" vertical="center" wrapText="1"/>
    </xf>
    <xf numFmtId="0" fontId="9" fillId="0" borderId="49" xfId="4" applyFont="1" applyBorder="1" applyAlignment="1">
      <alignment horizontal="right" vertical="center"/>
    </xf>
    <xf numFmtId="0" fontId="10" fillId="0" borderId="33" xfId="4" applyFont="1" applyBorder="1" applyAlignment="1">
      <alignment horizontal="center" vertical="center" wrapText="1"/>
    </xf>
    <xf numFmtId="0" fontId="10" fillId="0" borderId="56" xfId="4" applyFont="1" applyBorder="1" applyAlignment="1">
      <alignment horizontal="center" vertical="center" wrapText="1"/>
    </xf>
    <xf numFmtId="0" fontId="17" fillId="0" borderId="5" xfId="4" applyFont="1" applyBorder="1" applyAlignment="1">
      <alignment vertical="center" wrapText="1"/>
    </xf>
    <xf numFmtId="0" fontId="11" fillId="0" borderId="0" xfId="4" applyFont="1" applyAlignment="1">
      <alignment vertical="center" wrapText="1"/>
    </xf>
    <xf numFmtId="0" fontId="11" fillId="0" borderId="61" xfId="4" applyFont="1" applyBorder="1" applyAlignment="1">
      <alignment vertical="center" wrapText="1"/>
    </xf>
    <xf numFmtId="0" fontId="10" fillId="0" borderId="50" xfId="4" applyFont="1" applyBorder="1" applyAlignment="1">
      <alignment horizontal="center" vertical="center" wrapText="1"/>
    </xf>
    <xf numFmtId="0" fontId="10" fillId="0" borderId="112" xfId="4" applyFont="1" applyBorder="1" applyAlignment="1">
      <alignment horizontal="center" vertical="center" wrapText="1"/>
    </xf>
    <xf numFmtId="0" fontId="10" fillId="0" borderId="115" xfId="4" applyFont="1" applyBorder="1" applyAlignment="1">
      <alignment vertical="center" wrapText="1"/>
    </xf>
    <xf numFmtId="0" fontId="10" fillId="0" borderId="116" xfId="4" applyFont="1" applyBorder="1" applyAlignment="1">
      <alignment vertical="center" wrapText="1"/>
    </xf>
    <xf numFmtId="0" fontId="10" fillId="0" borderId="117" xfId="4" applyFont="1" applyBorder="1" applyAlignment="1">
      <alignment vertical="center" wrapText="1"/>
    </xf>
    <xf numFmtId="0" fontId="10" fillId="0" borderId="59" xfId="4" applyFont="1" applyBorder="1" applyAlignment="1">
      <alignment horizontal="center" vertical="center" wrapText="1"/>
    </xf>
    <xf numFmtId="0" fontId="10" fillId="0" borderId="42" xfId="4" applyFont="1" applyBorder="1" applyAlignment="1">
      <alignment horizontal="center" vertical="center"/>
    </xf>
    <xf numFmtId="0" fontId="10" fillId="0" borderId="53" xfId="4" applyFont="1" applyBorder="1" applyAlignment="1">
      <alignment horizontal="center" vertical="center"/>
    </xf>
    <xf numFmtId="0" fontId="10" fillId="0" borderId="56" xfId="4" applyFont="1" applyBorder="1" applyAlignment="1">
      <alignment horizontal="center" vertical="center"/>
    </xf>
    <xf numFmtId="0" fontId="10" fillId="0" borderId="10"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1" xfId="4" applyFont="1" applyBorder="1" applyAlignment="1">
      <alignment horizontal="center" vertical="center" wrapText="1"/>
    </xf>
    <xf numFmtId="0" fontId="11" fillId="0" borderId="61" xfId="4" applyFont="1" applyBorder="1" applyAlignment="1">
      <alignment vertical="top" wrapText="1"/>
    </xf>
    <xf numFmtId="0" fontId="11" fillId="0" borderId="108" xfId="4" applyFont="1" applyBorder="1" applyAlignment="1">
      <alignment horizontal="justify" vertical="top" wrapText="1"/>
    </xf>
    <xf numFmtId="0" fontId="11" fillId="0" borderId="109" xfId="4" applyFont="1" applyBorder="1" applyAlignment="1">
      <alignment horizontal="justify" vertical="top" wrapText="1"/>
    </xf>
    <xf numFmtId="0" fontId="11" fillId="0" borderId="110" xfId="4" applyFont="1" applyBorder="1" applyAlignment="1">
      <alignment horizontal="justify" vertical="top" wrapText="1"/>
    </xf>
    <xf numFmtId="0" fontId="8" fillId="0" borderId="62" xfId="4" applyFont="1" applyBorder="1" applyAlignment="1">
      <alignment horizontal="justify" vertical="top" wrapText="1"/>
    </xf>
    <xf numFmtId="0" fontId="8" fillId="0" borderId="10" xfId="4" applyFont="1" applyBorder="1" applyAlignment="1">
      <alignment horizontal="justify" vertical="top" wrapText="1"/>
    </xf>
    <xf numFmtId="0" fontId="8" fillId="0" borderId="14" xfId="4" applyFont="1" applyBorder="1" applyAlignment="1">
      <alignment horizontal="justify" vertical="top" wrapText="1"/>
    </xf>
    <xf numFmtId="0" fontId="8" fillId="0" borderId="11" xfId="4" applyFont="1" applyBorder="1" applyAlignment="1">
      <alignment horizontal="justify" vertical="top" wrapText="1"/>
    </xf>
    <xf numFmtId="0" fontId="8" fillId="0" borderId="111" xfId="4" applyFont="1" applyBorder="1" applyAlignment="1">
      <alignment horizontal="justify" vertical="top" wrapText="1"/>
    </xf>
    <xf numFmtId="0" fontId="24" fillId="2" borderId="3" xfId="4" applyFont="1" applyFill="1" applyBorder="1" applyAlignment="1">
      <alignment horizontal="justify" vertical="top" wrapText="1"/>
    </xf>
    <xf numFmtId="0" fontId="24" fillId="2" borderId="4" xfId="4" applyFont="1" applyFill="1" applyBorder="1" applyAlignment="1">
      <alignment horizontal="justify" vertical="top" wrapText="1"/>
    </xf>
    <xf numFmtId="0" fontId="24" fillId="2" borderId="1" xfId="4" applyFont="1" applyFill="1" applyBorder="1" applyAlignment="1">
      <alignment horizontal="justify" vertical="top" wrapText="1"/>
    </xf>
    <xf numFmtId="0" fontId="10" fillId="2" borderId="5" xfId="4" applyFont="1" applyFill="1" applyBorder="1" applyAlignment="1">
      <alignment horizontal="justify" vertical="top" wrapText="1"/>
    </xf>
    <xf numFmtId="0" fontId="10" fillId="2" borderId="6" xfId="4" applyFont="1" applyFill="1" applyBorder="1" applyAlignment="1">
      <alignment horizontal="justify" vertical="top" wrapText="1"/>
    </xf>
    <xf numFmtId="0" fontId="10" fillId="2" borderId="5" xfId="4" applyFont="1" applyFill="1" applyBorder="1" applyAlignment="1">
      <alignment vertical="top"/>
    </xf>
    <xf numFmtId="0" fontId="10" fillId="2" borderId="0" xfId="4" applyFont="1" applyFill="1" applyBorder="1" applyAlignment="1">
      <alignment vertical="top"/>
    </xf>
    <xf numFmtId="0" fontId="10" fillId="2" borderId="6" xfId="4" applyFont="1" applyFill="1" applyBorder="1" applyAlignment="1">
      <alignment vertical="top"/>
    </xf>
    <xf numFmtId="0" fontId="8" fillId="0" borderId="112" xfId="4" applyFont="1" applyBorder="1" applyAlignment="1">
      <alignment horizontal="justify" vertical="top" wrapText="1"/>
    </xf>
    <xf numFmtId="0" fontId="8" fillId="0" borderId="7" xfId="4" applyFont="1" applyBorder="1" applyAlignment="1">
      <alignment horizontal="justify" vertical="top" wrapText="1"/>
    </xf>
    <xf numFmtId="0" fontId="8" fillId="0" borderId="5" xfId="4" applyFont="1" applyBorder="1" applyAlignment="1">
      <alignment horizontal="justify" vertical="top" wrapText="1"/>
    </xf>
    <xf numFmtId="0" fontId="8" fillId="0" borderId="6" xfId="4" applyFont="1" applyBorder="1" applyAlignment="1">
      <alignment horizontal="justify" vertical="top" wrapText="1"/>
    </xf>
    <xf numFmtId="0" fontId="10" fillId="0" borderId="13" xfId="4" applyFont="1" applyBorder="1" applyAlignment="1">
      <alignment horizontal="center" vertical="center" wrapText="1"/>
    </xf>
    <xf numFmtId="0" fontId="10" fillId="0" borderId="12" xfId="4" applyFont="1" applyBorder="1" applyAlignment="1">
      <alignment horizontal="center" vertical="center" wrapText="1"/>
    </xf>
    <xf numFmtId="0" fontId="10" fillId="2" borderId="5" xfId="4" applyFont="1" applyFill="1" applyBorder="1" applyAlignment="1">
      <alignment horizontal="right" vertical="top" wrapText="1"/>
    </xf>
    <xf numFmtId="0" fontId="10" fillId="2" borderId="0" xfId="4" applyFont="1" applyFill="1" applyAlignment="1">
      <alignment horizontal="right" vertical="top" wrapText="1"/>
    </xf>
    <xf numFmtId="0" fontId="10" fillId="2" borderId="6" xfId="4" applyFont="1" applyFill="1" applyBorder="1" applyAlignment="1">
      <alignment horizontal="right" vertical="top" wrapText="1"/>
    </xf>
    <xf numFmtId="0" fontId="11" fillId="2" borderId="5" xfId="4" applyFont="1" applyFill="1" applyBorder="1" applyAlignment="1">
      <alignment vertical="top" wrapText="1"/>
    </xf>
    <xf numFmtId="0" fontId="11" fillId="2" borderId="0" xfId="4" applyFont="1" applyFill="1" applyBorder="1" applyAlignment="1">
      <alignment vertical="top" wrapText="1"/>
    </xf>
    <xf numFmtId="0" fontId="11" fillId="2" borderId="6" xfId="4" applyFont="1" applyFill="1" applyBorder="1" applyAlignment="1">
      <alignment vertical="top" wrapText="1"/>
    </xf>
    <xf numFmtId="0" fontId="8" fillId="0" borderId="0" xfId="4" applyFont="1" applyBorder="1" applyAlignment="1">
      <alignment horizontal="justify" vertical="top" wrapText="1"/>
    </xf>
    <xf numFmtId="0" fontId="7" fillId="0" borderId="115" xfId="4" applyFont="1" applyBorder="1" applyAlignment="1">
      <alignment horizontal="justify" vertical="top" wrapText="1"/>
    </xf>
    <xf numFmtId="0" fontId="7" fillId="0" borderId="116" xfId="4" applyFont="1" applyBorder="1" applyAlignment="1">
      <alignment horizontal="justify" vertical="top" wrapText="1"/>
    </xf>
    <xf numFmtId="0" fontId="7" fillId="0" borderId="117" xfId="4" applyFont="1" applyBorder="1" applyAlignment="1">
      <alignment horizontal="justify" vertical="top" wrapText="1"/>
    </xf>
    <xf numFmtId="0" fontId="10" fillId="0" borderId="0" xfId="4" applyFont="1" applyAlignment="1">
      <alignment horizontal="right"/>
    </xf>
    <xf numFmtId="0" fontId="3" fillId="0" borderId="0" xfId="4" applyAlignment="1">
      <alignment horizontal="right"/>
    </xf>
    <xf numFmtId="0" fontId="7" fillId="2" borderId="62" xfId="4" applyFont="1" applyFill="1" applyBorder="1" applyAlignment="1">
      <alignment horizontal="justify" vertical="top" wrapText="1"/>
    </xf>
    <xf numFmtId="0" fontId="7" fillId="2" borderId="0" xfId="4" applyFont="1" applyFill="1" applyBorder="1" applyAlignment="1">
      <alignment horizontal="justify" vertical="top" wrapText="1"/>
    </xf>
    <xf numFmtId="0" fontId="7" fillId="2" borderId="61" xfId="4" applyFont="1" applyFill="1" applyBorder="1" applyAlignment="1">
      <alignment horizontal="justify" vertical="top" wrapText="1"/>
    </xf>
    <xf numFmtId="0" fontId="17" fillId="0" borderId="0" xfId="4" applyFont="1" applyBorder="1" applyAlignment="1">
      <alignment horizontal="justify" vertical="top" wrapText="1"/>
    </xf>
    <xf numFmtId="0" fontId="8" fillId="0" borderId="61" xfId="4" applyFont="1" applyBorder="1" applyAlignment="1">
      <alignment horizontal="justify" vertical="top" wrapText="1"/>
    </xf>
    <xf numFmtId="0" fontId="10" fillId="0" borderId="0" xfId="4" applyFont="1" applyAlignment="1">
      <alignment horizontal="justify"/>
    </xf>
    <xf numFmtId="0" fontId="10" fillId="0" borderId="0" xfId="4" applyFont="1" applyAlignment="1"/>
    <xf numFmtId="0" fontId="10" fillId="0" borderId="0" xfId="4" applyFont="1" applyAlignment="1">
      <alignment horizontal="center" vertical="center"/>
    </xf>
    <xf numFmtId="0" fontId="10" fillId="2" borderId="118" xfId="4" applyFont="1" applyFill="1" applyBorder="1" applyAlignment="1">
      <alignment horizontal="justify" vertical="top" wrapText="1"/>
    </xf>
    <xf numFmtId="0" fontId="10" fillId="2" borderId="119" xfId="4" applyFont="1" applyFill="1" applyBorder="1" applyAlignment="1">
      <alignment horizontal="justify" vertical="top" wrapText="1"/>
    </xf>
    <xf numFmtId="0" fontId="10" fillId="2" borderId="118" xfId="4" applyFont="1" applyFill="1" applyBorder="1" applyAlignment="1">
      <alignment vertical="top" wrapText="1"/>
    </xf>
    <xf numFmtId="0" fontId="10" fillId="2" borderId="119" xfId="4" applyFont="1" applyFill="1" applyBorder="1" applyAlignment="1">
      <alignment vertical="top" wrapText="1"/>
    </xf>
    <xf numFmtId="0" fontId="10" fillId="2" borderId="19" xfId="4" applyFont="1" applyFill="1" applyBorder="1" applyAlignment="1">
      <alignment horizontal="justify" vertical="top" wrapText="1"/>
    </xf>
    <xf numFmtId="0" fontId="10" fillId="2" borderId="80" xfId="4" applyFont="1" applyFill="1" applyBorder="1" applyAlignment="1">
      <alignment horizontal="justify" vertical="top" wrapText="1"/>
    </xf>
    <xf numFmtId="0" fontId="10" fillId="2" borderId="34" xfId="4" applyFont="1" applyFill="1" applyBorder="1" applyAlignment="1">
      <alignment horizontal="center" vertical="center" wrapText="1"/>
    </xf>
    <xf numFmtId="0" fontId="10" fillId="2" borderId="59" xfId="4" applyFont="1" applyFill="1" applyBorder="1" applyAlignment="1">
      <alignment horizontal="center" vertical="center" wrapText="1"/>
    </xf>
    <xf numFmtId="0" fontId="10" fillId="2" borderId="35"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2" borderId="18" xfId="4" applyFont="1" applyFill="1" applyBorder="1" applyAlignment="1">
      <alignment horizontal="center" vertical="center" wrapText="1"/>
    </xf>
    <xf numFmtId="0" fontId="11" fillId="2" borderId="23" xfId="4" applyFont="1" applyFill="1" applyBorder="1" applyAlignment="1">
      <alignment horizontal="center" vertical="center" wrapText="1"/>
    </xf>
    <xf numFmtId="0" fontId="10" fillId="2" borderId="17"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10" fillId="2" borderId="25" xfId="4" applyFont="1" applyFill="1" applyBorder="1" applyAlignment="1">
      <alignment horizontal="center" vertical="center" wrapText="1"/>
    </xf>
    <xf numFmtId="0" fontId="45" fillId="0" borderId="0" xfId="4" applyFont="1" applyAlignment="1">
      <alignment horizontal="left" vertical="center" wrapText="1"/>
    </xf>
    <xf numFmtId="0" fontId="45" fillId="0" borderId="42" xfId="4" applyFont="1" applyBorder="1" applyAlignment="1">
      <alignment horizontal="center" vertical="center"/>
    </xf>
    <xf numFmtId="0" fontId="45" fillId="0" borderId="53" xfId="4" applyFont="1" applyBorder="1" applyAlignment="1">
      <alignment horizontal="center" vertical="center"/>
    </xf>
    <xf numFmtId="0" fontId="45" fillId="0" borderId="10" xfId="4" applyFont="1" applyBorder="1" applyAlignment="1">
      <alignment vertical="center"/>
    </xf>
    <xf numFmtId="0" fontId="45" fillId="0" borderId="14" xfId="4" applyFont="1" applyBorder="1" applyAlignment="1"/>
    <xf numFmtId="0" fontId="45" fillId="0" borderId="11" xfId="4" applyFont="1" applyBorder="1" applyAlignment="1"/>
    <xf numFmtId="0" fontId="45" fillId="0" borderId="33" xfId="4" applyFont="1" applyBorder="1" applyAlignment="1">
      <alignment vertical="center"/>
    </xf>
    <xf numFmtId="0" fontId="37" fillId="0" borderId="33" xfId="4" applyFont="1" applyBorder="1" applyAlignment="1"/>
    <xf numFmtId="0" fontId="45" fillId="0" borderId="49" xfId="4" applyFont="1" applyBorder="1" applyAlignment="1">
      <alignment vertical="center"/>
    </xf>
    <xf numFmtId="0" fontId="37" fillId="0" borderId="56" xfId="4" applyFont="1" applyBorder="1" applyAlignment="1">
      <alignment vertical="center"/>
    </xf>
    <xf numFmtId="0" fontId="37" fillId="0" borderId="55" xfId="4" applyFont="1" applyBorder="1" applyAlignment="1">
      <alignment vertical="center"/>
    </xf>
    <xf numFmtId="0" fontId="6" fillId="0" borderId="0" xfId="2" applyFont="1" applyAlignment="1">
      <alignment horizontal="left"/>
    </xf>
    <xf numFmtId="0" fontId="10" fillId="0" borderId="70" xfId="2" applyFont="1" applyBorder="1" applyAlignment="1">
      <alignment horizontal="left"/>
    </xf>
    <xf numFmtId="0" fontId="10" fillId="0" borderId="27" xfId="2" applyFont="1" applyBorder="1" applyAlignment="1">
      <alignment horizontal="left"/>
    </xf>
    <xf numFmtId="0" fontId="37" fillId="0" borderId="4" xfId="1" applyFont="1" applyBorder="1" applyAlignment="1">
      <alignment horizontal="left" vertical="center" wrapText="1"/>
    </xf>
    <xf numFmtId="0" fontId="37" fillId="0" borderId="4" xfId="1" applyFont="1" applyBorder="1" applyAlignment="1">
      <alignment horizontal="left"/>
    </xf>
    <xf numFmtId="0" fontId="37" fillId="0" borderId="10" xfId="1" applyFont="1" applyBorder="1" applyAlignment="1">
      <alignment horizontal="center" vertical="center" wrapText="1"/>
    </xf>
    <xf numFmtId="0" fontId="37" fillId="0" borderId="14" xfId="1" applyFont="1" applyBorder="1" applyAlignment="1"/>
    <xf numFmtId="0" fontId="37" fillId="0" borderId="11" xfId="1" applyFont="1" applyBorder="1" applyAlignment="1"/>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37" fillId="0" borderId="13" xfId="1" applyFont="1" applyBorder="1" applyAlignment="1">
      <alignment horizontal="center" vertical="center" textRotation="255" wrapText="1"/>
    </xf>
    <xf numFmtId="0" fontId="37" fillId="0" borderId="7" xfId="1" applyFont="1" applyBorder="1" applyAlignment="1">
      <alignment horizontal="center" vertical="center" textRotation="255" wrapText="1"/>
    </xf>
    <xf numFmtId="0" fontId="37" fillId="0" borderId="12" xfId="1" applyFont="1" applyBorder="1" applyAlignment="1">
      <alignment horizontal="center" vertical="center" textRotation="255" wrapText="1"/>
    </xf>
    <xf numFmtId="0" fontId="44" fillId="0" borderId="5" xfId="1" applyFont="1" applyBorder="1" applyAlignment="1">
      <alignment horizontal="left" vertical="top" wrapText="1"/>
    </xf>
    <xf numFmtId="0" fontId="44" fillId="0" borderId="0" xfId="1" applyFont="1" applyBorder="1" applyAlignment="1">
      <alignment horizontal="left" vertical="top" wrapText="1"/>
    </xf>
    <xf numFmtId="0" fontId="44" fillId="0" borderId="8" xfId="1" applyFont="1" applyBorder="1" applyAlignment="1">
      <alignment horizontal="left" vertical="top" wrapText="1"/>
    </xf>
    <xf numFmtId="0" fontId="44" fillId="0" borderId="2" xfId="1" applyFont="1" applyBorder="1" applyAlignment="1">
      <alignment horizontal="left" vertical="top" wrapText="1"/>
    </xf>
    <xf numFmtId="0" fontId="44" fillId="0" borderId="3" xfId="1" applyFont="1" applyBorder="1" applyAlignment="1">
      <alignment horizontal="left" vertical="top" wrapText="1"/>
    </xf>
    <xf numFmtId="0" fontId="44" fillId="0" borderId="1" xfId="1" applyFont="1" applyBorder="1" applyAlignment="1">
      <alignment horizontal="left" vertical="top" wrapText="1"/>
    </xf>
    <xf numFmtId="0" fontId="44" fillId="0" borderId="6" xfId="1" applyFont="1" applyBorder="1" applyAlignment="1">
      <alignment horizontal="left" vertical="top" wrapText="1"/>
    </xf>
    <xf numFmtId="0" fontId="44" fillId="0" borderId="9" xfId="1" applyFont="1" applyBorder="1" applyAlignment="1">
      <alignment horizontal="left" vertical="top" wrapText="1"/>
    </xf>
    <xf numFmtId="0" fontId="37" fillId="0" borderId="3" xfId="1" applyFont="1" applyBorder="1" applyAlignment="1">
      <alignment horizontal="left" vertical="top" wrapText="1"/>
    </xf>
    <xf numFmtId="0" fontId="37" fillId="0" borderId="1" xfId="1" applyFont="1" applyBorder="1" applyAlignment="1">
      <alignment horizontal="left" vertical="top" wrapText="1"/>
    </xf>
    <xf numFmtId="0" fontId="37" fillId="0" borderId="5" xfId="1" applyFont="1" applyBorder="1" applyAlignment="1">
      <alignment horizontal="left" vertical="top" wrapText="1"/>
    </xf>
    <xf numFmtId="0" fontId="37" fillId="0" borderId="6" xfId="1" applyFont="1" applyBorder="1" applyAlignment="1">
      <alignment horizontal="left" vertical="top" wrapText="1"/>
    </xf>
    <xf numFmtId="0" fontId="37" fillId="0" borderId="8" xfId="1" applyFont="1" applyBorder="1" applyAlignment="1">
      <alignment horizontal="left" vertical="top" wrapText="1"/>
    </xf>
    <xf numFmtId="0" fontId="37" fillId="0" borderId="9" xfId="1" applyFont="1" applyBorder="1" applyAlignment="1">
      <alignment horizontal="left" vertical="top" wrapText="1"/>
    </xf>
    <xf numFmtId="0" fontId="44" fillId="0" borderId="3" xfId="1" applyFont="1" applyBorder="1" applyAlignment="1">
      <alignment horizontal="left" vertical="center" wrapText="1"/>
    </xf>
    <xf numFmtId="0" fontId="44" fillId="0" borderId="4" xfId="1" applyFont="1" applyBorder="1" applyAlignment="1">
      <alignment horizontal="left" vertical="center" wrapText="1"/>
    </xf>
    <xf numFmtId="0" fontId="44" fillId="0" borderId="1" xfId="1" applyFont="1" applyBorder="1" applyAlignment="1">
      <alignment horizontal="left" vertical="center" wrapText="1"/>
    </xf>
    <xf numFmtId="0" fontId="10" fillId="0" borderId="23" xfId="0" applyFont="1" applyBorder="1" applyAlignment="1">
      <alignment horizontal="center" vertical="center"/>
    </xf>
    <xf numFmtId="0" fontId="14" fillId="0" borderId="56" xfId="4" applyFont="1" applyBorder="1" applyAlignment="1">
      <alignment horizontal="justify" vertical="top" wrapText="1"/>
    </xf>
    <xf numFmtId="0" fontId="3" fillId="0" borderId="22" xfId="4" applyFont="1" applyBorder="1" applyAlignment="1">
      <alignment horizontal="left" vertical="center" wrapText="1"/>
    </xf>
    <xf numFmtId="0" fontId="3" fillId="0" borderId="25" xfId="4" applyFont="1" applyBorder="1" applyAlignment="1">
      <alignment horizontal="left" vertical="center" wrapText="1"/>
    </xf>
    <xf numFmtId="0" fontId="45" fillId="0" borderId="0" xfId="4" applyFont="1" applyBorder="1" applyAlignment="1">
      <alignment horizontal="left" vertical="top" wrapText="1"/>
    </xf>
    <xf numFmtId="0" fontId="14" fillId="0" borderId="55" xfId="4" applyFont="1" applyBorder="1" applyAlignment="1">
      <alignment horizontal="justify" vertical="top" wrapText="1"/>
    </xf>
    <xf numFmtId="0" fontId="14" fillId="0" borderId="33" xfId="4" applyFont="1" applyBorder="1" applyAlignment="1">
      <alignment horizontal="justify" vertical="top" wrapText="1"/>
    </xf>
    <xf numFmtId="0" fontId="14" fillId="0" borderId="49" xfId="4" applyFont="1" applyBorder="1" applyAlignment="1">
      <alignment horizontal="justify" vertical="top" wrapText="1"/>
    </xf>
    <xf numFmtId="0" fontId="14" fillId="0" borderId="68" xfId="4" applyFont="1" applyBorder="1" applyAlignment="1">
      <alignment horizontal="justify" vertical="top" wrapText="1"/>
    </xf>
    <xf numFmtId="0" fontId="14" fillId="0" borderId="30" xfId="4" applyFont="1" applyBorder="1" applyAlignment="1">
      <alignment horizontal="justify" vertical="top" wrapText="1"/>
    </xf>
    <xf numFmtId="0" fontId="14" fillId="0" borderId="50" xfId="4" applyFont="1" applyBorder="1" applyAlignment="1">
      <alignment horizontal="justify" vertical="top" wrapText="1"/>
    </xf>
    <xf numFmtId="0" fontId="14" fillId="0" borderId="54" xfId="4" applyFont="1" applyBorder="1" applyAlignment="1">
      <alignment horizontal="justify" vertical="top" wrapText="1"/>
    </xf>
    <xf numFmtId="0" fontId="14" fillId="0" borderId="18" xfId="4" applyFont="1" applyBorder="1" applyAlignment="1">
      <alignment horizontal="justify" vertical="top" wrapText="1"/>
    </xf>
    <xf numFmtId="0" fontId="14" fillId="0" borderId="46" xfId="4" applyFont="1" applyBorder="1" applyAlignment="1">
      <alignment horizontal="justify" vertical="top" wrapText="1"/>
    </xf>
    <xf numFmtId="0" fontId="3" fillId="0" borderId="20" xfId="4" applyFont="1" applyBorder="1" applyAlignment="1">
      <alignment horizontal="center" vertical="center"/>
    </xf>
    <xf numFmtId="0" fontId="3" fillId="0" borderId="23" xfId="4" applyFont="1" applyBorder="1" applyAlignment="1">
      <alignment horizontal="center" vertical="center"/>
    </xf>
    <xf numFmtId="0" fontId="3" fillId="0" borderId="20" xfId="4" applyFont="1" applyBorder="1" applyAlignment="1">
      <alignment horizontal="center" vertical="center" wrapText="1"/>
    </xf>
    <xf numFmtId="0" fontId="3" fillId="0" borderId="23" xfId="4" applyFont="1" applyBorder="1" applyAlignment="1">
      <alignment horizontal="center" vertical="center" wrapText="1"/>
    </xf>
    <xf numFmtId="0" fontId="14" fillId="0" borderId="51" xfId="4" applyFont="1" applyBorder="1" applyAlignment="1">
      <alignment horizontal="center" vertical="center" wrapText="1"/>
    </xf>
    <xf numFmtId="0" fontId="14" fillId="0" borderId="35" xfId="4" applyFont="1" applyBorder="1" applyAlignment="1">
      <alignment horizontal="center" vertical="center" wrapText="1"/>
    </xf>
    <xf numFmtId="0" fontId="3" fillId="0" borderId="20" xfId="4" applyFont="1" applyBorder="1" applyAlignment="1">
      <alignment horizontal="left" vertical="center" wrapText="1"/>
    </xf>
    <xf numFmtId="0" fontId="3" fillId="0" borderId="23" xfId="4" applyFont="1" applyBorder="1" applyAlignment="1">
      <alignment horizontal="left" vertical="center" wrapText="1"/>
    </xf>
    <xf numFmtId="0" fontId="51" fillId="0" borderId="33" xfId="4" applyFont="1" applyBorder="1" applyAlignment="1">
      <alignment horizontal="justify" vertical="top" wrapText="1"/>
    </xf>
    <xf numFmtId="0" fontId="10" fillId="0" borderId="20" xfId="4" applyFont="1" applyBorder="1" applyAlignment="1">
      <alignment horizontal="center" vertical="center" wrapText="1"/>
    </xf>
    <xf numFmtId="0" fontId="10" fillId="0" borderId="23" xfId="4" applyFont="1" applyBorder="1" applyAlignment="1">
      <alignment horizontal="center" vertical="center" wrapText="1"/>
    </xf>
    <xf numFmtId="0" fontId="37" fillId="0" borderId="20" xfId="4" applyFont="1" applyBorder="1" applyAlignment="1">
      <alignment horizontal="center" vertical="center" wrapText="1"/>
    </xf>
    <xf numFmtId="0" fontId="37" fillId="0" borderId="23" xfId="4" applyFont="1" applyBorder="1" applyAlignment="1">
      <alignment horizontal="center" vertical="center" wrapText="1"/>
    </xf>
    <xf numFmtId="9" fontId="45" fillId="0" borderId="20" xfId="4" applyNumberFormat="1" applyFont="1" applyBorder="1" applyAlignment="1">
      <alignment horizontal="center" vertical="center" wrapText="1"/>
    </xf>
    <xf numFmtId="0" fontId="45" fillId="0" borderId="23" xfId="4" applyFont="1" applyBorder="1" applyAlignment="1">
      <alignment horizontal="center" vertical="center" wrapText="1"/>
    </xf>
    <xf numFmtId="9" fontId="37" fillId="0" borderId="20" xfId="4" applyNumberFormat="1" applyFont="1" applyBorder="1" applyAlignment="1">
      <alignment horizontal="center" vertical="center" wrapText="1"/>
    </xf>
    <xf numFmtId="0" fontId="14" fillId="0" borderId="20" xfId="4" applyFont="1" applyBorder="1" applyAlignment="1">
      <alignment horizontal="left" vertical="center" wrapText="1"/>
    </xf>
    <xf numFmtId="0" fontId="14" fillId="0" borderId="23" xfId="4" applyFont="1" applyBorder="1" applyAlignment="1">
      <alignment horizontal="left" vertical="center" wrapText="1"/>
    </xf>
    <xf numFmtId="0" fontId="19" fillId="0" borderId="50" xfId="4" applyFont="1" applyBorder="1" applyAlignment="1">
      <alignment horizontal="center" vertical="center" wrapText="1"/>
    </xf>
    <xf numFmtId="0" fontId="37" fillId="0" borderId="20" xfId="4" applyFont="1" applyBorder="1" applyAlignment="1">
      <alignment horizontal="center" vertical="center"/>
    </xf>
    <xf numFmtId="0" fontId="37" fillId="0" borderId="23" xfId="4" applyFont="1" applyBorder="1" applyAlignment="1">
      <alignment horizontal="center" vertical="center"/>
    </xf>
    <xf numFmtId="0" fontId="30" fillId="0" borderId="6" xfId="4" quotePrefix="1" applyFont="1" applyBorder="1" applyAlignment="1">
      <alignment horizontal="center" textRotation="180" shrinkToFit="1"/>
    </xf>
    <xf numFmtId="0" fontId="3" fillId="0" borderId="33" xfId="4" applyFont="1" applyBorder="1" applyAlignment="1">
      <alignment horizontal="center" vertical="center" wrapText="1"/>
    </xf>
    <xf numFmtId="0" fontId="3" fillId="0" borderId="68" xfId="4" applyFont="1" applyBorder="1" applyAlignment="1">
      <alignment horizontal="center" vertical="center" wrapText="1"/>
    </xf>
    <xf numFmtId="0" fontId="9" fillId="0" borderId="7" xfId="4" applyFont="1" applyBorder="1" applyAlignment="1">
      <alignment horizontal="center" vertical="center" wrapText="1"/>
    </xf>
    <xf numFmtId="0" fontId="3" fillId="0" borderId="7" xfId="4" applyFont="1" applyBorder="1" applyAlignment="1">
      <alignment horizontal="center" vertical="center" wrapText="1"/>
    </xf>
    <xf numFmtId="0" fontId="3" fillId="0" borderId="7" xfId="4" applyFont="1" applyBorder="1" applyAlignment="1"/>
    <xf numFmtId="0" fontId="3" fillId="0" borderId="12" xfId="4" applyFont="1" applyBorder="1" applyAlignment="1"/>
    <xf numFmtId="0" fontId="9" fillId="0" borderId="8" xfId="3" applyFont="1" applyBorder="1" applyAlignment="1"/>
    <xf numFmtId="0" fontId="3" fillId="0" borderId="2" xfId="4" applyFont="1" applyBorder="1" applyAlignment="1"/>
    <xf numFmtId="0" fontId="14" fillId="0" borderId="36" xfId="3" applyFont="1" applyBorder="1" applyAlignment="1">
      <alignment horizontal="left" vertical="center" wrapText="1"/>
    </xf>
    <xf numFmtId="0" fontId="14" fillId="0" borderId="0" xfId="3" applyFont="1" applyBorder="1" applyAlignment="1">
      <alignment horizontal="left" vertical="center" wrapText="1"/>
    </xf>
    <xf numFmtId="0" fontId="14" fillId="0" borderId="6" xfId="3" applyFont="1" applyBorder="1" applyAlignment="1">
      <alignment horizontal="left" vertical="center" wrapText="1"/>
    </xf>
  </cellXfs>
  <cellStyles count="7">
    <cellStyle name="桁区切り" xfId="6" builtinId="6"/>
    <cellStyle name="標準" xfId="0" builtinId="0"/>
    <cellStyle name="標準 2" xfId="5" xr:uid="{00000000-0005-0000-0000-000001000000}"/>
    <cellStyle name="標準_●公立保育園提出資料" xfId="1" xr:uid="{00000000-0005-0000-0000-000002000000}"/>
    <cellStyle name="標準_H14 提出資料＊児童施設：p25諸帳簿の整備状況" xfId="2" xr:uid="{00000000-0005-0000-0000-000003000000}"/>
    <cellStyle name="標準_H16 提出資料＊障害施設：p12勤務状況表（寮母記入例）" xfId="3" xr:uid="{00000000-0005-0000-0000-000004000000}"/>
    <cellStyle name="標準_H19・障害提出資料new"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1447800</xdr:colOff>
      <xdr:row>1</xdr:row>
      <xdr:rowOff>38100</xdr:rowOff>
    </xdr:from>
    <xdr:to>
      <xdr:col>7</xdr:col>
      <xdr:colOff>678874</xdr:colOff>
      <xdr:row>2</xdr:row>
      <xdr:rowOff>20781</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2000250" y="152400"/>
          <a:ext cx="5403274"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28</xdr:row>
      <xdr:rowOff>0</xdr:rowOff>
    </xdr:from>
    <xdr:to>
      <xdr:col>11</xdr:col>
      <xdr:colOff>0</xdr:colOff>
      <xdr:row>28</xdr:row>
      <xdr:rowOff>0</xdr:rowOff>
    </xdr:to>
    <xdr:sp macro="" textlink="">
      <xdr:nvSpPr>
        <xdr:cNvPr id="3208" name="Line 1">
          <a:extLst>
            <a:ext uri="{FF2B5EF4-FFF2-40B4-BE49-F238E27FC236}">
              <a16:creationId xmlns:a16="http://schemas.microsoft.com/office/drawing/2014/main" id="{00000000-0008-0000-0300-0000880C0000}"/>
            </a:ext>
          </a:extLst>
        </xdr:cNvPr>
        <xdr:cNvSpPr>
          <a:spLocks noChangeShapeType="1"/>
        </xdr:cNvSpPr>
      </xdr:nvSpPr>
      <xdr:spPr bwMode="auto">
        <a:xfrm>
          <a:off x="9877425" y="743902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24</xdr:row>
      <xdr:rowOff>95250</xdr:rowOff>
    </xdr:from>
    <xdr:to>
      <xdr:col>2</xdr:col>
      <xdr:colOff>228600</xdr:colOff>
      <xdr:row>27</xdr:row>
      <xdr:rowOff>209550</xdr:rowOff>
    </xdr:to>
    <xdr:sp macro="" textlink="">
      <xdr:nvSpPr>
        <xdr:cNvPr id="10491" name="左大かっこ 2">
          <a:extLst>
            <a:ext uri="{FF2B5EF4-FFF2-40B4-BE49-F238E27FC236}">
              <a16:creationId xmlns:a16="http://schemas.microsoft.com/office/drawing/2014/main" id="{00000000-0008-0000-0E00-0000FB280000}"/>
            </a:ext>
          </a:extLst>
        </xdr:cNvPr>
        <xdr:cNvSpPr>
          <a:spLocks/>
        </xdr:cNvSpPr>
      </xdr:nvSpPr>
      <xdr:spPr bwMode="auto">
        <a:xfrm>
          <a:off x="704850" y="6496050"/>
          <a:ext cx="76200" cy="914400"/>
        </a:xfrm>
        <a:prstGeom prst="leftBracket">
          <a:avLst>
            <a:gd name="adj" fmla="val 8111"/>
          </a:avLst>
        </a:prstGeom>
        <a:solidFill>
          <a:srgbClr val="FFFFFF"/>
        </a:solidFill>
        <a:ln w="9525" algn="ctr">
          <a:solidFill>
            <a:srgbClr val="000000"/>
          </a:solidFill>
          <a:round/>
          <a:headEnd/>
          <a:tailEnd/>
        </a:ln>
      </xdr:spPr>
    </xdr:sp>
    <xdr:clientData/>
  </xdr:twoCellAnchor>
  <xdr:twoCellAnchor>
    <xdr:from>
      <xdr:col>20</xdr:col>
      <xdr:colOff>133350</xdr:colOff>
      <xdr:row>24</xdr:row>
      <xdr:rowOff>104775</xdr:rowOff>
    </xdr:from>
    <xdr:to>
      <xdr:col>20</xdr:col>
      <xdr:colOff>209550</xdr:colOff>
      <xdr:row>27</xdr:row>
      <xdr:rowOff>219075</xdr:rowOff>
    </xdr:to>
    <xdr:sp macro="" textlink="">
      <xdr:nvSpPr>
        <xdr:cNvPr id="10492" name="右大かっこ 3">
          <a:extLst>
            <a:ext uri="{FF2B5EF4-FFF2-40B4-BE49-F238E27FC236}">
              <a16:creationId xmlns:a16="http://schemas.microsoft.com/office/drawing/2014/main" id="{00000000-0008-0000-0E00-0000FC280000}"/>
            </a:ext>
          </a:extLst>
        </xdr:cNvPr>
        <xdr:cNvSpPr>
          <a:spLocks/>
        </xdr:cNvSpPr>
      </xdr:nvSpPr>
      <xdr:spPr bwMode="auto">
        <a:xfrm>
          <a:off x="5657850" y="6505575"/>
          <a:ext cx="76200" cy="914400"/>
        </a:xfrm>
        <a:prstGeom prst="rightBracket">
          <a:avLst>
            <a:gd name="adj" fmla="val 8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9</xdr:row>
      <xdr:rowOff>0</xdr:rowOff>
    </xdr:from>
    <xdr:to>
      <xdr:col>8</xdr:col>
      <xdr:colOff>0</xdr:colOff>
      <xdr:row>9</xdr:row>
      <xdr:rowOff>0</xdr:rowOff>
    </xdr:to>
    <xdr:sp macro="" textlink="">
      <xdr:nvSpPr>
        <xdr:cNvPr id="27840" name="Line 1">
          <a:extLst>
            <a:ext uri="{FF2B5EF4-FFF2-40B4-BE49-F238E27FC236}">
              <a16:creationId xmlns:a16="http://schemas.microsoft.com/office/drawing/2014/main" id="{00000000-0008-0000-1100-0000C06C0000}"/>
            </a:ext>
          </a:extLst>
        </xdr:cNvPr>
        <xdr:cNvSpPr>
          <a:spLocks noChangeShapeType="1"/>
        </xdr:cNvSpPr>
      </xdr:nvSpPr>
      <xdr:spPr bwMode="auto">
        <a:xfrm>
          <a:off x="2266950" y="46767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9</xdr:row>
      <xdr:rowOff>0</xdr:rowOff>
    </xdr:from>
    <xdr:to>
      <xdr:col>5</xdr:col>
      <xdr:colOff>190500</xdr:colOff>
      <xdr:row>9</xdr:row>
      <xdr:rowOff>0</xdr:rowOff>
    </xdr:to>
    <xdr:sp macro="" textlink="">
      <xdr:nvSpPr>
        <xdr:cNvPr id="27841" name="Line 2">
          <a:extLst>
            <a:ext uri="{FF2B5EF4-FFF2-40B4-BE49-F238E27FC236}">
              <a16:creationId xmlns:a16="http://schemas.microsoft.com/office/drawing/2014/main" id="{00000000-0008-0000-1100-0000C16C0000}"/>
            </a:ext>
          </a:extLst>
        </xdr:cNvPr>
        <xdr:cNvSpPr>
          <a:spLocks noChangeShapeType="1"/>
        </xdr:cNvSpPr>
      </xdr:nvSpPr>
      <xdr:spPr bwMode="auto">
        <a:xfrm flipV="1">
          <a:off x="1266825" y="46767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0</xdr:rowOff>
    </xdr:from>
    <xdr:to>
      <xdr:col>9</xdr:col>
      <xdr:colOff>561975</xdr:colOff>
      <xdr:row>9</xdr:row>
      <xdr:rowOff>0</xdr:rowOff>
    </xdr:to>
    <xdr:sp macro="" textlink="">
      <xdr:nvSpPr>
        <xdr:cNvPr id="27842" name="Line 3">
          <a:extLst>
            <a:ext uri="{FF2B5EF4-FFF2-40B4-BE49-F238E27FC236}">
              <a16:creationId xmlns:a16="http://schemas.microsoft.com/office/drawing/2014/main" id="{00000000-0008-0000-1100-0000C26C0000}"/>
            </a:ext>
          </a:extLst>
        </xdr:cNvPr>
        <xdr:cNvSpPr>
          <a:spLocks noChangeShapeType="1"/>
        </xdr:cNvSpPr>
      </xdr:nvSpPr>
      <xdr:spPr bwMode="auto">
        <a:xfrm>
          <a:off x="3800475" y="46767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10</xdr:row>
      <xdr:rowOff>219075</xdr:rowOff>
    </xdr:from>
    <xdr:to>
      <xdr:col>9</xdr:col>
      <xdr:colOff>600075</xdr:colOff>
      <xdr:row>10</xdr:row>
      <xdr:rowOff>219075</xdr:rowOff>
    </xdr:to>
    <xdr:sp macro="" textlink="">
      <xdr:nvSpPr>
        <xdr:cNvPr id="27843" name="Line 4">
          <a:extLst>
            <a:ext uri="{FF2B5EF4-FFF2-40B4-BE49-F238E27FC236}">
              <a16:creationId xmlns:a16="http://schemas.microsoft.com/office/drawing/2014/main" id="{00000000-0008-0000-1100-0000C36C0000}"/>
            </a:ext>
          </a:extLst>
        </xdr:cNvPr>
        <xdr:cNvSpPr>
          <a:spLocks noChangeShapeType="1"/>
        </xdr:cNvSpPr>
      </xdr:nvSpPr>
      <xdr:spPr bwMode="auto">
        <a:xfrm flipH="1">
          <a:off x="3800475" y="5172075"/>
          <a:ext cx="6000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695325</xdr:colOff>
      <xdr:row>10</xdr:row>
      <xdr:rowOff>209550</xdr:rowOff>
    </xdr:from>
    <xdr:to>
      <xdr:col>7</xdr:col>
      <xdr:colOff>285750</xdr:colOff>
      <xdr:row>10</xdr:row>
      <xdr:rowOff>209550</xdr:rowOff>
    </xdr:to>
    <xdr:sp macro="" textlink="">
      <xdr:nvSpPr>
        <xdr:cNvPr id="27844" name="Line 5">
          <a:extLst>
            <a:ext uri="{FF2B5EF4-FFF2-40B4-BE49-F238E27FC236}">
              <a16:creationId xmlns:a16="http://schemas.microsoft.com/office/drawing/2014/main" id="{00000000-0008-0000-1100-0000C46C0000}"/>
            </a:ext>
          </a:extLst>
        </xdr:cNvPr>
        <xdr:cNvSpPr>
          <a:spLocks noChangeShapeType="1"/>
        </xdr:cNvSpPr>
      </xdr:nvSpPr>
      <xdr:spPr bwMode="auto">
        <a:xfrm flipH="1">
          <a:off x="1238250" y="5162550"/>
          <a:ext cx="1314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552450</xdr:colOff>
      <xdr:row>11</xdr:row>
      <xdr:rowOff>28575</xdr:rowOff>
    </xdr:from>
    <xdr:to>
      <xdr:col>10</xdr:col>
      <xdr:colOff>552450</xdr:colOff>
      <xdr:row>12</xdr:row>
      <xdr:rowOff>85725</xdr:rowOff>
    </xdr:to>
    <xdr:sp macro="" textlink="">
      <xdr:nvSpPr>
        <xdr:cNvPr id="27845" name="Line 6">
          <a:extLst>
            <a:ext uri="{FF2B5EF4-FFF2-40B4-BE49-F238E27FC236}">
              <a16:creationId xmlns:a16="http://schemas.microsoft.com/office/drawing/2014/main" id="{00000000-0008-0000-1100-0000C56C0000}"/>
            </a:ext>
          </a:extLst>
        </xdr:cNvPr>
        <xdr:cNvSpPr>
          <a:spLocks noChangeShapeType="1"/>
        </xdr:cNvSpPr>
      </xdr:nvSpPr>
      <xdr:spPr bwMode="auto">
        <a:xfrm>
          <a:off x="4962525" y="52768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9</xdr:row>
      <xdr:rowOff>180975</xdr:rowOff>
    </xdr:from>
    <xdr:to>
      <xdr:col>12</xdr:col>
      <xdr:colOff>0</xdr:colOff>
      <xdr:row>9</xdr:row>
      <xdr:rowOff>180975</xdr:rowOff>
    </xdr:to>
    <xdr:sp macro="" textlink="">
      <xdr:nvSpPr>
        <xdr:cNvPr id="27846" name="Line 7">
          <a:extLst>
            <a:ext uri="{FF2B5EF4-FFF2-40B4-BE49-F238E27FC236}">
              <a16:creationId xmlns:a16="http://schemas.microsoft.com/office/drawing/2014/main" id="{00000000-0008-0000-1100-0000C66C0000}"/>
            </a:ext>
          </a:extLst>
        </xdr:cNvPr>
        <xdr:cNvSpPr>
          <a:spLocks noChangeShapeType="1"/>
        </xdr:cNvSpPr>
      </xdr:nvSpPr>
      <xdr:spPr bwMode="auto">
        <a:xfrm flipV="1">
          <a:off x="5791200" y="4857750"/>
          <a:ext cx="666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742950</xdr:colOff>
      <xdr:row>11</xdr:row>
      <xdr:rowOff>0</xdr:rowOff>
    </xdr:from>
    <xdr:to>
      <xdr:col>10</xdr:col>
      <xdr:colOff>742950</xdr:colOff>
      <xdr:row>12</xdr:row>
      <xdr:rowOff>95250</xdr:rowOff>
    </xdr:to>
    <xdr:sp macro="" textlink="">
      <xdr:nvSpPr>
        <xdr:cNvPr id="27847" name="Line 8">
          <a:extLst>
            <a:ext uri="{FF2B5EF4-FFF2-40B4-BE49-F238E27FC236}">
              <a16:creationId xmlns:a16="http://schemas.microsoft.com/office/drawing/2014/main" id="{00000000-0008-0000-1100-0000C76C0000}"/>
            </a:ext>
          </a:extLst>
        </xdr:cNvPr>
        <xdr:cNvSpPr>
          <a:spLocks noChangeShapeType="1"/>
        </xdr:cNvSpPr>
      </xdr:nvSpPr>
      <xdr:spPr bwMode="auto">
        <a:xfrm flipH="1" flipV="1">
          <a:off x="5153025" y="5248275"/>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10</xdr:row>
      <xdr:rowOff>9525</xdr:rowOff>
    </xdr:from>
    <xdr:to>
      <xdr:col>6</xdr:col>
      <xdr:colOff>342900</xdr:colOff>
      <xdr:row>10</xdr:row>
      <xdr:rowOff>209550</xdr:rowOff>
    </xdr:to>
    <xdr:sp macro="" textlink="">
      <xdr:nvSpPr>
        <xdr:cNvPr id="27848" name="Line 9">
          <a:extLst>
            <a:ext uri="{FF2B5EF4-FFF2-40B4-BE49-F238E27FC236}">
              <a16:creationId xmlns:a16="http://schemas.microsoft.com/office/drawing/2014/main" id="{00000000-0008-0000-1100-0000C86C0000}"/>
            </a:ext>
          </a:extLst>
        </xdr:cNvPr>
        <xdr:cNvSpPr>
          <a:spLocks noChangeShapeType="1"/>
        </xdr:cNvSpPr>
      </xdr:nvSpPr>
      <xdr:spPr bwMode="auto">
        <a:xfrm flipH="1">
          <a:off x="1924050" y="496252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19050</xdr:rowOff>
    </xdr:to>
    <xdr:sp macro="" textlink="">
      <xdr:nvSpPr>
        <xdr:cNvPr id="28864" name="Line 1">
          <a:extLst>
            <a:ext uri="{FF2B5EF4-FFF2-40B4-BE49-F238E27FC236}">
              <a16:creationId xmlns:a16="http://schemas.microsoft.com/office/drawing/2014/main" id="{00000000-0008-0000-1600-0000C0700000}"/>
            </a:ext>
          </a:extLst>
        </xdr:cNvPr>
        <xdr:cNvSpPr>
          <a:spLocks noChangeShapeType="1"/>
        </xdr:cNvSpPr>
      </xdr:nvSpPr>
      <xdr:spPr bwMode="auto">
        <a:xfrm>
          <a:off x="0" y="3019425"/>
          <a:ext cx="0" cy="19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0</xdr:col>
      <xdr:colOff>0</xdr:colOff>
      <xdr:row>15</xdr:row>
      <xdr:rowOff>19050</xdr:rowOff>
    </xdr:to>
    <xdr:sp macro="" textlink="">
      <xdr:nvSpPr>
        <xdr:cNvPr id="28865" name="Line 2">
          <a:extLst>
            <a:ext uri="{FF2B5EF4-FFF2-40B4-BE49-F238E27FC236}">
              <a16:creationId xmlns:a16="http://schemas.microsoft.com/office/drawing/2014/main" id="{00000000-0008-0000-1600-0000C1700000}"/>
            </a:ext>
          </a:extLst>
        </xdr:cNvPr>
        <xdr:cNvSpPr>
          <a:spLocks noChangeShapeType="1"/>
        </xdr:cNvSpPr>
      </xdr:nvSpPr>
      <xdr:spPr bwMode="auto">
        <a:xfrm>
          <a:off x="0" y="30384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0</xdr:col>
      <xdr:colOff>0</xdr:colOff>
      <xdr:row>15</xdr:row>
      <xdr:rowOff>161925</xdr:rowOff>
    </xdr:to>
    <xdr:sp macro="" textlink="">
      <xdr:nvSpPr>
        <xdr:cNvPr id="28866" name="Line 3">
          <a:extLst>
            <a:ext uri="{FF2B5EF4-FFF2-40B4-BE49-F238E27FC236}">
              <a16:creationId xmlns:a16="http://schemas.microsoft.com/office/drawing/2014/main" id="{00000000-0008-0000-1600-0000C2700000}"/>
            </a:ext>
          </a:extLst>
        </xdr:cNvPr>
        <xdr:cNvSpPr>
          <a:spLocks noChangeShapeType="1"/>
        </xdr:cNvSpPr>
      </xdr:nvSpPr>
      <xdr:spPr bwMode="auto">
        <a:xfrm>
          <a:off x="0" y="3038475"/>
          <a:ext cx="0"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38100</xdr:colOff>
      <xdr:row>13</xdr:row>
      <xdr:rowOff>76200</xdr:rowOff>
    </xdr:from>
    <xdr:to>
      <xdr:col>22</xdr:col>
      <xdr:colOff>0</xdr:colOff>
      <xdr:row>13</xdr:row>
      <xdr:rowOff>76200</xdr:rowOff>
    </xdr:to>
    <xdr:sp macro="" textlink="">
      <xdr:nvSpPr>
        <xdr:cNvPr id="28867" name="Line 4">
          <a:extLst>
            <a:ext uri="{FF2B5EF4-FFF2-40B4-BE49-F238E27FC236}">
              <a16:creationId xmlns:a16="http://schemas.microsoft.com/office/drawing/2014/main" id="{00000000-0008-0000-1600-0000C3700000}"/>
            </a:ext>
          </a:extLst>
        </xdr:cNvPr>
        <xdr:cNvSpPr>
          <a:spLocks noChangeShapeType="1"/>
        </xdr:cNvSpPr>
      </xdr:nvSpPr>
      <xdr:spPr bwMode="auto">
        <a:xfrm>
          <a:off x="4438650" y="2752725"/>
          <a:ext cx="7620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76200</xdr:rowOff>
    </xdr:from>
    <xdr:to>
      <xdr:col>0</xdr:col>
      <xdr:colOff>0</xdr:colOff>
      <xdr:row>19</xdr:row>
      <xdr:rowOff>66675</xdr:rowOff>
    </xdr:to>
    <xdr:sp macro="" textlink="">
      <xdr:nvSpPr>
        <xdr:cNvPr id="28868" name="Line 5">
          <a:extLst>
            <a:ext uri="{FF2B5EF4-FFF2-40B4-BE49-F238E27FC236}">
              <a16:creationId xmlns:a16="http://schemas.microsoft.com/office/drawing/2014/main" id="{00000000-0008-0000-1600-0000C4700000}"/>
            </a:ext>
          </a:extLst>
        </xdr:cNvPr>
        <xdr:cNvSpPr>
          <a:spLocks noChangeShapeType="1"/>
        </xdr:cNvSpPr>
      </xdr:nvSpPr>
      <xdr:spPr bwMode="auto">
        <a:xfrm>
          <a:off x="0" y="3609975"/>
          <a:ext cx="0" cy="1619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66675</xdr:rowOff>
    </xdr:from>
    <xdr:to>
      <xdr:col>0</xdr:col>
      <xdr:colOff>0</xdr:colOff>
      <xdr:row>19</xdr:row>
      <xdr:rowOff>66675</xdr:rowOff>
    </xdr:to>
    <xdr:sp macro="" textlink="">
      <xdr:nvSpPr>
        <xdr:cNvPr id="28869" name="Line 6">
          <a:extLst>
            <a:ext uri="{FF2B5EF4-FFF2-40B4-BE49-F238E27FC236}">
              <a16:creationId xmlns:a16="http://schemas.microsoft.com/office/drawing/2014/main" id="{00000000-0008-0000-1600-0000C5700000}"/>
            </a:ext>
          </a:extLst>
        </xdr:cNvPr>
        <xdr:cNvSpPr>
          <a:spLocks noChangeShapeType="1"/>
        </xdr:cNvSpPr>
      </xdr:nvSpPr>
      <xdr:spPr bwMode="auto">
        <a:xfrm>
          <a:off x="0" y="377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66675</xdr:rowOff>
    </xdr:from>
    <xdr:to>
      <xdr:col>3</xdr:col>
      <xdr:colOff>0</xdr:colOff>
      <xdr:row>19</xdr:row>
      <xdr:rowOff>66675</xdr:rowOff>
    </xdr:to>
    <xdr:sp macro="" textlink="">
      <xdr:nvSpPr>
        <xdr:cNvPr id="28870" name="Line 7">
          <a:extLst>
            <a:ext uri="{FF2B5EF4-FFF2-40B4-BE49-F238E27FC236}">
              <a16:creationId xmlns:a16="http://schemas.microsoft.com/office/drawing/2014/main" id="{00000000-0008-0000-1600-0000C6700000}"/>
            </a:ext>
          </a:extLst>
        </xdr:cNvPr>
        <xdr:cNvSpPr>
          <a:spLocks noChangeShapeType="1"/>
        </xdr:cNvSpPr>
      </xdr:nvSpPr>
      <xdr:spPr bwMode="auto">
        <a:xfrm>
          <a:off x="885825" y="377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66675</xdr:rowOff>
    </xdr:from>
    <xdr:to>
      <xdr:col>0</xdr:col>
      <xdr:colOff>0</xdr:colOff>
      <xdr:row>24</xdr:row>
      <xdr:rowOff>0</xdr:rowOff>
    </xdr:to>
    <xdr:sp macro="" textlink="">
      <xdr:nvSpPr>
        <xdr:cNvPr id="28871" name="Line 8">
          <a:extLst>
            <a:ext uri="{FF2B5EF4-FFF2-40B4-BE49-F238E27FC236}">
              <a16:creationId xmlns:a16="http://schemas.microsoft.com/office/drawing/2014/main" id="{00000000-0008-0000-1600-0000C7700000}"/>
            </a:ext>
          </a:extLst>
        </xdr:cNvPr>
        <xdr:cNvSpPr>
          <a:spLocks noChangeShapeType="1"/>
        </xdr:cNvSpPr>
      </xdr:nvSpPr>
      <xdr:spPr bwMode="auto">
        <a:xfrm>
          <a:off x="0" y="3771900"/>
          <a:ext cx="0" cy="10858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34</xdr:row>
      <xdr:rowOff>85725</xdr:rowOff>
    </xdr:from>
    <xdr:to>
      <xdr:col>22</xdr:col>
      <xdr:colOff>9525</xdr:colOff>
      <xdr:row>34</xdr:row>
      <xdr:rowOff>85725</xdr:rowOff>
    </xdr:to>
    <xdr:sp macro="" textlink="">
      <xdr:nvSpPr>
        <xdr:cNvPr id="28872" name="Line 9">
          <a:extLst>
            <a:ext uri="{FF2B5EF4-FFF2-40B4-BE49-F238E27FC236}">
              <a16:creationId xmlns:a16="http://schemas.microsoft.com/office/drawing/2014/main" id="{00000000-0008-0000-1600-0000C8700000}"/>
            </a:ext>
          </a:extLst>
        </xdr:cNvPr>
        <xdr:cNvSpPr>
          <a:spLocks noChangeShapeType="1"/>
        </xdr:cNvSpPr>
      </xdr:nvSpPr>
      <xdr:spPr bwMode="auto">
        <a:xfrm flipV="1">
          <a:off x="4400550" y="6819900"/>
          <a:ext cx="809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48</xdr:row>
      <xdr:rowOff>0</xdr:rowOff>
    </xdr:from>
    <xdr:to>
      <xdr:col>11</xdr:col>
      <xdr:colOff>0</xdr:colOff>
      <xdr:row>48</xdr:row>
      <xdr:rowOff>0</xdr:rowOff>
    </xdr:to>
    <xdr:sp macro="" textlink="">
      <xdr:nvSpPr>
        <xdr:cNvPr id="4232" name="Line 1">
          <a:extLst>
            <a:ext uri="{FF2B5EF4-FFF2-40B4-BE49-F238E27FC236}">
              <a16:creationId xmlns:a16="http://schemas.microsoft.com/office/drawing/2014/main" id="{00000000-0008-0000-1700-000088100000}"/>
            </a:ext>
          </a:extLst>
        </xdr:cNvPr>
        <xdr:cNvSpPr>
          <a:spLocks noChangeShapeType="1"/>
        </xdr:cNvSpPr>
      </xdr:nvSpPr>
      <xdr:spPr bwMode="auto">
        <a:xfrm>
          <a:off x="9820275" y="81534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4"/>
  <sheetViews>
    <sheetView tabSelected="1" zoomScaleNormal="100" zoomScaleSheetLayoutView="80" workbookViewId="0">
      <selection activeCell="E47" sqref="E47"/>
    </sheetView>
  </sheetViews>
  <sheetFormatPr defaultColWidth="9" defaultRowHeight="13.5"/>
  <cols>
    <col min="1" max="2" width="3.625" style="208" customWidth="1"/>
    <col min="3" max="3" width="33.375" style="208" customWidth="1"/>
    <col min="4" max="5" width="8.875" style="208" customWidth="1"/>
    <col min="6" max="6" width="19.25" style="208" customWidth="1"/>
    <col min="7" max="8" width="10.625" style="208" customWidth="1"/>
    <col min="9" max="9" width="9" style="208" customWidth="1"/>
    <col min="10" max="16384" width="9" style="208"/>
  </cols>
  <sheetData>
    <row r="1" spans="1:20" ht="9" customHeight="1"/>
    <row r="2" spans="1:20" ht="22.5" customHeight="1">
      <c r="D2" s="186"/>
      <c r="E2" s="186"/>
      <c r="F2" s="186"/>
      <c r="G2" s="186"/>
      <c r="H2" s="186"/>
    </row>
    <row r="3" spans="1:20" ht="13.5" customHeight="1"/>
    <row r="4" spans="1:20" ht="14.25">
      <c r="A4" s="589" t="s">
        <v>820</v>
      </c>
      <c r="B4" s="589"/>
      <c r="C4" s="589"/>
      <c r="D4" s="589"/>
      <c r="E4" s="589"/>
      <c r="F4" s="589"/>
      <c r="G4" s="589"/>
      <c r="H4" s="589"/>
    </row>
    <row r="5" spans="1:20">
      <c r="A5" s="209"/>
      <c r="B5" s="209"/>
      <c r="C5" s="209"/>
      <c r="D5" s="209"/>
      <c r="E5" s="209"/>
      <c r="F5" s="209"/>
      <c r="G5" s="209"/>
      <c r="H5" s="209"/>
    </row>
    <row r="6" spans="1:20" ht="18" customHeight="1">
      <c r="A6" s="590" t="s">
        <v>804</v>
      </c>
      <c r="B6" s="590"/>
      <c r="C6" s="210"/>
      <c r="D6" s="209"/>
      <c r="E6" s="187" t="s">
        <v>805</v>
      </c>
      <c r="F6" s="591"/>
      <c r="G6" s="591"/>
      <c r="H6" s="591"/>
    </row>
    <row r="7" spans="1:20">
      <c r="A7" s="188"/>
      <c r="B7" s="188"/>
      <c r="C7" s="188"/>
      <c r="D7" s="188"/>
      <c r="E7" s="188"/>
      <c r="F7" s="188"/>
      <c r="G7" s="188"/>
      <c r="H7" s="188"/>
      <c r="I7" s="188"/>
      <c r="J7" s="188"/>
      <c r="K7" s="188"/>
      <c r="L7" s="188"/>
      <c r="M7" s="188"/>
      <c r="N7" s="188"/>
      <c r="O7" s="188"/>
      <c r="P7" s="188"/>
      <c r="Q7" s="188"/>
      <c r="R7" s="188"/>
      <c r="S7" s="188"/>
      <c r="T7" s="188"/>
    </row>
    <row r="8" spans="1:20">
      <c r="A8" s="189" t="s">
        <v>944</v>
      </c>
      <c r="B8" s="188"/>
      <c r="C8" s="188"/>
      <c r="D8" s="188"/>
      <c r="E8" s="188"/>
      <c r="F8" s="188"/>
      <c r="G8" s="188"/>
      <c r="H8" s="188"/>
      <c r="I8" s="188"/>
      <c r="J8" s="188"/>
      <c r="K8" s="188"/>
      <c r="L8" s="188"/>
      <c r="M8" s="188"/>
      <c r="N8" s="188"/>
      <c r="O8" s="188"/>
      <c r="P8" s="188"/>
      <c r="Q8" s="188"/>
      <c r="R8" s="188"/>
      <c r="S8" s="188"/>
      <c r="T8" s="188"/>
    </row>
    <row r="9" spans="1:20" ht="12.75" customHeight="1">
      <c r="A9" s="189" t="s">
        <v>806</v>
      </c>
      <c r="B9" s="188"/>
      <c r="C9" s="188"/>
      <c r="D9" s="188"/>
      <c r="E9" s="188"/>
      <c r="F9" s="188"/>
      <c r="G9" s="190"/>
      <c r="H9" s="190"/>
      <c r="I9" s="188"/>
      <c r="J9" s="188"/>
      <c r="K9" s="188"/>
      <c r="L9" s="188"/>
      <c r="M9" s="188"/>
      <c r="N9" s="188"/>
      <c r="O9" s="188"/>
      <c r="P9" s="188"/>
      <c r="Q9" s="188"/>
      <c r="R9" s="188"/>
      <c r="S9" s="188"/>
      <c r="T9" s="188"/>
    </row>
    <row r="10" spans="1:20" ht="13.5" customHeight="1">
      <c r="A10" s="592" t="s">
        <v>821</v>
      </c>
      <c r="B10" s="592"/>
      <c r="C10" s="592"/>
      <c r="D10" s="592"/>
      <c r="E10" s="592"/>
      <c r="F10" s="592"/>
      <c r="G10" s="592"/>
      <c r="H10" s="592"/>
      <c r="I10" s="188"/>
      <c r="J10" s="188"/>
      <c r="K10" s="188"/>
      <c r="L10" s="188"/>
      <c r="M10" s="188"/>
      <c r="N10" s="188"/>
      <c r="O10" s="188"/>
      <c r="P10" s="188"/>
      <c r="Q10" s="188"/>
      <c r="R10" s="188"/>
      <c r="S10" s="188"/>
      <c r="T10" s="188"/>
    </row>
    <row r="11" spans="1:20" ht="12.75" customHeight="1">
      <c r="A11" s="207" t="s">
        <v>822</v>
      </c>
      <c r="B11" s="206"/>
      <c r="C11" s="206"/>
      <c r="D11" s="206"/>
      <c r="E11" s="206"/>
      <c r="F11" s="211"/>
      <c r="G11" s="593" t="s">
        <v>807</v>
      </c>
      <c r="H11" s="593"/>
      <c r="I11" s="188"/>
      <c r="J11" s="188"/>
      <c r="K11" s="188"/>
      <c r="L11" s="188"/>
      <c r="M11" s="188"/>
      <c r="N11" s="188"/>
      <c r="O11" s="188"/>
      <c r="P11" s="188"/>
      <c r="Q11" s="188"/>
      <c r="R11" s="188"/>
      <c r="S11" s="188"/>
      <c r="T11" s="188"/>
    </row>
    <row r="12" spans="1:20" ht="12.75" customHeight="1" thickBot="1">
      <c r="A12" s="207" t="s">
        <v>843</v>
      </c>
      <c r="B12" s="206"/>
      <c r="C12" s="206"/>
      <c r="D12" s="206"/>
      <c r="E12" s="206"/>
      <c r="F12" s="211"/>
      <c r="G12" s="593"/>
      <c r="H12" s="593"/>
      <c r="I12" s="188"/>
      <c r="J12" s="188"/>
      <c r="K12" s="188"/>
      <c r="L12" s="188"/>
      <c r="M12" s="188"/>
      <c r="N12" s="188"/>
      <c r="O12" s="188"/>
      <c r="P12" s="188"/>
      <c r="Q12" s="188"/>
      <c r="R12" s="188"/>
      <c r="S12" s="188"/>
      <c r="T12" s="188"/>
    </row>
    <row r="13" spans="1:20" ht="27" customHeight="1">
      <c r="A13" s="191" t="s">
        <v>808</v>
      </c>
      <c r="B13" s="192"/>
      <c r="C13" s="192"/>
      <c r="D13" s="192"/>
      <c r="E13" s="192"/>
      <c r="F13" s="192"/>
      <c r="G13" s="193" t="s">
        <v>864</v>
      </c>
      <c r="H13" s="194" t="s">
        <v>966</v>
      </c>
      <c r="I13" s="188"/>
      <c r="J13" s="188"/>
      <c r="K13" s="188"/>
      <c r="L13" s="188"/>
      <c r="M13" s="188"/>
      <c r="N13" s="188"/>
      <c r="O13" s="188"/>
      <c r="P13" s="188"/>
      <c r="Q13" s="188"/>
      <c r="R13" s="188"/>
      <c r="S13" s="188"/>
      <c r="T13" s="188"/>
    </row>
    <row r="14" spans="1:20" ht="24" customHeight="1">
      <c r="A14" s="212"/>
      <c r="B14" s="195">
        <v>1</v>
      </c>
      <c r="C14" s="196" t="s">
        <v>809</v>
      </c>
      <c r="D14" s="197"/>
      <c r="E14" s="197"/>
      <c r="F14" s="197"/>
      <c r="G14" s="568"/>
      <c r="H14" s="198"/>
      <c r="I14" s="188"/>
      <c r="J14" s="188"/>
      <c r="K14" s="188"/>
      <c r="L14" s="188"/>
      <c r="M14" s="188"/>
      <c r="N14" s="188"/>
      <c r="O14" s="188"/>
      <c r="P14" s="188"/>
      <c r="Q14" s="188"/>
      <c r="R14" s="188"/>
      <c r="S14" s="188"/>
      <c r="T14" s="188"/>
    </row>
    <row r="15" spans="1:20" ht="24" customHeight="1">
      <c r="A15" s="212"/>
      <c r="B15" s="195">
        <v>2</v>
      </c>
      <c r="C15" s="196" t="s">
        <v>823</v>
      </c>
      <c r="D15" s="197"/>
      <c r="E15" s="197"/>
      <c r="F15" s="197"/>
      <c r="G15" s="568"/>
      <c r="H15" s="198"/>
      <c r="I15" s="188"/>
      <c r="J15" s="188"/>
      <c r="K15" s="188"/>
      <c r="L15" s="188"/>
      <c r="M15" s="188"/>
      <c r="N15" s="188"/>
      <c r="O15" s="188"/>
      <c r="P15" s="188"/>
      <c r="Q15" s="188"/>
      <c r="R15" s="188"/>
      <c r="S15" s="188"/>
      <c r="T15" s="188"/>
    </row>
    <row r="16" spans="1:20" ht="24" customHeight="1">
      <c r="A16" s="212"/>
      <c r="B16" s="195">
        <v>3</v>
      </c>
      <c r="C16" s="196" t="s">
        <v>824</v>
      </c>
      <c r="D16" s="197"/>
      <c r="E16" s="197"/>
      <c r="F16" s="197"/>
      <c r="G16" s="568"/>
      <c r="H16" s="198"/>
      <c r="I16" s="188"/>
      <c r="J16" s="188"/>
      <c r="K16" s="188"/>
      <c r="L16" s="188"/>
      <c r="M16" s="188"/>
      <c r="N16" s="188"/>
      <c r="O16" s="188"/>
      <c r="P16" s="188"/>
      <c r="Q16" s="188"/>
      <c r="R16" s="188"/>
      <c r="S16" s="188"/>
      <c r="T16" s="188"/>
    </row>
    <row r="17" spans="1:20" ht="24" customHeight="1">
      <c r="A17" s="212"/>
      <c r="B17" s="195">
        <v>4</v>
      </c>
      <c r="C17" s="196" t="s">
        <v>825</v>
      </c>
      <c r="D17" s="197"/>
      <c r="E17" s="197"/>
      <c r="F17" s="197"/>
      <c r="G17" s="568"/>
      <c r="H17" s="198"/>
      <c r="I17" s="188"/>
      <c r="J17" s="188"/>
      <c r="K17" s="188"/>
      <c r="L17" s="188"/>
      <c r="M17" s="188"/>
      <c r="N17" s="188"/>
      <c r="O17" s="188"/>
      <c r="P17" s="188"/>
      <c r="Q17" s="188"/>
      <c r="R17" s="188"/>
      <c r="S17" s="188"/>
      <c r="T17" s="188"/>
    </row>
    <row r="18" spans="1:20" ht="24" customHeight="1">
      <c r="A18" s="213"/>
      <c r="B18" s="195">
        <v>5</v>
      </c>
      <c r="C18" s="580" t="s">
        <v>1086</v>
      </c>
      <c r="D18" s="581"/>
      <c r="E18" s="581"/>
      <c r="F18" s="582"/>
      <c r="G18" s="568"/>
      <c r="H18" s="198"/>
      <c r="I18" s="188"/>
      <c r="J18" s="188"/>
      <c r="K18" s="188"/>
      <c r="L18" s="188"/>
      <c r="M18" s="188"/>
      <c r="N18" s="188"/>
      <c r="O18" s="188"/>
      <c r="P18" s="188"/>
      <c r="Q18" s="188"/>
      <c r="R18" s="188"/>
      <c r="S18" s="188"/>
      <c r="T18" s="188"/>
    </row>
    <row r="19" spans="1:20" ht="24" customHeight="1">
      <c r="A19" s="213"/>
      <c r="B19" s="195">
        <v>6</v>
      </c>
      <c r="C19" s="196" t="s">
        <v>826</v>
      </c>
      <c r="D19" s="197"/>
      <c r="E19" s="197"/>
      <c r="F19" s="197"/>
      <c r="G19" s="568"/>
      <c r="H19" s="198"/>
      <c r="I19" s="188"/>
      <c r="J19" s="188"/>
      <c r="K19" s="188"/>
      <c r="L19" s="188"/>
      <c r="M19" s="188"/>
      <c r="N19" s="188"/>
      <c r="O19" s="188"/>
      <c r="P19" s="188"/>
      <c r="Q19" s="188"/>
      <c r="R19" s="188"/>
      <c r="S19" s="188"/>
      <c r="T19" s="188"/>
    </row>
    <row r="20" spans="1:20" ht="24" customHeight="1">
      <c r="A20" s="214"/>
      <c r="B20" s="195">
        <v>7</v>
      </c>
      <c r="C20" s="196" t="s">
        <v>1015</v>
      </c>
      <c r="D20" s="197"/>
      <c r="E20" s="197"/>
      <c r="F20" s="197"/>
      <c r="G20" s="568"/>
      <c r="H20" s="198"/>
      <c r="I20" s="188"/>
      <c r="J20" s="188"/>
      <c r="K20" s="188"/>
      <c r="L20" s="188"/>
      <c r="M20" s="188"/>
      <c r="N20" s="188"/>
      <c r="O20" s="188"/>
      <c r="P20" s="188"/>
      <c r="Q20" s="188"/>
      <c r="R20" s="188"/>
      <c r="S20" s="188"/>
      <c r="T20" s="188"/>
    </row>
    <row r="21" spans="1:20" ht="26.25" customHeight="1">
      <c r="A21" s="191" t="s">
        <v>962</v>
      </c>
      <c r="B21" s="192"/>
      <c r="C21" s="192"/>
      <c r="D21" s="192"/>
      <c r="E21" s="192"/>
      <c r="F21" s="192"/>
      <c r="G21" s="569"/>
      <c r="H21" s="199"/>
      <c r="I21" s="188"/>
      <c r="J21" s="188"/>
      <c r="K21" s="188"/>
      <c r="L21" s="188"/>
      <c r="M21" s="188"/>
      <c r="N21" s="188"/>
      <c r="O21" s="188"/>
      <c r="P21" s="188"/>
      <c r="Q21" s="188"/>
      <c r="R21" s="188"/>
      <c r="S21" s="188"/>
      <c r="T21" s="188"/>
    </row>
    <row r="22" spans="1:20" ht="24" customHeight="1">
      <c r="A22" s="200"/>
      <c r="B22" s="195">
        <v>8</v>
      </c>
      <c r="C22" s="580" t="s">
        <v>865</v>
      </c>
      <c r="D22" s="581"/>
      <c r="E22" s="581"/>
      <c r="F22" s="582"/>
      <c r="G22" s="570"/>
      <c r="H22" s="201"/>
      <c r="I22" s="188"/>
      <c r="J22" s="202"/>
      <c r="K22" s="202"/>
      <c r="L22" s="202"/>
      <c r="M22" s="202"/>
      <c r="N22" s="188"/>
      <c r="O22" s="188"/>
      <c r="P22" s="188"/>
      <c r="Q22" s="188"/>
      <c r="R22" s="188"/>
      <c r="S22" s="188"/>
      <c r="T22" s="188"/>
    </row>
    <row r="23" spans="1:20" ht="24" customHeight="1">
      <c r="A23" s="200"/>
      <c r="B23" s="195">
        <v>9</v>
      </c>
      <c r="C23" s="192" t="s">
        <v>945</v>
      </c>
      <c r="D23" s="192"/>
      <c r="E23" s="192"/>
      <c r="F23" s="192"/>
      <c r="G23" s="570"/>
      <c r="H23" s="201"/>
      <c r="I23" s="188"/>
      <c r="J23" s="202"/>
      <c r="K23" s="202"/>
      <c r="L23" s="202"/>
      <c r="M23" s="202"/>
      <c r="N23" s="188"/>
      <c r="O23" s="188"/>
      <c r="P23" s="188"/>
      <c r="Q23" s="188"/>
      <c r="R23" s="188"/>
      <c r="S23" s="188"/>
      <c r="T23" s="188"/>
    </row>
    <row r="24" spans="1:20" ht="24" hidden="1" customHeight="1">
      <c r="A24" s="200"/>
      <c r="B24" s="195" t="s">
        <v>810</v>
      </c>
      <c r="C24" s="192" t="s">
        <v>811</v>
      </c>
      <c r="D24" s="192"/>
      <c r="E24" s="192"/>
      <c r="F24" s="192"/>
      <c r="G24" s="570"/>
      <c r="H24" s="201"/>
      <c r="I24" s="188"/>
      <c r="J24" s="188"/>
      <c r="K24" s="188"/>
      <c r="L24" s="188"/>
      <c r="M24" s="188"/>
      <c r="N24" s="188"/>
      <c r="O24" s="188"/>
      <c r="P24" s="188"/>
      <c r="Q24" s="188"/>
      <c r="R24" s="188"/>
      <c r="S24" s="188"/>
      <c r="T24" s="188"/>
    </row>
    <row r="25" spans="1:20" ht="24" customHeight="1">
      <c r="A25" s="212"/>
      <c r="B25" s="195">
        <v>10</v>
      </c>
      <c r="C25" s="280" t="s">
        <v>979</v>
      </c>
      <c r="D25" s="197"/>
      <c r="E25" s="197"/>
      <c r="F25" s="197"/>
      <c r="G25" s="568"/>
      <c r="H25" s="198"/>
      <c r="I25" s="188"/>
      <c r="J25" s="188"/>
      <c r="K25" s="188"/>
      <c r="L25" s="188"/>
      <c r="M25" s="188"/>
      <c r="N25" s="188"/>
      <c r="O25" s="188"/>
      <c r="P25" s="188"/>
      <c r="Q25" s="188"/>
      <c r="R25" s="188"/>
      <c r="S25" s="188"/>
      <c r="T25" s="188"/>
    </row>
    <row r="26" spans="1:20" ht="27.95" customHeight="1">
      <c r="A26" s="212"/>
      <c r="B26" s="195">
        <v>11</v>
      </c>
      <c r="C26" s="580" t="s">
        <v>1099</v>
      </c>
      <c r="D26" s="581"/>
      <c r="E26" s="581"/>
      <c r="F26" s="582"/>
      <c r="G26" s="568"/>
      <c r="H26" s="198"/>
      <c r="I26" s="188"/>
      <c r="J26" s="188"/>
      <c r="K26" s="188"/>
      <c r="L26" s="188"/>
      <c r="M26" s="188"/>
      <c r="N26" s="188"/>
      <c r="O26" s="188"/>
      <c r="P26" s="188"/>
      <c r="Q26" s="188"/>
      <c r="R26" s="188"/>
      <c r="S26" s="188"/>
      <c r="T26" s="188"/>
    </row>
    <row r="27" spans="1:20" ht="27.95" customHeight="1">
      <c r="A27" s="212"/>
      <c r="B27" s="195">
        <v>12</v>
      </c>
      <c r="C27" s="580" t="s">
        <v>1100</v>
      </c>
      <c r="D27" s="581"/>
      <c r="E27" s="581"/>
      <c r="F27" s="582"/>
      <c r="G27" s="568"/>
      <c r="H27" s="198"/>
      <c r="I27" s="188"/>
      <c r="J27" s="188"/>
      <c r="K27" s="188"/>
      <c r="L27" s="188"/>
      <c r="M27" s="188"/>
      <c r="N27" s="188"/>
      <c r="O27" s="188"/>
      <c r="P27" s="188"/>
      <c r="Q27" s="188"/>
      <c r="R27" s="188"/>
      <c r="S27" s="188"/>
      <c r="T27" s="188"/>
    </row>
    <row r="28" spans="1:20" ht="27.95" customHeight="1">
      <c r="A28" s="212"/>
      <c r="B28" s="195">
        <v>13</v>
      </c>
      <c r="C28" s="580" t="s">
        <v>827</v>
      </c>
      <c r="D28" s="581"/>
      <c r="E28" s="581"/>
      <c r="F28" s="582"/>
      <c r="G28" s="568"/>
      <c r="H28" s="198"/>
      <c r="I28" s="188"/>
      <c r="J28" s="188"/>
      <c r="K28" s="188"/>
      <c r="L28" s="188"/>
      <c r="M28" s="188"/>
      <c r="N28" s="188"/>
      <c r="O28" s="188"/>
      <c r="P28" s="188"/>
      <c r="Q28" s="188"/>
      <c r="R28" s="188"/>
      <c r="S28" s="188"/>
      <c r="T28" s="188"/>
    </row>
    <row r="29" spans="1:20" ht="24" customHeight="1">
      <c r="A29" s="212"/>
      <c r="B29" s="195">
        <v>14</v>
      </c>
      <c r="C29" s="196" t="s">
        <v>812</v>
      </c>
      <c r="D29" s="197"/>
      <c r="E29" s="197"/>
      <c r="F29" s="197"/>
      <c r="G29" s="568"/>
      <c r="H29" s="198"/>
      <c r="I29" s="188"/>
      <c r="J29" s="188"/>
      <c r="K29" s="188"/>
      <c r="L29" s="188"/>
      <c r="M29" s="188"/>
      <c r="N29" s="188"/>
      <c r="O29" s="188"/>
      <c r="P29" s="188"/>
      <c r="Q29" s="188"/>
      <c r="R29" s="188"/>
      <c r="S29" s="188"/>
      <c r="T29" s="188"/>
    </row>
    <row r="30" spans="1:20" ht="26.25" customHeight="1">
      <c r="A30" s="191" t="s">
        <v>813</v>
      </c>
      <c r="B30" s="192"/>
      <c r="C30" s="192"/>
      <c r="D30" s="192"/>
      <c r="E30" s="192"/>
      <c r="F30" s="192"/>
      <c r="G30" s="569"/>
      <c r="H30" s="199"/>
      <c r="I30" s="188"/>
      <c r="J30" s="188"/>
      <c r="K30" s="188"/>
      <c r="L30" s="188"/>
      <c r="M30" s="188"/>
      <c r="N30" s="188"/>
      <c r="O30" s="188"/>
      <c r="P30" s="188"/>
      <c r="Q30" s="188"/>
      <c r="R30" s="188"/>
      <c r="S30" s="188"/>
      <c r="T30" s="188"/>
    </row>
    <row r="31" spans="1:20" ht="24" customHeight="1">
      <c r="A31" s="212"/>
      <c r="B31" s="195">
        <v>15</v>
      </c>
      <c r="C31" s="280" t="str">
        <f>CONCATENATE("令和",入力画面!C3,"年度事業報告書")</f>
        <v>令和6年度事業報告書</v>
      </c>
      <c r="D31" s="281"/>
      <c r="E31" s="281"/>
      <c r="F31" s="281"/>
      <c r="G31" s="568"/>
      <c r="H31" s="198"/>
      <c r="I31" s="188"/>
      <c r="J31" s="188"/>
      <c r="K31" s="188"/>
      <c r="L31" s="188"/>
      <c r="M31" s="188"/>
      <c r="N31" s="188"/>
      <c r="O31" s="188"/>
      <c r="P31" s="188"/>
      <c r="Q31" s="188"/>
      <c r="R31" s="188"/>
      <c r="S31" s="188"/>
      <c r="T31" s="188"/>
    </row>
    <row r="32" spans="1:20" ht="24" customHeight="1">
      <c r="A32" s="212"/>
      <c r="B32" s="195">
        <v>16</v>
      </c>
      <c r="C32" s="280" t="str">
        <f>CONCATENATE("令和",入力画面!C2,"年度事業計画書")</f>
        <v>令和7年度事業計画書</v>
      </c>
      <c r="D32" s="281"/>
      <c r="E32" s="281"/>
      <c r="F32" s="281"/>
      <c r="G32" s="568"/>
      <c r="H32" s="198"/>
      <c r="I32" s="188"/>
      <c r="J32" s="188"/>
      <c r="K32" s="188"/>
      <c r="L32" s="188"/>
      <c r="M32" s="188"/>
      <c r="N32" s="188"/>
      <c r="O32" s="188"/>
      <c r="P32" s="188"/>
      <c r="Q32" s="188"/>
      <c r="R32" s="188"/>
      <c r="S32" s="188"/>
      <c r="T32" s="188"/>
    </row>
    <row r="33" spans="1:20" ht="24" customHeight="1">
      <c r="A33" s="215"/>
      <c r="B33" s="195">
        <v>17</v>
      </c>
      <c r="C33" s="586" t="str">
        <f>CONCATENATE("令和",入力画面!C2,"年度予算書（拠点区分の内訳が分かるもの）")</f>
        <v>令和7年度予算書（拠点区分の内訳が分かるもの）</v>
      </c>
      <c r="D33" s="587"/>
      <c r="E33" s="587"/>
      <c r="F33" s="588"/>
      <c r="G33" s="568"/>
      <c r="H33" s="198"/>
      <c r="I33" s="188"/>
      <c r="J33" s="188"/>
      <c r="K33" s="188"/>
      <c r="L33" s="188"/>
      <c r="M33" s="188"/>
      <c r="N33" s="188"/>
      <c r="O33" s="188"/>
      <c r="P33" s="188"/>
      <c r="Q33" s="188"/>
      <c r="R33" s="188"/>
      <c r="S33" s="188"/>
      <c r="T33" s="188"/>
    </row>
    <row r="34" spans="1:20" ht="26.25" customHeight="1">
      <c r="A34" s="191" t="s">
        <v>814</v>
      </c>
      <c r="B34" s="192"/>
      <c r="C34" s="192"/>
      <c r="D34" s="192"/>
      <c r="E34" s="192"/>
      <c r="F34" s="192"/>
      <c r="G34" s="569"/>
      <c r="H34" s="199"/>
      <c r="I34" s="188"/>
      <c r="J34" s="188"/>
      <c r="K34" s="188"/>
      <c r="L34" s="188"/>
      <c r="M34" s="188"/>
      <c r="N34" s="188"/>
      <c r="O34" s="188"/>
      <c r="P34" s="188"/>
      <c r="Q34" s="188"/>
      <c r="R34" s="188"/>
      <c r="S34" s="188"/>
      <c r="T34" s="188"/>
    </row>
    <row r="35" spans="1:20" ht="24" customHeight="1">
      <c r="A35" s="212"/>
      <c r="B35" s="195">
        <v>18</v>
      </c>
      <c r="C35" s="580" t="s">
        <v>1096</v>
      </c>
      <c r="D35" s="581"/>
      <c r="E35" s="581"/>
      <c r="F35" s="582"/>
      <c r="G35" s="568"/>
      <c r="H35" s="198"/>
      <c r="I35" s="188"/>
      <c r="J35" s="188"/>
      <c r="K35" s="188"/>
      <c r="L35" s="188"/>
      <c r="M35" s="188"/>
      <c r="N35" s="188"/>
      <c r="O35" s="188"/>
      <c r="P35" s="188"/>
      <c r="Q35" s="188"/>
      <c r="R35" s="188"/>
      <c r="S35" s="188"/>
      <c r="T35" s="188"/>
    </row>
    <row r="36" spans="1:20" ht="24" customHeight="1">
      <c r="A36" s="212"/>
      <c r="B36" s="195">
        <v>19</v>
      </c>
      <c r="C36" s="580" t="s">
        <v>1097</v>
      </c>
      <c r="D36" s="581"/>
      <c r="E36" s="581"/>
      <c r="F36" s="582"/>
      <c r="G36" s="568"/>
      <c r="H36" s="198"/>
      <c r="I36" s="188"/>
      <c r="J36" s="188"/>
      <c r="K36" s="188"/>
      <c r="L36" s="188"/>
      <c r="M36" s="188"/>
      <c r="N36" s="188"/>
      <c r="O36" s="188"/>
      <c r="P36" s="188"/>
      <c r="Q36" s="188"/>
      <c r="R36" s="188"/>
      <c r="S36" s="188"/>
      <c r="T36" s="188"/>
    </row>
    <row r="37" spans="1:20" ht="24" customHeight="1">
      <c r="A37" s="212"/>
      <c r="B37" s="195">
        <v>20</v>
      </c>
      <c r="C37" s="580" t="s">
        <v>1098</v>
      </c>
      <c r="D37" s="581"/>
      <c r="E37" s="581"/>
      <c r="F37" s="582"/>
      <c r="G37" s="568"/>
      <c r="H37" s="198"/>
      <c r="I37" s="188"/>
      <c r="J37" s="188"/>
      <c r="K37" s="188"/>
      <c r="L37" s="188"/>
      <c r="M37" s="188"/>
      <c r="N37" s="188"/>
      <c r="O37" s="188"/>
      <c r="P37" s="188"/>
      <c r="Q37" s="188"/>
      <c r="R37" s="188"/>
      <c r="S37" s="188"/>
      <c r="T37" s="188"/>
    </row>
    <row r="38" spans="1:20" ht="24" customHeight="1">
      <c r="A38" s="212"/>
      <c r="B38" s="195">
        <v>21</v>
      </c>
      <c r="C38" s="203" t="s">
        <v>815</v>
      </c>
      <c r="D38" s="204"/>
      <c r="E38" s="204"/>
      <c r="F38" s="204"/>
      <c r="G38" s="568"/>
      <c r="H38" s="198"/>
      <c r="I38" s="188"/>
      <c r="J38" s="188"/>
      <c r="K38" s="188"/>
      <c r="L38" s="188"/>
      <c r="M38" s="188"/>
      <c r="N38" s="188"/>
      <c r="O38" s="188"/>
      <c r="P38" s="188"/>
      <c r="Q38" s="188"/>
      <c r="R38" s="188"/>
      <c r="S38" s="188"/>
      <c r="T38" s="188"/>
    </row>
    <row r="39" spans="1:20" ht="24" customHeight="1">
      <c r="A39" s="212"/>
      <c r="B39" s="195">
        <v>22</v>
      </c>
      <c r="C39" s="203" t="s">
        <v>816</v>
      </c>
      <c r="D39" s="204"/>
      <c r="E39" s="204"/>
      <c r="F39" s="204"/>
      <c r="G39" s="568"/>
      <c r="H39" s="198"/>
      <c r="I39" s="188"/>
      <c r="J39" s="188"/>
      <c r="K39" s="188"/>
      <c r="L39" s="188"/>
      <c r="M39" s="188"/>
      <c r="N39" s="188"/>
      <c r="O39" s="188"/>
      <c r="P39" s="188"/>
      <c r="Q39" s="188"/>
      <c r="R39" s="188"/>
      <c r="S39" s="188"/>
      <c r="T39" s="188"/>
    </row>
    <row r="40" spans="1:20" ht="26.25" customHeight="1">
      <c r="A40" s="212"/>
      <c r="B40" s="195">
        <v>23</v>
      </c>
      <c r="C40" s="580" t="s">
        <v>1087</v>
      </c>
      <c r="D40" s="581"/>
      <c r="E40" s="581"/>
      <c r="F40" s="582"/>
      <c r="G40" s="568"/>
      <c r="H40" s="198"/>
      <c r="I40" s="188"/>
      <c r="J40" s="188"/>
      <c r="K40" s="188"/>
      <c r="L40" s="188"/>
      <c r="M40" s="188"/>
      <c r="N40" s="188"/>
      <c r="O40" s="188"/>
      <c r="P40" s="188"/>
      <c r="Q40" s="188"/>
      <c r="R40" s="188"/>
      <c r="S40" s="188"/>
      <c r="T40" s="188"/>
    </row>
    <row r="41" spans="1:20" ht="24.75" customHeight="1">
      <c r="A41" s="212"/>
      <c r="B41" s="195">
        <v>24</v>
      </c>
      <c r="C41" s="196" t="s">
        <v>817</v>
      </c>
      <c r="D41" s="205"/>
      <c r="E41" s="205"/>
      <c r="F41" s="205"/>
      <c r="G41" s="568"/>
      <c r="H41" s="198"/>
      <c r="I41" s="188"/>
      <c r="J41" s="188"/>
      <c r="K41" s="188"/>
      <c r="L41" s="188"/>
      <c r="M41" s="188"/>
      <c r="N41" s="188"/>
      <c r="O41" s="188"/>
      <c r="P41" s="188"/>
      <c r="Q41" s="188"/>
      <c r="R41" s="188"/>
      <c r="S41" s="188"/>
      <c r="T41" s="188"/>
    </row>
    <row r="42" spans="1:20" ht="24.75" customHeight="1">
      <c r="A42" s="212"/>
      <c r="B42" s="195">
        <v>25</v>
      </c>
      <c r="C42" s="196" t="s">
        <v>818</v>
      </c>
      <c r="D42" s="197"/>
      <c r="E42" s="197"/>
      <c r="F42" s="197"/>
      <c r="G42" s="568"/>
      <c r="H42" s="198"/>
      <c r="I42" s="188"/>
      <c r="J42" s="188"/>
      <c r="K42" s="188"/>
      <c r="L42" s="188"/>
      <c r="M42" s="188"/>
      <c r="N42" s="188"/>
      <c r="O42" s="188"/>
      <c r="P42" s="188"/>
      <c r="Q42" s="188"/>
      <c r="R42" s="188"/>
      <c r="S42" s="188"/>
      <c r="T42" s="188"/>
    </row>
    <row r="43" spans="1:20" ht="24.75" customHeight="1">
      <c r="A43" s="212"/>
      <c r="B43" s="195">
        <v>26</v>
      </c>
      <c r="C43" s="196" t="s">
        <v>819</v>
      </c>
      <c r="D43" s="197"/>
      <c r="E43" s="197"/>
      <c r="F43" s="197"/>
      <c r="G43" s="568"/>
      <c r="H43" s="198"/>
      <c r="I43" s="188"/>
      <c r="J43" s="188"/>
      <c r="K43" s="188"/>
      <c r="L43" s="188"/>
      <c r="M43" s="188"/>
      <c r="N43" s="188"/>
      <c r="O43" s="188"/>
      <c r="P43" s="188"/>
      <c r="Q43" s="188"/>
      <c r="R43" s="188"/>
      <c r="S43" s="188"/>
      <c r="T43" s="188"/>
    </row>
    <row r="44" spans="1:20" ht="27.95" customHeight="1" thickBot="1">
      <c r="A44" s="215"/>
      <c r="B44" s="195">
        <v>27</v>
      </c>
      <c r="C44" s="583" t="s">
        <v>1101</v>
      </c>
      <c r="D44" s="584"/>
      <c r="E44" s="584"/>
      <c r="F44" s="585"/>
      <c r="G44" s="571"/>
      <c r="H44" s="198"/>
      <c r="I44" s="188"/>
      <c r="J44" s="188"/>
      <c r="K44" s="188"/>
      <c r="L44" s="188"/>
      <c r="M44" s="188"/>
      <c r="N44" s="188"/>
      <c r="O44" s="188"/>
      <c r="P44" s="188"/>
      <c r="Q44" s="188"/>
      <c r="R44" s="188"/>
      <c r="S44" s="188"/>
      <c r="T44" s="188"/>
    </row>
    <row r="45" spans="1:20">
      <c r="A45" s="188"/>
      <c r="B45" s="188"/>
      <c r="C45" s="188"/>
      <c r="D45" s="188"/>
      <c r="E45" s="188"/>
      <c r="F45" s="188"/>
      <c r="G45" s="188"/>
      <c r="H45" s="188"/>
      <c r="I45" s="188"/>
      <c r="J45" s="188"/>
      <c r="K45" s="188"/>
      <c r="L45" s="188"/>
      <c r="M45" s="188"/>
      <c r="N45" s="188"/>
      <c r="O45" s="188"/>
      <c r="P45" s="188"/>
      <c r="Q45" s="188"/>
      <c r="R45" s="188"/>
      <c r="S45" s="188"/>
      <c r="T45" s="188"/>
    </row>
    <row r="46" spans="1:20">
      <c r="A46" s="188"/>
      <c r="B46" s="188"/>
      <c r="C46" s="188"/>
      <c r="D46" s="188"/>
      <c r="E46" s="188"/>
      <c r="F46" s="188"/>
      <c r="G46" s="188"/>
      <c r="H46" s="188"/>
      <c r="I46" s="188"/>
      <c r="J46" s="188"/>
      <c r="K46" s="188"/>
      <c r="L46" s="188"/>
      <c r="M46" s="188"/>
      <c r="N46" s="188"/>
      <c r="O46" s="188"/>
      <c r="P46" s="188"/>
      <c r="Q46" s="188"/>
      <c r="R46" s="188"/>
      <c r="S46" s="188"/>
      <c r="T46" s="188"/>
    </row>
    <row r="47" spans="1:20">
      <c r="A47" s="188"/>
      <c r="B47" s="188"/>
      <c r="C47" s="188"/>
      <c r="D47" s="188"/>
      <c r="E47" s="188"/>
      <c r="F47" s="188"/>
      <c r="G47" s="188"/>
      <c r="H47" s="188"/>
      <c r="I47" s="188"/>
      <c r="J47" s="188"/>
      <c r="K47" s="188"/>
      <c r="L47" s="188"/>
      <c r="M47" s="188"/>
      <c r="N47" s="188"/>
      <c r="O47" s="188"/>
      <c r="P47" s="188"/>
      <c r="Q47" s="188"/>
      <c r="R47" s="188"/>
      <c r="S47" s="188"/>
      <c r="T47" s="188"/>
    </row>
    <row r="48" spans="1:20">
      <c r="A48" s="188"/>
      <c r="B48" s="188"/>
      <c r="C48" s="188"/>
      <c r="D48" s="188"/>
      <c r="E48" s="188"/>
      <c r="F48" s="188"/>
      <c r="G48" s="188"/>
      <c r="H48" s="188"/>
      <c r="I48" s="188"/>
      <c r="J48" s="188"/>
      <c r="K48" s="188"/>
      <c r="L48" s="188"/>
      <c r="M48" s="188"/>
      <c r="N48" s="188"/>
      <c r="O48" s="188"/>
      <c r="P48" s="188"/>
      <c r="Q48" s="188"/>
      <c r="R48" s="188"/>
      <c r="S48" s="188"/>
      <c r="T48" s="188"/>
    </row>
    <row r="49" spans="1:20">
      <c r="A49" s="188"/>
      <c r="B49" s="188"/>
      <c r="C49" s="188"/>
      <c r="D49" s="188"/>
      <c r="E49" s="188"/>
      <c r="F49" s="188"/>
      <c r="G49" s="188"/>
      <c r="H49" s="188"/>
      <c r="I49" s="188"/>
      <c r="J49" s="188"/>
      <c r="K49" s="188"/>
      <c r="L49" s="188"/>
      <c r="M49" s="188"/>
      <c r="N49" s="188"/>
      <c r="O49" s="188"/>
      <c r="P49" s="188"/>
      <c r="Q49" s="188"/>
      <c r="R49" s="188"/>
      <c r="S49" s="188"/>
      <c r="T49" s="188"/>
    </row>
    <row r="50" spans="1:20">
      <c r="A50" s="188"/>
      <c r="B50" s="188"/>
      <c r="C50" s="188"/>
      <c r="D50" s="188"/>
      <c r="E50" s="188"/>
      <c r="F50" s="188"/>
      <c r="G50" s="188"/>
      <c r="H50" s="188"/>
      <c r="I50" s="188"/>
      <c r="J50" s="188"/>
      <c r="K50" s="188"/>
      <c r="L50" s="188"/>
      <c r="M50" s="188"/>
      <c r="N50" s="188"/>
      <c r="O50" s="188"/>
      <c r="P50" s="188"/>
      <c r="Q50" s="188"/>
      <c r="R50" s="188"/>
      <c r="S50" s="188"/>
      <c r="T50" s="188"/>
    </row>
    <row r="51" spans="1:20">
      <c r="A51" s="188"/>
      <c r="B51" s="188"/>
      <c r="C51" s="188"/>
      <c r="D51" s="188"/>
      <c r="E51" s="188"/>
      <c r="F51" s="188"/>
      <c r="G51" s="188"/>
      <c r="H51" s="188"/>
      <c r="I51" s="188"/>
      <c r="J51" s="188"/>
      <c r="K51" s="188"/>
      <c r="L51" s="188"/>
      <c r="M51" s="188"/>
      <c r="N51" s="188"/>
      <c r="O51" s="188"/>
      <c r="P51" s="188"/>
      <c r="Q51" s="188"/>
      <c r="R51" s="188"/>
      <c r="S51" s="188"/>
      <c r="T51" s="188"/>
    </row>
    <row r="52" spans="1:20">
      <c r="A52" s="188"/>
      <c r="B52" s="188"/>
      <c r="C52" s="188"/>
      <c r="D52" s="188"/>
      <c r="E52" s="188"/>
      <c r="F52" s="188"/>
      <c r="G52" s="188"/>
      <c r="H52" s="188"/>
      <c r="I52" s="188"/>
      <c r="J52" s="188"/>
      <c r="K52" s="188"/>
      <c r="L52" s="188"/>
      <c r="M52" s="188"/>
      <c r="N52" s="188"/>
      <c r="O52" s="188"/>
      <c r="P52" s="188"/>
      <c r="Q52" s="188"/>
      <c r="R52" s="188"/>
      <c r="S52" s="188"/>
      <c r="T52" s="188"/>
    </row>
    <row r="53" spans="1:20">
      <c r="A53" s="188"/>
      <c r="B53" s="188"/>
      <c r="C53" s="188"/>
      <c r="D53" s="188"/>
      <c r="E53" s="188"/>
      <c r="F53" s="188"/>
      <c r="G53" s="188"/>
      <c r="H53" s="188"/>
      <c r="I53" s="188"/>
      <c r="J53" s="188"/>
      <c r="K53" s="188"/>
      <c r="L53" s="188"/>
      <c r="M53" s="188"/>
      <c r="N53" s="188"/>
      <c r="O53" s="188"/>
      <c r="P53" s="188"/>
      <c r="Q53" s="188"/>
      <c r="R53" s="188"/>
      <c r="S53" s="188"/>
      <c r="T53" s="188"/>
    </row>
    <row r="54" spans="1:20">
      <c r="A54" s="188"/>
      <c r="B54" s="188"/>
      <c r="C54" s="188"/>
      <c r="D54" s="188"/>
      <c r="E54" s="188"/>
      <c r="F54" s="188"/>
      <c r="G54" s="188"/>
      <c r="H54" s="188"/>
      <c r="I54" s="188"/>
      <c r="J54" s="188"/>
      <c r="K54" s="188"/>
      <c r="L54" s="188"/>
      <c r="M54" s="188"/>
      <c r="N54" s="188"/>
      <c r="O54" s="188"/>
      <c r="P54" s="188"/>
      <c r="Q54" s="188"/>
      <c r="R54" s="188"/>
      <c r="S54" s="188"/>
      <c r="T54" s="188"/>
    </row>
    <row r="55" spans="1:20">
      <c r="A55" s="188"/>
      <c r="B55" s="188"/>
      <c r="C55" s="188"/>
      <c r="D55" s="188"/>
      <c r="E55" s="188"/>
      <c r="F55" s="188"/>
      <c r="G55" s="188"/>
      <c r="H55" s="188"/>
      <c r="I55" s="188"/>
      <c r="J55" s="188"/>
      <c r="K55" s="188"/>
      <c r="L55" s="188"/>
      <c r="M55" s="188"/>
      <c r="N55" s="188"/>
      <c r="O55" s="188"/>
      <c r="P55" s="188"/>
      <c r="Q55" s="188"/>
      <c r="R55" s="188"/>
      <c r="S55" s="188"/>
      <c r="T55" s="188"/>
    </row>
    <row r="56" spans="1:20">
      <c r="A56" s="188"/>
      <c r="B56" s="188"/>
      <c r="C56" s="188"/>
      <c r="D56" s="188"/>
      <c r="E56" s="188"/>
      <c r="F56" s="188"/>
      <c r="G56" s="188"/>
      <c r="H56" s="188"/>
      <c r="I56" s="188"/>
      <c r="J56" s="188"/>
      <c r="K56" s="188"/>
      <c r="L56" s="188"/>
      <c r="M56" s="188"/>
      <c r="N56" s="188"/>
      <c r="O56" s="188"/>
      <c r="P56" s="188"/>
      <c r="Q56" s="188"/>
      <c r="R56" s="188"/>
      <c r="S56" s="188"/>
      <c r="T56" s="188"/>
    </row>
    <row r="57" spans="1:20">
      <c r="A57" s="188"/>
      <c r="B57" s="188"/>
      <c r="C57" s="188"/>
      <c r="D57" s="188"/>
      <c r="E57" s="188"/>
      <c r="F57" s="188"/>
      <c r="G57" s="188"/>
      <c r="H57" s="188"/>
      <c r="I57" s="188"/>
      <c r="J57" s="188"/>
      <c r="K57" s="188"/>
      <c r="L57" s="188"/>
      <c r="M57" s="188"/>
      <c r="N57" s="188"/>
      <c r="O57" s="188"/>
      <c r="P57" s="188"/>
      <c r="Q57" s="188"/>
      <c r="R57" s="188"/>
      <c r="S57" s="188"/>
      <c r="T57" s="188"/>
    </row>
    <row r="58" spans="1:20">
      <c r="A58" s="188"/>
      <c r="B58" s="188"/>
      <c r="C58" s="188"/>
      <c r="D58" s="188"/>
      <c r="E58" s="188"/>
      <c r="F58" s="188"/>
      <c r="G58" s="188"/>
      <c r="H58" s="188"/>
      <c r="I58" s="188"/>
      <c r="J58" s="188"/>
      <c r="K58" s="188"/>
      <c r="L58" s="188"/>
      <c r="M58" s="188"/>
      <c r="N58" s="188"/>
      <c r="O58" s="188"/>
      <c r="P58" s="188"/>
      <c r="Q58" s="188"/>
      <c r="R58" s="188"/>
      <c r="S58" s="188"/>
      <c r="T58" s="188"/>
    </row>
    <row r="59" spans="1:20">
      <c r="A59" s="188"/>
      <c r="B59" s="188"/>
      <c r="C59" s="188"/>
      <c r="D59" s="188"/>
      <c r="E59" s="188"/>
      <c r="F59" s="188"/>
      <c r="G59" s="188"/>
      <c r="H59" s="188"/>
      <c r="I59" s="188"/>
      <c r="J59" s="188"/>
      <c r="K59" s="188"/>
      <c r="L59" s="188"/>
      <c r="M59" s="188"/>
      <c r="N59" s="188"/>
      <c r="O59" s="188"/>
      <c r="P59" s="188"/>
      <c r="Q59" s="188"/>
      <c r="R59" s="188"/>
      <c r="S59" s="188"/>
      <c r="T59" s="188"/>
    </row>
    <row r="60" spans="1:20">
      <c r="A60" s="188"/>
      <c r="B60" s="188"/>
      <c r="C60" s="188"/>
      <c r="D60" s="188"/>
      <c r="E60" s="188"/>
      <c r="F60" s="188"/>
      <c r="G60" s="188"/>
      <c r="H60" s="188"/>
      <c r="I60" s="188"/>
      <c r="J60" s="188"/>
      <c r="K60" s="188"/>
      <c r="L60" s="188"/>
      <c r="M60" s="188"/>
      <c r="N60" s="188"/>
      <c r="O60" s="188"/>
      <c r="P60" s="188"/>
      <c r="Q60" s="188"/>
      <c r="R60" s="188"/>
      <c r="S60" s="188"/>
      <c r="T60" s="188"/>
    </row>
    <row r="61" spans="1:20">
      <c r="A61" s="188"/>
      <c r="B61" s="188"/>
      <c r="C61" s="188"/>
      <c r="D61" s="188"/>
      <c r="E61" s="188"/>
      <c r="F61" s="188"/>
      <c r="G61" s="188"/>
      <c r="H61" s="188"/>
      <c r="I61" s="188"/>
      <c r="J61" s="188"/>
      <c r="K61" s="188"/>
      <c r="L61" s="188"/>
      <c r="M61" s="188"/>
      <c r="N61" s="188"/>
      <c r="O61" s="188"/>
      <c r="P61" s="188"/>
      <c r="Q61" s="188"/>
      <c r="R61" s="188"/>
      <c r="S61" s="188"/>
      <c r="T61" s="188"/>
    </row>
    <row r="62" spans="1:20">
      <c r="A62" s="188"/>
      <c r="B62" s="188"/>
      <c r="C62" s="188"/>
      <c r="D62" s="188"/>
      <c r="E62" s="188"/>
      <c r="F62" s="188"/>
      <c r="G62" s="188"/>
      <c r="H62" s="188"/>
      <c r="I62" s="188"/>
      <c r="J62" s="188"/>
      <c r="K62" s="188"/>
      <c r="L62" s="188"/>
      <c r="M62" s="188"/>
      <c r="N62" s="188"/>
      <c r="O62" s="188"/>
      <c r="P62" s="188"/>
      <c r="Q62" s="188"/>
      <c r="R62" s="188"/>
      <c r="S62" s="188"/>
      <c r="T62" s="188"/>
    </row>
    <row r="63" spans="1:20">
      <c r="A63" s="188"/>
      <c r="B63" s="188"/>
      <c r="C63" s="188"/>
      <c r="D63" s="188"/>
      <c r="E63" s="188"/>
      <c r="F63" s="188"/>
      <c r="G63" s="188"/>
      <c r="H63" s="188"/>
      <c r="I63" s="188"/>
      <c r="J63" s="188"/>
      <c r="K63" s="188"/>
      <c r="L63" s="188"/>
      <c r="M63" s="188"/>
      <c r="N63" s="188"/>
      <c r="O63" s="188"/>
      <c r="P63" s="188"/>
      <c r="Q63" s="188"/>
      <c r="R63" s="188"/>
      <c r="S63" s="188"/>
      <c r="T63" s="188"/>
    </row>
    <row r="64" spans="1:20">
      <c r="A64" s="188"/>
      <c r="B64" s="188"/>
      <c r="C64" s="188"/>
      <c r="D64" s="188"/>
      <c r="E64" s="188"/>
      <c r="F64" s="188"/>
      <c r="G64" s="188"/>
      <c r="H64" s="188"/>
      <c r="I64" s="188"/>
      <c r="J64" s="188"/>
      <c r="K64" s="188"/>
      <c r="L64" s="188"/>
      <c r="M64" s="188"/>
      <c r="N64" s="188"/>
      <c r="O64" s="188"/>
      <c r="P64" s="188"/>
      <c r="Q64" s="188"/>
      <c r="R64" s="188"/>
      <c r="S64" s="188"/>
      <c r="T64" s="188"/>
    </row>
    <row r="65" spans="1:20">
      <c r="A65" s="188"/>
      <c r="B65" s="188"/>
      <c r="C65" s="188"/>
      <c r="D65" s="188"/>
      <c r="E65" s="188"/>
      <c r="F65" s="188"/>
      <c r="G65" s="188"/>
      <c r="H65" s="188"/>
      <c r="I65" s="188"/>
      <c r="J65" s="188"/>
      <c r="K65" s="188"/>
      <c r="L65" s="188"/>
      <c r="M65" s="188"/>
      <c r="N65" s="188"/>
      <c r="O65" s="188"/>
      <c r="P65" s="188"/>
      <c r="Q65" s="188"/>
      <c r="R65" s="188"/>
      <c r="S65" s="188"/>
      <c r="T65" s="188"/>
    </row>
    <row r="66" spans="1:20">
      <c r="A66" s="188"/>
      <c r="B66" s="188"/>
      <c r="C66" s="188"/>
      <c r="D66" s="188"/>
      <c r="E66" s="188"/>
      <c r="F66" s="188"/>
      <c r="G66" s="188"/>
      <c r="H66" s="188"/>
      <c r="I66" s="188"/>
      <c r="J66" s="188"/>
      <c r="K66" s="188"/>
      <c r="L66" s="188"/>
      <c r="M66" s="188"/>
      <c r="N66" s="188"/>
      <c r="O66" s="188"/>
      <c r="P66" s="188"/>
      <c r="Q66" s="188"/>
      <c r="R66" s="188"/>
      <c r="S66" s="188"/>
      <c r="T66" s="188"/>
    </row>
    <row r="67" spans="1:20">
      <c r="A67" s="188"/>
      <c r="B67" s="188"/>
      <c r="C67" s="188"/>
      <c r="D67" s="188"/>
      <c r="E67" s="188"/>
      <c r="F67" s="188"/>
      <c r="G67" s="188"/>
      <c r="H67" s="188"/>
      <c r="I67" s="188"/>
      <c r="J67" s="188"/>
      <c r="K67" s="188"/>
      <c r="L67" s="188"/>
      <c r="M67" s="188"/>
      <c r="N67" s="188"/>
      <c r="O67" s="188"/>
      <c r="P67" s="188"/>
      <c r="Q67" s="188"/>
      <c r="R67" s="188"/>
      <c r="S67" s="188"/>
      <c r="T67" s="188"/>
    </row>
    <row r="68" spans="1:20">
      <c r="A68" s="188"/>
      <c r="B68" s="188"/>
      <c r="C68" s="188"/>
      <c r="D68" s="188"/>
      <c r="E68" s="188"/>
      <c r="F68" s="188"/>
      <c r="G68" s="188"/>
      <c r="H68" s="188"/>
      <c r="I68" s="188"/>
      <c r="J68" s="188"/>
      <c r="K68" s="188"/>
      <c r="L68" s="188"/>
      <c r="M68" s="188"/>
      <c r="N68" s="188"/>
      <c r="O68" s="188"/>
      <c r="P68" s="188"/>
      <c r="Q68" s="188"/>
      <c r="R68" s="188"/>
      <c r="S68" s="188"/>
      <c r="T68" s="188"/>
    </row>
    <row r="69" spans="1:20">
      <c r="A69" s="188"/>
      <c r="B69" s="188"/>
      <c r="C69" s="188"/>
      <c r="D69" s="188"/>
      <c r="E69" s="188"/>
      <c r="F69" s="188"/>
      <c r="G69" s="188"/>
      <c r="H69" s="188"/>
      <c r="I69" s="188"/>
      <c r="J69" s="188"/>
      <c r="K69" s="188"/>
      <c r="L69" s="188"/>
      <c r="M69" s="188"/>
      <c r="N69" s="188"/>
      <c r="O69" s="188"/>
      <c r="P69" s="188"/>
      <c r="Q69" s="188"/>
      <c r="R69" s="188"/>
      <c r="S69" s="188"/>
      <c r="T69" s="188"/>
    </row>
    <row r="70" spans="1:20">
      <c r="A70" s="188"/>
      <c r="B70" s="188"/>
      <c r="C70" s="188"/>
      <c r="D70" s="188"/>
      <c r="E70" s="188"/>
      <c r="F70" s="188"/>
      <c r="G70" s="188"/>
      <c r="H70" s="188"/>
      <c r="I70" s="188"/>
      <c r="J70" s="188"/>
      <c r="K70" s="188"/>
      <c r="L70" s="188"/>
      <c r="M70" s="188"/>
      <c r="N70" s="188"/>
      <c r="O70" s="188"/>
      <c r="P70" s="188"/>
      <c r="Q70" s="188"/>
      <c r="R70" s="188"/>
      <c r="S70" s="188"/>
      <c r="T70" s="188"/>
    </row>
    <row r="71" spans="1:20">
      <c r="A71" s="188"/>
      <c r="B71" s="188"/>
      <c r="C71" s="188"/>
      <c r="D71" s="188"/>
      <c r="E71" s="188"/>
      <c r="F71" s="188"/>
      <c r="G71" s="188"/>
      <c r="H71" s="188"/>
      <c r="I71" s="188"/>
      <c r="J71" s="188"/>
      <c r="K71" s="188"/>
      <c r="L71" s="188"/>
      <c r="M71" s="188"/>
      <c r="N71" s="188"/>
      <c r="O71" s="188"/>
      <c r="P71" s="188"/>
      <c r="Q71" s="188"/>
      <c r="R71" s="188"/>
      <c r="S71" s="188"/>
      <c r="T71" s="188"/>
    </row>
    <row r="72" spans="1:20">
      <c r="A72" s="188"/>
      <c r="B72" s="188"/>
      <c r="C72" s="188"/>
      <c r="D72" s="188"/>
      <c r="E72" s="188"/>
      <c r="F72" s="188"/>
      <c r="G72" s="188"/>
      <c r="H72" s="188"/>
      <c r="I72" s="188"/>
      <c r="J72" s="188"/>
      <c r="K72" s="188"/>
      <c r="L72" s="188"/>
      <c r="M72" s="188"/>
      <c r="N72" s="188"/>
      <c r="O72" s="188"/>
      <c r="P72" s="188"/>
      <c r="Q72" s="188"/>
      <c r="R72" s="188"/>
      <c r="S72" s="188"/>
      <c r="T72" s="188"/>
    </row>
    <row r="73" spans="1:20">
      <c r="A73" s="188"/>
      <c r="B73" s="188"/>
      <c r="C73" s="188"/>
      <c r="D73" s="188"/>
      <c r="E73" s="188"/>
      <c r="F73" s="188"/>
      <c r="G73" s="188"/>
      <c r="H73" s="188"/>
      <c r="I73" s="188"/>
      <c r="J73" s="188"/>
      <c r="K73" s="188"/>
      <c r="L73" s="188"/>
      <c r="M73" s="188"/>
      <c r="N73" s="188"/>
      <c r="O73" s="188"/>
      <c r="P73" s="188"/>
      <c r="Q73" s="188"/>
      <c r="R73" s="188"/>
      <c r="S73" s="188"/>
      <c r="T73" s="188"/>
    </row>
    <row r="74" spans="1:20">
      <c r="A74" s="188"/>
      <c r="B74" s="188"/>
      <c r="C74" s="188"/>
      <c r="D74" s="188"/>
      <c r="E74" s="188"/>
      <c r="F74" s="188"/>
      <c r="G74" s="188"/>
      <c r="H74" s="188"/>
      <c r="I74" s="188"/>
      <c r="J74" s="188"/>
      <c r="K74" s="188"/>
      <c r="L74" s="188"/>
      <c r="M74" s="188"/>
      <c r="N74" s="188"/>
      <c r="O74" s="188"/>
      <c r="P74" s="188"/>
      <c r="Q74" s="188"/>
      <c r="R74" s="188"/>
      <c r="S74" s="188"/>
      <c r="T74" s="188"/>
    </row>
    <row r="75" spans="1:20">
      <c r="A75" s="188"/>
      <c r="B75" s="188"/>
      <c r="C75" s="188"/>
      <c r="D75" s="188"/>
      <c r="E75" s="188"/>
      <c r="F75" s="188"/>
      <c r="G75" s="188"/>
      <c r="H75" s="188"/>
      <c r="I75" s="188"/>
      <c r="J75" s="188"/>
      <c r="K75" s="188"/>
      <c r="L75" s="188"/>
      <c r="M75" s="188"/>
      <c r="N75" s="188"/>
      <c r="O75" s="188"/>
      <c r="P75" s="188"/>
      <c r="Q75" s="188"/>
      <c r="R75" s="188"/>
      <c r="S75" s="188"/>
      <c r="T75" s="188"/>
    </row>
    <row r="76" spans="1:20">
      <c r="A76" s="188"/>
      <c r="B76" s="188"/>
      <c r="C76" s="188"/>
      <c r="D76" s="188"/>
      <c r="E76" s="188"/>
      <c r="F76" s="188"/>
      <c r="G76" s="188"/>
      <c r="H76" s="188"/>
      <c r="I76" s="188"/>
      <c r="J76" s="188"/>
      <c r="K76" s="188"/>
      <c r="L76" s="188"/>
      <c r="M76" s="188"/>
      <c r="N76" s="188"/>
      <c r="O76" s="188"/>
      <c r="P76" s="188"/>
      <c r="Q76" s="188"/>
      <c r="R76" s="188"/>
      <c r="S76" s="188"/>
      <c r="T76" s="188"/>
    </row>
    <row r="77" spans="1:20">
      <c r="A77" s="188"/>
      <c r="B77" s="188"/>
      <c r="C77" s="188"/>
      <c r="D77" s="188"/>
      <c r="E77" s="188"/>
      <c r="F77" s="188"/>
      <c r="G77" s="188"/>
      <c r="H77" s="188"/>
      <c r="I77" s="188"/>
      <c r="J77" s="188"/>
      <c r="K77" s="188"/>
      <c r="L77" s="188"/>
      <c r="M77" s="188"/>
      <c r="N77" s="188"/>
      <c r="O77" s="188"/>
      <c r="P77" s="188"/>
      <c r="Q77" s="188"/>
      <c r="R77" s="188"/>
      <c r="S77" s="188"/>
      <c r="T77" s="188"/>
    </row>
    <row r="78" spans="1:20">
      <c r="A78" s="188"/>
      <c r="B78" s="188"/>
      <c r="C78" s="188"/>
      <c r="D78" s="188"/>
      <c r="E78" s="188"/>
      <c r="F78" s="188"/>
      <c r="G78" s="188"/>
      <c r="H78" s="188"/>
      <c r="I78" s="188"/>
      <c r="J78" s="188"/>
      <c r="K78" s="188"/>
      <c r="L78" s="188"/>
      <c r="M78" s="188"/>
      <c r="N78" s="188"/>
      <c r="O78" s="188"/>
      <c r="P78" s="188"/>
      <c r="Q78" s="188"/>
      <c r="R78" s="188"/>
      <c r="S78" s="188"/>
      <c r="T78" s="188"/>
    </row>
    <row r="79" spans="1:20">
      <c r="A79" s="188"/>
      <c r="B79" s="188"/>
      <c r="C79" s="188"/>
      <c r="D79" s="188"/>
      <c r="E79" s="188"/>
      <c r="F79" s="188"/>
      <c r="G79" s="188"/>
      <c r="H79" s="188"/>
      <c r="I79" s="188"/>
      <c r="J79" s="188"/>
      <c r="K79" s="188"/>
      <c r="L79" s="188"/>
      <c r="M79" s="188"/>
      <c r="N79" s="188"/>
      <c r="O79" s="188"/>
      <c r="P79" s="188"/>
      <c r="Q79" s="188"/>
      <c r="R79" s="188"/>
      <c r="S79" s="188"/>
      <c r="T79" s="188"/>
    </row>
    <row r="80" spans="1:20">
      <c r="A80" s="188"/>
      <c r="B80" s="188"/>
      <c r="C80" s="188"/>
      <c r="D80" s="188"/>
      <c r="E80" s="188"/>
      <c r="F80" s="188"/>
      <c r="G80" s="188"/>
      <c r="H80" s="188"/>
      <c r="I80" s="188"/>
      <c r="J80" s="188"/>
      <c r="K80" s="188"/>
      <c r="L80" s="188"/>
      <c r="M80" s="188"/>
      <c r="N80" s="188"/>
      <c r="O80" s="188"/>
      <c r="P80" s="188"/>
      <c r="Q80" s="188"/>
      <c r="R80" s="188"/>
      <c r="S80" s="188"/>
      <c r="T80" s="188"/>
    </row>
    <row r="81" spans="1:20">
      <c r="A81" s="188"/>
      <c r="B81" s="188"/>
      <c r="C81" s="188"/>
      <c r="D81" s="188"/>
      <c r="E81" s="188"/>
      <c r="F81" s="188"/>
      <c r="G81" s="188"/>
      <c r="H81" s="188"/>
      <c r="I81" s="188"/>
      <c r="J81" s="188"/>
      <c r="K81" s="188"/>
      <c r="L81" s="188"/>
      <c r="M81" s="188"/>
      <c r="N81" s="188"/>
      <c r="O81" s="188"/>
      <c r="P81" s="188"/>
      <c r="Q81" s="188"/>
      <c r="R81" s="188"/>
      <c r="S81" s="188"/>
      <c r="T81" s="188"/>
    </row>
    <row r="82" spans="1:20">
      <c r="A82" s="188"/>
      <c r="B82" s="188"/>
      <c r="C82" s="188"/>
      <c r="D82" s="188"/>
      <c r="E82" s="188"/>
      <c r="F82" s="188"/>
      <c r="G82" s="188"/>
      <c r="H82" s="188"/>
      <c r="I82" s="188"/>
      <c r="J82" s="188"/>
      <c r="K82" s="188"/>
      <c r="L82" s="188"/>
      <c r="M82" s="188"/>
      <c r="N82" s="188"/>
      <c r="O82" s="188"/>
      <c r="P82" s="188"/>
      <c r="Q82" s="188"/>
      <c r="R82" s="188"/>
      <c r="S82" s="188"/>
      <c r="T82" s="188"/>
    </row>
    <row r="83" spans="1:20">
      <c r="A83" s="188"/>
      <c r="B83" s="188"/>
      <c r="C83" s="188"/>
      <c r="D83" s="188"/>
      <c r="E83" s="188"/>
      <c r="F83" s="188"/>
      <c r="G83" s="188"/>
      <c r="H83" s="188"/>
      <c r="I83" s="188"/>
      <c r="J83" s="188"/>
      <c r="K83" s="188"/>
      <c r="L83" s="188"/>
      <c r="M83" s="188"/>
      <c r="N83" s="188"/>
      <c r="O83" s="188"/>
      <c r="P83" s="188"/>
      <c r="Q83" s="188"/>
      <c r="R83" s="188"/>
      <c r="S83" s="188"/>
      <c r="T83" s="188"/>
    </row>
    <row r="84" spans="1:20">
      <c r="A84" s="188"/>
      <c r="B84" s="188"/>
      <c r="C84" s="188"/>
      <c r="D84" s="188"/>
      <c r="E84" s="188"/>
      <c r="F84" s="188"/>
      <c r="G84" s="188"/>
      <c r="H84" s="188"/>
      <c r="I84" s="188"/>
      <c r="J84" s="188"/>
      <c r="K84" s="188"/>
      <c r="L84" s="188"/>
      <c r="M84" s="188"/>
      <c r="N84" s="188"/>
      <c r="O84" s="188"/>
      <c r="P84" s="188"/>
      <c r="Q84" s="188"/>
      <c r="R84" s="188"/>
      <c r="S84" s="188"/>
      <c r="T84" s="188"/>
    </row>
  </sheetData>
  <mergeCells count="16">
    <mergeCell ref="C18:F18"/>
    <mergeCell ref="A4:H4"/>
    <mergeCell ref="A6:B6"/>
    <mergeCell ref="F6:H6"/>
    <mergeCell ref="A10:H10"/>
    <mergeCell ref="G11:H12"/>
    <mergeCell ref="C36:F36"/>
    <mergeCell ref="C37:F37"/>
    <mergeCell ref="C40:F40"/>
    <mergeCell ref="C44:F44"/>
    <mergeCell ref="C22:F22"/>
    <mergeCell ref="C26:F26"/>
    <mergeCell ref="C27:F27"/>
    <mergeCell ref="C28:F28"/>
    <mergeCell ref="C33:F33"/>
    <mergeCell ref="C35:F35"/>
  </mergeCells>
  <phoneticPr fontId="2"/>
  <dataValidations count="1">
    <dataValidation type="list" allowBlank="1" showInputMessage="1" sqref="G14:G20 G22:G28 G29 G31:G33 G35:G44" xr:uid="{1ECD5B55-EFF8-4BDA-9C01-B16FE7D8EBDC}">
      <formula1>"〇,✓,×,－"</formula1>
    </dataValidation>
  </dataValidations>
  <printOptions horizontalCentered="1"/>
  <pageMargins left="0.31496062992125984" right="0.11811023622047245" top="0.35433070866141736" bottom="0.15748031496062992" header="0.31496062992125984" footer="0.31496062992125984"/>
  <pageSetup paperSize="9" scale="90" orientation="portrait" r:id="rId1"/>
  <headerFooter>
    <oddHeader>&amp;L障害者支援施設等指導監査資料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1"/>
  <sheetViews>
    <sheetView topLeftCell="A19" zoomScale="80" zoomScaleNormal="80" zoomScaleSheetLayoutView="84" zoomScalePageLayoutView="98" workbookViewId="0">
      <selection activeCell="Z35" sqref="Z35"/>
    </sheetView>
  </sheetViews>
  <sheetFormatPr defaultColWidth="9" defaultRowHeight="13.5"/>
  <cols>
    <col min="1" max="3" width="4.125" style="420" customWidth="1"/>
    <col min="4" max="4" width="5.375" style="420" customWidth="1"/>
    <col min="5" max="5" width="4.5" style="420" customWidth="1"/>
    <col min="6" max="6" width="7.625" style="420" customWidth="1"/>
    <col min="7" max="7" width="8" style="420" customWidth="1"/>
    <col min="8" max="9" width="4.125" style="420" customWidth="1"/>
    <col min="10" max="10" width="6" style="420" customWidth="1"/>
    <col min="11" max="11" width="8.5" style="420" customWidth="1"/>
    <col min="12" max="12" width="7.375" style="420" customWidth="1"/>
    <col min="13" max="13" width="3" style="420" customWidth="1"/>
    <col min="14" max="14" width="5.25" style="420" customWidth="1"/>
    <col min="15" max="15" width="4.125" style="420" customWidth="1"/>
    <col min="16" max="17" width="5" style="420" customWidth="1"/>
    <col min="18" max="18" width="2.25" style="420" customWidth="1"/>
    <col min="19" max="19" width="1.75" style="420" customWidth="1"/>
    <col min="20" max="20" width="11.5" style="420" customWidth="1"/>
    <col min="21" max="21" width="5" style="420" customWidth="1"/>
    <col min="22" max="22" width="4.125" style="420" customWidth="1"/>
    <col min="23" max="23" width="3.375" style="420" customWidth="1"/>
    <col min="24" max="24" width="1.625" style="420" customWidth="1"/>
    <col min="25" max="16384" width="9" style="420"/>
  </cols>
  <sheetData>
    <row r="1" spans="2:25" s="416" customFormat="1" ht="20.25" customHeight="1">
      <c r="B1" s="413" t="s">
        <v>1001</v>
      </c>
      <c r="C1" s="414"/>
      <c r="D1" s="414"/>
      <c r="E1" s="414"/>
      <c r="F1" s="414"/>
      <c r="G1" s="414"/>
      <c r="H1" s="414"/>
      <c r="I1" s="414"/>
      <c r="J1" s="414"/>
      <c r="K1" s="414"/>
      <c r="L1" s="415"/>
      <c r="M1" s="415"/>
      <c r="N1" s="415"/>
      <c r="O1" s="414"/>
      <c r="P1" s="414"/>
      <c r="Q1" s="1094"/>
      <c r="R1" s="1095"/>
      <c r="S1" s="1095"/>
      <c r="T1" s="1095"/>
      <c r="U1" s="1095"/>
      <c r="V1" s="1095"/>
      <c r="W1" s="414"/>
    </row>
    <row r="2" spans="2:25">
      <c r="B2" s="417"/>
      <c r="C2" s="418"/>
      <c r="D2" s="418"/>
      <c r="E2" s="418"/>
      <c r="F2" s="418"/>
      <c r="G2" s="418"/>
      <c r="H2" s="418"/>
      <c r="I2" s="418"/>
      <c r="J2" s="418"/>
      <c r="K2" s="418"/>
      <c r="L2" s="419"/>
      <c r="M2" s="419"/>
      <c r="N2" s="419"/>
      <c r="O2" s="418"/>
      <c r="P2" s="418"/>
      <c r="Q2" s="1095"/>
      <c r="R2" s="1095"/>
      <c r="S2" s="1095"/>
      <c r="T2" s="1095"/>
      <c r="U2" s="1095"/>
      <c r="V2" s="1095"/>
      <c r="W2" s="418"/>
    </row>
    <row r="3" spans="2:25" s="423" customFormat="1" ht="16.5" customHeight="1">
      <c r="B3" s="421" t="s">
        <v>912</v>
      </c>
      <c r="C3" s="421"/>
      <c r="D3" s="421"/>
      <c r="E3" s="421"/>
      <c r="F3" s="421"/>
      <c r="G3" s="421"/>
      <c r="H3" s="421"/>
      <c r="I3" s="421"/>
      <c r="J3" s="421"/>
      <c r="K3" s="421"/>
      <c r="L3" s="422"/>
      <c r="M3" s="422"/>
      <c r="N3" s="422"/>
      <c r="O3" s="421"/>
      <c r="P3" s="421"/>
      <c r="Q3" s="421"/>
      <c r="R3" s="421"/>
      <c r="S3" s="421"/>
      <c r="T3" s="421"/>
      <c r="U3" s="421"/>
      <c r="V3" s="421"/>
      <c r="W3" s="421"/>
    </row>
    <row r="4" spans="2:25" ht="6.75" customHeight="1">
      <c r="B4" s="417"/>
      <c r="C4" s="418"/>
      <c r="D4" s="418"/>
      <c r="E4" s="418"/>
      <c r="F4" s="418"/>
      <c r="G4" s="418"/>
      <c r="H4" s="418"/>
      <c r="I4" s="418"/>
      <c r="J4" s="418"/>
      <c r="K4" s="419"/>
      <c r="L4" s="419"/>
      <c r="M4" s="419"/>
      <c r="N4" s="419"/>
      <c r="O4" s="418"/>
      <c r="P4" s="418"/>
      <c r="Q4" s="418"/>
      <c r="R4" s="418"/>
      <c r="S4" s="418"/>
      <c r="T4" s="418"/>
      <c r="U4" s="418"/>
      <c r="V4" s="418"/>
      <c r="W4" s="418"/>
    </row>
    <row r="5" spans="2:25" ht="18" customHeight="1">
      <c r="B5" s="1000"/>
      <c r="C5" s="1096" t="s">
        <v>911</v>
      </c>
      <c r="D5" s="1097"/>
      <c r="E5" s="1097"/>
      <c r="F5" s="1097"/>
      <c r="G5" s="1097"/>
      <c r="H5" s="1097"/>
      <c r="I5" s="1097"/>
      <c r="J5" s="1097"/>
      <c r="K5" s="1100" t="s">
        <v>910</v>
      </c>
      <c r="L5" s="1101"/>
      <c r="M5" s="1104" t="s">
        <v>909</v>
      </c>
      <c r="N5" s="1105"/>
      <c r="O5" s="1105"/>
      <c r="P5" s="1105"/>
      <c r="Q5" s="1106"/>
      <c r="R5" s="424"/>
      <c r="S5" s="424"/>
      <c r="T5" s="425" t="s">
        <v>908</v>
      </c>
      <c r="U5" s="426"/>
      <c r="V5" s="426"/>
      <c r="W5" s="426"/>
      <c r="X5" s="427"/>
      <c r="Y5" s="427"/>
    </row>
    <row r="6" spans="2:25" ht="18" customHeight="1">
      <c r="B6" s="1000"/>
      <c r="C6" s="1098"/>
      <c r="D6" s="1099"/>
      <c r="E6" s="1099"/>
      <c r="F6" s="1099"/>
      <c r="G6" s="1099"/>
      <c r="H6" s="1099"/>
      <c r="I6" s="1099"/>
      <c r="J6" s="1099"/>
      <c r="K6" s="1102"/>
      <c r="L6" s="1103"/>
      <c r="M6" s="1107"/>
      <c r="N6" s="1107"/>
      <c r="O6" s="1107"/>
      <c r="P6" s="1107"/>
      <c r="Q6" s="1108"/>
      <c r="R6" s="424"/>
      <c r="S6" s="424"/>
      <c r="T6" s="428" t="s">
        <v>907</v>
      </c>
      <c r="U6" s="426"/>
      <c r="V6" s="426"/>
      <c r="W6" s="426"/>
      <c r="X6" s="427"/>
      <c r="Y6" s="427"/>
    </row>
    <row r="7" spans="2:25" ht="18" customHeight="1">
      <c r="B7" s="1000"/>
      <c r="C7" s="1109" t="s">
        <v>873</v>
      </c>
      <c r="D7" s="1111" t="s">
        <v>676</v>
      </c>
      <c r="E7" s="1112"/>
      <c r="F7" s="1112"/>
      <c r="G7" s="1112"/>
      <c r="H7" s="1112"/>
      <c r="I7" s="1112"/>
      <c r="J7" s="1112"/>
      <c r="K7" s="1113" t="s">
        <v>902</v>
      </c>
      <c r="L7" s="1077"/>
      <c r="M7" s="1076" t="s">
        <v>903</v>
      </c>
      <c r="N7" s="1114"/>
      <c r="O7" s="1114"/>
      <c r="P7" s="1114"/>
      <c r="Q7" s="1115"/>
      <c r="R7" s="429"/>
      <c r="S7" s="429"/>
      <c r="T7" s="1116" t="s">
        <v>932</v>
      </c>
      <c r="U7" s="1116"/>
      <c r="V7" s="1116"/>
      <c r="W7" s="1116"/>
      <c r="X7" s="427"/>
      <c r="Y7" s="427"/>
    </row>
    <row r="8" spans="2:25" ht="18" customHeight="1">
      <c r="B8" s="1000"/>
      <c r="C8" s="1109"/>
      <c r="D8" s="1087" t="s">
        <v>677</v>
      </c>
      <c r="E8" s="1088"/>
      <c r="F8" s="1088"/>
      <c r="G8" s="1088"/>
      <c r="H8" s="1088"/>
      <c r="I8" s="1088"/>
      <c r="J8" s="1088"/>
      <c r="K8" s="1086" t="s">
        <v>902</v>
      </c>
      <c r="L8" s="1080"/>
      <c r="M8" s="1079" t="s">
        <v>903</v>
      </c>
      <c r="N8" s="1084"/>
      <c r="O8" s="1084"/>
      <c r="P8" s="1084"/>
      <c r="Q8" s="1085"/>
      <c r="R8" s="429"/>
      <c r="S8" s="429"/>
      <c r="T8" s="425" t="s">
        <v>907</v>
      </c>
      <c r="U8" s="426" t="s">
        <v>907</v>
      </c>
      <c r="V8" s="426"/>
      <c r="W8" s="426"/>
      <c r="X8" s="427"/>
      <c r="Y8" s="427"/>
    </row>
    <row r="9" spans="2:25" ht="18" customHeight="1">
      <c r="B9" s="1000"/>
      <c r="C9" s="1109"/>
      <c r="D9" s="1087" t="s">
        <v>874</v>
      </c>
      <c r="E9" s="1088"/>
      <c r="F9" s="1088"/>
      <c r="G9" s="1088"/>
      <c r="H9" s="1088"/>
      <c r="I9" s="1088"/>
      <c r="J9" s="1088"/>
      <c r="K9" s="1086" t="s">
        <v>902</v>
      </c>
      <c r="L9" s="1080"/>
      <c r="M9" s="1079" t="s">
        <v>875</v>
      </c>
      <c r="N9" s="1084"/>
      <c r="O9" s="1084"/>
      <c r="P9" s="1084"/>
      <c r="Q9" s="1085"/>
      <c r="R9" s="429"/>
      <c r="S9" s="429"/>
      <c r="T9" s="425" t="s">
        <v>906</v>
      </c>
      <c r="U9" s="426"/>
      <c r="V9" s="426"/>
      <c r="W9" s="426"/>
      <c r="X9" s="427"/>
      <c r="Y9" s="427"/>
    </row>
    <row r="10" spans="2:25" ht="18" customHeight="1">
      <c r="B10" s="1000"/>
      <c r="C10" s="1110"/>
      <c r="D10" s="1087" t="s">
        <v>876</v>
      </c>
      <c r="E10" s="1088"/>
      <c r="F10" s="1088"/>
      <c r="G10" s="1088"/>
      <c r="H10" s="1088"/>
      <c r="I10" s="1088"/>
      <c r="J10" s="1088"/>
      <c r="K10" s="1086" t="s">
        <v>902</v>
      </c>
      <c r="L10" s="1080"/>
      <c r="M10" s="1079" t="s">
        <v>903</v>
      </c>
      <c r="N10" s="1084"/>
      <c r="O10" s="1084"/>
      <c r="P10" s="1084"/>
      <c r="Q10" s="1085"/>
      <c r="R10" s="429"/>
      <c r="S10" s="429"/>
      <c r="T10" s="430" t="s">
        <v>904</v>
      </c>
      <c r="U10" s="430"/>
      <c r="V10" s="430"/>
      <c r="W10" s="430"/>
      <c r="X10" s="427"/>
      <c r="Y10" s="427"/>
    </row>
    <row r="11" spans="2:25" ht="18" customHeight="1">
      <c r="B11" s="1000"/>
      <c r="C11" s="1091" t="s">
        <v>877</v>
      </c>
      <c r="D11" s="1087" t="s">
        <v>678</v>
      </c>
      <c r="E11" s="1088"/>
      <c r="F11" s="1088"/>
      <c r="G11" s="1088"/>
      <c r="H11" s="1088"/>
      <c r="I11" s="1088"/>
      <c r="J11" s="1088"/>
      <c r="K11" s="1086" t="s">
        <v>902</v>
      </c>
      <c r="L11" s="1080"/>
      <c r="M11" s="1079" t="s">
        <v>903</v>
      </c>
      <c r="N11" s="1084"/>
      <c r="O11" s="1084"/>
      <c r="P11" s="1084"/>
      <c r="Q11" s="1085"/>
      <c r="R11" s="429"/>
      <c r="S11" s="429"/>
      <c r="T11" s="431" t="s">
        <v>905</v>
      </c>
      <c r="U11" s="426"/>
      <c r="V11" s="426"/>
      <c r="W11" s="426"/>
      <c r="X11" s="427"/>
      <c r="Y11" s="427"/>
    </row>
    <row r="12" spans="2:25" ht="18" customHeight="1">
      <c r="B12" s="1000"/>
      <c r="C12" s="1092"/>
      <c r="D12" s="1087" t="s">
        <v>679</v>
      </c>
      <c r="E12" s="1088"/>
      <c r="F12" s="1088"/>
      <c r="G12" s="1088"/>
      <c r="H12" s="1088"/>
      <c r="I12" s="1088"/>
      <c r="J12" s="1088"/>
      <c r="K12" s="1086" t="s">
        <v>902</v>
      </c>
      <c r="L12" s="1080"/>
      <c r="M12" s="1079" t="s">
        <v>903</v>
      </c>
      <c r="N12" s="1084"/>
      <c r="O12" s="1084"/>
      <c r="P12" s="1084"/>
      <c r="Q12" s="1085"/>
      <c r="R12" s="429"/>
      <c r="S12" s="429"/>
      <c r="T12" s="431" t="s">
        <v>904</v>
      </c>
      <c r="U12" s="426" t="s">
        <v>897</v>
      </c>
      <c r="V12" s="426"/>
      <c r="W12" s="426"/>
      <c r="X12" s="427"/>
      <c r="Y12" s="427"/>
    </row>
    <row r="13" spans="2:25" ht="18" customHeight="1">
      <c r="B13" s="1000"/>
      <c r="C13" s="1092"/>
      <c r="D13" s="1087" t="s">
        <v>1105</v>
      </c>
      <c r="E13" s="1088"/>
      <c r="F13" s="1088"/>
      <c r="G13" s="1088"/>
      <c r="H13" s="1088"/>
      <c r="I13" s="1088"/>
      <c r="J13" s="1088"/>
      <c r="K13" s="1086" t="s">
        <v>902</v>
      </c>
      <c r="L13" s="1080"/>
      <c r="M13" s="1079" t="s">
        <v>901</v>
      </c>
      <c r="N13" s="1084"/>
      <c r="O13" s="1084"/>
      <c r="P13" s="1084"/>
      <c r="Q13" s="1085"/>
      <c r="R13" s="429"/>
      <c r="S13" s="429"/>
      <c r="T13" s="1089" t="s">
        <v>878</v>
      </c>
      <c r="U13" s="1089"/>
      <c r="V13" s="1089"/>
      <c r="W13" s="1089"/>
      <c r="X13" s="427"/>
      <c r="Y13" s="427"/>
    </row>
    <row r="14" spans="2:25" ht="18" customHeight="1">
      <c r="B14" s="1000"/>
      <c r="C14" s="1092"/>
      <c r="D14" s="1087" t="s">
        <v>680</v>
      </c>
      <c r="E14" s="1088"/>
      <c r="F14" s="1088"/>
      <c r="G14" s="1088"/>
      <c r="H14" s="1088"/>
      <c r="I14" s="1088"/>
      <c r="J14" s="1088"/>
      <c r="K14" s="1086" t="s">
        <v>902</v>
      </c>
      <c r="L14" s="1080"/>
      <c r="M14" s="1079" t="s">
        <v>901</v>
      </c>
      <c r="N14" s="1084"/>
      <c r="O14" s="1084"/>
      <c r="P14" s="1084"/>
      <c r="Q14" s="1085"/>
      <c r="R14" s="429"/>
      <c r="S14" s="429"/>
      <c r="T14" s="426"/>
      <c r="U14" s="426"/>
      <c r="V14" s="426"/>
      <c r="W14" s="426"/>
      <c r="X14" s="427"/>
      <c r="Y14" s="427"/>
    </row>
    <row r="15" spans="2:25" ht="18" customHeight="1">
      <c r="B15" s="1000"/>
      <c r="C15" s="1092"/>
      <c r="D15" s="1087" t="s">
        <v>681</v>
      </c>
      <c r="E15" s="1088"/>
      <c r="F15" s="1088"/>
      <c r="G15" s="1088"/>
      <c r="H15" s="1088"/>
      <c r="I15" s="1088"/>
      <c r="J15" s="1088"/>
      <c r="K15" s="1086" t="s">
        <v>902</v>
      </c>
      <c r="L15" s="1080"/>
      <c r="M15" s="1079" t="s">
        <v>901</v>
      </c>
      <c r="N15" s="1084"/>
      <c r="O15" s="1084"/>
      <c r="P15" s="1084"/>
      <c r="Q15" s="1085"/>
      <c r="R15" s="429"/>
      <c r="S15" s="429"/>
      <c r="T15" s="1090" t="s">
        <v>932</v>
      </c>
      <c r="U15" s="1090"/>
      <c r="V15" s="1090"/>
      <c r="W15" s="1090"/>
      <c r="X15" s="427"/>
      <c r="Y15" s="427"/>
    </row>
    <row r="16" spans="2:25" ht="18" customHeight="1">
      <c r="B16" s="1000"/>
      <c r="C16" s="1092"/>
      <c r="D16" s="1087" t="s">
        <v>682</v>
      </c>
      <c r="E16" s="1088"/>
      <c r="F16" s="1088"/>
      <c r="G16" s="1088"/>
      <c r="H16" s="1088"/>
      <c r="I16" s="1088"/>
      <c r="J16" s="1088"/>
      <c r="K16" s="1086" t="s">
        <v>902</v>
      </c>
      <c r="L16" s="1080"/>
      <c r="M16" s="1079" t="s">
        <v>901</v>
      </c>
      <c r="N16" s="1084"/>
      <c r="O16" s="1084"/>
      <c r="P16" s="1084"/>
      <c r="Q16" s="1085"/>
      <c r="R16" s="429"/>
      <c r="S16" s="429"/>
      <c r="T16" s="432"/>
      <c r="U16" s="432"/>
      <c r="V16" s="432"/>
      <c r="W16" s="432"/>
    </row>
    <row r="17" spans="2:23" ht="18" customHeight="1">
      <c r="B17" s="1000"/>
      <c r="C17" s="1092"/>
      <c r="D17" s="1087" t="s">
        <v>1110</v>
      </c>
      <c r="E17" s="1088"/>
      <c r="F17" s="1088"/>
      <c r="G17" s="1088"/>
      <c r="H17" s="1088"/>
      <c r="I17" s="1088"/>
      <c r="J17" s="1088"/>
      <c r="K17" s="1086" t="s">
        <v>902</v>
      </c>
      <c r="L17" s="1080"/>
      <c r="M17" s="1079" t="s">
        <v>901</v>
      </c>
      <c r="N17" s="1084"/>
      <c r="O17" s="1084"/>
      <c r="P17" s="1084"/>
      <c r="Q17" s="1085"/>
      <c r="R17" s="429"/>
      <c r="S17" s="429"/>
      <c r="T17" s="432"/>
      <c r="U17" s="432"/>
      <c r="V17" s="432"/>
      <c r="W17" s="432"/>
    </row>
    <row r="18" spans="2:23" ht="18" customHeight="1">
      <c r="B18" s="1000"/>
      <c r="C18" s="1092"/>
      <c r="D18" s="1087" t="s">
        <v>879</v>
      </c>
      <c r="E18" s="1088"/>
      <c r="F18" s="1088"/>
      <c r="G18" s="1088"/>
      <c r="H18" s="1088"/>
      <c r="I18" s="1088"/>
      <c r="J18" s="1088"/>
      <c r="K18" s="1086" t="s">
        <v>902</v>
      </c>
      <c r="L18" s="1080"/>
      <c r="M18" s="1079" t="s">
        <v>903</v>
      </c>
      <c r="N18" s="1084"/>
      <c r="O18" s="1084"/>
      <c r="P18" s="1084"/>
      <c r="Q18" s="1085"/>
      <c r="R18" s="429"/>
      <c r="S18" s="429"/>
      <c r="T18" s="432"/>
      <c r="U18" s="432"/>
      <c r="V18" s="432"/>
      <c r="W18" s="432"/>
    </row>
    <row r="19" spans="2:23" ht="18" customHeight="1">
      <c r="B19" s="1000"/>
      <c r="C19" s="1092"/>
      <c r="D19" s="1087" t="s">
        <v>683</v>
      </c>
      <c r="E19" s="1088"/>
      <c r="F19" s="1088"/>
      <c r="G19" s="1088"/>
      <c r="H19" s="1088"/>
      <c r="I19" s="1088"/>
      <c r="J19" s="1088"/>
      <c r="K19" s="1086" t="s">
        <v>902</v>
      </c>
      <c r="L19" s="1080"/>
      <c r="M19" s="1079" t="s">
        <v>901</v>
      </c>
      <c r="N19" s="1084"/>
      <c r="O19" s="1084"/>
      <c r="P19" s="1084"/>
      <c r="Q19" s="1085"/>
      <c r="R19" s="429"/>
      <c r="S19" s="429"/>
      <c r="T19" s="432"/>
      <c r="U19" s="432"/>
      <c r="V19" s="432"/>
      <c r="W19" s="432"/>
    </row>
    <row r="20" spans="2:23" ht="18" customHeight="1">
      <c r="B20" s="1000"/>
      <c r="C20" s="1092"/>
      <c r="D20" s="1087" t="s">
        <v>684</v>
      </c>
      <c r="E20" s="1088"/>
      <c r="F20" s="1088"/>
      <c r="G20" s="1088"/>
      <c r="H20" s="1088"/>
      <c r="I20" s="1088"/>
      <c r="J20" s="1088"/>
      <c r="K20" s="1086" t="s">
        <v>902</v>
      </c>
      <c r="L20" s="1080"/>
      <c r="M20" s="1079" t="s">
        <v>901</v>
      </c>
      <c r="N20" s="1084"/>
      <c r="O20" s="1084"/>
      <c r="P20" s="1084"/>
      <c r="Q20" s="1085"/>
      <c r="R20" s="429"/>
      <c r="S20" s="429"/>
      <c r="T20" s="432"/>
      <c r="U20" s="432"/>
      <c r="V20" s="432"/>
      <c r="W20" s="432"/>
    </row>
    <row r="21" spans="2:23" ht="18" customHeight="1">
      <c r="B21" s="1000"/>
      <c r="C21" s="1092"/>
      <c r="D21" s="1087" t="s">
        <v>880</v>
      </c>
      <c r="E21" s="1088"/>
      <c r="F21" s="1088"/>
      <c r="G21" s="1088"/>
      <c r="H21" s="1088"/>
      <c r="I21" s="1088"/>
      <c r="J21" s="1088"/>
      <c r="K21" s="1086" t="s">
        <v>902</v>
      </c>
      <c r="L21" s="1080"/>
      <c r="M21" s="1079" t="s">
        <v>901</v>
      </c>
      <c r="N21" s="1084"/>
      <c r="O21" s="1084"/>
      <c r="P21" s="1084"/>
      <c r="Q21" s="1085"/>
      <c r="R21" s="429"/>
      <c r="S21" s="429"/>
      <c r="T21" s="432"/>
      <c r="U21" s="432"/>
      <c r="V21" s="432"/>
      <c r="W21" s="432"/>
    </row>
    <row r="22" spans="2:23" ht="18" customHeight="1">
      <c r="B22" s="1000"/>
      <c r="C22" s="1093"/>
      <c r="D22" s="1087" t="s">
        <v>685</v>
      </c>
      <c r="E22" s="1088"/>
      <c r="F22" s="1088"/>
      <c r="G22" s="1088"/>
      <c r="H22" s="1088"/>
      <c r="I22" s="1088"/>
      <c r="J22" s="1088"/>
      <c r="K22" s="1086" t="s">
        <v>902</v>
      </c>
      <c r="L22" s="1080"/>
      <c r="M22" s="1079" t="s">
        <v>901</v>
      </c>
      <c r="N22" s="1084"/>
      <c r="O22" s="1084"/>
      <c r="P22" s="1084"/>
      <c r="Q22" s="1085"/>
      <c r="R22" s="429"/>
      <c r="S22" s="429"/>
      <c r="T22" s="432"/>
      <c r="U22" s="432"/>
      <c r="V22" s="432"/>
      <c r="W22" s="432"/>
    </row>
    <row r="23" spans="2:23" ht="18" customHeight="1">
      <c r="B23" s="1000"/>
      <c r="C23" s="1117" t="s">
        <v>881</v>
      </c>
      <c r="D23" s="1118"/>
      <c r="E23" s="1118"/>
      <c r="F23" s="1118"/>
      <c r="G23" s="1118"/>
      <c r="H23" s="1119"/>
      <c r="I23" s="1119"/>
      <c r="J23" s="1119"/>
      <c r="K23" s="1120" t="s">
        <v>902</v>
      </c>
      <c r="L23" s="1083"/>
      <c r="M23" s="1082" t="s">
        <v>901</v>
      </c>
      <c r="N23" s="1107"/>
      <c r="O23" s="1107"/>
      <c r="P23" s="1107"/>
      <c r="Q23" s="1108"/>
      <c r="R23" s="429"/>
      <c r="S23" s="429"/>
      <c r="T23" s="432"/>
      <c r="U23" s="432"/>
      <c r="V23" s="432"/>
      <c r="W23" s="432"/>
    </row>
    <row r="24" spans="2:23" ht="18" customHeight="1">
      <c r="B24" s="417"/>
      <c r="C24" s="418"/>
      <c r="D24" s="418"/>
      <c r="E24" s="418"/>
      <c r="F24" s="418"/>
      <c r="G24" s="418"/>
      <c r="H24" s="418"/>
      <c r="I24" s="418"/>
      <c r="J24" s="418"/>
      <c r="K24" s="418"/>
      <c r="L24" s="419"/>
      <c r="M24" s="419"/>
      <c r="N24" s="419"/>
      <c r="O24" s="418"/>
      <c r="P24" s="418"/>
      <c r="Q24" s="418"/>
      <c r="R24" s="418"/>
      <c r="S24" s="418"/>
      <c r="T24" s="418"/>
      <c r="U24" s="418"/>
      <c r="V24" s="418"/>
      <c r="W24" s="418"/>
    </row>
    <row r="25" spans="2:23" ht="18" customHeight="1">
      <c r="B25" s="417"/>
      <c r="C25" s="418"/>
      <c r="D25" s="418"/>
      <c r="E25" s="418"/>
      <c r="F25" s="418"/>
      <c r="G25" s="418"/>
      <c r="H25" s="418"/>
      <c r="I25" s="418"/>
      <c r="J25" s="418"/>
      <c r="K25" s="418"/>
      <c r="L25" s="419"/>
      <c r="M25" s="419"/>
      <c r="N25" s="419"/>
      <c r="O25" s="418"/>
      <c r="P25" s="418"/>
      <c r="Q25" s="418"/>
      <c r="R25" s="418"/>
      <c r="S25" s="418"/>
      <c r="T25" s="418"/>
      <c r="U25" s="418"/>
      <c r="V25" s="418"/>
      <c r="W25" s="418"/>
    </row>
    <row r="26" spans="2:23" s="423" customFormat="1" ht="18" customHeight="1">
      <c r="B26" s="421" t="str">
        <f>CONCATENATE("（２）消防署の立入検査状況（令和",入力画面!C3,"年度）")</f>
        <v>（２）消防署の立入検査状況（令和6年度）</v>
      </c>
      <c r="C26" s="418"/>
      <c r="D26" s="418"/>
      <c r="E26" s="418"/>
      <c r="F26" s="418"/>
      <c r="G26" s="418"/>
      <c r="H26" s="418"/>
      <c r="I26" s="418"/>
      <c r="J26" s="418"/>
      <c r="K26" s="418"/>
      <c r="L26" s="419"/>
      <c r="M26" s="419"/>
      <c r="N26" s="418"/>
      <c r="O26" s="418"/>
      <c r="P26" s="418"/>
      <c r="Q26" s="418"/>
      <c r="R26" s="418"/>
      <c r="S26" s="418"/>
      <c r="T26" s="418"/>
      <c r="U26" s="418"/>
      <c r="V26" s="418"/>
      <c r="W26" s="418"/>
    </row>
    <row r="27" spans="2:23" ht="18" customHeight="1">
      <c r="B27" s="417"/>
      <c r="C27" s="418"/>
      <c r="D27" s="418"/>
      <c r="E27" s="418"/>
      <c r="F27" s="418"/>
      <c r="G27" s="418"/>
      <c r="H27" s="418"/>
      <c r="I27" s="418"/>
      <c r="J27" s="418"/>
      <c r="K27" s="418"/>
      <c r="L27" s="419"/>
      <c r="M27" s="419"/>
      <c r="N27" s="433"/>
      <c r="O27" s="418"/>
      <c r="P27" s="418"/>
      <c r="Q27" s="418"/>
      <c r="R27" s="418"/>
      <c r="S27" s="418"/>
      <c r="T27" s="418"/>
      <c r="U27" s="418"/>
      <c r="V27" s="418"/>
      <c r="W27" s="418"/>
    </row>
    <row r="28" spans="2:23" ht="18" customHeight="1">
      <c r="B28" s="1000"/>
      <c r="C28" s="1009" t="s">
        <v>900</v>
      </c>
      <c r="D28" s="1010"/>
      <c r="E28" s="1056"/>
      <c r="F28" s="1064" t="s">
        <v>882</v>
      </c>
      <c r="G28" s="1064"/>
      <c r="H28" s="1064"/>
      <c r="I28" s="1064"/>
      <c r="J28" s="1064"/>
      <c r="K28" s="1064"/>
      <c r="L28" s="1065" t="s">
        <v>883</v>
      </c>
      <c r="M28" s="1010"/>
      <c r="N28" s="1010"/>
      <c r="O28" s="1010"/>
      <c r="P28" s="1010"/>
      <c r="Q28" s="1010"/>
      <c r="R28" s="1010"/>
      <c r="S28" s="1010"/>
      <c r="T28" s="1010"/>
      <c r="U28" s="1066"/>
      <c r="V28" s="419"/>
      <c r="W28" s="419"/>
    </row>
    <row r="29" spans="2:23" ht="18" customHeight="1">
      <c r="B29" s="1000"/>
      <c r="C29" s="1067"/>
      <c r="D29" s="1068"/>
      <c r="E29" s="1069"/>
      <c r="F29" s="1073"/>
      <c r="G29" s="1068"/>
      <c r="H29" s="1068"/>
      <c r="I29" s="1068"/>
      <c r="J29" s="1068"/>
      <c r="K29" s="1068"/>
      <c r="L29" s="1075"/>
      <c r="M29" s="1076"/>
      <c r="N29" s="1076"/>
      <c r="O29" s="1076"/>
      <c r="P29" s="1076"/>
      <c r="Q29" s="1076"/>
      <c r="R29" s="1076"/>
      <c r="S29" s="1076"/>
      <c r="T29" s="1076"/>
      <c r="U29" s="1077"/>
      <c r="V29" s="419"/>
      <c r="W29" s="419"/>
    </row>
    <row r="30" spans="2:23" ht="18" customHeight="1">
      <c r="B30" s="1000"/>
      <c r="C30" s="1067"/>
      <c r="D30" s="1068"/>
      <c r="E30" s="1069"/>
      <c r="F30" s="1073"/>
      <c r="G30" s="1068"/>
      <c r="H30" s="1068"/>
      <c r="I30" s="1068"/>
      <c r="J30" s="1068"/>
      <c r="K30" s="1068"/>
      <c r="L30" s="1078"/>
      <c r="M30" s="1079"/>
      <c r="N30" s="1079"/>
      <c r="O30" s="1079"/>
      <c r="P30" s="1079"/>
      <c r="Q30" s="1079"/>
      <c r="R30" s="1079"/>
      <c r="S30" s="1079"/>
      <c r="T30" s="1079"/>
      <c r="U30" s="1080"/>
      <c r="V30" s="419"/>
      <c r="W30" s="419"/>
    </row>
    <row r="31" spans="2:23" ht="18" customHeight="1">
      <c r="B31" s="1000"/>
      <c r="C31" s="1067"/>
      <c r="D31" s="1068"/>
      <c r="E31" s="1069"/>
      <c r="F31" s="1073"/>
      <c r="G31" s="1068"/>
      <c r="H31" s="1068"/>
      <c r="I31" s="1068"/>
      <c r="J31" s="1068"/>
      <c r="K31" s="1068"/>
      <c r="L31" s="1078"/>
      <c r="M31" s="1079"/>
      <c r="N31" s="1079"/>
      <c r="O31" s="1079"/>
      <c r="P31" s="1079"/>
      <c r="Q31" s="1079"/>
      <c r="R31" s="1079"/>
      <c r="S31" s="1079"/>
      <c r="T31" s="1079"/>
      <c r="U31" s="1080"/>
      <c r="V31" s="419"/>
      <c r="W31" s="419"/>
    </row>
    <row r="32" spans="2:23" ht="18" customHeight="1">
      <c r="B32" s="1000"/>
      <c r="C32" s="1070"/>
      <c r="D32" s="1071"/>
      <c r="E32" s="1072"/>
      <c r="F32" s="1074"/>
      <c r="G32" s="1071"/>
      <c r="H32" s="1071"/>
      <c r="I32" s="1071"/>
      <c r="J32" s="1071"/>
      <c r="K32" s="1071"/>
      <c r="L32" s="1081"/>
      <c r="M32" s="1082"/>
      <c r="N32" s="1082"/>
      <c r="O32" s="1082"/>
      <c r="P32" s="1082"/>
      <c r="Q32" s="1082"/>
      <c r="R32" s="1082"/>
      <c r="S32" s="1082"/>
      <c r="T32" s="1082"/>
      <c r="U32" s="1083"/>
      <c r="V32" s="419"/>
      <c r="W32" s="419"/>
    </row>
    <row r="33" spans="1:23" ht="18" customHeight="1">
      <c r="B33" s="434"/>
      <c r="C33" s="435" t="s">
        <v>884</v>
      </c>
      <c r="D33" s="429"/>
      <c r="E33" s="429"/>
      <c r="F33" s="429"/>
      <c r="G33" s="429"/>
      <c r="H33" s="429"/>
      <c r="I33" s="429"/>
      <c r="J33" s="429"/>
      <c r="K33" s="429"/>
      <c r="L33" s="429"/>
      <c r="M33" s="429"/>
      <c r="N33" s="429"/>
      <c r="O33" s="429"/>
      <c r="P33" s="429"/>
      <c r="Q33" s="429"/>
      <c r="R33" s="429"/>
      <c r="S33" s="429"/>
      <c r="T33" s="429"/>
      <c r="U33" s="429"/>
      <c r="V33" s="419"/>
      <c r="W33" s="419"/>
    </row>
    <row r="34" spans="1:23" ht="18" customHeight="1">
      <c r="B34" s="434"/>
      <c r="C34" s="435"/>
      <c r="D34" s="429"/>
      <c r="E34" s="429"/>
      <c r="F34" s="429"/>
      <c r="G34" s="429"/>
      <c r="H34" s="429"/>
      <c r="I34" s="429"/>
      <c r="J34" s="429"/>
      <c r="K34" s="429"/>
      <c r="L34" s="429"/>
      <c r="M34" s="429"/>
      <c r="N34" s="429"/>
      <c r="O34" s="429"/>
      <c r="P34" s="429"/>
      <c r="Q34" s="429"/>
      <c r="R34" s="429"/>
      <c r="S34" s="429"/>
      <c r="T34" s="429"/>
      <c r="U34" s="429"/>
      <c r="V34" s="419"/>
      <c r="W34" s="419"/>
    </row>
    <row r="35" spans="1:23" s="423" customFormat="1" ht="15.75" customHeight="1">
      <c r="B35" s="436" t="str">
        <f>CONCATENATE("（３）消防設備の保守点検の状況（令和",入力画面!C3,"年度）")</f>
        <v>（３）消防設備の保守点検の状況（令和6年度）</v>
      </c>
      <c r="C35" s="429"/>
      <c r="D35" s="429"/>
      <c r="E35" s="429"/>
      <c r="F35" s="429"/>
      <c r="G35" s="429"/>
      <c r="H35" s="429"/>
      <c r="I35" s="429"/>
      <c r="J35" s="429"/>
      <c r="K35" s="429"/>
      <c r="L35" s="429"/>
      <c r="M35" s="429"/>
      <c r="N35" s="429"/>
      <c r="O35" s="429"/>
      <c r="P35" s="429"/>
      <c r="Q35" s="429"/>
      <c r="R35" s="429"/>
      <c r="S35" s="429"/>
      <c r="T35" s="429"/>
      <c r="U35" s="429"/>
      <c r="V35" s="419"/>
      <c r="W35" s="419"/>
    </row>
    <row r="36" spans="1:23" ht="8.25" customHeight="1">
      <c r="B36" s="434"/>
      <c r="C36" s="429"/>
      <c r="D36" s="429"/>
      <c r="E36" s="429"/>
      <c r="F36" s="429"/>
      <c r="G36" s="429"/>
      <c r="H36" s="429"/>
      <c r="I36" s="429"/>
      <c r="J36" s="429"/>
      <c r="K36" s="429"/>
      <c r="L36" s="429"/>
      <c r="M36" s="429"/>
      <c r="N36" s="429"/>
      <c r="O36" s="429"/>
      <c r="P36" s="429"/>
      <c r="Q36" s="429"/>
      <c r="R36" s="429"/>
      <c r="S36" s="429"/>
      <c r="T36" s="429"/>
      <c r="U36" s="429"/>
      <c r="V36" s="419"/>
      <c r="W36" s="419"/>
    </row>
    <row r="37" spans="1:23" ht="16.5" customHeight="1">
      <c r="B37" s="434"/>
      <c r="C37" s="1057" t="s">
        <v>885</v>
      </c>
      <c r="D37" s="1048"/>
      <c r="E37" s="1048"/>
      <c r="F37" s="1048"/>
      <c r="G37" s="1049"/>
      <c r="H37" s="1056" t="s">
        <v>886</v>
      </c>
      <c r="I37" s="1048"/>
      <c r="J37" s="1048"/>
      <c r="K37" s="1048" t="s">
        <v>887</v>
      </c>
      <c r="L37" s="1048"/>
      <c r="M37" s="1048"/>
      <c r="N37" s="1048"/>
      <c r="O37" s="1048"/>
      <c r="P37" s="1048"/>
      <c r="Q37" s="1048"/>
      <c r="R37" s="1048" t="s">
        <v>888</v>
      </c>
      <c r="S37" s="1048"/>
      <c r="T37" s="1048"/>
      <c r="U37" s="1049"/>
      <c r="V37" s="419"/>
      <c r="W37" s="419"/>
    </row>
    <row r="38" spans="1:23">
      <c r="B38" s="434"/>
      <c r="C38" s="1050" t="s">
        <v>889</v>
      </c>
      <c r="D38" s="1051" t="s">
        <v>933</v>
      </c>
      <c r="E38" s="1051"/>
      <c r="F38" s="1051"/>
      <c r="G38" s="1052"/>
      <c r="H38" s="1053"/>
      <c r="I38" s="1054"/>
      <c r="J38" s="1054"/>
      <c r="K38" s="574" t="s">
        <v>890</v>
      </c>
      <c r="L38" s="575"/>
      <c r="M38" s="575"/>
      <c r="N38" s="575"/>
      <c r="O38" s="575"/>
      <c r="P38" s="575"/>
      <c r="Q38" s="576"/>
      <c r="R38" s="1054" t="s">
        <v>934</v>
      </c>
      <c r="S38" s="1054"/>
      <c r="T38" s="1054"/>
      <c r="U38" s="1055"/>
      <c r="V38" s="419"/>
      <c r="W38" s="419"/>
    </row>
    <row r="39" spans="1:23">
      <c r="B39" s="434"/>
      <c r="C39" s="1036"/>
      <c r="D39" s="1038"/>
      <c r="E39" s="1038"/>
      <c r="F39" s="1038"/>
      <c r="G39" s="1039"/>
      <c r="H39" s="1020"/>
      <c r="I39" s="1021"/>
      <c r="J39" s="1021"/>
      <c r="K39" s="1058"/>
      <c r="L39" s="1059"/>
      <c r="M39" s="1059"/>
      <c r="N39" s="1059"/>
      <c r="O39" s="1059"/>
      <c r="P39" s="1059"/>
      <c r="Q39" s="1060"/>
      <c r="R39" s="1021"/>
      <c r="S39" s="1021"/>
      <c r="T39" s="1021"/>
      <c r="U39" s="1024"/>
      <c r="V39" s="419"/>
      <c r="W39" s="419"/>
    </row>
    <row r="40" spans="1:23">
      <c r="B40" s="434"/>
      <c r="C40" s="1036"/>
      <c r="D40" s="1038"/>
      <c r="E40" s="1038"/>
      <c r="F40" s="1038"/>
      <c r="G40" s="1039"/>
      <c r="H40" s="1020"/>
      <c r="I40" s="1021"/>
      <c r="J40" s="1021"/>
      <c r="K40" s="1061"/>
      <c r="L40" s="1062"/>
      <c r="M40" s="1062"/>
      <c r="N40" s="1062"/>
      <c r="O40" s="1062"/>
      <c r="P40" s="1062"/>
      <c r="Q40" s="1063"/>
      <c r="R40" s="1021"/>
      <c r="S40" s="1021"/>
      <c r="T40" s="1021"/>
      <c r="U40" s="1024"/>
      <c r="V40" s="419"/>
      <c r="W40" s="419"/>
    </row>
    <row r="41" spans="1:23">
      <c r="B41" s="434"/>
      <c r="C41" s="1036" t="s">
        <v>891</v>
      </c>
      <c r="D41" s="1038" t="s">
        <v>933</v>
      </c>
      <c r="E41" s="1038"/>
      <c r="F41" s="1038"/>
      <c r="G41" s="1039"/>
      <c r="H41" s="1020"/>
      <c r="I41" s="1021"/>
      <c r="J41" s="1021"/>
      <c r="K41" s="577" t="s">
        <v>890</v>
      </c>
      <c r="L41" s="578"/>
      <c r="M41" s="578"/>
      <c r="N41" s="578"/>
      <c r="O41" s="578"/>
      <c r="P41" s="578"/>
      <c r="Q41" s="579"/>
      <c r="R41" s="1021" t="s">
        <v>934</v>
      </c>
      <c r="S41" s="1021"/>
      <c r="T41" s="1021"/>
      <c r="U41" s="1024"/>
      <c r="V41" s="419"/>
      <c r="W41" s="419"/>
    </row>
    <row r="42" spans="1:23">
      <c r="B42" s="434"/>
      <c r="C42" s="1036"/>
      <c r="D42" s="1038"/>
      <c r="E42" s="1038"/>
      <c r="F42" s="1038"/>
      <c r="G42" s="1039"/>
      <c r="H42" s="1020"/>
      <c r="I42" s="1021"/>
      <c r="J42" s="1021"/>
      <c r="K42" s="1042"/>
      <c r="L42" s="1043"/>
      <c r="M42" s="1043"/>
      <c r="N42" s="1043"/>
      <c r="O42" s="1043"/>
      <c r="P42" s="1043"/>
      <c r="Q42" s="1044"/>
      <c r="R42" s="1021"/>
      <c r="S42" s="1021"/>
      <c r="T42" s="1021"/>
      <c r="U42" s="1024"/>
      <c r="V42" s="419"/>
      <c r="W42" s="419"/>
    </row>
    <row r="43" spans="1:23">
      <c r="B43" s="434"/>
      <c r="C43" s="1037"/>
      <c r="D43" s="1040"/>
      <c r="E43" s="1040"/>
      <c r="F43" s="1040"/>
      <c r="G43" s="1041"/>
      <c r="H43" s="1022"/>
      <c r="I43" s="1023"/>
      <c r="J43" s="1023"/>
      <c r="K43" s="1045"/>
      <c r="L43" s="1046"/>
      <c r="M43" s="1046"/>
      <c r="N43" s="1046"/>
      <c r="O43" s="1046"/>
      <c r="P43" s="1046"/>
      <c r="Q43" s="1047"/>
      <c r="R43" s="1023"/>
      <c r="S43" s="1023"/>
      <c r="T43" s="1023"/>
      <c r="U43" s="1025"/>
      <c r="V43" s="419"/>
      <c r="W43" s="419"/>
    </row>
    <row r="44" spans="1:23" ht="28.5" customHeight="1">
      <c r="B44" s="434"/>
      <c r="C44" s="1026" t="s">
        <v>1084</v>
      </c>
      <c r="D44" s="1027"/>
      <c r="E44" s="1027"/>
      <c r="F44" s="1028"/>
      <c r="G44" s="1032" t="s">
        <v>892</v>
      </c>
      <c r="H44" s="1032"/>
      <c r="I44" s="1032"/>
      <c r="J44" s="1032"/>
      <c r="K44" s="1032" t="s">
        <v>893</v>
      </c>
      <c r="L44" s="1032"/>
      <c r="M44" s="1032"/>
      <c r="N44" s="1033"/>
      <c r="O44" s="429"/>
      <c r="P44" s="429"/>
      <c r="Q44" s="429"/>
      <c r="R44" s="429"/>
      <c r="S44" s="429"/>
      <c r="T44" s="429"/>
      <c r="U44" s="429"/>
      <c r="V44" s="419"/>
      <c r="W44" s="419"/>
    </row>
    <row r="45" spans="1:23" ht="21.75" customHeight="1">
      <c r="B45" s="434"/>
      <c r="C45" s="1029"/>
      <c r="D45" s="1030"/>
      <c r="E45" s="1030"/>
      <c r="F45" s="1031"/>
      <c r="G45" s="1023" t="s">
        <v>938</v>
      </c>
      <c r="H45" s="1023"/>
      <c r="I45" s="1023"/>
      <c r="J45" s="1023"/>
      <c r="K45" s="1034" t="s">
        <v>894</v>
      </c>
      <c r="L45" s="1034"/>
      <c r="M45" s="1034"/>
      <c r="N45" s="1035"/>
      <c r="O45" s="429"/>
      <c r="P45" s="429"/>
      <c r="Q45" s="429"/>
      <c r="R45" s="429"/>
      <c r="S45" s="429"/>
      <c r="T45" s="429"/>
      <c r="U45" s="429"/>
      <c r="V45" s="419"/>
      <c r="W45" s="419"/>
    </row>
    <row r="46" spans="1:23">
      <c r="B46" s="417"/>
      <c r="C46" s="418"/>
      <c r="D46" s="418"/>
      <c r="E46" s="418"/>
      <c r="F46" s="418"/>
      <c r="G46" s="418"/>
      <c r="H46" s="418"/>
      <c r="I46" s="418"/>
      <c r="J46" s="418"/>
      <c r="K46" s="418"/>
      <c r="L46" s="419"/>
      <c r="M46" s="419"/>
      <c r="N46" s="419"/>
      <c r="O46" s="418"/>
      <c r="P46" s="418"/>
      <c r="Q46" s="418"/>
      <c r="R46" s="418"/>
      <c r="S46" s="418"/>
      <c r="T46" s="418"/>
      <c r="U46" s="418"/>
      <c r="V46" s="418"/>
      <c r="W46" s="418"/>
    </row>
    <row r="47" spans="1:23" s="423" customFormat="1" ht="15.75" customHeight="1">
      <c r="B47" s="1006" t="s">
        <v>895</v>
      </c>
      <c r="C47" s="1006"/>
      <c r="D47" s="1006"/>
      <c r="E47" s="1006"/>
      <c r="F47" s="1006"/>
      <c r="G47" s="1006"/>
      <c r="H47" s="421"/>
      <c r="I47" s="421"/>
      <c r="J47" s="421"/>
      <c r="K47" s="1007" t="s">
        <v>896</v>
      </c>
      <c r="L47" s="1007"/>
      <c r="M47" s="422"/>
      <c r="N47" s="422"/>
      <c r="O47" s="421"/>
      <c r="P47" s="421"/>
      <c r="Q47" s="421"/>
      <c r="R47" s="421"/>
      <c r="S47" s="421"/>
      <c r="T47" s="421"/>
      <c r="U47" s="421"/>
      <c r="V47" s="421"/>
      <c r="W47" s="421"/>
    </row>
    <row r="48" spans="1:23" ht="9" customHeight="1">
      <c r="A48" s="437"/>
      <c r="B48" s="1008"/>
      <c r="C48" s="1008"/>
      <c r="D48" s="1008"/>
      <c r="E48" s="1008"/>
      <c r="F48" s="1008"/>
      <c r="G48" s="1008"/>
      <c r="H48" s="437"/>
      <c r="I48" s="437"/>
      <c r="J48" s="437"/>
      <c r="K48" s="437"/>
      <c r="L48" s="433"/>
      <c r="M48" s="433"/>
      <c r="N48" s="433"/>
      <c r="O48" s="437"/>
      <c r="P48" s="437"/>
      <c r="Q48" s="437"/>
      <c r="R48" s="437"/>
      <c r="S48" s="437"/>
      <c r="T48" s="437"/>
      <c r="U48" s="437"/>
      <c r="V48" s="437"/>
      <c r="W48" s="437"/>
    </row>
    <row r="49" spans="1:23" ht="24.75" customHeight="1">
      <c r="B49" s="434"/>
      <c r="C49" s="1009" t="s">
        <v>1106</v>
      </c>
      <c r="D49" s="1010"/>
      <c r="E49" s="1010"/>
      <c r="F49" s="1010"/>
      <c r="G49" s="1010"/>
      <c r="H49" s="1010"/>
      <c r="I49" s="1010"/>
      <c r="J49" s="1010"/>
      <c r="K49" s="1010"/>
      <c r="L49" s="1010"/>
      <c r="M49" s="1010"/>
      <c r="N49" s="1010"/>
      <c r="O49" s="1010"/>
      <c r="P49" s="1010"/>
      <c r="Q49" s="1010"/>
      <c r="R49" s="1010"/>
      <c r="S49" s="1010"/>
      <c r="T49" s="1010"/>
      <c r="U49" s="1010"/>
      <c r="V49" s="1010"/>
      <c r="W49" s="438"/>
    </row>
    <row r="50" spans="1:23" ht="20.25" customHeight="1">
      <c r="B50" s="434"/>
      <c r="C50" s="1011"/>
      <c r="D50" s="1012"/>
      <c r="E50" s="1012"/>
      <c r="F50" s="1012"/>
      <c r="G50" s="1012"/>
      <c r="H50" s="1012"/>
      <c r="I50" s="1012"/>
      <c r="J50" s="1012"/>
      <c r="K50" s="1012"/>
      <c r="L50" s="1012"/>
      <c r="M50" s="1012"/>
      <c r="N50" s="1012"/>
      <c r="O50" s="1012"/>
      <c r="P50" s="1012"/>
      <c r="Q50" s="1012"/>
      <c r="R50" s="1012"/>
      <c r="S50" s="1012"/>
      <c r="T50" s="1012"/>
      <c r="U50" s="1012"/>
      <c r="V50" s="1013"/>
      <c r="W50" s="439"/>
    </row>
    <row r="51" spans="1:23" ht="9" customHeight="1">
      <c r="B51" s="434"/>
      <c r="C51" s="1014"/>
      <c r="D51" s="1015"/>
      <c r="E51" s="1015"/>
      <c r="F51" s="1015"/>
      <c r="G51" s="1015"/>
      <c r="H51" s="1015"/>
      <c r="I51" s="1015"/>
      <c r="J51" s="1015"/>
      <c r="K51" s="1015"/>
      <c r="L51" s="1015"/>
      <c r="M51" s="1015"/>
      <c r="N51" s="1015"/>
      <c r="O51" s="1015"/>
      <c r="P51" s="1015"/>
      <c r="Q51" s="1015"/>
      <c r="R51" s="1015"/>
      <c r="S51" s="1015"/>
      <c r="T51" s="1015"/>
      <c r="U51" s="1015"/>
      <c r="V51" s="1016"/>
      <c r="W51" s="439"/>
    </row>
    <row r="52" spans="1:23" ht="18.75" customHeight="1">
      <c r="B52" s="434"/>
      <c r="C52" s="1017"/>
      <c r="D52" s="1018"/>
      <c r="E52" s="1018"/>
      <c r="F52" s="1018"/>
      <c r="G52" s="1018"/>
      <c r="H52" s="1018"/>
      <c r="I52" s="1018"/>
      <c r="J52" s="1018"/>
      <c r="K52" s="1018"/>
      <c r="L52" s="1018"/>
      <c r="M52" s="1018"/>
      <c r="N52" s="1018"/>
      <c r="O52" s="1018"/>
      <c r="P52" s="1018"/>
      <c r="Q52" s="1018"/>
      <c r="R52" s="1018"/>
      <c r="S52" s="1018"/>
      <c r="T52" s="1018"/>
      <c r="U52" s="1018"/>
      <c r="V52" s="1019"/>
      <c r="W52" s="439"/>
    </row>
    <row r="53" spans="1:23" ht="20.25" customHeight="1">
      <c r="A53" s="437"/>
      <c r="B53" s="440"/>
      <c r="C53" s="440"/>
      <c r="D53" s="440"/>
      <c r="E53" s="440"/>
      <c r="F53" s="440"/>
      <c r="G53" s="440"/>
      <c r="H53" s="437"/>
      <c r="I53" s="437"/>
      <c r="J53" s="437"/>
      <c r="K53" s="437"/>
      <c r="L53" s="433"/>
      <c r="M53" s="433"/>
      <c r="N53" s="433"/>
      <c r="O53" s="437"/>
      <c r="P53" s="437"/>
      <c r="Q53" s="437"/>
      <c r="R53" s="437"/>
      <c r="S53" s="437"/>
      <c r="T53" s="437"/>
      <c r="U53" s="437"/>
      <c r="V53" s="437"/>
      <c r="W53" s="437"/>
    </row>
    <row r="54" spans="1:23" ht="20.25" customHeight="1">
      <c r="B54" s="1000" t="s">
        <v>899</v>
      </c>
      <c r="C54" s="1001" t="s">
        <v>947</v>
      </c>
      <c r="D54" s="1002"/>
      <c r="E54" s="1002"/>
      <c r="F54" s="1002"/>
      <c r="G54" s="1002"/>
      <c r="H54" s="1002"/>
      <c r="I54" s="1002"/>
      <c r="J54" s="1002"/>
      <c r="K54" s="1002"/>
      <c r="L54" s="1003"/>
      <c r="M54" s="1004"/>
      <c r="N54" s="1005"/>
      <c r="O54" s="1005"/>
      <c r="P54" s="1005"/>
      <c r="Q54" s="1005"/>
      <c r="R54" s="1005"/>
      <c r="S54" s="1005"/>
      <c r="T54" s="1005"/>
      <c r="U54" s="1005"/>
      <c r="V54" s="434"/>
      <c r="W54" s="434"/>
    </row>
    <row r="55" spans="1:23" ht="18" customHeight="1">
      <c r="B55" s="1000"/>
      <c r="C55" s="1001"/>
      <c r="D55" s="1002"/>
      <c r="E55" s="1002"/>
      <c r="F55" s="1002"/>
      <c r="G55" s="1002"/>
      <c r="H55" s="1002"/>
      <c r="I55" s="1002"/>
      <c r="J55" s="1002"/>
      <c r="K55" s="1002"/>
      <c r="L55" s="1003"/>
      <c r="M55" s="441"/>
      <c r="N55" s="439"/>
      <c r="O55" s="439"/>
      <c r="P55" s="439"/>
      <c r="Q55" s="439"/>
      <c r="R55" s="439"/>
      <c r="S55" s="439"/>
      <c r="T55" s="439"/>
      <c r="U55" s="439"/>
      <c r="V55" s="439"/>
      <c r="W55" s="439"/>
    </row>
    <row r="56" spans="1:23" ht="18" customHeight="1">
      <c r="B56" s="1000"/>
      <c r="C56" s="1001"/>
      <c r="D56" s="1002"/>
      <c r="E56" s="1002"/>
      <c r="F56" s="1002"/>
      <c r="G56" s="1002"/>
      <c r="H56" s="1002"/>
      <c r="I56" s="1002"/>
      <c r="J56" s="1002"/>
      <c r="K56" s="1002"/>
      <c r="L56" s="1003"/>
      <c r="M56" s="442"/>
      <c r="N56" s="439"/>
      <c r="O56" s="439"/>
      <c r="P56" s="439"/>
      <c r="Q56" s="439"/>
      <c r="R56" s="439"/>
      <c r="S56" s="439"/>
      <c r="T56" s="439"/>
      <c r="U56" s="439"/>
      <c r="V56" s="439"/>
      <c r="W56" s="439"/>
    </row>
    <row r="57" spans="1:23" ht="18" customHeight="1">
      <c r="B57" s="1000"/>
      <c r="C57" s="1001" t="s">
        <v>898</v>
      </c>
      <c r="D57" s="1002"/>
      <c r="E57" s="1002"/>
      <c r="F57" s="1002"/>
      <c r="G57" s="1002"/>
      <c r="H57" s="1002"/>
      <c r="I57" s="1002"/>
      <c r="J57" s="1002"/>
      <c r="K57" s="1002"/>
      <c r="L57" s="1003"/>
      <c r="M57" s="442"/>
      <c r="N57" s="439"/>
      <c r="O57" s="439"/>
      <c r="P57" s="439"/>
      <c r="Q57" s="439"/>
      <c r="R57" s="439"/>
      <c r="S57" s="439"/>
      <c r="T57" s="439"/>
      <c r="U57" s="439"/>
      <c r="V57" s="439"/>
      <c r="W57" s="439"/>
    </row>
    <row r="58" spans="1:23" ht="18" customHeight="1">
      <c r="B58" s="1000"/>
      <c r="C58" s="1001"/>
      <c r="D58" s="1002"/>
      <c r="E58" s="1002"/>
      <c r="F58" s="1002"/>
      <c r="G58" s="1002"/>
      <c r="H58" s="1002"/>
      <c r="I58" s="1002"/>
      <c r="J58" s="1002"/>
      <c r="K58" s="1002"/>
      <c r="L58" s="1003"/>
      <c r="M58" s="442"/>
      <c r="N58" s="439"/>
      <c r="O58" s="439"/>
      <c r="P58" s="439"/>
      <c r="Q58" s="439"/>
      <c r="R58" s="439"/>
      <c r="S58" s="439"/>
      <c r="T58" s="439"/>
      <c r="U58" s="439"/>
      <c r="V58" s="439"/>
      <c r="W58" s="439"/>
    </row>
    <row r="59" spans="1:23" ht="14.25" customHeight="1">
      <c r="B59" s="1000"/>
      <c r="C59" s="1001"/>
      <c r="D59" s="1002"/>
      <c r="E59" s="1002"/>
      <c r="F59" s="1002"/>
      <c r="G59" s="1002"/>
      <c r="H59" s="1002"/>
      <c r="I59" s="1002"/>
      <c r="J59" s="1002"/>
      <c r="K59" s="1002"/>
      <c r="L59" s="1003"/>
      <c r="M59" s="442"/>
      <c r="N59" s="439"/>
      <c r="O59" s="439"/>
      <c r="P59" s="439"/>
      <c r="Q59" s="439"/>
      <c r="R59" s="439"/>
      <c r="S59" s="439"/>
      <c r="T59" s="439"/>
      <c r="U59" s="439"/>
      <c r="V59" s="439"/>
      <c r="W59" s="439"/>
    </row>
    <row r="60" spans="1:23" ht="18" customHeight="1">
      <c r="B60" s="1000"/>
      <c r="C60" s="1001"/>
      <c r="D60" s="1002"/>
      <c r="E60" s="1002"/>
      <c r="F60" s="1002"/>
      <c r="G60" s="1002"/>
      <c r="H60" s="1002"/>
      <c r="I60" s="1002"/>
      <c r="J60" s="1002"/>
      <c r="K60" s="1002"/>
      <c r="L60" s="1003"/>
      <c r="M60" s="442"/>
      <c r="N60" s="439"/>
      <c r="O60" s="439"/>
      <c r="P60" s="439"/>
      <c r="Q60" s="439"/>
      <c r="R60" s="439"/>
      <c r="S60" s="439"/>
      <c r="T60" s="439"/>
      <c r="U60" s="439"/>
      <c r="V60" s="439"/>
      <c r="W60" s="439"/>
    </row>
    <row r="61" spans="1:23" ht="8.25" customHeight="1">
      <c r="B61" s="1000"/>
      <c r="C61" s="443"/>
      <c r="D61" s="443"/>
      <c r="E61" s="443"/>
      <c r="F61" s="443"/>
      <c r="G61" s="443"/>
      <c r="H61" s="444"/>
      <c r="I61" s="444"/>
      <c r="J61" s="444"/>
      <c r="K61" s="445"/>
      <c r="L61" s="445"/>
      <c r="M61" s="429"/>
      <c r="N61" s="433"/>
      <c r="O61" s="433"/>
      <c r="P61" s="433"/>
      <c r="Q61" s="433"/>
      <c r="R61" s="419"/>
      <c r="S61" s="419"/>
      <c r="T61" s="419"/>
      <c r="U61" s="419"/>
      <c r="V61" s="446"/>
      <c r="W61" s="446"/>
    </row>
  </sheetData>
  <mergeCells count="96">
    <mergeCell ref="D22:J22"/>
    <mergeCell ref="K22:L22"/>
    <mergeCell ref="M22:Q22"/>
    <mergeCell ref="C23:J23"/>
    <mergeCell ref="K23:L23"/>
    <mergeCell ref="M23:Q23"/>
    <mergeCell ref="Q1:V2"/>
    <mergeCell ref="B5:B23"/>
    <mergeCell ref="C5:J6"/>
    <mergeCell ref="K5:L6"/>
    <mergeCell ref="M5:Q6"/>
    <mergeCell ref="C7:C10"/>
    <mergeCell ref="D7:J7"/>
    <mergeCell ref="K7:L7"/>
    <mergeCell ref="M7:Q7"/>
    <mergeCell ref="D13:J13"/>
    <mergeCell ref="T7:W7"/>
    <mergeCell ref="D8:J8"/>
    <mergeCell ref="K8:L8"/>
    <mergeCell ref="M8:Q8"/>
    <mergeCell ref="D9:J9"/>
    <mergeCell ref="K9:L9"/>
    <mergeCell ref="M9:Q9"/>
    <mergeCell ref="D10:J10"/>
    <mergeCell ref="K10:L10"/>
    <mergeCell ref="M10:Q10"/>
    <mergeCell ref="C11:C22"/>
    <mergeCell ref="D11:J11"/>
    <mergeCell ref="K11:L11"/>
    <mergeCell ref="M11:Q11"/>
    <mergeCell ref="D12:J12"/>
    <mergeCell ref="K12:L12"/>
    <mergeCell ref="M12:Q12"/>
    <mergeCell ref="D16:J16"/>
    <mergeCell ref="K16:L16"/>
    <mergeCell ref="M16:Q16"/>
    <mergeCell ref="D17:J17"/>
    <mergeCell ref="K17:L17"/>
    <mergeCell ref="T13:W13"/>
    <mergeCell ref="D14:J14"/>
    <mergeCell ref="K14:L14"/>
    <mergeCell ref="M14:Q14"/>
    <mergeCell ref="D15:J15"/>
    <mergeCell ref="K15:L15"/>
    <mergeCell ref="M15:Q15"/>
    <mergeCell ref="T15:W15"/>
    <mergeCell ref="K13:L13"/>
    <mergeCell ref="M13:Q13"/>
    <mergeCell ref="M17:Q17"/>
    <mergeCell ref="K20:L20"/>
    <mergeCell ref="M20:Q20"/>
    <mergeCell ref="D21:J21"/>
    <mergeCell ref="K21:L21"/>
    <mergeCell ref="M21:Q21"/>
    <mergeCell ref="D18:J18"/>
    <mergeCell ref="K18:L18"/>
    <mergeCell ref="M18:Q18"/>
    <mergeCell ref="D19:J19"/>
    <mergeCell ref="K19:L19"/>
    <mergeCell ref="M19:Q19"/>
    <mergeCell ref="D20:J20"/>
    <mergeCell ref="B28:B32"/>
    <mergeCell ref="C28:E28"/>
    <mergeCell ref="F28:K28"/>
    <mergeCell ref="L28:U28"/>
    <mergeCell ref="C29:E32"/>
    <mergeCell ref="F29:K32"/>
    <mergeCell ref="L29:U32"/>
    <mergeCell ref="R37:U37"/>
    <mergeCell ref="C38:C40"/>
    <mergeCell ref="D38:G40"/>
    <mergeCell ref="H38:J40"/>
    <mergeCell ref="R38:U40"/>
    <mergeCell ref="H37:J37"/>
    <mergeCell ref="C37:G37"/>
    <mergeCell ref="K37:Q37"/>
    <mergeCell ref="K39:Q40"/>
    <mergeCell ref="H41:J43"/>
    <mergeCell ref="R41:U43"/>
    <mergeCell ref="C44:F45"/>
    <mergeCell ref="G44:J44"/>
    <mergeCell ref="K44:N44"/>
    <mergeCell ref="G45:J45"/>
    <mergeCell ref="K45:N45"/>
    <mergeCell ref="C41:C43"/>
    <mergeCell ref="D41:G43"/>
    <mergeCell ref="K42:Q43"/>
    <mergeCell ref="B54:B61"/>
    <mergeCell ref="C54:L56"/>
    <mergeCell ref="M54:U54"/>
    <mergeCell ref="C57:L60"/>
    <mergeCell ref="B47:G47"/>
    <mergeCell ref="K47:L47"/>
    <mergeCell ref="B48:G48"/>
    <mergeCell ref="C49:V49"/>
    <mergeCell ref="C50:V52"/>
  </mergeCells>
  <phoneticPr fontId="2"/>
  <pageMargins left="0.62992125984251968" right="0.70866141732283472" top="0.74803149606299213" bottom="0.74803149606299213" header="0.31496062992125984" footer="0.31496062992125984"/>
  <pageSetup paperSize="9" scale="75" orientation="portrait" r:id="rId1"/>
  <headerFooter>
    <oddFooter>&amp;C&amp;"ＭＳ Ｐ明朝,標準"－8－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56"/>
  <sheetViews>
    <sheetView topLeftCell="A36" zoomScale="90" zoomScaleNormal="90" workbookViewId="0">
      <selection activeCell="B52" sqref="B52:W53"/>
    </sheetView>
  </sheetViews>
  <sheetFormatPr defaultColWidth="9" defaultRowHeight="13.5"/>
  <cols>
    <col min="1" max="1" width="0.5" style="328" customWidth="1"/>
    <col min="2" max="3" width="6" style="328" customWidth="1"/>
    <col min="4" max="5" width="9.5" style="328" customWidth="1"/>
    <col min="6" max="6" width="9.75" style="328" customWidth="1"/>
    <col min="7" max="9" width="6" style="328" customWidth="1"/>
    <col min="10" max="10" width="7.625" style="328" customWidth="1"/>
    <col min="11" max="11" width="6" style="328" customWidth="1"/>
    <col min="12" max="12" width="5.875" style="328" customWidth="1"/>
    <col min="13" max="13" width="11.875" style="328" customWidth="1"/>
    <col min="14" max="14" width="11.5" style="328" customWidth="1"/>
    <col min="15" max="15" width="4.625" style="328" customWidth="1"/>
    <col min="16" max="16" width="1.625" style="328" hidden="1" customWidth="1"/>
    <col min="17" max="17" width="3.25" style="328" customWidth="1"/>
    <col min="18" max="18" width="0.75" style="328" customWidth="1"/>
    <col min="19" max="19" width="3.25" style="328" customWidth="1"/>
    <col min="20" max="20" width="3.375" style="328" customWidth="1"/>
    <col min="21" max="21" width="8.375" style="328" customWidth="1"/>
    <col min="22" max="22" width="3.375" style="328" customWidth="1"/>
    <col min="23" max="23" width="9" style="328" customWidth="1"/>
    <col min="24" max="24" width="0.125" style="328" customWidth="1"/>
    <col min="25" max="25" width="4.625" style="328" hidden="1" customWidth="1"/>
    <col min="26" max="26" width="1.25" style="328" hidden="1" customWidth="1"/>
    <col min="27" max="16384" width="9" style="328"/>
  </cols>
  <sheetData>
    <row r="1" spans="1:26" ht="21" customHeight="1">
      <c r="A1" s="335"/>
      <c r="B1" s="1167" t="s">
        <v>1111</v>
      </c>
      <c r="C1" s="1168"/>
      <c r="D1" s="1168"/>
      <c r="E1" s="1168"/>
      <c r="F1" s="1168"/>
      <c r="G1" s="1168"/>
      <c r="H1" s="1168"/>
      <c r="I1" s="1168"/>
      <c r="J1" s="1168"/>
      <c r="K1" s="1168"/>
      <c r="L1" s="1168"/>
      <c r="M1" s="1168"/>
      <c r="N1" s="1168"/>
      <c r="O1" s="1168"/>
      <c r="P1" s="1168"/>
      <c r="Q1" s="1168"/>
      <c r="R1" s="1168"/>
      <c r="S1" s="1168"/>
      <c r="T1" s="1168"/>
      <c r="U1" s="1168"/>
      <c r="V1" s="1168"/>
      <c r="W1" s="1169"/>
      <c r="X1" s="334"/>
      <c r="Y1" s="334"/>
      <c r="Z1" s="338"/>
    </row>
    <row r="2" spans="1:26" ht="18.75" customHeight="1">
      <c r="A2" s="335"/>
      <c r="B2" s="1170" t="s">
        <v>928</v>
      </c>
      <c r="C2" s="1171"/>
      <c r="D2" s="1171"/>
      <c r="E2" s="1171"/>
      <c r="F2" s="1171"/>
      <c r="G2" s="1171"/>
      <c r="H2" s="1171"/>
      <c r="I2" s="1171"/>
      <c r="J2" s="1171"/>
      <c r="K2" s="1171"/>
      <c r="L2" s="1171"/>
      <c r="M2" s="1171"/>
      <c r="N2" s="1171"/>
      <c r="O2" s="1171"/>
      <c r="P2" s="1171"/>
      <c r="Q2" s="1171"/>
      <c r="R2" s="1171"/>
      <c r="S2" s="1172"/>
      <c r="T2" s="1173" t="s">
        <v>930</v>
      </c>
      <c r="U2" s="1174"/>
      <c r="V2" s="1174"/>
      <c r="W2" s="1175"/>
      <c r="X2" s="327"/>
      <c r="Y2" s="327"/>
      <c r="Z2" s="338"/>
    </row>
    <row r="3" spans="1:26" ht="30.75" customHeight="1">
      <c r="A3" s="335"/>
      <c r="B3" s="1176" t="s">
        <v>927</v>
      </c>
      <c r="C3" s="1177"/>
      <c r="D3" s="1177"/>
      <c r="E3" s="1177"/>
      <c r="F3" s="1177"/>
      <c r="G3" s="1177"/>
      <c r="H3" s="1177"/>
      <c r="I3" s="1177"/>
      <c r="J3" s="1177"/>
      <c r="K3" s="1177"/>
      <c r="L3" s="1177"/>
      <c r="M3" s="1177"/>
      <c r="N3" s="1177"/>
      <c r="O3" s="1177"/>
      <c r="P3" s="1177"/>
      <c r="Q3" s="1177"/>
      <c r="R3" s="1177"/>
      <c r="S3" s="1178"/>
      <c r="T3" s="1179" t="s">
        <v>930</v>
      </c>
      <c r="U3" s="1180"/>
      <c r="V3" s="1180"/>
      <c r="W3" s="1181"/>
      <c r="X3" s="327"/>
      <c r="Y3" s="327"/>
      <c r="Z3" s="338"/>
    </row>
    <row r="4" spans="1:26" ht="18" customHeight="1">
      <c r="A4" s="335"/>
      <c r="B4" s="1176" t="s">
        <v>926</v>
      </c>
      <c r="C4" s="1177"/>
      <c r="D4" s="1177"/>
      <c r="E4" s="1177"/>
      <c r="F4" s="1177"/>
      <c r="G4" s="1177"/>
      <c r="H4" s="1177"/>
      <c r="I4" s="1177"/>
      <c r="J4" s="1177"/>
      <c r="K4" s="1177"/>
      <c r="L4" s="1177"/>
      <c r="M4" s="1177"/>
      <c r="N4" s="1177"/>
      <c r="O4" s="1177"/>
      <c r="P4" s="1177"/>
      <c r="Q4" s="1177"/>
      <c r="R4" s="1177"/>
      <c r="S4" s="1178"/>
      <c r="T4" s="1179" t="s">
        <v>930</v>
      </c>
      <c r="U4" s="1180"/>
      <c r="V4" s="1180"/>
      <c r="W4" s="1181"/>
      <c r="X4" s="327"/>
      <c r="Y4" s="327"/>
      <c r="Z4" s="338"/>
    </row>
    <row r="5" spans="1:26" ht="18.75" customHeight="1">
      <c r="A5" s="335"/>
      <c r="B5" s="1176" t="s">
        <v>925</v>
      </c>
      <c r="C5" s="1177"/>
      <c r="D5" s="1177"/>
      <c r="E5" s="1177"/>
      <c r="F5" s="1177"/>
      <c r="G5" s="1177"/>
      <c r="H5" s="1177"/>
      <c r="I5" s="1177"/>
      <c r="J5" s="1177"/>
      <c r="K5" s="1177"/>
      <c r="L5" s="1177"/>
      <c r="M5" s="1177"/>
      <c r="N5" s="1177"/>
      <c r="O5" s="1177"/>
      <c r="P5" s="1177"/>
      <c r="Q5" s="1177"/>
      <c r="R5" s="1177"/>
      <c r="S5" s="1178"/>
      <c r="T5" s="1179" t="s">
        <v>930</v>
      </c>
      <c r="U5" s="1180"/>
      <c r="V5" s="1180"/>
      <c r="W5" s="1181"/>
      <c r="X5" s="327"/>
      <c r="Y5" s="327"/>
      <c r="Z5" s="338"/>
    </row>
    <row r="6" spans="1:26" ht="18.75" customHeight="1">
      <c r="A6" s="335"/>
      <c r="B6" s="1176" t="s">
        <v>924</v>
      </c>
      <c r="C6" s="1177"/>
      <c r="D6" s="1177"/>
      <c r="E6" s="1177"/>
      <c r="F6" s="1177"/>
      <c r="G6" s="1177"/>
      <c r="H6" s="1177"/>
      <c r="I6" s="1177"/>
      <c r="J6" s="1177"/>
      <c r="K6" s="1177"/>
      <c r="L6" s="1177"/>
      <c r="M6" s="1177"/>
      <c r="N6" s="1177"/>
      <c r="O6" s="1177"/>
      <c r="P6" s="1177"/>
      <c r="Q6" s="1177"/>
      <c r="R6" s="1177"/>
      <c r="S6" s="1178"/>
      <c r="T6" s="1179" t="s">
        <v>930</v>
      </c>
      <c r="U6" s="1180"/>
      <c r="V6" s="1180"/>
      <c r="W6" s="1181"/>
      <c r="X6" s="327"/>
      <c r="Y6" s="327"/>
      <c r="Z6" s="338"/>
    </row>
    <row r="7" spans="1:26" ht="18.75" customHeight="1">
      <c r="A7" s="339"/>
      <c r="B7" s="1176" t="s">
        <v>923</v>
      </c>
      <c r="C7" s="1177"/>
      <c r="D7" s="1177"/>
      <c r="E7" s="1177"/>
      <c r="F7" s="1177"/>
      <c r="G7" s="1177"/>
      <c r="H7" s="1177"/>
      <c r="I7" s="1177"/>
      <c r="J7" s="1177"/>
      <c r="K7" s="1177"/>
      <c r="L7" s="1177"/>
      <c r="M7" s="1177"/>
      <c r="N7" s="1177"/>
      <c r="O7" s="1177"/>
      <c r="P7" s="1177"/>
      <c r="Q7" s="1177"/>
      <c r="R7" s="1177"/>
      <c r="S7" s="1178"/>
      <c r="T7" s="1179" t="s">
        <v>930</v>
      </c>
      <c r="U7" s="1180"/>
      <c r="V7" s="1180"/>
      <c r="W7" s="1181"/>
      <c r="X7" s="327"/>
      <c r="Y7" s="327"/>
      <c r="Z7" s="338"/>
    </row>
    <row r="8" spans="1:26" ht="18.75" customHeight="1">
      <c r="A8" s="339"/>
      <c r="B8" s="1182" t="s">
        <v>931</v>
      </c>
      <c r="C8" s="1183"/>
      <c r="D8" s="1183"/>
      <c r="E8" s="1183"/>
      <c r="F8" s="1183"/>
      <c r="G8" s="1183"/>
      <c r="H8" s="1183"/>
      <c r="I8" s="1183"/>
      <c r="J8" s="1183"/>
      <c r="K8" s="1183"/>
      <c r="L8" s="1183"/>
      <c r="M8" s="1183"/>
      <c r="N8" s="1183"/>
      <c r="O8" s="1183"/>
      <c r="P8" s="1183"/>
      <c r="Q8" s="1183"/>
      <c r="R8" s="1183"/>
      <c r="S8" s="1184"/>
      <c r="T8" s="1179" t="s">
        <v>930</v>
      </c>
      <c r="U8" s="1180"/>
      <c r="V8" s="1180"/>
      <c r="W8" s="1181"/>
      <c r="X8" s="327"/>
      <c r="Y8" s="327"/>
      <c r="Z8" s="338"/>
    </row>
    <row r="9" spans="1:26" ht="30" customHeight="1">
      <c r="A9" s="340"/>
      <c r="B9" s="1185" t="s">
        <v>922</v>
      </c>
      <c r="C9" s="1186"/>
      <c r="D9" s="1186"/>
      <c r="E9" s="1186"/>
      <c r="F9" s="1186"/>
      <c r="G9" s="1186"/>
      <c r="H9" s="1186"/>
      <c r="I9" s="1186"/>
      <c r="J9" s="1186"/>
      <c r="K9" s="1186"/>
      <c r="L9" s="1186"/>
      <c r="M9" s="1186"/>
      <c r="N9" s="1186"/>
      <c r="O9" s="1186"/>
      <c r="P9" s="1186"/>
      <c r="Q9" s="1186"/>
      <c r="R9" s="1186"/>
      <c r="S9" s="1187"/>
      <c r="T9" s="1179" t="s">
        <v>930</v>
      </c>
      <c r="U9" s="1180"/>
      <c r="V9" s="1180"/>
      <c r="W9" s="1181"/>
      <c r="X9" s="327"/>
      <c r="Y9" s="327"/>
      <c r="Z9" s="338"/>
    </row>
    <row r="10" spans="1:26" ht="45.75" customHeight="1">
      <c r="A10" s="335"/>
      <c r="B10" s="1188" t="s">
        <v>921</v>
      </c>
      <c r="C10" s="1189"/>
      <c r="D10" s="1189"/>
      <c r="E10" s="1189"/>
      <c r="F10" s="1189"/>
      <c r="G10" s="1189"/>
      <c r="H10" s="1189"/>
      <c r="I10" s="1189"/>
      <c r="J10" s="1189"/>
      <c r="K10" s="1189"/>
      <c r="L10" s="1189"/>
      <c r="M10" s="1189"/>
      <c r="N10" s="1189"/>
      <c r="O10" s="1189"/>
      <c r="P10" s="1189"/>
      <c r="Q10" s="1189"/>
      <c r="R10" s="1189"/>
      <c r="S10" s="1190"/>
      <c r="T10" s="1191" t="s">
        <v>939</v>
      </c>
      <c r="U10" s="1192"/>
      <c r="V10" s="1192"/>
      <c r="W10" s="1193"/>
      <c r="X10" s="336"/>
      <c r="Y10" s="336"/>
      <c r="Z10" s="338"/>
    </row>
    <row r="11" spans="1:26" ht="15" customHeight="1">
      <c r="A11" s="335"/>
      <c r="B11" s="339"/>
      <c r="C11" s="341"/>
      <c r="D11" s="341"/>
      <c r="E11" s="342"/>
      <c r="F11" s="342"/>
      <c r="G11" s="342"/>
      <c r="H11" s="342"/>
      <c r="I11" s="342"/>
      <c r="J11" s="342"/>
      <c r="K11" s="342"/>
      <c r="L11" s="342"/>
      <c r="M11" s="342"/>
      <c r="N11" s="342"/>
      <c r="O11" s="342"/>
      <c r="P11" s="342"/>
      <c r="Q11" s="342"/>
      <c r="R11" s="342"/>
      <c r="S11" s="342"/>
      <c r="T11" s="342"/>
      <c r="U11" s="342"/>
      <c r="V11" s="342"/>
      <c r="W11" s="342"/>
      <c r="X11" s="327"/>
      <c r="Y11" s="339"/>
    </row>
    <row r="12" spans="1:26" ht="20.25" customHeight="1">
      <c r="A12" s="335"/>
      <c r="B12" s="1157" t="s">
        <v>1107</v>
      </c>
      <c r="C12" s="1194"/>
      <c r="D12" s="1194"/>
      <c r="E12" s="1194"/>
      <c r="F12" s="1194"/>
      <c r="G12" s="1194"/>
      <c r="H12" s="1194"/>
      <c r="I12" s="1194"/>
      <c r="J12" s="1194"/>
      <c r="K12" s="1194"/>
      <c r="L12" s="1194"/>
      <c r="M12" s="1194"/>
      <c r="N12" s="1194"/>
      <c r="O12" s="1194"/>
      <c r="P12" s="1194"/>
      <c r="Q12" s="1194"/>
      <c r="R12" s="1194"/>
      <c r="S12" s="1194"/>
      <c r="T12" s="1194"/>
      <c r="U12" s="1194"/>
      <c r="V12" s="1194"/>
      <c r="W12" s="1195"/>
      <c r="X12" s="327"/>
      <c r="Y12" s="343"/>
    </row>
    <row r="13" spans="1:26" ht="30" customHeight="1">
      <c r="A13" s="335"/>
      <c r="B13" s="1196" t="s">
        <v>1112</v>
      </c>
      <c r="C13" s="1197"/>
      <c r="D13" s="1197"/>
      <c r="E13" s="1197"/>
      <c r="F13" s="1197"/>
      <c r="G13" s="1197"/>
      <c r="H13" s="1197"/>
      <c r="I13" s="1197"/>
      <c r="J13" s="1197"/>
      <c r="K13" s="1197"/>
      <c r="L13" s="1197"/>
      <c r="M13" s="1197"/>
      <c r="N13" s="1197"/>
      <c r="O13" s="1197"/>
      <c r="P13" s="1197"/>
      <c r="Q13" s="1197"/>
      <c r="R13" s="1197"/>
      <c r="S13" s="1197"/>
      <c r="T13" s="1198" t="s">
        <v>929</v>
      </c>
      <c r="U13" s="1199"/>
      <c r="V13" s="1199"/>
      <c r="W13" s="1139"/>
      <c r="X13" s="333"/>
      <c r="Y13" s="344"/>
    </row>
    <row r="14" spans="1:26" ht="28.5" customHeight="1">
      <c r="A14" s="335"/>
      <c r="B14" s="1200" t="s">
        <v>1108</v>
      </c>
      <c r="C14" s="1200"/>
      <c r="D14" s="1200"/>
      <c r="E14" s="1200"/>
      <c r="F14" s="1200"/>
      <c r="G14" s="1200"/>
      <c r="H14" s="1200"/>
      <c r="I14" s="1200"/>
      <c r="J14" s="1200"/>
      <c r="K14" s="1200"/>
      <c r="L14" s="1200"/>
      <c r="M14" s="1200"/>
      <c r="N14" s="1200"/>
      <c r="O14" s="1200"/>
      <c r="P14" s="1200"/>
      <c r="Q14" s="1200"/>
      <c r="R14" s="1200"/>
      <c r="S14" s="1200"/>
      <c r="T14" s="1198" t="s">
        <v>929</v>
      </c>
      <c r="U14" s="1199"/>
      <c r="V14" s="1199"/>
      <c r="W14" s="1139"/>
      <c r="X14" s="333"/>
      <c r="Y14" s="344"/>
    </row>
    <row r="15" spans="1:26" ht="18.75" customHeight="1">
      <c r="A15" s="335"/>
      <c r="B15" s="1201" t="s">
        <v>1109</v>
      </c>
      <c r="C15" s="1201"/>
      <c r="D15" s="1201"/>
      <c r="E15" s="1201"/>
      <c r="F15" s="1201"/>
      <c r="G15" s="1201"/>
      <c r="H15" s="1201"/>
      <c r="I15" s="1201"/>
      <c r="J15" s="1201"/>
      <c r="K15" s="1201"/>
      <c r="L15" s="1201"/>
      <c r="M15" s="1201"/>
      <c r="N15" s="1201"/>
      <c r="O15" s="1201"/>
      <c r="P15" s="1201"/>
      <c r="Q15" s="1201"/>
      <c r="R15" s="1201"/>
      <c r="S15" s="1201"/>
      <c r="T15" s="1198" t="s">
        <v>929</v>
      </c>
      <c r="U15" s="1199"/>
      <c r="V15" s="1199"/>
      <c r="W15" s="1139"/>
      <c r="X15" s="333"/>
      <c r="Y15" s="344"/>
    </row>
    <row r="16" spans="1:26" ht="15" customHeight="1">
      <c r="A16" s="335"/>
      <c r="B16" s="339"/>
      <c r="C16" s="341"/>
      <c r="D16" s="341"/>
      <c r="E16" s="342"/>
      <c r="F16" s="342"/>
      <c r="G16" s="342"/>
      <c r="H16" s="342"/>
      <c r="I16" s="342"/>
      <c r="J16" s="342"/>
      <c r="K16" s="342"/>
      <c r="L16" s="342"/>
      <c r="M16" s="342"/>
      <c r="N16" s="342"/>
      <c r="O16" s="342"/>
      <c r="P16" s="342"/>
      <c r="Q16" s="342"/>
      <c r="R16" s="342"/>
      <c r="S16" s="342"/>
      <c r="T16" s="342"/>
      <c r="U16" s="342"/>
      <c r="V16" s="342"/>
      <c r="W16" s="342"/>
      <c r="X16" s="327"/>
      <c r="Y16" s="339"/>
    </row>
    <row r="17" spans="1:27" ht="21.75" customHeight="1">
      <c r="A17" s="335"/>
      <c r="B17" s="1147" t="s">
        <v>940</v>
      </c>
      <c r="C17" s="1148"/>
      <c r="D17" s="1148"/>
      <c r="E17" s="1148"/>
      <c r="F17" s="1148"/>
      <c r="G17" s="1148"/>
      <c r="H17" s="1148"/>
      <c r="I17" s="1148"/>
      <c r="J17" s="1148"/>
      <c r="K17" s="1148"/>
      <c r="L17" s="1148"/>
      <c r="M17" s="1148"/>
      <c r="N17" s="1148"/>
      <c r="O17" s="1148"/>
      <c r="P17" s="1148"/>
      <c r="Q17" s="1148"/>
      <c r="R17" s="1148"/>
      <c r="S17" s="1148"/>
      <c r="T17" s="1148"/>
      <c r="U17" s="1148"/>
      <c r="V17" s="1148"/>
      <c r="W17" s="1202"/>
      <c r="X17" s="345"/>
      <c r="Y17" s="337"/>
    </row>
    <row r="18" spans="1:27" ht="22.5" customHeight="1">
      <c r="A18" s="346"/>
      <c r="B18" s="1149"/>
      <c r="C18" s="1150"/>
      <c r="D18" s="1150"/>
      <c r="E18" s="1150"/>
      <c r="F18" s="1150"/>
      <c r="G18" s="1150"/>
      <c r="H18" s="1150"/>
      <c r="I18" s="1150"/>
      <c r="J18" s="1150"/>
      <c r="K18" s="1150"/>
      <c r="L18" s="1150"/>
      <c r="M18" s="1150"/>
      <c r="N18" s="1150"/>
      <c r="O18" s="1150"/>
      <c r="P18" s="1150"/>
      <c r="Q18" s="1150"/>
      <c r="R18" s="1150"/>
      <c r="S18" s="1150"/>
      <c r="T18" s="1150"/>
      <c r="U18" s="1150"/>
      <c r="V18" s="1150"/>
      <c r="W18" s="1203"/>
      <c r="X18" s="334"/>
      <c r="Y18" s="334"/>
      <c r="Z18" s="338"/>
    </row>
    <row r="19" spans="1:27" ht="21" customHeight="1">
      <c r="A19" s="335"/>
      <c r="B19" s="1159" t="s">
        <v>920</v>
      </c>
      <c r="C19" s="1160"/>
      <c r="D19" s="1160"/>
      <c r="E19" s="1160"/>
      <c r="F19" s="1160"/>
      <c r="G19" s="1160"/>
      <c r="H19" s="1160"/>
      <c r="I19" s="1160"/>
      <c r="J19" s="1160"/>
      <c r="K19" s="1160"/>
      <c r="L19" s="1160"/>
      <c r="M19" s="1160"/>
      <c r="N19" s="1160"/>
      <c r="O19" s="1160"/>
      <c r="P19" s="1160"/>
      <c r="Q19" s="1160"/>
      <c r="R19" s="1160"/>
      <c r="S19" s="1160"/>
      <c r="T19" s="1160"/>
      <c r="U19" s="1160"/>
      <c r="V19" s="1160"/>
      <c r="W19" s="1161"/>
      <c r="X19" s="347"/>
      <c r="Y19" s="348"/>
      <c r="Z19" s="338"/>
    </row>
    <row r="20" spans="1:27" ht="18.75" customHeight="1">
      <c r="A20" s="335"/>
      <c r="B20" s="1162"/>
      <c r="C20" s="1121"/>
      <c r="D20" s="1121"/>
      <c r="E20" s="1121"/>
      <c r="F20" s="1121"/>
      <c r="G20" s="1121"/>
      <c r="H20" s="1121"/>
      <c r="I20" s="1121"/>
      <c r="J20" s="1121"/>
      <c r="K20" s="1121"/>
      <c r="L20" s="1121"/>
      <c r="M20" s="1121"/>
      <c r="N20" s="1121"/>
      <c r="O20" s="1121"/>
      <c r="P20" s="1121"/>
      <c r="Q20" s="1121"/>
      <c r="R20" s="1121"/>
      <c r="S20" s="1121"/>
      <c r="T20" s="1121"/>
      <c r="U20" s="1121"/>
      <c r="V20" s="1121"/>
      <c r="W20" s="1163"/>
      <c r="X20" s="349"/>
      <c r="Y20" s="350"/>
      <c r="Z20" s="338"/>
    </row>
    <row r="21" spans="1:27" ht="18.75" customHeight="1">
      <c r="A21" s="335"/>
      <c r="B21" s="1162"/>
      <c r="C21" s="1121"/>
      <c r="D21" s="1121"/>
      <c r="E21" s="1121"/>
      <c r="F21" s="1121"/>
      <c r="G21" s="1121"/>
      <c r="H21" s="1121"/>
      <c r="I21" s="1121"/>
      <c r="J21" s="1121"/>
      <c r="K21" s="1121"/>
      <c r="L21" s="1121"/>
      <c r="M21" s="1121"/>
      <c r="N21" s="1121"/>
      <c r="O21" s="1121"/>
      <c r="P21" s="1121"/>
      <c r="Q21" s="1121"/>
      <c r="R21" s="1121"/>
      <c r="S21" s="1121"/>
      <c r="T21" s="1121"/>
      <c r="U21" s="1121"/>
      <c r="V21" s="1121"/>
      <c r="W21" s="1163"/>
      <c r="X21" s="347"/>
      <c r="Y21" s="348"/>
      <c r="Z21" s="338"/>
    </row>
    <row r="22" spans="1:27" ht="18.75" customHeight="1">
      <c r="A22" s="335"/>
      <c r="B22" s="1162"/>
      <c r="C22" s="1121"/>
      <c r="D22" s="1121"/>
      <c r="E22" s="1121"/>
      <c r="F22" s="1121"/>
      <c r="G22" s="1121"/>
      <c r="H22" s="1121"/>
      <c r="I22" s="1121"/>
      <c r="J22" s="1121"/>
      <c r="K22" s="1121"/>
      <c r="L22" s="1121"/>
      <c r="M22" s="1121"/>
      <c r="N22" s="1121"/>
      <c r="O22" s="1121"/>
      <c r="P22" s="1121"/>
      <c r="Q22" s="1121"/>
      <c r="R22" s="1121"/>
      <c r="S22" s="1121"/>
      <c r="T22" s="1121"/>
      <c r="U22" s="1121"/>
      <c r="V22" s="1121"/>
      <c r="W22" s="1163"/>
      <c r="X22" s="347"/>
      <c r="Y22" s="348"/>
      <c r="Z22" s="338"/>
    </row>
    <row r="23" spans="1:27" ht="18.75" customHeight="1">
      <c r="A23" s="335"/>
      <c r="B23" s="1162"/>
      <c r="C23" s="1121"/>
      <c r="D23" s="1121"/>
      <c r="E23" s="1121"/>
      <c r="F23" s="1121"/>
      <c r="G23" s="1121"/>
      <c r="H23" s="1121"/>
      <c r="I23" s="1121"/>
      <c r="J23" s="1121"/>
      <c r="K23" s="1121"/>
      <c r="L23" s="1121"/>
      <c r="M23" s="1121"/>
      <c r="N23" s="1121"/>
      <c r="O23" s="1121"/>
      <c r="P23" s="1121"/>
      <c r="Q23" s="1121"/>
      <c r="R23" s="1121"/>
      <c r="S23" s="1121"/>
      <c r="T23" s="1121"/>
      <c r="U23" s="1121"/>
      <c r="V23" s="1121"/>
      <c r="W23" s="1163"/>
      <c r="X23" s="347"/>
      <c r="Y23" s="348"/>
      <c r="Z23" s="338"/>
    </row>
    <row r="24" spans="1:27" ht="18.75" customHeight="1">
      <c r="A24" s="335"/>
      <c r="B24" s="1162"/>
      <c r="C24" s="1121"/>
      <c r="D24" s="1121"/>
      <c r="E24" s="1121"/>
      <c r="F24" s="1121"/>
      <c r="G24" s="1121"/>
      <c r="H24" s="1121"/>
      <c r="I24" s="1121"/>
      <c r="J24" s="1121"/>
      <c r="K24" s="1121"/>
      <c r="L24" s="1121"/>
      <c r="M24" s="1121"/>
      <c r="N24" s="1121"/>
      <c r="O24" s="1121"/>
      <c r="P24" s="1121"/>
      <c r="Q24" s="1121"/>
      <c r="R24" s="1121"/>
      <c r="S24" s="1121"/>
      <c r="T24" s="1121"/>
      <c r="U24" s="1121"/>
      <c r="V24" s="1121"/>
      <c r="W24" s="1163"/>
      <c r="X24" s="347"/>
      <c r="Y24" s="348"/>
      <c r="Z24" s="338"/>
    </row>
    <row r="25" spans="1:27" ht="11.25" customHeight="1">
      <c r="A25" s="335"/>
      <c r="B25" s="1164"/>
      <c r="C25" s="1165"/>
      <c r="D25" s="1165"/>
      <c r="E25" s="1165"/>
      <c r="F25" s="1165"/>
      <c r="G25" s="1165"/>
      <c r="H25" s="1165"/>
      <c r="I25" s="1165"/>
      <c r="J25" s="1165"/>
      <c r="K25" s="1165"/>
      <c r="L25" s="1165"/>
      <c r="M25" s="1165"/>
      <c r="N25" s="1165"/>
      <c r="O25" s="1165"/>
      <c r="P25" s="1165"/>
      <c r="Q25" s="1165"/>
      <c r="R25" s="1165"/>
      <c r="S25" s="1165"/>
      <c r="T25" s="1165"/>
      <c r="U25" s="1165"/>
      <c r="V25" s="1165"/>
      <c r="W25" s="1166"/>
      <c r="X25" s="347"/>
      <c r="Y25" s="348"/>
      <c r="Z25" s="338"/>
    </row>
    <row r="26" spans="1:27" ht="15.75" customHeight="1">
      <c r="A26" s="351"/>
      <c r="B26" s="352"/>
      <c r="C26" s="352"/>
      <c r="D26" s="484"/>
      <c r="E26" s="352"/>
      <c r="F26" s="348"/>
      <c r="G26" s="353"/>
      <c r="H26" s="353"/>
      <c r="I26" s="353"/>
      <c r="J26" s="353"/>
      <c r="K26" s="353"/>
      <c r="L26" s="353"/>
      <c r="M26" s="353"/>
      <c r="N26" s="353"/>
      <c r="O26" s="353"/>
      <c r="P26" s="353"/>
      <c r="Q26" s="353"/>
      <c r="R26" s="353"/>
      <c r="S26" s="353"/>
      <c r="T26" s="353"/>
      <c r="U26" s="353"/>
      <c r="V26" s="353"/>
      <c r="W26" s="353"/>
      <c r="X26" s="353"/>
      <c r="Y26" s="353"/>
    </row>
    <row r="27" spans="1:27" s="488" customFormat="1" ht="21.75" customHeight="1">
      <c r="A27" s="486"/>
      <c r="B27" s="1123" t="s">
        <v>1007</v>
      </c>
      <c r="C27" s="1123"/>
      <c r="D27" s="1123"/>
      <c r="E27" s="1123"/>
      <c r="F27" s="1123"/>
      <c r="G27" s="1123"/>
      <c r="H27" s="1123"/>
      <c r="I27" s="1123"/>
      <c r="J27" s="1123"/>
      <c r="K27" s="487"/>
      <c r="L27" s="1124" t="s">
        <v>1008</v>
      </c>
      <c r="M27" s="1124"/>
      <c r="N27" s="1124"/>
      <c r="O27" s="1124"/>
      <c r="P27" s="1124"/>
      <c r="Q27" s="1124"/>
      <c r="R27" s="1124"/>
      <c r="S27" s="1124"/>
      <c r="T27" s="1124"/>
      <c r="U27" s="1124"/>
      <c r="V27" s="1124"/>
      <c r="W27" s="1124"/>
      <c r="X27" s="1124"/>
      <c r="Y27" s="487"/>
      <c r="Z27" s="487"/>
    </row>
    <row r="28" spans="1:27" s="488" customFormat="1" ht="21.75" customHeight="1">
      <c r="A28" s="486"/>
      <c r="B28" s="1123" t="s">
        <v>919</v>
      </c>
      <c r="C28" s="1123"/>
      <c r="D28" s="1123"/>
      <c r="E28" s="1123"/>
      <c r="F28" s="1123"/>
      <c r="G28" s="1123"/>
      <c r="H28" s="1123" t="s">
        <v>917</v>
      </c>
      <c r="I28" s="1123"/>
      <c r="J28" s="1123"/>
      <c r="K28" s="487"/>
      <c r="L28" s="1124" t="s">
        <v>1009</v>
      </c>
      <c r="M28" s="1124"/>
      <c r="N28" s="1124"/>
      <c r="O28" s="1124"/>
      <c r="P28" s="1124"/>
      <c r="Q28" s="1124"/>
      <c r="R28" s="1124"/>
      <c r="S28" s="1124"/>
      <c r="T28" s="1124"/>
      <c r="U28" s="1124"/>
      <c r="V28" s="1124" t="s">
        <v>1010</v>
      </c>
      <c r="W28" s="1124"/>
      <c r="X28" s="1124"/>
      <c r="Y28" s="487"/>
      <c r="Z28" s="487"/>
    </row>
    <row r="29" spans="1:27" s="488" customFormat="1" ht="21.75" customHeight="1">
      <c r="A29" s="486"/>
      <c r="B29" s="1123" t="s">
        <v>918</v>
      </c>
      <c r="C29" s="1123"/>
      <c r="D29" s="1123"/>
      <c r="E29" s="1123"/>
      <c r="F29" s="1123"/>
      <c r="G29" s="1123"/>
      <c r="H29" s="1123" t="s">
        <v>917</v>
      </c>
      <c r="I29" s="1123"/>
      <c r="J29" s="1123"/>
      <c r="K29" s="487"/>
      <c r="L29" s="1153" t="s">
        <v>1011</v>
      </c>
      <c r="M29" s="1154"/>
      <c r="N29" s="1154"/>
      <c r="O29" s="1154"/>
      <c r="P29" s="1154"/>
      <c r="Q29" s="1154"/>
      <c r="R29" s="1154"/>
      <c r="S29" s="1154"/>
      <c r="T29" s="1154"/>
      <c r="U29" s="1155"/>
      <c r="V29" s="1156" t="s">
        <v>1010</v>
      </c>
      <c r="W29" s="1156"/>
      <c r="X29" s="1156"/>
      <c r="Y29" s="487"/>
      <c r="Z29" s="487"/>
    </row>
    <row r="30" spans="1:27" s="488" customFormat="1" ht="21.75" customHeight="1">
      <c r="A30" s="486"/>
      <c r="B30" s="1123" t="s">
        <v>1051</v>
      </c>
      <c r="C30" s="1123"/>
      <c r="D30" s="1123"/>
      <c r="E30" s="1123"/>
      <c r="F30" s="1123"/>
      <c r="G30" s="1123"/>
      <c r="H30" s="1123" t="s">
        <v>917</v>
      </c>
      <c r="I30" s="1123"/>
      <c r="J30" s="1123"/>
      <c r="K30" s="487"/>
      <c r="L30" s="542"/>
      <c r="M30" s="542"/>
      <c r="N30" s="542"/>
      <c r="O30" s="542"/>
      <c r="P30" s="542"/>
      <c r="Q30" s="542"/>
      <c r="R30" s="542"/>
      <c r="S30" s="542"/>
      <c r="T30" s="542"/>
      <c r="U30" s="542"/>
      <c r="V30" s="543"/>
      <c r="W30" s="543"/>
      <c r="X30" s="543"/>
      <c r="Y30" s="487"/>
      <c r="Z30" s="487"/>
    </row>
    <row r="31" spans="1:27" s="488" customFormat="1" ht="21.75" customHeight="1">
      <c r="A31" s="486"/>
      <c r="B31" s="1124" t="s">
        <v>1052</v>
      </c>
      <c r="C31" s="1124"/>
      <c r="D31" s="1124"/>
      <c r="E31" s="1124"/>
      <c r="F31" s="1124"/>
      <c r="G31" s="1124"/>
      <c r="H31" s="1124" t="s">
        <v>917</v>
      </c>
      <c r="I31" s="1124"/>
      <c r="J31" s="1124"/>
      <c r="K31" s="487"/>
      <c r="L31" s="544"/>
      <c r="M31" s="544"/>
      <c r="N31" s="544"/>
      <c r="O31" s="544"/>
      <c r="P31" s="544"/>
      <c r="Q31" s="544"/>
      <c r="R31" s="544"/>
      <c r="S31" s="544"/>
      <c r="T31" s="544"/>
      <c r="U31" s="544"/>
      <c r="V31" s="545"/>
      <c r="W31" s="545"/>
      <c r="X31" s="545"/>
      <c r="Y31" s="487"/>
      <c r="Z31" s="487"/>
    </row>
    <row r="32" spans="1:27" s="488" customFormat="1" ht="21.75" customHeight="1">
      <c r="A32" s="489"/>
      <c r="B32" s="1124" t="s">
        <v>1053</v>
      </c>
      <c r="C32" s="1124"/>
      <c r="D32" s="1124"/>
      <c r="E32" s="1124"/>
      <c r="F32" s="1124"/>
      <c r="G32" s="1124"/>
      <c r="H32" s="1124" t="s">
        <v>917</v>
      </c>
      <c r="I32" s="1124"/>
      <c r="J32" s="1124"/>
      <c r="K32" s="487"/>
      <c r="L32" s="546"/>
      <c r="M32" s="546"/>
      <c r="N32" s="546"/>
      <c r="O32" s="546"/>
      <c r="P32" s="546"/>
      <c r="Q32" s="546"/>
      <c r="R32" s="546"/>
      <c r="S32" s="546"/>
      <c r="T32" s="546"/>
      <c r="U32" s="546"/>
      <c r="V32" s="1135"/>
      <c r="W32" s="1135"/>
      <c r="X32" s="1135"/>
      <c r="Y32" s="541"/>
      <c r="Z32" s="541"/>
      <c r="AA32" s="539"/>
    </row>
    <row r="33" spans="1:27" s="488" customFormat="1" ht="21.75" customHeight="1">
      <c r="A33" s="489"/>
      <c r="B33" s="1124" t="s">
        <v>1012</v>
      </c>
      <c r="C33" s="1124"/>
      <c r="D33" s="1124"/>
      <c r="E33" s="1124"/>
      <c r="F33" s="1124"/>
      <c r="G33" s="1124"/>
      <c r="H33" s="1124" t="s">
        <v>917</v>
      </c>
      <c r="I33" s="1124"/>
      <c r="J33" s="1124"/>
      <c r="K33" s="490"/>
      <c r="O33" s="491"/>
      <c r="P33" s="492"/>
      <c r="Q33" s="492"/>
      <c r="R33" s="492"/>
      <c r="S33" s="492"/>
      <c r="T33" s="492"/>
      <c r="U33" s="492"/>
      <c r="V33" s="540"/>
      <c r="W33" s="540"/>
      <c r="X33" s="487"/>
      <c r="Y33" s="487"/>
      <c r="Z33" s="487"/>
      <c r="AA33" s="539"/>
    </row>
    <row r="34" spans="1:27" s="488" customFormat="1" ht="16.149999999999999" customHeight="1">
      <c r="A34" s="489"/>
      <c r="B34" s="1136" t="s">
        <v>1057</v>
      </c>
      <c r="C34" s="1136"/>
      <c r="D34" s="1136"/>
      <c r="E34" s="1136"/>
      <c r="F34" s="1136"/>
      <c r="G34" s="1136"/>
      <c r="H34" s="1136"/>
      <c r="I34" s="1136"/>
      <c r="J34" s="1136"/>
      <c r="K34" s="1136"/>
      <c r="L34" s="1136"/>
      <c r="M34" s="1136"/>
      <c r="N34" s="1136"/>
      <c r="O34" s="1136"/>
      <c r="P34" s="1136"/>
      <c r="Q34" s="1136"/>
      <c r="R34" s="1136"/>
      <c r="S34" s="1136"/>
      <c r="T34" s="1136"/>
      <c r="U34" s="1136"/>
      <c r="V34" s="1136"/>
      <c r="W34" s="1136"/>
      <c r="X34" s="1136"/>
      <c r="Y34" s="487"/>
      <c r="Z34" s="487"/>
    </row>
    <row r="35" spans="1:27" ht="16.5" customHeight="1">
      <c r="A35" s="335"/>
      <c r="B35" s="332"/>
      <c r="C35" s="332"/>
      <c r="D35" s="485"/>
      <c r="E35" s="332"/>
      <c r="F35" s="332"/>
      <c r="G35" s="332"/>
      <c r="H35" s="332"/>
      <c r="I35" s="332"/>
      <c r="J35" s="332"/>
      <c r="K35" s="332"/>
      <c r="L35" s="332"/>
      <c r="M35" s="485"/>
      <c r="N35" s="485"/>
      <c r="O35" s="327"/>
      <c r="P35" s="327"/>
      <c r="Q35" s="326"/>
      <c r="R35" s="326"/>
      <c r="S35" s="326"/>
      <c r="T35" s="326"/>
      <c r="U35" s="326"/>
      <c r="V35" s="326"/>
      <c r="W35" s="326"/>
      <c r="X35" s="326"/>
      <c r="Y35" s="326"/>
    </row>
    <row r="36" spans="1:27" s="331" customFormat="1" ht="20.25" customHeight="1">
      <c r="A36" s="329" t="str">
        <f>CONCATENATE("（５）消防訓練を含む各訓練の実施状況（令和",入力画面!C3,"年度）")</f>
        <v>（５）消防訓練を含む各訓練の実施状況（令和6年度）</v>
      </c>
      <c r="B36" s="354"/>
      <c r="C36" s="354"/>
      <c r="D36" s="354"/>
      <c r="E36" s="354"/>
      <c r="F36" s="354"/>
      <c r="G36" s="354"/>
      <c r="H36" s="354"/>
      <c r="I36" s="354"/>
      <c r="J36" s="1145"/>
      <c r="K36" s="1145"/>
      <c r="L36" s="1145"/>
      <c r="M36" s="1145"/>
      <c r="N36" s="1145"/>
      <c r="O36" s="1145"/>
      <c r="P36" s="1145"/>
      <c r="Q36" s="1145"/>
      <c r="R36" s="1145"/>
      <c r="S36" s="1145"/>
      <c r="T36" s="1145"/>
      <c r="U36" s="1145"/>
      <c r="V36" s="1145"/>
      <c r="W36" s="1145"/>
      <c r="X36" s="1145"/>
      <c r="Y36" s="330"/>
    </row>
    <row r="37" spans="1:27" ht="2.25" customHeight="1" thickBot="1">
      <c r="A37" s="351"/>
      <c r="B37" s="326"/>
      <c r="C37" s="326"/>
      <c r="D37" s="326"/>
      <c r="E37" s="326"/>
      <c r="F37" s="326"/>
      <c r="G37" s="326"/>
      <c r="H37" s="326"/>
      <c r="I37" s="327"/>
      <c r="J37" s="327"/>
      <c r="K37" s="327"/>
      <c r="L37" s="327"/>
      <c r="M37" s="327"/>
      <c r="N37" s="327"/>
      <c r="O37" s="327"/>
      <c r="P37" s="327"/>
      <c r="Q37" s="327"/>
      <c r="R37" s="327"/>
      <c r="S37" s="327"/>
      <c r="T37" s="327"/>
      <c r="U37" s="326"/>
      <c r="V37" s="326"/>
      <c r="W37" s="326"/>
      <c r="X37" s="326"/>
      <c r="Y37" s="326"/>
    </row>
    <row r="38" spans="1:27" ht="20.25" customHeight="1">
      <c r="A38" s="351"/>
      <c r="B38" s="547"/>
      <c r="C38" s="549" t="s">
        <v>1059</v>
      </c>
      <c r="D38" s="1137" t="s">
        <v>1013</v>
      </c>
      <c r="E38" s="1129" t="s">
        <v>916</v>
      </c>
      <c r="F38" s="1129" t="s">
        <v>915</v>
      </c>
      <c r="G38" s="1131" t="s">
        <v>914</v>
      </c>
      <c r="H38" s="1132"/>
      <c r="I38" s="1139" t="s">
        <v>1048</v>
      </c>
      <c r="J38" s="1140"/>
      <c r="K38" s="1125" t="s">
        <v>1055</v>
      </c>
      <c r="L38" s="1142"/>
      <c r="M38" s="1125" t="s">
        <v>1054</v>
      </c>
      <c r="N38" s="1127" t="s">
        <v>1056</v>
      </c>
      <c r="O38" s="1125" t="s">
        <v>1050</v>
      </c>
      <c r="P38" s="1141"/>
      <c r="Q38" s="1141"/>
      <c r="R38" s="1141"/>
      <c r="S38" s="1142"/>
      <c r="T38" s="1147" t="s">
        <v>1047</v>
      </c>
      <c r="U38" s="1148"/>
      <c r="V38" s="1146" t="s">
        <v>1049</v>
      </c>
      <c r="W38" s="1146"/>
    </row>
    <row r="39" spans="1:27" ht="21" customHeight="1">
      <c r="A39" s="351"/>
      <c r="B39" s="550" t="s">
        <v>1060</v>
      </c>
      <c r="C39" s="548"/>
      <c r="D39" s="1138"/>
      <c r="E39" s="1130"/>
      <c r="F39" s="1130"/>
      <c r="G39" s="1133"/>
      <c r="H39" s="1134"/>
      <c r="I39" s="1139"/>
      <c r="J39" s="1140"/>
      <c r="K39" s="1126"/>
      <c r="L39" s="1144"/>
      <c r="M39" s="1126"/>
      <c r="N39" s="1128"/>
      <c r="O39" s="1126"/>
      <c r="P39" s="1143"/>
      <c r="Q39" s="1143"/>
      <c r="R39" s="1143"/>
      <c r="S39" s="1144"/>
      <c r="T39" s="1149"/>
      <c r="U39" s="1150"/>
      <c r="V39" s="1146"/>
      <c r="W39" s="1146"/>
    </row>
    <row r="40" spans="1:27" ht="18.75" customHeight="1">
      <c r="A40" s="351"/>
      <c r="B40" s="1151" t="str">
        <f>CONCATENATE("R",入力画面!C3,".4","")</f>
        <v>R6.4</v>
      </c>
      <c r="C40" s="1152"/>
      <c r="D40" s="493" t="s">
        <v>1014</v>
      </c>
      <c r="E40" s="551"/>
      <c r="F40" s="355"/>
      <c r="G40" s="1157"/>
      <c r="H40" s="1158"/>
      <c r="I40" s="1195"/>
      <c r="J40" s="1204"/>
      <c r="K40" s="1157"/>
      <c r="L40" s="1195"/>
      <c r="M40" s="534"/>
      <c r="N40" s="533"/>
      <c r="O40" s="1157"/>
      <c r="P40" s="1194"/>
      <c r="Q40" s="1194"/>
      <c r="R40" s="1194"/>
      <c r="S40" s="1195"/>
      <c r="T40" s="1157"/>
      <c r="U40" s="1194"/>
      <c r="V40" s="1204"/>
      <c r="W40" s="1204"/>
    </row>
    <row r="41" spans="1:27" ht="18.75" customHeight="1">
      <c r="A41" s="351"/>
      <c r="B41" s="1151">
        <v>5</v>
      </c>
      <c r="C41" s="1152"/>
      <c r="D41" s="493" t="s">
        <v>1014</v>
      </c>
      <c r="F41" s="355"/>
      <c r="G41" s="1157"/>
      <c r="H41" s="1158"/>
      <c r="I41" s="1195"/>
      <c r="J41" s="1204"/>
      <c r="K41" s="1157"/>
      <c r="L41" s="1195"/>
      <c r="M41" s="534"/>
      <c r="N41" s="533"/>
      <c r="O41" s="1157"/>
      <c r="P41" s="1194"/>
      <c r="Q41" s="1194"/>
      <c r="R41" s="1194"/>
      <c r="S41" s="1195"/>
      <c r="T41" s="1157"/>
      <c r="U41" s="1194"/>
      <c r="V41" s="1204"/>
      <c r="W41" s="1204"/>
    </row>
    <row r="42" spans="1:27" ht="18.75" customHeight="1">
      <c r="A42" s="351"/>
      <c r="B42" s="1151">
        <v>6</v>
      </c>
      <c r="C42" s="1152"/>
      <c r="D42" s="493" t="s">
        <v>1014</v>
      </c>
      <c r="E42" s="355"/>
      <c r="F42" s="355"/>
      <c r="G42" s="1157"/>
      <c r="H42" s="1158"/>
      <c r="I42" s="1195"/>
      <c r="J42" s="1204"/>
      <c r="K42" s="1157"/>
      <c r="L42" s="1195"/>
      <c r="M42" s="534"/>
      <c r="N42" s="533"/>
      <c r="O42" s="1157"/>
      <c r="P42" s="1194"/>
      <c r="Q42" s="1194"/>
      <c r="R42" s="1194"/>
      <c r="S42" s="1195"/>
      <c r="T42" s="1157"/>
      <c r="U42" s="1194"/>
      <c r="V42" s="1204"/>
      <c r="W42" s="1204"/>
    </row>
    <row r="43" spans="1:27" ht="18.75" customHeight="1">
      <c r="A43" s="351"/>
      <c r="B43" s="1151">
        <v>7</v>
      </c>
      <c r="C43" s="1152"/>
      <c r="D43" s="493" t="s">
        <v>1014</v>
      </c>
      <c r="E43" s="355"/>
      <c r="F43" s="355"/>
      <c r="G43" s="1157"/>
      <c r="H43" s="1158"/>
      <c r="I43" s="1195"/>
      <c r="J43" s="1204"/>
      <c r="K43" s="1157"/>
      <c r="L43" s="1195"/>
      <c r="M43" s="534"/>
      <c r="N43" s="533"/>
      <c r="O43" s="1157"/>
      <c r="P43" s="1194"/>
      <c r="Q43" s="1194"/>
      <c r="R43" s="1194"/>
      <c r="S43" s="1195"/>
      <c r="T43" s="1157"/>
      <c r="U43" s="1194"/>
      <c r="V43" s="1204"/>
      <c r="W43" s="1204"/>
    </row>
    <row r="44" spans="1:27" ht="18.75" customHeight="1">
      <c r="A44" s="351"/>
      <c r="B44" s="1151">
        <v>8</v>
      </c>
      <c r="C44" s="1152"/>
      <c r="D44" s="493" t="s">
        <v>1014</v>
      </c>
      <c r="E44" s="355"/>
      <c r="F44" s="355"/>
      <c r="G44" s="1157"/>
      <c r="H44" s="1158"/>
      <c r="I44" s="1195"/>
      <c r="J44" s="1204"/>
      <c r="K44" s="1157"/>
      <c r="L44" s="1195"/>
      <c r="M44" s="534"/>
      <c r="N44" s="533"/>
      <c r="O44" s="1157"/>
      <c r="P44" s="1194"/>
      <c r="Q44" s="1194"/>
      <c r="R44" s="1194"/>
      <c r="S44" s="1195"/>
      <c r="T44" s="1157"/>
      <c r="U44" s="1194"/>
      <c r="V44" s="1204"/>
      <c r="W44" s="1204"/>
    </row>
    <row r="45" spans="1:27" ht="18.75" customHeight="1">
      <c r="A45" s="351"/>
      <c r="B45" s="1151">
        <v>9</v>
      </c>
      <c r="C45" s="1152"/>
      <c r="D45" s="493" t="s">
        <v>1014</v>
      </c>
      <c r="E45" s="355"/>
      <c r="F45" s="355"/>
      <c r="G45" s="1157"/>
      <c r="H45" s="1158"/>
      <c r="I45" s="1195"/>
      <c r="J45" s="1204"/>
      <c r="K45" s="1157"/>
      <c r="L45" s="1195"/>
      <c r="M45" s="534"/>
      <c r="N45" s="533"/>
      <c r="O45" s="1157"/>
      <c r="P45" s="1194"/>
      <c r="Q45" s="1194"/>
      <c r="R45" s="1194"/>
      <c r="S45" s="1195"/>
      <c r="T45" s="1157"/>
      <c r="U45" s="1194"/>
      <c r="V45" s="1204"/>
      <c r="W45" s="1204"/>
    </row>
    <row r="46" spans="1:27" ht="18.75" customHeight="1">
      <c r="A46" s="351"/>
      <c r="B46" s="1151">
        <v>10</v>
      </c>
      <c r="C46" s="1152"/>
      <c r="D46" s="493" t="s">
        <v>1014</v>
      </c>
      <c r="E46" s="355"/>
      <c r="F46" s="355"/>
      <c r="G46" s="1157"/>
      <c r="H46" s="1158"/>
      <c r="I46" s="1195"/>
      <c r="J46" s="1204"/>
      <c r="K46" s="1157"/>
      <c r="L46" s="1195"/>
      <c r="M46" s="534"/>
      <c r="N46" s="533"/>
      <c r="O46" s="1157"/>
      <c r="P46" s="1194"/>
      <c r="Q46" s="1194"/>
      <c r="R46" s="1194"/>
      <c r="S46" s="1195"/>
      <c r="T46" s="1157"/>
      <c r="U46" s="1194"/>
      <c r="V46" s="1204"/>
      <c r="W46" s="1204"/>
    </row>
    <row r="47" spans="1:27" ht="18.75" customHeight="1">
      <c r="A47" s="351"/>
      <c r="B47" s="1151">
        <v>11</v>
      </c>
      <c r="C47" s="1152"/>
      <c r="D47" s="493" t="s">
        <v>1014</v>
      </c>
      <c r="E47" s="355"/>
      <c r="F47" s="355"/>
      <c r="G47" s="1157"/>
      <c r="H47" s="1158"/>
      <c r="I47" s="1195"/>
      <c r="J47" s="1204"/>
      <c r="K47" s="1157"/>
      <c r="L47" s="1195"/>
      <c r="M47" s="534"/>
      <c r="N47" s="533"/>
      <c r="O47" s="1157"/>
      <c r="P47" s="1194"/>
      <c r="Q47" s="1194"/>
      <c r="R47" s="1194"/>
      <c r="S47" s="1195"/>
      <c r="T47" s="1157"/>
      <c r="U47" s="1194"/>
      <c r="V47" s="1204"/>
      <c r="W47" s="1204"/>
    </row>
    <row r="48" spans="1:27" ht="18.75" customHeight="1">
      <c r="A48" s="351"/>
      <c r="B48" s="1151">
        <v>12</v>
      </c>
      <c r="C48" s="1152"/>
      <c r="D48" s="493" t="s">
        <v>1014</v>
      </c>
      <c r="E48" s="355"/>
      <c r="F48" s="355"/>
      <c r="G48" s="1157"/>
      <c r="H48" s="1158"/>
      <c r="I48" s="1195"/>
      <c r="J48" s="1204"/>
      <c r="K48" s="1157"/>
      <c r="L48" s="1195"/>
      <c r="M48" s="534"/>
      <c r="N48" s="533"/>
      <c r="O48" s="1157"/>
      <c r="P48" s="1194"/>
      <c r="Q48" s="1194"/>
      <c r="R48" s="1194"/>
      <c r="S48" s="1195"/>
      <c r="T48" s="1157"/>
      <c r="U48" s="1194"/>
      <c r="V48" s="1204"/>
      <c r="W48" s="1204"/>
    </row>
    <row r="49" spans="1:25" ht="18.75" customHeight="1">
      <c r="A49" s="351"/>
      <c r="B49" s="1151" t="str">
        <f>CONCATENATE("R",入力画面!C2,".1","")</f>
        <v>R7.1</v>
      </c>
      <c r="C49" s="1152"/>
      <c r="D49" s="493" t="s">
        <v>1014</v>
      </c>
      <c r="E49" s="355"/>
      <c r="F49" s="355"/>
      <c r="G49" s="1157"/>
      <c r="H49" s="1158"/>
      <c r="I49" s="1195"/>
      <c r="J49" s="1204"/>
      <c r="K49" s="1157"/>
      <c r="L49" s="1195"/>
      <c r="M49" s="534"/>
      <c r="N49" s="533"/>
      <c r="O49" s="1157"/>
      <c r="P49" s="1194"/>
      <c r="Q49" s="1194"/>
      <c r="R49" s="1194"/>
      <c r="S49" s="1195"/>
      <c r="T49" s="1157"/>
      <c r="U49" s="1194"/>
      <c r="V49" s="1204"/>
      <c r="W49" s="1204"/>
    </row>
    <row r="50" spans="1:25" ht="18.75" customHeight="1">
      <c r="A50" s="351"/>
      <c r="B50" s="1151">
        <v>2</v>
      </c>
      <c r="C50" s="1152"/>
      <c r="D50" s="493" t="s">
        <v>1014</v>
      </c>
      <c r="E50" s="355"/>
      <c r="F50" s="355"/>
      <c r="G50" s="1157"/>
      <c r="H50" s="1158"/>
      <c r="I50" s="1195"/>
      <c r="J50" s="1204"/>
      <c r="K50" s="1157"/>
      <c r="L50" s="1195"/>
      <c r="M50" s="534"/>
      <c r="N50" s="533"/>
      <c r="O50" s="1157"/>
      <c r="P50" s="1194"/>
      <c r="Q50" s="1194"/>
      <c r="R50" s="1194"/>
      <c r="S50" s="1195"/>
      <c r="T50" s="1157"/>
      <c r="U50" s="1194"/>
      <c r="V50" s="1204"/>
      <c r="W50" s="1204"/>
    </row>
    <row r="51" spans="1:25" ht="18.75" customHeight="1" thickBot="1">
      <c r="A51" s="351"/>
      <c r="B51" s="1205">
        <v>3</v>
      </c>
      <c r="C51" s="1206"/>
      <c r="D51" s="494" t="s">
        <v>1014</v>
      </c>
      <c r="E51" s="356"/>
      <c r="F51" s="356"/>
      <c r="G51" s="1207"/>
      <c r="H51" s="1208"/>
      <c r="I51" s="1195"/>
      <c r="J51" s="1204"/>
      <c r="K51" s="1157"/>
      <c r="L51" s="1195"/>
      <c r="M51" s="534"/>
      <c r="N51" s="533"/>
      <c r="O51" s="1157"/>
      <c r="P51" s="1194"/>
      <c r="Q51" s="1194"/>
      <c r="R51" s="1194"/>
      <c r="S51" s="1195"/>
      <c r="T51" s="1157"/>
      <c r="U51" s="1194"/>
      <c r="V51" s="1204"/>
      <c r="W51" s="1204"/>
    </row>
    <row r="52" spans="1:25" ht="12.95" customHeight="1">
      <c r="A52" s="351"/>
      <c r="B52" s="1121" t="str">
        <f>CONCATENATE("※令和",入力画面!C3,"年度の火災による避難訓練実施票の写しを添付する。")</f>
        <v>※令和6年度の火災による避難訓練実施票の写しを添付する。</v>
      </c>
      <c r="C52" s="1121"/>
      <c r="D52" s="1121"/>
      <c r="E52" s="1121"/>
      <c r="F52" s="1121"/>
      <c r="G52" s="1121"/>
      <c r="H52" s="1121"/>
      <c r="I52" s="1121"/>
      <c r="J52" s="1121"/>
      <c r="K52" s="1121"/>
      <c r="L52" s="1121"/>
      <c r="M52" s="1121"/>
      <c r="N52" s="1121"/>
      <c r="O52" s="1121"/>
      <c r="P52" s="1121"/>
      <c r="Q52" s="1121"/>
      <c r="R52" s="1121"/>
      <c r="S52" s="1121"/>
      <c r="T52" s="1121"/>
      <c r="U52" s="1121"/>
      <c r="V52" s="1121"/>
      <c r="W52" s="1121"/>
      <c r="X52" s="326"/>
      <c r="Y52" s="326"/>
    </row>
    <row r="53" spans="1:25" ht="4.5" customHeight="1">
      <c r="A53" s="325"/>
      <c r="B53" s="1121"/>
      <c r="C53" s="1121"/>
      <c r="D53" s="1121"/>
      <c r="E53" s="1121"/>
      <c r="F53" s="1121"/>
      <c r="G53" s="1121"/>
      <c r="H53" s="1121"/>
      <c r="I53" s="1121"/>
      <c r="J53" s="1121"/>
      <c r="K53" s="1121"/>
      <c r="L53" s="1121"/>
      <c r="M53" s="1121"/>
      <c r="N53" s="1121"/>
      <c r="O53" s="1121"/>
      <c r="P53" s="1121"/>
      <c r="Q53" s="1121"/>
      <c r="R53" s="1121"/>
      <c r="S53" s="1121"/>
      <c r="T53" s="1121"/>
      <c r="U53" s="1121"/>
      <c r="V53" s="1121"/>
      <c r="W53" s="1121"/>
      <c r="X53" s="326"/>
      <c r="Y53" s="326"/>
    </row>
    <row r="54" spans="1:25" ht="16.5" customHeight="1">
      <c r="A54" s="325"/>
      <c r="B54" s="1121" t="s">
        <v>1115</v>
      </c>
      <c r="C54" s="1121"/>
      <c r="D54" s="1121"/>
      <c r="E54" s="1121"/>
      <c r="F54" s="1121"/>
      <c r="G54" s="1121"/>
      <c r="H54" s="1121"/>
      <c r="I54" s="1121"/>
      <c r="J54" s="1121"/>
      <c r="K54" s="1121"/>
      <c r="L54" s="1121"/>
      <c r="M54" s="572"/>
      <c r="N54" s="572"/>
      <c r="O54" s="572"/>
      <c r="P54" s="572"/>
      <c r="Q54" s="572"/>
      <c r="R54" s="572"/>
      <c r="S54" s="572"/>
      <c r="T54" s="572"/>
      <c r="U54" s="572"/>
      <c r="V54" s="572"/>
      <c r="W54" s="572"/>
      <c r="X54" s="326"/>
      <c r="Y54" s="326"/>
    </row>
    <row r="55" spans="1:25" ht="17.25" customHeight="1">
      <c r="A55" s="325"/>
      <c r="B55" s="1122" t="s">
        <v>913</v>
      </c>
      <c r="C55" s="1122"/>
      <c r="D55" s="1122"/>
      <c r="E55" s="1122"/>
      <c r="F55" s="1122"/>
      <c r="G55" s="1122"/>
      <c r="H55" s="1122"/>
      <c r="I55" s="1122"/>
      <c r="J55" s="1122"/>
      <c r="K55" s="1122"/>
      <c r="L55" s="1122"/>
      <c r="M55" s="1122"/>
      <c r="N55" s="1122"/>
      <c r="O55" s="1122"/>
      <c r="P55" s="1122"/>
      <c r="Q55" s="1122"/>
      <c r="R55" s="1122"/>
      <c r="S55" s="1122"/>
      <c r="T55" s="1122"/>
      <c r="U55" s="1122"/>
      <c r="V55" s="1122"/>
      <c r="W55" s="1122"/>
      <c r="X55" s="326"/>
      <c r="Y55" s="326"/>
    </row>
    <row r="56" spans="1:25" ht="17.25" customHeight="1">
      <c r="B56" s="1122"/>
      <c r="C56" s="1122"/>
      <c r="D56" s="1122"/>
      <c r="E56" s="1122"/>
      <c r="F56" s="1122"/>
      <c r="G56" s="1122"/>
      <c r="H56" s="1122"/>
      <c r="I56" s="1122"/>
      <c r="J56" s="1122"/>
      <c r="K56" s="1122"/>
      <c r="L56" s="1122"/>
      <c r="M56" s="1122"/>
      <c r="N56" s="1122"/>
      <c r="O56" s="1122"/>
      <c r="P56" s="1122"/>
      <c r="Q56" s="1122"/>
      <c r="R56" s="1122"/>
      <c r="S56" s="1122"/>
      <c r="T56" s="1122"/>
      <c r="U56" s="1122"/>
      <c r="V56" s="1122"/>
      <c r="W56" s="1122"/>
      <c r="X56" s="326"/>
      <c r="Y56" s="326"/>
    </row>
  </sheetData>
  <mergeCells count="148">
    <mergeCell ref="K42:L42"/>
    <mergeCell ref="K43:L43"/>
    <mergeCell ref="K44:L44"/>
    <mergeCell ref="K45:L45"/>
    <mergeCell ref="K46:L46"/>
    <mergeCell ref="O40:S40"/>
    <mergeCell ref="O41:S41"/>
    <mergeCell ref="O42:S42"/>
    <mergeCell ref="O43:S43"/>
    <mergeCell ref="O44:S44"/>
    <mergeCell ref="O45:S45"/>
    <mergeCell ref="O46:S46"/>
    <mergeCell ref="T47:U47"/>
    <mergeCell ref="T43:U43"/>
    <mergeCell ref="T44:U44"/>
    <mergeCell ref="T45:U45"/>
    <mergeCell ref="T46:U46"/>
    <mergeCell ref="I45:J45"/>
    <mergeCell ref="I46:J46"/>
    <mergeCell ref="I47:J47"/>
    <mergeCell ref="I48:J48"/>
    <mergeCell ref="K47:L47"/>
    <mergeCell ref="K50:L50"/>
    <mergeCell ref="K51:L51"/>
    <mergeCell ref="O48:S48"/>
    <mergeCell ref="K48:L48"/>
    <mergeCell ref="O49:S49"/>
    <mergeCell ref="O50:S50"/>
    <mergeCell ref="T48:U48"/>
    <mergeCell ref="T49:U49"/>
    <mergeCell ref="T50:U50"/>
    <mergeCell ref="T51:U51"/>
    <mergeCell ref="O51:S51"/>
    <mergeCell ref="K49:L49"/>
    <mergeCell ref="V43:W43"/>
    <mergeCell ref="V44:W44"/>
    <mergeCell ref="V45:W45"/>
    <mergeCell ref="V46:W46"/>
    <mergeCell ref="V47:W47"/>
    <mergeCell ref="V48:W48"/>
    <mergeCell ref="V50:W50"/>
    <mergeCell ref="V51:W51"/>
    <mergeCell ref="V49:W49"/>
    <mergeCell ref="B51:C51"/>
    <mergeCell ref="G51:H51"/>
    <mergeCell ref="B49:C49"/>
    <mergeCell ref="G49:H49"/>
    <mergeCell ref="B50:C50"/>
    <mergeCell ref="G50:H50"/>
    <mergeCell ref="I49:J49"/>
    <mergeCell ref="I50:J50"/>
    <mergeCell ref="I51:J51"/>
    <mergeCell ref="T13:W13"/>
    <mergeCell ref="B14:S14"/>
    <mergeCell ref="T14:W14"/>
    <mergeCell ref="B15:S15"/>
    <mergeCell ref="T15:W15"/>
    <mergeCell ref="B17:W18"/>
    <mergeCell ref="I40:J40"/>
    <mergeCell ref="B48:C48"/>
    <mergeCell ref="G48:H48"/>
    <mergeCell ref="B45:C45"/>
    <mergeCell ref="G45:H45"/>
    <mergeCell ref="B43:C43"/>
    <mergeCell ref="G43:H43"/>
    <mergeCell ref="B44:C44"/>
    <mergeCell ref="G44:H44"/>
    <mergeCell ref="B46:C46"/>
    <mergeCell ref="G46:H46"/>
    <mergeCell ref="O47:S47"/>
    <mergeCell ref="B47:C47"/>
    <mergeCell ref="G47:H47"/>
    <mergeCell ref="I41:J41"/>
    <mergeCell ref="I42:J42"/>
    <mergeCell ref="I43:J43"/>
    <mergeCell ref="I44:J44"/>
    <mergeCell ref="B19:W25"/>
    <mergeCell ref="B27:J27"/>
    <mergeCell ref="B1:W1"/>
    <mergeCell ref="B2:S2"/>
    <mergeCell ref="T2:W2"/>
    <mergeCell ref="B3:S3"/>
    <mergeCell ref="T3:W3"/>
    <mergeCell ref="B4:S4"/>
    <mergeCell ref="T4:W4"/>
    <mergeCell ref="B5:S5"/>
    <mergeCell ref="T5:W5"/>
    <mergeCell ref="L27:X27"/>
    <mergeCell ref="B6:S6"/>
    <mergeCell ref="T6:W6"/>
    <mergeCell ref="B7:S7"/>
    <mergeCell ref="T7:W7"/>
    <mergeCell ref="B8:S8"/>
    <mergeCell ref="T8:W8"/>
    <mergeCell ref="B9:S9"/>
    <mergeCell ref="T9:W9"/>
    <mergeCell ref="B10:S10"/>
    <mergeCell ref="T10:W10"/>
    <mergeCell ref="B12:W12"/>
    <mergeCell ref="B13:S13"/>
    <mergeCell ref="B42:C42"/>
    <mergeCell ref="B28:G28"/>
    <mergeCell ref="H28:J28"/>
    <mergeCell ref="L28:U28"/>
    <mergeCell ref="V28:X28"/>
    <mergeCell ref="B29:G29"/>
    <mergeCell ref="H29:J29"/>
    <mergeCell ref="L29:U29"/>
    <mergeCell ref="V29:X29"/>
    <mergeCell ref="B32:G32"/>
    <mergeCell ref="H32:J32"/>
    <mergeCell ref="G42:H42"/>
    <mergeCell ref="B41:C41"/>
    <mergeCell ref="G41:H41"/>
    <mergeCell ref="B40:C40"/>
    <mergeCell ref="G40:H40"/>
    <mergeCell ref="V42:W42"/>
    <mergeCell ref="T40:U40"/>
    <mergeCell ref="T41:U41"/>
    <mergeCell ref="T42:U42"/>
    <mergeCell ref="V40:W40"/>
    <mergeCell ref="V41:W41"/>
    <mergeCell ref="K40:L40"/>
    <mergeCell ref="K41:L41"/>
    <mergeCell ref="B54:L54"/>
    <mergeCell ref="B56:W56"/>
    <mergeCell ref="B55:W55"/>
    <mergeCell ref="B52:W53"/>
    <mergeCell ref="B30:G30"/>
    <mergeCell ref="H30:J30"/>
    <mergeCell ref="B31:G31"/>
    <mergeCell ref="H31:J31"/>
    <mergeCell ref="M38:M39"/>
    <mergeCell ref="N38:N39"/>
    <mergeCell ref="E38:E39"/>
    <mergeCell ref="F38:F39"/>
    <mergeCell ref="G38:H39"/>
    <mergeCell ref="V32:X32"/>
    <mergeCell ref="B33:G33"/>
    <mergeCell ref="H33:J33"/>
    <mergeCell ref="B34:X34"/>
    <mergeCell ref="D38:D39"/>
    <mergeCell ref="I38:J39"/>
    <mergeCell ref="O38:S39"/>
    <mergeCell ref="K38:L39"/>
    <mergeCell ref="J36:X36"/>
    <mergeCell ref="V38:W39"/>
    <mergeCell ref="T38:U39"/>
  </mergeCells>
  <phoneticPr fontId="2"/>
  <pageMargins left="0.70866141732283472" right="0.70866141732283472" top="0.74803149606299213" bottom="0.74803149606299213" header="0.31496062992125984" footer="0.31496062992125984"/>
  <pageSetup paperSize="9" scale="64" fitToHeight="0" orientation="portrait" r:id="rId1"/>
  <headerFooter>
    <oddFooter>&amp;C&amp;"ＭＳ Ｐ明朝,標準"-9-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37"/>
  <sheetViews>
    <sheetView topLeftCell="A22" workbookViewId="0">
      <selection activeCell="M34" sqref="M34:O34"/>
    </sheetView>
  </sheetViews>
  <sheetFormatPr defaultColWidth="9" defaultRowHeight="13.5"/>
  <cols>
    <col min="1" max="1" width="5.625" style="298" customWidth="1"/>
    <col min="2" max="19" width="3.625" style="298" customWidth="1"/>
    <col min="20" max="22" width="3.5" style="298" customWidth="1"/>
    <col min="23" max="23" width="4" style="298" customWidth="1"/>
    <col min="24" max="24" width="3.625" style="298" customWidth="1"/>
    <col min="25" max="26" width="3.625" style="357" customWidth="1"/>
    <col min="27" max="16384" width="9" style="298"/>
  </cols>
  <sheetData>
    <row r="1" spans="1:24" ht="21" customHeight="1">
      <c r="A1" s="305" t="s">
        <v>1002</v>
      </c>
    </row>
    <row r="2" spans="1:24" ht="21" customHeight="1">
      <c r="A2" s="297" t="s">
        <v>231</v>
      </c>
    </row>
    <row r="3" spans="1:24" ht="21" customHeight="1">
      <c r="A3" s="305"/>
      <c r="B3" s="852" t="s">
        <v>232</v>
      </c>
      <c r="C3" s="853"/>
      <c r="D3" s="854"/>
      <c r="E3" s="1231"/>
      <c r="F3" s="1232"/>
      <c r="G3" s="1232"/>
      <c r="H3" s="1232"/>
      <c r="I3" s="1232"/>
      <c r="J3" s="1232"/>
      <c r="K3" s="1232"/>
      <c r="L3" s="1233"/>
      <c r="M3" s="318" t="s">
        <v>237</v>
      </c>
      <c r="N3" s="318"/>
      <c r="O3" s="318"/>
      <c r="P3" s="318"/>
      <c r="Q3" s="318"/>
      <c r="R3" s="318"/>
      <c r="S3" s="318"/>
      <c r="T3" s="318"/>
      <c r="U3" s="318"/>
      <c r="V3" s="318"/>
      <c r="W3" s="319"/>
    </row>
    <row r="4" spans="1:24" ht="21" customHeight="1">
      <c r="A4" s="305"/>
      <c r="B4" s="856" t="s">
        <v>233</v>
      </c>
      <c r="C4" s="823"/>
      <c r="D4" s="857"/>
      <c r="E4" s="1234"/>
      <c r="F4" s="1235"/>
      <c r="G4" s="1235"/>
      <c r="H4" s="1235"/>
      <c r="I4" s="1235"/>
      <c r="J4" s="1235"/>
      <c r="K4" s="1235"/>
      <c r="L4" s="1236"/>
      <c r="M4" s="313"/>
      <c r="N4" s="1229" t="s">
        <v>236</v>
      </c>
      <c r="O4" s="1229"/>
      <c r="P4" s="1229"/>
      <c r="Q4" s="1229"/>
      <c r="R4" s="1229"/>
      <c r="S4" s="1229"/>
      <c r="T4" s="1229"/>
      <c r="U4" s="1229"/>
      <c r="V4" s="1229"/>
      <c r="W4" s="1230"/>
    </row>
    <row r="5" spans="1:24" ht="21" customHeight="1">
      <c r="A5" s="305"/>
      <c r="B5" s="1223" t="s">
        <v>234</v>
      </c>
      <c r="C5" s="847"/>
      <c r="D5" s="1224"/>
      <c r="E5" s="1237"/>
      <c r="F5" s="1238"/>
      <c r="G5" s="1238"/>
      <c r="H5" s="1238"/>
      <c r="I5" s="1238"/>
      <c r="J5" s="1238"/>
      <c r="K5" s="1238"/>
      <c r="L5" s="1239"/>
      <c r="M5" s="313"/>
      <c r="N5" s="1229"/>
      <c r="O5" s="1229"/>
      <c r="P5" s="1229"/>
      <c r="Q5" s="1229"/>
      <c r="R5" s="1229"/>
      <c r="S5" s="1229"/>
      <c r="T5" s="1229"/>
      <c r="U5" s="1229"/>
      <c r="V5" s="1229"/>
      <c r="W5" s="1230"/>
    </row>
    <row r="6" spans="1:24" ht="118.5" customHeight="1">
      <c r="A6" s="305"/>
      <c r="B6" s="1225"/>
      <c r="C6" s="850"/>
      <c r="D6" s="1226"/>
      <c r="E6" s="1240"/>
      <c r="F6" s="1241"/>
      <c r="G6" s="1241"/>
      <c r="H6" s="1241"/>
      <c r="I6" s="1241"/>
      <c r="J6" s="1241"/>
      <c r="K6" s="1241"/>
      <c r="L6" s="1242"/>
      <c r="M6" s="1243"/>
      <c r="N6" s="1244"/>
      <c r="O6" s="1244"/>
      <c r="P6" s="1244"/>
      <c r="Q6" s="1244"/>
      <c r="R6" s="1244"/>
      <c r="S6" s="1244"/>
      <c r="T6" s="1244"/>
      <c r="U6" s="1244"/>
      <c r="V6" s="1244"/>
      <c r="W6" s="1245"/>
    </row>
    <row r="7" spans="1:24" ht="14.25" customHeight="1">
      <c r="A7" s="305"/>
      <c r="B7" s="1227" t="s">
        <v>235</v>
      </c>
      <c r="C7" s="1228"/>
      <c r="D7" s="1228"/>
      <c r="E7" s="1228"/>
      <c r="F7" s="1228"/>
      <c r="G7" s="1228"/>
      <c r="H7" s="1228"/>
      <c r="I7" s="1228"/>
      <c r="J7" s="1228"/>
      <c r="K7" s="1228"/>
      <c r="L7" s="1228"/>
      <c r="M7" s="1228"/>
      <c r="N7" s="1228"/>
      <c r="O7" s="1228"/>
      <c r="P7" s="1228"/>
      <c r="Q7" s="1228"/>
      <c r="R7" s="1228"/>
      <c r="S7" s="1228"/>
      <c r="T7" s="1228"/>
      <c r="U7" s="1228"/>
      <c r="V7" s="1228"/>
      <c r="W7" s="1228"/>
    </row>
    <row r="8" spans="1:24" ht="7.5" customHeight="1">
      <c r="A8" s="305"/>
      <c r="B8" s="323"/>
      <c r="C8" s="358"/>
      <c r="D8" s="358"/>
      <c r="E8" s="358"/>
      <c r="F8" s="358"/>
      <c r="G8" s="358"/>
      <c r="H8" s="358"/>
      <c r="I8" s="358"/>
      <c r="J8" s="358"/>
      <c r="K8" s="358"/>
      <c r="L8" s="358"/>
      <c r="M8" s="358"/>
      <c r="N8" s="358"/>
      <c r="O8" s="358"/>
      <c r="P8" s="358"/>
      <c r="Q8" s="358"/>
      <c r="R8" s="358"/>
      <c r="S8" s="358"/>
      <c r="T8" s="358"/>
      <c r="U8" s="358"/>
      <c r="V8" s="358"/>
      <c r="W8" s="358"/>
    </row>
    <row r="9" spans="1:24" ht="15.75" customHeight="1">
      <c r="A9" s="297" t="s">
        <v>238</v>
      </c>
      <c r="B9" s="323"/>
      <c r="C9" s="358"/>
      <c r="D9" s="358"/>
      <c r="E9" s="358"/>
      <c r="F9" s="358"/>
      <c r="G9" s="358"/>
      <c r="H9" s="358"/>
      <c r="I9" s="358"/>
      <c r="J9" s="358"/>
      <c r="K9" s="358"/>
      <c r="L9" s="358"/>
      <c r="M9" s="358"/>
      <c r="N9" s="358"/>
      <c r="O9" s="358"/>
      <c r="P9" s="358"/>
      <c r="Q9" s="358"/>
      <c r="R9" s="358"/>
      <c r="S9" s="358"/>
      <c r="T9" s="358"/>
      <c r="U9" s="358"/>
      <c r="V9" s="358"/>
      <c r="W9" s="358"/>
    </row>
    <row r="10" spans="1:24" ht="21" customHeight="1">
      <c r="A10" s="305"/>
      <c r="B10" s="359"/>
      <c r="C10" s="360"/>
      <c r="D10" s="360"/>
      <c r="E10" s="360"/>
      <c r="F10" s="360"/>
      <c r="G10" s="360"/>
      <c r="H10" s="360"/>
      <c r="I10" s="360"/>
      <c r="J10" s="360"/>
      <c r="K10" s="360"/>
      <c r="L10" s="360"/>
      <c r="M10" s="855" t="s">
        <v>244</v>
      </c>
      <c r="N10" s="853"/>
      <c r="O10" s="853"/>
      <c r="P10" s="853"/>
      <c r="Q10" s="853"/>
      <c r="R10" s="853"/>
      <c r="S10" s="854"/>
      <c r="T10" s="1259" t="s">
        <v>239</v>
      </c>
      <c r="U10" s="1260"/>
      <c r="V10" s="1260"/>
      <c r="W10" s="1261"/>
    </row>
    <row r="11" spans="1:24" ht="21" customHeight="1">
      <c r="A11" s="305"/>
      <c r="B11" s="1262" t="s">
        <v>240</v>
      </c>
      <c r="C11" s="1263"/>
      <c r="D11" s="1263"/>
      <c r="E11" s="1263"/>
      <c r="F11" s="1263"/>
      <c r="G11" s="1263"/>
      <c r="H11" s="1263"/>
      <c r="I11" s="1263"/>
      <c r="J11" s="1263"/>
      <c r="K11" s="1263"/>
      <c r="L11" s="861"/>
      <c r="M11" s="1268"/>
      <c r="N11" s="1269"/>
      <c r="O11" s="1269"/>
      <c r="P11" s="1269"/>
      <c r="Q11" s="1269"/>
      <c r="R11" s="1269"/>
      <c r="S11" s="1270"/>
      <c r="T11" s="1268"/>
      <c r="U11" s="1269"/>
      <c r="V11" s="1269"/>
      <c r="W11" s="1271"/>
    </row>
    <row r="12" spans="1:24" ht="3.75" customHeight="1">
      <c r="A12" s="305"/>
      <c r="H12" s="361"/>
    </row>
    <row r="13" spans="1:24" ht="21" customHeight="1">
      <c r="A13" s="297" t="s">
        <v>241</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row>
    <row r="14" spans="1:24" ht="21" customHeight="1">
      <c r="A14" s="297"/>
      <c r="B14" s="852" t="s">
        <v>151</v>
      </c>
      <c r="C14" s="853"/>
      <c r="D14" s="853"/>
      <c r="E14" s="853"/>
      <c r="F14" s="854"/>
      <c r="G14" s="855" t="s">
        <v>153</v>
      </c>
      <c r="H14" s="853"/>
      <c r="I14" s="854"/>
      <c r="J14" s="855" t="s">
        <v>155</v>
      </c>
      <c r="K14" s="853"/>
      <c r="L14" s="853"/>
      <c r="M14" s="853"/>
      <c r="N14" s="853"/>
      <c r="O14" s="853"/>
      <c r="P14" s="853"/>
      <c r="Q14" s="853"/>
      <c r="R14" s="853"/>
      <c r="S14" s="853"/>
      <c r="T14" s="853"/>
      <c r="U14" s="853"/>
      <c r="V14" s="853"/>
      <c r="W14" s="858"/>
      <c r="X14" s="297"/>
    </row>
    <row r="15" spans="1:24" ht="21" customHeight="1">
      <c r="A15" s="297"/>
      <c r="B15" s="856" t="s">
        <v>152</v>
      </c>
      <c r="C15" s="823"/>
      <c r="D15" s="823"/>
      <c r="E15" s="823"/>
      <c r="F15" s="857"/>
      <c r="G15" s="822" t="s">
        <v>154</v>
      </c>
      <c r="H15" s="823"/>
      <c r="I15" s="857"/>
      <c r="J15" s="1272"/>
      <c r="K15" s="1273"/>
      <c r="L15" s="1273"/>
      <c r="M15" s="1273"/>
      <c r="N15" s="1273"/>
      <c r="O15" s="1273"/>
      <c r="P15" s="1273"/>
      <c r="Q15" s="1273"/>
      <c r="R15" s="1273"/>
      <c r="S15" s="1273"/>
      <c r="T15" s="1273"/>
      <c r="U15" s="1273"/>
      <c r="V15" s="1273"/>
      <c r="W15" s="1274"/>
      <c r="X15" s="297"/>
    </row>
    <row r="16" spans="1:24" ht="21" customHeight="1">
      <c r="A16" s="297"/>
      <c r="B16" s="1275" t="s">
        <v>225</v>
      </c>
      <c r="C16" s="1220"/>
      <c r="D16" s="1220"/>
      <c r="E16" s="1220"/>
      <c r="F16" s="1221"/>
      <c r="G16" s="1219" t="s">
        <v>154</v>
      </c>
      <c r="H16" s="1220"/>
      <c r="I16" s="1221"/>
      <c r="J16" s="1264"/>
      <c r="K16" s="1265"/>
      <c r="L16" s="1265"/>
      <c r="M16" s="1265"/>
      <c r="N16" s="1265"/>
      <c r="O16" s="1265"/>
      <c r="P16" s="1265"/>
      <c r="Q16" s="1265"/>
      <c r="R16" s="1265"/>
      <c r="S16" s="1265"/>
      <c r="T16" s="1265"/>
      <c r="U16" s="1265"/>
      <c r="V16" s="1265"/>
      <c r="W16" s="1266"/>
      <c r="X16" s="297"/>
    </row>
    <row r="17" spans="1:24" ht="21" customHeight="1">
      <c r="A17" s="297"/>
      <c r="B17" s="362" t="s">
        <v>772</v>
      </c>
      <c r="C17" s="363"/>
      <c r="D17" s="363"/>
      <c r="E17" s="363"/>
      <c r="F17" s="363"/>
      <c r="G17" s="363"/>
      <c r="H17" s="363"/>
      <c r="I17" s="363"/>
      <c r="J17" s="363"/>
      <c r="K17" s="363"/>
      <c r="L17" s="363"/>
      <c r="M17" s="1276" t="s">
        <v>771</v>
      </c>
      <c r="N17" s="1276"/>
      <c r="O17" s="1276"/>
      <c r="P17" s="1276"/>
      <c r="Q17" s="1276"/>
      <c r="R17" s="1276"/>
      <c r="S17" s="1276"/>
      <c r="T17" s="1276"/>
      <c r="U17" s="1276"/>
      <c r="V17" s="1276"/>
      <c r="W17" s="1276"/>
      <c r="X17" s="297"/>
    </row>
    <row r="18" spans="1:24" ht="3.75" customHeight="1">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row>
    <row r="19" spans="1:24" ht="21" customHeight="1">
      <c r="A19" s="297" t="s">
        <v>242</v>
      </c>
      <c r="B19" s="297"/>
      <c r="C19" s="297"/>
      <c r="D19" s="297"/>
      <c r="E19" s="297"/>
      <c r="F19" s="297"/>
      <c r="G19" s="297"/>
      <c r="H19" s="297"/>
      <c r="I19" s="297"/>
      <c r="J19" s="297"/>
      <c r="K19" s="297"/>
      <c r="L19" s="297"/>
      <c r="M19" s="297"/>
      <c r="N19" s="297"/>
      <c r="O19" s="297"/>
      <c r="P19" s="297"/>
      <c r="Q19" s="297"/>
      <c r="R19" s="297"/>
      <c r="S19" s="297"/>
      <c r="T19" s="297"/>
      <c r="U19" s="297"/>
      <c r="V19" s="297"/>
      <c r="W19" s="297"/>
      <c r="X19" s="297"/>
    </row>
    <row r="20" spans="1:24" ht="21" customHeight="1">
      <c r="A20" s="297"/>
      <c r="B20" s="794" t="s">
        <v>156</v>
      </c>
      <c r="C20" s="796"/>
      <c r="D20" s="1222" t="s">
        <v>167</v>
      </c>
      <c r="E20" s="795"/>
      <c r="F20" s="796"/>
      <c r="G20" s="1222" t="s">
        <v>160</v>
      </c>
      <c r="H20" s="795"/>
      <c r="I20" s="796"/>
      <c r="J20" s="364"/>
      <c r="K20" s="795" t="s">
        <v>162</v>
      </c>
      <c r="L20" s="795"/>
      <c r="M20" s="795"/>
      <c r="N20" s="795"/>
      <c r="O20" s="795"/>
      <c r="P20" s="795"/>
      <c r="Q20" s="795"/>
      <c r="R20" s="795"/>
      <c r="S20" s="795"/>
      <c r="T20" s="796"/>
      <c r="U20" s="1222" t="s">
        <v>161</v>
      </c>
      <c r="V20" s="795"/>
      <c r="W20" s="805"/>
      <c r="X20" s="297"/>
    </row>
    <row r="21" spans="1:24" ht="21" customHeight="1">
      <c r="A21" s="297"/>
      <c r="B21" s="779" t="s">
        <v>157</v>
      </c>
      <c r="C21" s="781"/>
      <c r="D21" s="1212" t="s">
        <v>226</v>
      </c>
      <c r="E21" s="780"/>
      <c r="F21" s="781"/>
      <c r="G21" s="1212" t="s">
        <v>226</v>
      </c>
      <c r="H21" s="780"/>
      <c r="I21" s="781"/>
      <c r="J21" s="782"/>
      <c r="K21" s="783"/>
      <c r="L21" s="783"/>
      <c r="M21" s="783"/>
      <c r="N21" s="783"/>
      <c r="O21" s="783"/>
      <c r="P21" s="783"/>
      <c r="Q21" s="1218"/>
      <c r="R21" s="1212" t="s">
        <v>163</v>
      </c>
      <c r="S21" s="780"/>
      <c r="T21" s="781"/>
      <c r="U21" s="1212" t="s">
        <v>154</v>
      </c>
      <c r="V21" s="780"/>
      <c r="W21" s="1267"/>
      <c r="X21" s="297"/>
    </row>
    <row r="22" spans="1:24" ht="21" customHeight="1">
      <c r="A22" s="297"/>
      <c r="B22" s="779" t="s">
        <v>158</v>
      </c>
      <c r="C22" s="781"/>
      <c r="D22" s="1212" t="s">
        <v>227</v>
      </c>
      <c r="E22" s="780"/>
      <c r="F22" s="781"/>
      <c r="G22" s="1212" t="s">
        <v>227</v>
      </c>
      <c r="H22" s="780"/>
      <c r="I22" s="781"/>
      <c r="J22" s="782"/>
      <c r="K22" s="783"/>
      <c r="L22" s="783"/>
      <c r="M22" s="783"/>
      <c r="N22" s="783"/>
      <c r="O22" s="783"/>
      <c r="P22" s="783"/>
      <c r="Q22" s="1218"/>
      <c r="R22" s="1212" t="s">
        <v>163</v>
      </c>
      <c r="S22" s="780"/>
      <c r="T22" s="781"/>
      <c r="U22" s="1212" t="s">
        <v>154</v>
      </c>
      <c r="V22" s="780"/>
      <c r="W22" s="1267"/>
      <c r="X22" s="297"/>
    </row>
    <row r="23" spans="1:24" ht="21" customHeight="1">
      <c r="A23" s="297"/>
      <c r="B23" s="1214" t="s">
        <v>159</v>
      </c>
      <c r="C23" s="1213"/>
      <c r="D23" s="1209" t="s">
        <v>228</v>
      </c>
      <c r="E23" s="1210"/>
      <c r="F23" s="1213"/>
      <c r="G23" s="1209" t="s">
        <v>228</v>
      </c>
      <c r="H23" s="1210"/>
      <c r="I23" s="1213"/>
      <c r="J23" s="1215"/>
      <c r="K23" s="1216"/>
      <c r="L23" s="1216"/>
      <c r="M23" s="1216"/>
      <c r="N23" s="1216"/>
      <c r="O23" s="1216"/>
      <c r="P23" s="1216"/>
      <c r="Q23" s="1217"/>
      <c r="R23" s="1209" t="s">
        <v>229</v>
      </c>
      <c r="S23" s="1210"/>
      <c r="T23" s="1213"/>
      <c r="U23" s="1209" t="s">
        <v>230</v>
      </c>
      <c r="V23" s="1210"/>
      <c r="W23" s="1211"/>
      <c r="X23" s="297"/>
    </row>
    <row r="24" spans="1:24" ht="3.75" customHeight="1">
      <c r="A24" s="297"/>
      <c r="B24" s="365"/>
      <c r="C24" s="365"/>
      <c r="D24" s="365"/>
      <c r="E24" s="365"/>
      <c r="F24" s="365"/>
      <c r="G24" s="365"/>
      <c r="H24" s="365"/>
      <c r="I24" s="365"/>
      <c r="J24" s="365"/>
      <c r="K24" s="313"/>
      <c r="L24" s="313"/>
      <c r="M24" s="313"/>
      <c r="N24" s="313"/>
      <c r="O24" s="313"/>
      <c r="P24" s="313"/>
      <c r="Q24" s="313"/>
      <c r="R24" s="365"/>
      <c r="S24" s="365"/>
      <c r="T24" s="365"/>
      <c r="U24" s="365"/>
      <c r="V24" s="365"/>
      <c r="W24" s="365"/>
      <c r="X24" s="297"/>
    </row>
    <row r="25" spans="1:24" ht="21" customHeight="1">
      <c r="A25" s="297" t="s">
        <v>243</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row>
    <row r="26" spans="1:24" ht="21" customHeight="1">
      <c r="A26" s="297"/>
      <c r="B26" s="852" t="s">
        <v>164</v>
      </c>
      <c r="C26" s="853"/>
      <c r="D26" s="853"/>
      <c r="E26" s="853"/>
      <c r="F26" s="853"/>
      <c r="G26" s="853"/>
      <c r="H26" s="853"/>
      <c r="I26" s="853"/>
      <c r="J26" s="853"/>
      <c r="K26" s="853"/>
      <c r="L26" s="853"/>
      <c r="M26" s="853"/>
      <c r="N26" s="853"/>
      <c r="O26" s="853"/>
      <c r="P26" s="853"/>
      <c r="Q26" s="854"/>
      <c r="R26" s="366" t="s">
        <v>773</v>
      </c>
      <c r="S26" s="1284"/>
      <c r="T26" s="1284"/>
      <c r="U26" s="1284"/>
      <c r="V26" s="1284"/>
      <c r="W26" s="367" t="s">
        <v>774</v>
      </c>
      <c r="X26" s="297"/>
    </row>
    <row r="27" spans="1:24" ht="21" customHeight="1">
      <c r="A27" s="297"/>
      <c r="B27" s="1275" t="s">
        <v>165</v>
      </c>
      <c r="C27" s="1220"/>
      <c r="D27" s="1220"/>
      <c r="E27" s="1220"/>
      <c r="F27" s="1220"/>
      <c r="G27" s="1220"/>
      <c r="H27" s="1220"/>
      <c r="I27" s="1220"/>
      <c r="J27" s="1220"/>
      <c r="K27" s="1220"/>
      <c r="L27" s="1220"/>
      <c r="M27" s="1220"/>
      <c r="N27" s="1220"/>
      <c r="O27" s="1220"/>
      <c r="P27" s="1220"/>
      <c r="Q27" s="1221"/>
      <c r="R27" s="368" t="s">
        <v>166</v>
      </c>
      <c r="S27" s="869"/>
      <c r="T27" s="869"/>
      <c r="U27" s="869"/>
      <c r="V27" s="869"/>
      <c r="W27" s="369" t="s">
        <v>774</v>
      </c>
      <c r="X27" s="297"/>
    </row>
    <row r="28" spans="1:24" ht="3.75" customHeight="1">
      <c r="A28" s="297"/>
      <c r="B28" s="365"/>
      <c r="C28" s="365"/>
      <c r="D28" s="365"/>
      <c r="E28" s="365"/>
      <c r="F28" s="365"/>
      <c r="G28" s="365"/>
      <c r="H28" s="365"/>
      <c r="I28" s="365"/>
      <c r="J28" s="365"/>
      <c r="K28" s="365"/>
      <c r="L28" s="365"/>
      <c r="M28" s="365"/>
      <c r="N28" s="365"/>
      <c r="O28" s="365"/>
      <c r="P28" s="365"/>
      <c r="Q28" s="365"/>
      <c r="R28" s="365"/>
      <c r="S28" s="365"/>
      <c r="T28" s="365"/>
      <c r="U28" s="365"/>
      <c r="V28" s="365"/>
      <c r="W28" s="365"/>
      <c r="X28" s="297"/>
    </row>
    <row r="29" spans="1:24" ht="21" customHeight="1">
      <c r="A29" s="297" t="str">
        <f>CONCATENATE("　　（6）給食関係職員の検便の実施状況（令和",入力画面!C3,"年度）")</f>
        <v>　　（6）給食関係職員の検便の実施状況（令和6年度）</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row>
    <row r="30" spans="1:24" ht="21" customHeight="1">
      <c r="A30" s="297"/>
      <c r="B30" s="989" t="s">
        <v>168</v>
      </c>
      <c r="C30" s="990"/>
      <c r="D30" s="1282"/>
      <c r="E30" s="1283" t="s">
        <v>173</v>
      </c>
      <c r="F30" s="990"/>
      <c r="G30" s="990"/>
      <c r="H30" s="990"/>
      <c r="I30" s="990"/>
      <c r="J30" s="990"/>
      <c r="K30" s="990"/>
      <c r="L30" s="991"/>
      <c r="M30" s="989" t="s">
        <v>168</v>
      </c>
      <c r="N30" s="990"/>
      <c r="O30" s="1282"/>
      <c r="P30" s="370"/>
      <c r="Q30" s="990" t="s">
        <v>173</v>
      </c>
      <c r="R30" s="990"/>
      <c r="S30" s="990"/>
      <c r="T30" s="990"/>
      <c r="U30" s="990"/>
      <c r="V30" s="990"/>
      <c r="W30" s="991"/>
      <c r="X30" s="297"/>
    </row>
    <row r="31" spans="1:24" ht="21" customHeight="1">
      <c r="A31" s="297"/>
      <c r="B31" s="1287" t="str">
        <f>CONCATENATE("令和",入力画面!C3,"年4月")</f>
        <v>令和6年4月</v>
      </c>
      <c r="C31" s="1288"/>
      <c r="D31" s="1289"/>
      <c r="E31" s="1286" t="s">
        <v>776</v>
      </c>
      <c r="F31" s="1285"/>
      <c r="G31" s="371" t="s">
        <v>453</v>
      </c>
      <c r="H31" s="372" t="s">
        <v>777</v>
      </c>
      <c r="I31" s="1285"/>
      <c r="J31" s="1285"/>
      <c r="K31" s="1285"/>
      <c r="L31" s="367" t="s">
        <v>775</v>
      </c>
      <c r="M31" s="1279" t="s">
        <v>937</v>
      </c>
      <c r="N31" s="1280"/>
      <c r="O31" s="1281"/>
      <c r="P31" s="1286" t="s">
        <v>776</v>
      </c>
      <c r="Q31" s="1285"/>
      <c r="R31" s="371" t="s">
        <v>453</v>
      </c>
      <c r="S31" s="372" t="s">
        <v>777</v>
      </c>
      <c r="T31" s="1285"/>
      <c r="U31" s="1285"/>
      <c r="V31" s="1285"/>
      <c r="W31" s="373" t="s">
        <v>775</v>
      </c>
      <c r="X31" s="297"/>
    </row>
    <row r="32" spans="1:24" ht="21" customHeight="1">
      <c r="A32" s="297"/>
      <c r="B32" s="1290" t="s">
        <v>936</v>
      </c>
      <c r="C32" s="1291"/>
      <c r="D32" s="1292"/>
      <c r="E32" s="883" t="s">
        <v>776</v>
      </c>
      <c r="F32" s="884"/>
      <c r="G32" s="374" t="s">
        <v>453</v>
      </c>
      <c r="H32" s="375" t="s">
        <v>777</v>
      </c>
      <c r="I32" s="884"/>
      <c r="J32" s="884"/>
      <c r="K32" s="884"/>
      <c r="L32" s="376" t="s">
        <v>775</v>
      </c>
      <c r="M32" s="1255" t="s">
        <v>174</v>
      </c>
      <c r="N32" s="1253"/>
      <c r="O32" s="1254"/>
      <c r="P32" s="883" t="s">
        <v>776</v>
      </c>
      <c r="Q32" s="884"/>
      <c r="R32" s="374" t="s">
        <v>453</v>
      </c>
      <c r="S32" s="375" t="s">
        <v>777</v>
      </c>
      <c r="T32" s="884"/>
      <c r="U32" s="884"/>
      <c r="V32" s="884"/>
      <c r="W32" s="377" t="s">
        <v>775</v>
      </c>
      <c r="X32" s="297"/>
    </row>
    <row r="33" spans="1:24" ht="21" customHeight="1">
      <c r="A33" s="297"/>
      <c r="B33" s="1256" t="s">
        <v>169</v>
      </c>
      <c r="C33" s="1257"/>
      <c r="D33" s="1258"/>
      <c r="E33" s="883" t="s">
        <v>776</v>
      </c>
      <c r="F33" s="884"/>
      <c r="G33" s="374" t="s">
        <v>453</v>
      </c>
      <c r="H33" s="375" t="s">
        <v>777</v>
      </c>
      <c r="I33" s="884"/>
      <c r="J33" s="884"/>
      <c r="K33" s="884"/>
      <c r="L33" s="376" t="s">
        <v>775</v>
      </c>
      <c r="M33" s="1255" t="s">
        <v>175</v>
      </c>
      <c r="N33" s="1253"/>
      <c r="O33" s="1254"/>
      <c r="P33" s="883" t="s">
        <v>776</v>
      </c>
      <c r="Q33" s="884"/>
      <c r="R33" s="374" t="s">
        <v>453</v>
      </c>
      <c r="S33" s="375" t="s">
        <v>777</v>
      </c>
      <c r="T33" s="884"/>
      <c r="U33" s="884"/>
      <c r="V33" s="884"/>
      <c r="W33" s="377" t="s">
        <v>775</v>
      </c>
      <c r="X33" s="297"/>
    </row>
    <row r="34" spans="1:24" ht="21" customHeight="1">
      <c r="A34" s="297"/>
      <c r="B34" s="1256" t="s">
        <v>170</v>
      </c>
      <c r="C34" s="1257"/>
      <c r="D34" s="1258"/>
      <c r="E34" s="883" t="s">
        <v>776</v>
      </c>
      <c r="F34" s="884"/>
      <c r="G34" s="374" t="s">
        <v>453</v>
      </c>
      <c r="H34" s="375" t="s">
        <v>777</v>
      </c>
      <c r="I34" s="884"/>
      <c r="J34" s="884"/>
      <c r="K34" s="884"/>
      <c r="L34" s="376" t="s">
        <v>775</v>
      </c>
      <c r="M34" s="1252" t="str">
        <f>CONCATENATE("令和",入力画面!C2,"年1月")</f>
        <v>令和7年1月</v>
      </c>
      <c r="N34" s="1253"/>
      <c r="O34" s="1254"/>
      <c r="P34" s="883" t="s">
        <v>776</v>
      </c>
      <c r="Q34" s="884"/>
      <c r="R34" s="374" t="s">
        <v>453</v>
      </c>
      <c r="S34" s="375" t="s">
        <v>777</v>
      </c>
      <c r="T34" s="884"/>
      <c r="U34" s="884"/>
      <c r="V34" s="884"/>
      <c r="W34" s="377" t="s">
        <v>775</v>
      </c>
      <c r="X34" s="297"/>
    </row>
    <row r="35" spans="1:24" ht="21" customHeight="1">
      <c r="A35" s="297"/>
      <c r="B35" s="1256" t="s">
        <v>171</v>
      </c>
      <c r="C35" s="1257"/>
      <c r="D35" s="1258"/>
      <c r="E35" s="1277" t="s">
        <v>776</v>
      </c>
      <c r="F35" s="1278"/>
      <c r="G35" s="378" t="s">
        <v>453</v>
      </c>
      <c r="H35" s="379" t="s">
        <v>777</v>
      </c>
      <c r="I35" s="1278"/>
      <c r="J35" s="1278"/>
      <c r="K35" s="1278"/>
      <c r="L35" s="376" t="s">
        <v>775</v>
      </c>
      <c r="M35" s="1255" t="s">
        <v>176</v>
      </c>
      <c r="N35" s="1253"/>
      <c r="O35" s="1254"/>
      <c r="P35" s="1277" t="s">
        <v>776</v>
      </c>
      <c r="Q35" s="1278"/>
      <c r="R35" s="378" t="s">
        <v>453</v>
      </c>
      <c r="S35" s="379" t="s">
        <v>777</v>
      </c>
      <c r="T35" s="1278"/>
      <c r="U35" s="1278"/>
      <c r="V35" s="1278"/>
      <c r="W35" s="377" t="s">
        <v>775</v>
      </c>
      <c r="X35" s="297"/>
    </row>
    <row r="36" spans="1:24" ht="21" customHeight="1">
      <c r="A36" s="297"/>
      <c r="B36" s="1249" t="s">
        <v>172</v>
      </c>
      <c r="C36" s="1250"/>
      <c r="D36" s="1251"/>
      <c r="E36" s="868" t="s">
        <v>776</v>
      </c>
      <c r="F36" s="869"/>
      <c r="G36" s="380" t="s">
        <v>453</v>
      </c>
      <c r="H36" s="381" t="s">
        <v>777</v>
      </c>
      <c r="I36" s="869"/>
      <c r="J36" s="869"/>
      <c r="K36" s="869"/>
      <c r="L36" s="369" t="s">
        <v>775</v>
      </c>
      <c r="M36" s="1246" t="s">
        <v>177</v>
      </c>
      <c r="N36" s="1247"/>
      <c r="O36" s="1248"/>
      <c r="P36" s="868" t="s">
        <v>776</v>
      </c>
      <c r="Q36" s="869"/>
      <c r="R36" s="380" t="s">
        <v>453</v>
      </c>
      <c r="S36" s="381" t="s">
        <v>777</v>
      </c>
      <c r="T36" s="869"/>
      <c r="U36" s="869"/>
      <c r="V36" s="869"/>
      <c r="W36" s="382" t="s">
        <v>775</v>
      </c>
      <c r="X36" s="297"/>
    </row>
    <row r="37" spans="1:24">
      <c r="B37" s="383" t="s">
        <v>752</v>
      </c>
    </row>
  </sheetData>
  <mergeCells count="91">
    <mergeCell ref="B20:C20"/>
    <mergeCell ref="G20:I20"/>
    <mergeCell ref="T32:V32"/>
    <mergeCell ref="U20:W20"/>
    <mergeCell ref="P31:Q31"/>
    <mergeCell ref="P32:Q32"/>
    <mergeCell ref="B30:D30"/>
    <mergeCell ref="B31:D31"/>
    <mergeCell ref="B32:D32"/>
    <mergeCell ref="E32:F32"/>
    <mergeCell ref="I32:K32"/>
    <mergeCell ref="D23:F23"/>
    <mergeCell ref="K20:T20"/>
    <mergeCell ref="E35:F35"/>
    <mergeCell ref="I35:K35"/>
    <mergeCell ref="T34:V34"/>
    <mergeCell ref="T35:V35"/>
    <mergeCell ref="I34:K34"/>
    <mergeCell ref="P33:Q33"/>
    <mergeCell ref="P34:Q34"/>
    <mergeCell ref="M32:O32"/>
    <mergeCell ref="P35:Q35"/>
    <mergeCell ref="U22:W22"/>
    <mergeCell ref="B26:Q26"/>
    <mergeCell ref="B27:Q27"/>
    <mergeCell ref="Q30:W30"/>
    <mergeCell ref="M31:O31"/>
    <mergeCell ref="M30:O30"/>
    <mergeCell ref="E30:L30"/>
    <mergeCell ref="S26:V26"/>
    <mergeCell ref="S27:V27"/>
    <mergeCell ref="I31:K31"/>
    <mergeCell ref="E31:F31"/>
    <mergeCell ref="T31:V31"/>
    <mergeCell ref="T10:W10"/>
    <mergeCell ref="M10:S10"/>
    <mergeCell ref="B11:L11"/>
    <mergeCell ref="J16:W16"/>
    <mergeCell ref="J21:Q21"/>
    <mergeCell ref="B21:C21"/>
    <mergeCell ref="G21:I21"/>
    <mergeCell ref="U21:W21"/>
    <mergeCell ref="G14:I14"/>
    <mergeCell ref="M11:S11"/>
    <mergeCell ref="T11:W11"/>
    <mergeCell ref="J14:W14"/>
    <mergeCell ref="J15:W15"/>
    <mergeCell ref="B15:F15"/>
    <mergeCell ref="B16:F16"/>
    <mergeCell ref="M17:W17"/>
    <mergeCell ref="T33:V33"/>
    <mergeCell ref="M36:O36"/>
    <mergeCell ref="B36:D36"/>
    <mergeCell ref="M34:O34"/>
    <mergeCell ref="M35:O35"/>
    <mergeCell ref="P36:Q36"/>
    <mergeCell ref="T36:V36"/>
    <mergeCell ref="E36:F36"/>
    <mergeCell ref="I36:K36"/>
    <mergeCell ref="B33:D33"/>
    <mergeCell ref="B34:D34"/>
    <mergeCell ref="B35:D35"/>
    <mergeCell ref="M33:O33"/>
    <mergeCell ref="E33:F33"/>
    <mergeCell ref="I33:K33"/>
    <mergeCell ref="E34:F34"/>
    <mergeCell ref="B3:D3"/>
    <mergeCell ref="B4:D4"/>
    <mergeCell ref="B5:D6"/>
    <mergeCell ref="B7:W7"/>
    <mergeCell ref="N4:W5"/>
    <mergeCell ref="E3:L3"/>
    <mergeCell ref="E4:L4"/>
    <mergeCell ref="E5:L6"/>
    <mergeCell ref="M6:W6"/>
    <mergeCell ref="B14:F14"/>
    <mergeCell ref="U23:W23"/>
    <mergeCell ref="R21:T21"/>
    <mergeCell ref="R22:T22"/>
    <mergeCell ref="R23:T23"/>
    <mergeCell ref="G23:I23"/>
    <mergeCell ref="B23:C23"/>
    <mergeCell ref="J23:Q23"/>
    <mergeCell ref="B22:C22"/>
    <mergeCell ref="G22:I22"/>
    <mergeCell ref="J22:Q22"/>
    <mergeCell ref="G15:I15"/>
    <mergeCell ref="G16:I16"/>
    <mergeCell ref="D20:F20"/>
    <mergeCell ref="D21:F21"/>
    <mergeCell ref="D22:F22"/>
  </mergeCells>
  <phoneticPr fontId="2"/>
  <pageMargins left="0.78740157480314965" right="0.78740157480314965" top="0.98425196850393704" bottom="0.98425196850393704" header="0.51181102362204722" footer="0.51181102362204722"/>
  <pageSetup paperSize="9" scale="96" orientation="portrait" r:id="rId1"/>
  <headerFooter alignWithMargins="0">
    <oddFooter>&amp;C&amp;"ＭＳ 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29"/>
  <sheetViews>
    <sheetView workbookViewId="0">
      <selection activeCell="U11" sqref="U11"/>
    </sheetView>
  </sheetViews>
  <sheetFormatPr defaultColWidth="9" defaultRowHeight="13.5"/>
  <cols>
    <col min="1" max="25" width="3.625" style="298" customWidth="1"/>
    <col min="26" max="16384" width="9" style="298"/>
  </cols>
  <sheetData>
    <row r="1" spans="1:26" ht="21" customHeight="1">
      <c r="A1" s="297" t="s">
        <v>245</v>
      </c>
      <c r="B1" s="297"/>
      <c r="C1" s="297"/>
      <c r="D1" s="297"/>
      <c r="E1" s="297"/>
      <c r="F1" s="297"/>
      <c r="G1" s="297"/>
      <c r="H1" s="297"/>
      <c r="I1" s="297"/>
      <c r="J1" s="297"/>
      <c r="K1" s="297"/>
      <c r="L1" s="297"/>
      <c r="M1" s="297"/>
      <c r="N1" s="297"/>
      <c r="O1" s="297"/>
      <c r="P1" s="297"/>
      <c r="Q1" s="297"/>
      <c r="R1" s="297"/>
      <c r="S1" s="297"/>
      <c r="T1" s="297"/>
      <c r="U1" s="297"/>
      <c r="V1" s="297"/>
      <c r="W1" s="297"/>
      <c r="X1" s="297"/>
      <c r="Y1" s="357"/>
      <c r="Z1" s="357"/>
    </row>
    <row r="2" spans="1:26" ht="21" customHeight="1">
      <c r="A2" s="297"/>
      <c r="B2" s="989" t="s">
        <v>178</v>
      </c>
      <c r="C2" s="990"/>
      <c r="D2" s="990"/>
      <c r="E2" s="1282"/>
      <c r="F2" s="1283" t="s">
        <v>180</v>
      </c>
      <c r="G2" s="990"/>
      <c r="H2" s="990"/>
      <c r="I2" s="990"/>
      <c r="J2" s="990"/>
      <c r="K2" s="990"/>
      <c r="L2" s="991"/>
      <c r="M2" s="989" t="s">
        <v>179</v>
      </c>
      <c r="N2" s="990"/>
      <c r="O2" s="990"/>
      <c r="P2" s="990"/>
      <c r="Q2" s="991"/>
      <c r="R2" s="989" t="s">
        <v>196</v>
      </c>
      <c r="S2" s="990"/>
      <c r="T2" s="990"/>
      <c r="U2" s="990"/>
      <c r="V2" s="990"/>
      <c r="W2" s="991"/>
      <c r="X2" s="297"/>
      <c r="Y2" s="357"/>
      <c r="Z2" s="357"/>
    </row>
    <row r="3" spans="1:26" ht="21"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357"/>
      <c r="Z3" s="357"/>
    </row>
    <row r="4" spans="1:26" ht="21" customHeight="1">
      <c r="A4" s="297" t="s">
        <v>246</v>
      </c>
      <c r="B4" s="297"/>
      <c r="C4" s="297"/>
      <c r="D4" s="297"/>
      <c r="E4" s="297"/>
      <c r="F4" s="297"/>
      <c r="G4" s="297"/>
      <c r="H4" s="297"/>
      <c r="I4" s="297"/>
      <c r="J4" s="297"/>
      <c r="K4" s="297"/>
      <c r="L4" s="297"/>
      <c r="M4" s="297"/>
      <c r="N4" s="297"/>
      <c r="O4" s="297"/>
      <c r="P4" s="297"/>
      <c r="Q4" s="297"/>
      <c r="R4" s="297"/>
      <c r="S4" s="297"/>
      <c r="T4" s="297"/>
      <c r="U4" s="297"/>
      <c r="V4" s="297"/>
      <c r="W4" s="297"/>
      <c r="X4" s="297"/>
      <c r="Y4" s="357"/>
      <c r="Z4" s="357"/>
    </row>
    <row r="5" spans="1:26" ht="21" customHeight="1">
      <c r="A5" s="297"/>
      <c r="B5" s="297" t="str">
        <f>CONCATENATE("入浴日における入浴等の状況（令和",入力画面!C2,"年6月分）")</f>
        <v>入浴日における入浴等の状況（令和7年6月分）</v>
      </c>
      <c r="C5" s="297"/>
      <c r="D5" s="297"/>
      <c r="E5" s="297"/>
      <c r="F5" s="297"/>
      <c r="G5" s="297"/>
      <c r="H5" s="297"/>
      <c r="I5" s="297"/>
      <c r="J5" s="297"/>
      <c r="K5" s="297"/>
      <c r="L5" s="297"/>
      <c r="M5" s="297"/>
      <c r="N5" s="1310" t="s">
        <v>193</v>
      </c>
      <c r="O5" s="1310"/>
      <c r="P5" s="1310"/>
      <c r="Q5" s="1310"/>
      <c r="R5" s="1310"/>
      <c r="S5" s="1310"/>
      <c r="T5" s="1310"/>
      <c r="U5" s="1310"/>
      <c r="V5" s="1310"/>
      <c r="W5" s="1310"/>
      <c r="X5" s="297"/>
      <c r="Y5" s="357"/>
      <c r="Z5" s="357"/>
    </row>
    <row r="6" spans="1:26" ht="21" customHeight="1">
      <c r="A6" s="297"/>
      <c r="B6" s="989"/>
      <c r="C6" s="990"/>
      <c r="D6" s="991"/>
      <c r="E6" s="1311" t="s">
        <v>184</v>
      </c>
      <c r="F6" s="1312"/>
      <c r="G6" s="1313" t="s">
        <v>185</v>
      </c>
      <c r="H6" s="1314"/>
      <c r="I6" s="1312" t="s">
        <v>186</v>
      </c>
      <c r="J6" s="1283"/>
      <c r="K6" s="1315"/>
      <c r="L6" s="313"/>
      <c r="M6" s="313"/>
      <c r="N6" s="1293" t="s">
        <v>189</v>
      </c>
      <c r="O6" s="1294"/>
      <c r="P6" s="1294"/>
      <c r="Q6" s="1294"/>
      <c r="R6" s="1294"/>
      <c r="S6" s="1295"/>
      <c r="T6" s="1293" t="s">
        <v>190</v>
      </c>
      <c r="U6" s="1294"/>
      <c r="V6" s="1294"/>
      <c r="W6" s="1295"/>
      <c r="X6" s="297"/>
      <c r="Y6" s="357"/>
      <c r="Z6" s="357"/>
    </row>
    <row r="7" spans="1:26" ht="21" customHeight="1">
      <c r="A7" s="297"/>
      <c r="B7" s="852" t="s">
        <v>181</v>
      </c>
      <c r="C7" s="853"/>
      <c r="D7" s="858"/>
      <c r="E7" s="1316" t="s">
        <v>187</v>
      </c>
      <c r="F7" s="1317"/>
      <c r="G7" s="1318"/>
      <c r="H7" s="1318"/>
      <c r="I7" s="1304" t="s">
        <v>188</v>
      </c>
      <c r="J7" s="1305"/>
      <c r="K7" s="1306"/>
      <c r="L7" s="313"/>
      <c r="M7" s="313"/>
      <c r="N7" s="794" t="s">
        <v>191</v>
      </c>
      <c r="O7" s="795"/>
      <c r="P7" s="795"/>
      <c r="Q7" s="795"/>
      <c r="R7" s="795"/>
      <c r="S7" s="805"/>
      <c r="T7" s="1307" t="s">
        <v>719</v>
      </c>
      <c r="U7" s="1308"/>
      <c r="V7" s="1308"/>
      <c r="W7" s="1309"/>
      <c r="X7" s="297"/>
      <c r="Y7" s="357"/>
      <c r="Z7" s="357"/>
    </row>
    <row r="8" spans="1:26" ht="21" customHeight="1">
      <c r="A8" s="297"/>
      <c r="B8" s="856" t="s">
        <v>182</v>
      </c>
      <c r="C8" s="823"/>
      <c r="D8" s="824"/>
      <c r="E8" s="1319" t="s">
        <v>187</v>
      </c>
      <c r="F8" s="1320"/>
      <c r="G8" s="1299"/>
      <c r="H8" s="1299"/>
      <c r="I8" s="1301" t="s">
        <v>188</v>
      </c>
      <c r="J8" s="1302"/>
      <c r="K8" s="1303"/>
      <c r="L8" s="313"/>
      <c r="M8" s="313"/>
      <c r="N8" s="1296" t="s">
        <v>192</v>
      </c>
      <c r="O8" s="1297"/>
      <c r="P8" s="1297"/>
      <c r="Q8" s="1297"/>
      <c r="R8" s="1297"/>
      <c r="S8" s="1298"/>
      <c r="T8" s="810" t="s">
        <v>719</v>
      </c>
      <c r="U8" s="786"/>
      <c r="V8" s="786"/>
      <c r="W8" s="1300"/>
      <c r="X8" s="297"/>
      <c r="Y8" s="357"/>
      <c r="Z8" s="357"/>
    </row>
    <row r="9" spans="1:26" ht="21" customHeight="1">
      <c r="A9" s="297"/>
      <c r="B9" s="1275" t="s">
        <v>183</v>
      </c>
      <c r="C9" s="1220"/>
      <c r="D9" s="1327"/>
      <c r="E9" s="1328" t="s">
        <v>187</v>
      </c>
      <c r="F9" s="1329"/>
      <c r="G9" s="1338"/>
      <c r="H9" s="1338"/>
      <c r="I9" s="1339" t="s">
        <v>188</v>
      </c>
      <c r="J9" s="1340"/>
      <c r="K9" s="1341"/>
      <c r="L9" s="313"/>
      <c r="M9" s="313"/>
      <c r="N9" s="1332" t="s">
        <v>194</v>
      </c>
      <c r="O9" s="1333"/>
      <c r="P9" s="1333"/>
      <c r="Q9" s="1333"/>
      <c r="R9" s="1333"/>
      <c r="S9" s="1334"/>
      <c r="T9" s="1335" t="s">
        <v>719</v>
      </c>
      <c r="U9" s="1336"/>
      <c r="V9" s="1336"/>
      <c r="W9" s="1337"/>
      <c r="X9" s="297"/>
      <c r="Y9" s="357"/>
      <c r="Z9" s="357"/>
    </row>
    <row r="10" spans="1:26" ht="21" customHeight="1">
      <c r="A10" s="297"/>
      <c r="B10" s="297" t="s">
        <v>195</v>
      </c>
      <c r="C10" s="297"/>
      <c r="D10" s="297"/>
      <c r="E10" s="297"/>
      <c r="F10" s="297"/>
      <c r="G10" s="297"/>
      <c r="H10" s="297"/>
      <c r="I10" s="297"/>
      <c r="J10" s="297"/>
      <c r="K10" s="297"/>
      <c r="L10" s="297"/>
      <c r="M10" s="297"/>
      <c r="N10" s="297"/>
      <c r="O10" s="297"/>
      <c r="P10" s="297"/>
      <c r="Q10" s="297"/>
      <c r="R10" s="297"/>
      <c r="S10" s="297"/>
      <c r="T10" s="297"/>
      <c r="U10" s="297"/>
      <c r="V10" s="297"/>
      <c r="W10" s="297"/>
      <c r="X10" s="297"/>
      <c r="Y10" s="357"/>
      <c r="Z10" s="357"/>
    </row>
    <row r="11" spans="1:26" ht="21" customHeight="1">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357"/>
      <c r="Z11" s="357"/>
    </row>
    <row r="12" spans="1:26" ht="21" customHeight="1">
      <c r="A12" s="297" t="str">
        <f>CONCATENATE("　（9）浴槽水の水質検査の状況（令和",入力画面!C3,"年度）")</f>
        <v>　（9）浴槽水の水質検査の状況（令和6年度）</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357"/>
      <c r="Z12" s="357"/>
    </row>
    <row r="13" spans="1:26" ht="21" customHeight="1">
      <c r="A13" s="297"/>
      <c r="B13" s="852" t="s">
        <v>247</v>
      </c>
      <c r="C13" s="853"/>
      <c r="D13" s="853"/>
      <c r="E13" s="854"/>
      <c r="F13" s="855" t="s">
        <v>251</v>
      </c>
      <c r="G13" s="853"/>
      <c r="H13" s="853"/>
      <c r="I13" s="853"/>
      <c r="J13" s="853"/>
      <c r="K13" s="853"/>
      <c r="L13" s="854"/>
      <c r="M13" s="855" t="s">
        <v>252</v>
      </c>
      <c r="N13" s="853"/>
      <c r="O13" s="853"/>
      <c r="P13" s="853"/>
      <c r="Q13" s="853"/>
      <c r="R13" s="853"/>
      <c r="S13" s="853"/>
      <c r="T13" s="854"/>
      <c r="U13" s="855" t="s">
        <v>250</v>
      </c>
      <c r="V13" s="853"/>
      <c r="W13" s="858"/>
      <c r="X13" s="297"/>
      <c r="Y13" s="357"/>
      <c r="Z13" s="357"/>
    </row>
    <row r="14" spans="1:26" ht="21" customHeight="1">
      <c r="A14" s="297"/>
      <c r="B14" s="862" t="s">
        <v>248</v>
      </c>
      <c r="C14" s="863"/>
      <c r="D14" s="863"/>
      <c r="E14" s="864"/>
      <c r="F14" s="788" t="s">
        <v>253</v>
      </c>
      <c r="G14" s="789"/>
      <c r="H14" s="789"/>
      <c r="I14" s="789"/>
      <c r="J14" s="789"/>
      <c r="K14" s="789"/>
      <c r="L14" s="1330"/>
      <c r="M14" s="1321" t="s">
        <v>257</v>
      </c>
      <c r="N14" s="1322"/>
      <c r="O14" s="1322"/>
      <c r="P14" s="1322"/>
      <c r="Q14" s="1322"/>
      <c r="R14" s="1322"/>
      <c r="S14" s="1322"/>
      <c r="T14" s="1323"/>
      <c r="U14" s="1347" t="s">
        <v>720</v>
      </c>
      <c r="V14" s="1348"/>
      <c r="W14" s="1349"/>
      <c r="X14" s="297"/>
      <c r="Y14" s="357"/>
      <c r="Z14" s="357"/>
    </row>
    <row r="15" spans="1:26" ht="21" customHeight="1">
      <c r="A15" s="297"/>
      <c r="B15" s="887"/>
      <c r="C15" s="875"/>
      <c r="D15" s="875"/>
      <c r="E15" s="876"/>
      <c r="F15" s="791" t="s">
        <v>254</v>
      </c>
      <c r="G15" s="792"/>
      <c r="H15" s="792"/>
      <c r="I15" s="792"/>
      <c r="J15" s="792"/>
      <c r="K15" s="792"/>
      <c r="L15" s="1331"/>
      <c r="M15" s="1324"/>
      <c r="N15" s="1325"/>
      <c r="O15" s="1325"/>
      <c r="P15" s="1325"/>
      <c r="Q15" s="1325"/>
      <c r="R15" s="1325"/>
      <c r="S15" s="1325"/>
      <c r="T15" s="1326"/>
      <c r="U15" s="1350" t="s">
        <v>721</v>
      </c>
      <c r="V15" s="1351"/>
      <c r="W15" s="1352"/>
      <c r="X15" s="297"/>
      <c r="Y15" s="357"/>
      <c r="Z15" s="357"/>
    </row>
    <row r="16" spans="1:26" ht="21" customHeight="1">
      <c r="A16" s="297"/>
      <c r="B16" s="862" t="s">
        <v>249</v>
      </c>
      <c r="C16" s="863"/>
      <c r="D16" s="863"/>
      <c r="E16" s="864"/>
      <c r="F16" s="788" t="s">
        <v>255</v>
      </c>
      <c r="G16" s="789"/>
      <c r="H16" s="789"/>
      <c r="I16" s="789"/>
      <c r="J16" s="789"/>
      <c r="K16" s="789"/>
      <c r="L16" s="1330"/>
      <c r="M16" s="1321" t="s">
        <v>257</v>
      </c>
      <c r="N16" s="1322"/>
      <c r="O16" s="1322"/>
      <c r="P16" s="1322"/>
      <c r="Q16" s="1322"/>
      <c r="R16" s="1322"/>
      <c r="S16" s="1322"/>
      <c r="T16" s="1323"/>
      <c r="U16" s="1347" t="s">
        <v>720</v>
      </c>
      <c r="V16" s="1348"/>
      <c r="W16" s="1349"/>
      <c r="X16" s="297"/>
      <c r="Y16" s="357"/>
      <c r="Z16" s="357"/>
    </row>
    <row r="17" spans="1:26" ht="21" customHeight="1">
      <c r="A17" s="297"/>
      <c r="B17" s="865"/>
      <c r="C17" s="866"/>
      <c r="D17" s="866"/>
      <c r="E17" s="867"/>
      <c r="F17" s="1342" t="s">
        <v>256</v>
      </c>
      <c r="G17" s="1310"/>
      <c r="H17" s="1310"/>
      <c r="I17" s="1310"/>
      <c r="J17" s="1310"/>
      <c r="K17" s="1310"/>
      <c r="L17" s="1343"/>
      <c r="M17" s="1344"/>
      <c r="N17" s="1345"/>
      <c r="O17" s="1345"/>
      <c r="P17" s="1345"/>
      <c r="Q17" s="1345"/>
      <c r="R17" s="1345"/>
      <c r="S17" s="1345"/>
      <c r="T17" s="1346"/>
      <c r="U17" s="1353" t="s">
        <v>721</v>
      </c>
      <c r="V17" s="1354"/>
      <c r="W17" s="1355"/>
      <c r="X17" s="297"/>
      <c r="Y17" s="357"/>
      <c r="Z17" s="357"/>
    </row>
    <row r="18" spans="1:26" ht="21" customHeight="1">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357"/>
      <c r="Z18" s="357"/>
    </row>
    <row r="19" spans="1:26" ht="21" customHeight="1">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357"/>
      <c r="Z19" s="357"/>
    </row>
    <row r="20" spans="1:26" ht="21" customHeight="1">
      <c r="A20" s="297" t="s">
        <v>974</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row>
    <row r="21" spans="1:26" ht="21" customHeight="1">
      <c r="A21" s="297"/>
      <c r="B21" s="297" t="s">
        <v>326</v>
      </c>
      <c r="C21" s="297"/>
      <c r="D21" s="297"/>
      <c r="E21" s="297"/>
      <c r="F21" s="297"/>
      <c r="G21" s="297"/>
      <c r="H21" s="297"/>
      <c r="I21" s="297"/>
      <c r="J21" s="297"/>
      <c r="K21" s="297"/>
      <c r="L21" s="297"/>
      <c r="M21" s="297"/>
      <c r="N21" s="297"/>
      <c r="O21" s="297"/>
      <c r="P21" s="297"/>
      <c r="Q21" s="297"/>
      <c r="R21" s="313"/>
      <c r="S21" s="313"/>
      <c r="T21" s="313"/>
      <c r="U21" s="313"/>
      <c r="V21" s="313"/>
      <c r="W21" s="313"/>
      <c r="X21" s="313"/>
    </row>
    <row r="22" spans="1:26" ht="21" customHeight="1">
      <c r="A22" s="297"/>
      <c r="B22" s="1365" t="s">
        <v>327</v>
      </c>
      <c r="C22" s="1366"/>
      <c r="D22" s="1366"/>
      <c r="E22" s="1366"/>
      <c r="F22" s="1366"/>
      <c r="G22" s="1366"/>
      <c r="H22" s="1366"/>
      <c r="I22" s="1366"/>
      <c r="J22" s="1366"/>
      <c r="K22" s="1366"/>
      <c r="L22" s="1367"/>
      <c r="M22" s="1365" t="s">
        <v>328</v>
      </c>
      <c r="N22" s="1366"/>
      <c r="O22" s="1366"/>
      <c r="P22" s="1366"/>
      <c r="Q22" s="1366"/>
      <c r="R22" s="1366"/>
      <c r="S22" s="1366"/>
      <c r="T22" s="1366"/>
      <c r="U22" s="1366"/>
      <c r="V22" s="1366"/>
      <c r="W22" s="1367"/>
      <c r="X22" s="312"/>
    </row>
    <row r="23" spans="1:26" ht="21" customHeight="1">
      <c r="A23" s="297"/>
      <c r="B23" s="1368"/>
      <c r="C23" s="1369"/>
      <c r="D23" s="1369"/>
      <c r="E23" s="1369"/>
      <c r="F23" s="1369"/>
      <c r="G23" s="1369"/>
      <c r="H23" s="1369"/>
      <c r="I23" s="1369"/>
      <c r="J23" s="1369"/>
      <c r="K23" s="1369"/>
      <c r="L23" s="1370"/>
      <c r="M23" s="1356"/>
      <c r="N23" s="1357"/>
      <c r="O23" s="1357"/>
      <c r="P23" s="1357"/>
      <c r="Q23" s="1357"/>
      <c r="R23" s="1357"/>
      <c r="S23" s="1357"/>
      <c r="T23" s="1357"/>
      <c r="U23" s="1357"/>
      <c r="V23" s="1357"/>
      <c r="W23" s="1358"/>
      <c r="X23" s="312"/>
    </row>
    <row r="24" spans="1:26" ht="21" customHeight="1">
      <c r="A24" s="297"/>
      <c r="B24" s="1371"/>
      <c r="C24" s="1372"/>
      <c r="D24" s="1372"/>
      <c r="E24" s="1372"/>
      <c r="F24" s="1372"/>
      <c r="G24" s="1372"/>
      <c r="H24" s="1372"/>
      <c r="I24" s="1372"/>
      <c r="J24" s="1372"/>
      <c r="K24" s="1372"/>
      <c r="L24" s="1373"/>
      <c r="M24" s="1359"/>
      <c r="N24" s="1360"/>
      <c r="O24" s="1360"/>
      <c r="P24" s="1360"/>
      <c r="Q24" s="1360"/>
      <c r="R24" s="1360"/>
      <c r="S24" s="1360"/>
      <c r="T24" s="1360"/>
      <c r="U24" s="1360"/>
      <c r="V24" s="1360"/>
      <c r="W24" s="1361"/>
      <c r="X24" s="312"/>
    </row>
    <row r="25" spans="1:26" ht="21" customHeight="1">
      <c r="A25" s="297"/>
      <c r="B25" s="1362" t="s">
        <v>329</v>
      </c>
      <c r="C25" s="1363"/>
      <c r="D25" s="1363"/>
      <c r="E25" s="1363"/>
      <c r="F25" s="1363"/>
      <c r="G25" s="1363"/>
      <c r="H25" s="1363"/>
      <c r="I25" s="1363"/>
      <c r="J25" s="1363"/>
      <c r="K25" s="1363"/>
      <c r="L25" s="1364"/>
      <c r="M25" s="1362" t="s">
        <v>330</v>
      </c>
      <c r="N25" s="1363"/>
      <c r="O25" s="1363"/>
      <c r="P25" s="1363"/>
      <c r="Q25" s="1363"/>
      <c r="R25" s="1363"/>
      <c r="S25" s="1363"/>
      <c r="T25" s="1363"/>
      <c r="U25" s="1363"/>
      <c r="V25" s="1363"/>
      <c r="W25" s="1364"/>
      <c r="X25" s="312"/>
    </row>
    <row r="26" spans="1:26" ht="21" customHeight="1">
      <c r="A26" s="297"/>
      <c r="B26" s="1356"/>
      <c r="C26" s="1357"/>
      <c r="D26" s="1357"/>
      <c r="E26" s="1357"/>
      <c r="F26" s="1357"/>
      <c r="G26" s="1357"/>
      <c r="H26" s="1357"/>
      <c r="I26" s="1357"/>
      <c r="J26" s="1357"/>
      <c r="K26" s="1357"/>
      <c r="L26" s="1358"/>
      <c r="M26" s="1356"/>
      <c r="N26" s="1357"/>
      <c r="O26" s="1357"/>
      <c r="P26" s="1357"/>
      <c r="Q26" s="1357"/>
      <c r="R26" s="1357"/>
      <c r="S26" s="1357"/>
      <c r="T26" s="1357"/>
      <c r="U26" s="1357"/>
      <c r="V26" s="1357"/>
      <c r="W26" s="1358"/>
      <c r="X26" s="312"/>
    </row>
    <row r="27" spans="1:26" ht="21" customHeight="1">
      <c r="A27" s="297"/>
      <c r="B27" s="1359"/>
      <c r="C27" s="1360"/>
      <c r="D27" s="1360"/>
      <c r="E27" s="1360"/>
      <c r="F27" s="1360"/>
      <c r="G27" s="1360"/>
      <c r="H27" s="1360"/>
      <c r="I27" s="1360"/>
      <c r="J27" s="1360"/>
      <c r="K27" s="1360"/>
      <c r="L27" s="1361"/>
      <c r="M27" s="1359"/>
      <c r="N27" s="1360"/>
      <c r="O27" s="1360"/>
      <c r="P27" s="1360"/>
      <c r="Q27" s="1360"/>
      <c r="R27" s="1360"/>
      <c r="S27" s="1360"/>
      <c r="T27" s="1360"/>
      <c r="U27" s="1360"/>
      <c r="V27" s="1360"/>
      <c r="W27" s="1361"/>
      <c r="X27" s="312"/>
    </row>
    <row r="28" spans="1:26" ht="21" customHeight="1">
      <c r="A28" s="297"/>
      <c r="B28" s="384"/>
      <c r="C28" s="384"/>
      <c r="D28" s="384"/>
      <c r="E28" s="384"/>
      <c r="F28" s="384"/>
      <c r="G28" s="384"/>
      <c r="H28" s="384"/>
      <c r="I28" s="384"/>
      <c r="J28" s="384"/>
      <c r="K28" s="384"/>
      <c r="L28" s="384"/>
      <c r="M28" s="384"/>
      <c r="N28" s="384"/>
      <c r="O28" s="384"/>
      <c r="P28" s="384"/>
      <c r="Q28" s="384"/>
      <c r="R28" s="384"/>
      <c r="S28" s="384"/>
      <c r="T28" s="384"/>
      <c r="U28" s="384"/>
      <c r="V28" s="384"/>
      <c r="W28" s="384"/>
      <c r="X28" s="313"/>
    </row>
    <row r="29" spans="1:26" ht="21" customHeight="1">
      <c r="A29" s="297"/>
      <c r="B29" s="297"/>
      <c r="C29" s="297"/>
      <c r="D29" s="297"/>
      <c r="E29" s="297"/>
      <c r="F29" s="297"/>
      <c r="G29" s="297"/>
      <c r="H29" s="297"/>
      <c r="I29" s="297"/>
      <c r="J29" s="297"/>
      <c r="K29" s="297"/>
      <c r="L29" s="297"/>
      <c r="M29" s="297"/>
      <c r="N29" s="297"/>
      <c r="O29" s="297"/>
      <c r="P29" s="297"/>
      <c r="Q29" s="297"/>
      <c r="R29" s="297"/>
      <c r="S29" s="297"/>
      <c r="T29" s="297"/>
      <c r="U29" s="297"/>
      <c r="V29" s="297"/>
      <c r="W29" s="297"/>
      <c r="X29" s="297"/>
    </row>
  </sheetData>
  <mergeCells count="53">
    <mergeCell ref="B26:L27"/>
    <mergeCell ref="M25:W25"/>
    <mergeCell ref="M26:W27"/>
    <mergeCell ref="B22:L22"/>
    <mergeCell ref="B23:L24"/>
    <mergeCell ref="M22:W22"/>
    <mergeCell ref="B25:L25"/>
    <mergeCell ref="M23:W24"/>
    <mergeCell ref="F16:L16"/>
    <mergeCell ref="F17:L17"/>
    <mergeCell ref="M16:T17"/>
    <mergeCell ref="B16:E17"/>
    <mergeCell ref="U14:W14"/>
    <mergeCell ref="U15:W15"/>
    <mergeCell ref="U16:W16"/>
    <mergeCell ref="U17:W17"/>
    <mergeCell ref="F13:L13"/>
    <mergeCell ref="M13:T13"/>
    <mergeCell ref="M14:T15"/>
    <mergeCell ref="B14:E15"/>
    <mergeCell ref="B9:D9"/>
    <mergeCell ref="E9:F9"/>
    <mergeCell ref="F14:L14"/>
    <mergeCell ref="F15:L15"/>
    <mergeCell ref="N9:S9"/>
    <mergeCell ref="T9:W9"/>
    <mergeCell ref="G9:H9"/>
    <mergeCell ref="I9:K9"/>
    <mergeCell ref="B13:E13"/>
    <mergeCell ref="U13:W13"/>
    <mergeCell ref="B7:D7"/>
    <mergeCell ref="E7:F7"/>
    <mergeCell ref="G7:H7"/>
    <mergeCell ref="B8:D8"/>
    <mergeCell ref="E8:F8"/>
    <mergeCell ref="B6:D6"/>
    <mergeCell ref="E6:F6"/>
    <mergeCell ref="G6:H6"/>
    <mergeCell ref="I6:K6"/>
    <mergeCell ref="N6:S6"/>
    <mergeCell ref="B2:E2"/>
    <mergeCell ref="F2:L2"/>
    <mergeCell ref="M2:Q2"/>
    <mergeCell ref="R2:W2"/>
    <mergeCell ref="N5:W5"/>
    <mergeCell ref="T6:W6"/>
    <mergeCell ref="N8:S8"/>
    <mergeCell ref="G8:H8"/>
    <mergeCell ref="T8:W8"/>
    <mergeCell ref="I8:K8"/>
    <mergeCell ref="I7:K7"/>
    <mergeCell ref="N7:S7"/>
    <mergeCell ref="T7:W7"/>
  </mergeCells>
  <phoneticPr fontId="2"/>
  <pageMargins left="0.78740157480314965" right="0.78740157480314965" top="0.98425196850393704" bottom="0.98425196850393704" header="0.51181102362204722" footer="0.51181102362204722"/>
  <pageSetup paperSize="9" orientation="portrait" r:id="rId1"/>
  <headerFooter alignWithMargins="0">
    <oddFooter>&amp;C&amp;"ＭＳ 明朝,標準"-&amp;A-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6"/>
  <sheetViews>
    <sheetView workbookViewId="0">
      <selection activeCell="R8" sqref="R8"/>
    </sheetView>
  </sheetViews>
  <sheetFormatPr defaultRowHeight="13.5"/>
  <cols>
    <col min="1" max="25" width="3.625" customWidth="1"/>
  </cols>
  <sheetData>
    <row r="1" spans="1:24" ht="21" customHeight="1">
      <c r="A1" s="150" t="str">
        <f>CONCATENATE("　（11）レクリェーション行事の状況（令和",入力画面!C3,"年度）")</f>
        <v>　（11）レクリェーション行事の状況（令和6年度）</v>
      </c>
      <c r="B1" s="150"/>
      <c r="C1" s="150"/>
      <c r="D1" s="150"/>
      <c r="E1" s="150"/>
      <c r="F1" s="150"/>
      <c r="G1" s="150"/>
      <c r="H1" s="150"/>
      <c r="I1" s="150"/>
      <c r="J1" s="150"/>
      <c r="K1" s="150"/>
      <c r="L1" s="150"/>
      <c r="M1" s="150"/>
      <c r="N1" s="150"/>
      <c r="O1" s="150"/>
      <c r="P1" s="150"/>
      <c r="Q1" s="150"/>
      <c r="R1" s="150"/>
      <c r="S1" s="150"/>
      <c r="T1" s="150"/>
      <c r="U1" s="150"/>
      <c r="V1" s="150"/>
      <c r="W1" s="150"/>
      <c r="X1" s="150"/>
    </row>
    <row r="2" spans="1:24" ht="21" customHeight="1">
      <c r="A2" s="150"/>
      <c r="B2" s="616" t="s">
        <v>331</v>
      </c>
      <c r="C2" s="617"/>
      <c r="D2" s="616" t="s">
        <v>724</v>
      </c>
      <c r="E2" s="1392"/>
      <c r="F2" s="1392"/>
      <c r="G2" s="1392"/>
      <c r="H2" s="1392"/>
      <c r="I2" s="1392"/>
      <c r="J2" s="1392"/>
      <c r="K2" s="1392"/>
      <c r="L2" s="1392"/>
      <c r="M2" s="1392"/>
      <c r="N2" s="1392"/>
      <c r="O2" s="1392"/>
      <c r="P2" s="1392"/>
      <c r="Q2" s="1392"/>
      <c r="R2" s="1392"/>
      <c r="S2" s="1392"/>
      <c r="T2" s="617"/>
      <c r="U2" s="616" t="s">
        <v>332</v>
      </c>
      <c r="V2" s="1392"/>
      <c r="W2" s="617"/>
      <c r="X2" s="150"/>
    </row>
    <row r="3" spans="1:24" ht="21" customHeight="1">
      <c r="A3" s="150"/>
      <c r="B3" s="1396"/>
      <c r="C3" s="1397"/>
      <c r="D3" s="1374"/>
      <c r="E3" s="1375"/>
      <c r="F3" s="1375"/>
      <c r="G3" s="1375"/>
      <c r="H3" s="1375"/>
      <c r="I3" s="1375"/>
      <c r="J3" s="1375"/>
      <c r="K3" s="1375"/>
      <c r="L3" s="1375"/>
      <c r="M3" s="1375"/>
      <c r="N3" s="1375"/>
      <c r="O3" s="1375"/>
      <c r="P3" s="1375"/>
      <c r="Q3" s="1375"/>
      <c r="R3" s="1375"/>
      <c r="S3" s="1375"/>
      <c r="T3" s="1376"/>
      <c r="U3" s="1393" t="s">
        <v>187</v>
      </c>
      <c r="V3" s="1394"/>
      <c r="W3" s="1395"/>
      <c r="X3" s="150"/>
    </row>
    <row r="4" spans="1:24" ht="21" customHeight="1">
      <c r="A4" s="150"/>
      <c r="B4" s="1398"/>
      <c r="C4" s="1399"/>
      <c r="D4" s="1377"/>
      <c r="E4" s="1378"/>
      <c r="F4" s="1378"/>
      <c r="G4" s="1378"/>
      <c r="H4" s="1378"/>
      <c r="I4" s="1378"/>
      <c r="J4" s="1378"/>
      <c r="K4" s="1378"/>
      <c r="L4" s="1378"/>
      <c r="M4" s="1378"/>
      <c r="N4" s="1378"/>
      <c r="O4" s="1378"/>
      <c r="P4" s="1378"/>
      <c r="Q4" s="1378"/>
      <c r="R4" s="1378"/>
      <c r="S4" s="1378"/>
      <c r="T4" s="1379"/>
      <c r="U4" s="1402"/>
      <c r="V4" s="1403"/>
      <c r="W4" s="1404"/>
      <c r="X4" s="150"/>
    </row>
    <row r="5" spans="1:24" ht="21" customHeight="1">
      <c r="A5" s="150"/>
      <c r="B5" s="1398"/>
      <c r="C5" s="1399"/>
      <c r="D5" s="1377"/>
      <c r="E5" s="1378"/>
      <c r="F5" s="1378"/>
      <c r="G5" s="1378"/>
      <c r="H5" s="1378"/>
      <c r="I5" s="1378"/>
      <c r="J5" s="1378"/>
      <c r="K5" s="1378"/>
      <c r="L5" s="1378"/>
      <c r="M5" s="1378"/>
      <c r="N5" s="1378"/>
      <c r="O5" s="1378"/>
      <c r="P5" s="1378"/>
      <c r="Q5" s="1378"/>
      <c r="R5" s="1378"/>
      <c r="S5" s="1378"/>
      <c r="T5" s="1379"/>
      <c r="U5" s="1402"/>
      <c r="V5" s="1403"/>
      <c r="W5" s="1404"/>
      <c r="X5" s="150"/>
    </row>
    <row r="6" spans="1:24" ht="21" customHeight="1">
      <c r="A6" s="150"/>
      <c r="B6" s="1400"/>
      <c r="C6" s="1401"/>
      <c r="D6" s="1380"/>
      <c r="E6" s="1381"/>
      <c r="F6" s="1381"/>
      <c r="G6" s="1381"/>
      <c r="H6" s="1381"/>
      <c r="I6" s="1381"/>
      <c r="J6" s="1381"/>
      <c r="K6" s="1381"/>
      <c r="L6" s="1381"/>
      <c r="M6" s="1381"/>
      <c r="N6" s="1381"/>
      <c r="O6" s="1381"/>
      <c r="P6" s="1381"/>
      <c r="Q6" s="1381"/>
      <c r="R6" s="1381"/>
      <c r="S6" s="1381"/>
      <c r="T6" s="1382"/>
      <c r="U6" s="1405"/>
      <c r="V6" s="1406"/>
      <c r="W6" s="1407"/>
      <c r="X6" s="150"/>
    </row>
    <row r="7" spans="1:24" ht="21" customHeight="1">
      <c r="A7" s="150"/>
      <c r="B7" s="150"/>
      <c r="C7" s="150"/>
      <c r="D7" s="150"/>
      <c r="E7" s="150"/>
      <c r="F7" s="150"/>
      <c r="G7" s="150"/>
      <c r="H7" s="150"/>
      <c r="I7" s="150"/>
      <c r="J7" s="150"/>
      <c r="K7" s="150"/>
      <c r="L7" s="150"/>
      <c r="M7" s="150"/>
      <c r="N7" s="150"/>
      <c r="O7" s="150"/>
      <c r="P7" s="150"/>
      <c r="Q7" s="150"/>
      <c r="R7" s="150"/>
      <c r="S7" s="150"/>
      <c r="T7" s="150"/>
      <c r="U7" s="150"/>
      <c r="V7" s="150"/>
      <c r="W7" s="150"/>
      <c r="X7" s="150"/>
    </row>
    <row r="8" spans="1:24" ht="21" customHeight="1">
      <c r="A8" s="150" t="s">
        <v>975</v>
      </c>
      <c r="B8" s="150"/>
      <c r="C8" s="150"/>
      <c r="D8" s="150"/>
      <c r="E8" s="150"/>
      <c r="F8" s="150"/>
      <c r="G8" s="150"/>
      <c r="H8" s="150"/>
      <c r="I8" s="150"/>
      <c r="J8" s="150"/>
      <c r="K8" s="150"/>
      <c r="L8" s="150"/>
      <c r="M8" s="150"/>
      <c r="N8" s="150"/>
      <c r="O8" s="150"/>
      <c r="P8" s="150"/>
      <c r="Q8" s="150"/>
      <c r="R8" s="150"/>
      <c r="S8" s="150"/>
      <c r="T8" s="150"/>
      <c r="U8" s="150"/>
      <c r="V8" s="150"/>
      <c r="W8" s="150"/>
      <c r="X8" s="150"/>
    </row>
    <row r="9" spans="1:24" ht="21" customHeight="1">
      <c r="A9" s="150"/>
      <c r="B9" s="150" t="s">
        <v>723</v>
      </c>
      <c r="C9" s="150"/>
      <c r="D9" s="150"/>
      <c r="E9" s="150"/>
      <c r="F9" s="150"/>
      <c r="G9" s="150"/>
      <c r="H9" s="150"/>
      <c r="I9" s="150"/>
      <c r="J9" s="150"/>
      <c r="K9" s="150"/>
      <c r="L9" s="150"/>
      <c r="M9" s="150"/>
      <c r="N9" s="150"/>
      <c r="O9" s="150"/>
      <c r="P9" s="150"/>
      <c r="Q9" s="150"/>
      <c r="R9" s="150"/>
      <c r="S9" s="150"/>
      <c r="T9" s="150"/>
      <c r="U9" s="150"/>
      <c r="V9" s="150"/>
      <c r="W9" s="150"/>
      <c r="X9" s="150"/>
    </row>
    <row r="10" spans="1:24" ht="21" customHeight="1">
      <c r="A10" s="150"/>
      <c r="B10" s="150" t="s">
        <v>722</v>
      </c>
      <c r="C10" s="150"/>
      <c r="D10" s="150"/>
      <c r="E10" s="150"/>
      <c r="F10" s="150"/>
      <c r="G10" s="150"/>
      <c r="H10" s="150"/>
      <c r="I10" s="150"/>
      <c r="J10" s="150"/>
      <c r="K10" s="150"/>
      <c r="L10" s="150"/>
      <c r="M10" s="150"/>
      <c r="N10" s="150"/>
      <c r="O10" s="150"/>
      <c r="P10" s="150"/>
      <c r="Q10" s="150"/>
      <c r="R10" s="150"/>
      <c r="S10" s="150"/>
      <c r="T10" s="150"/>
      <c r="U10" s="150"/>
      <c r="V10" s="150"/>
      <c r="W10" s="150"/>
      <c r="X10" s="150"/>
    </row>
    <row r="11" spans="1:24" ht="21" customHeight="1">
      <c r="A11" s="150"/>
      <c r="B11" s="150" t="s">
        <v>317</v>
      </c>
      <c r="C11" s="150"/>
      <c r="D11" s="150"/>
      <c r="E11" s="150"/>
      <c r="F11" s="150"/>
      <c r="G11" s="150"/>
      <c r="H11" s="150"/>
      <c r="I11" s="150"/>
      <c r="J11" s="150"/>
      <c r="K11" s="150"/>
      <c r="L11" s="150"/>
      <c r="M11" s="150"/>
      <c r="N11" s="150"/>
      <c r="O11" s="150"/>
      <c r="P11" s="150"/>
      <c r="Q11" s="150"/>
      <c r="R11" s="150"/>
      <c r="S11" s="150"/>
      <c r="T11" s="150"/>
      <c r="U11" s="150"/>
      <c r="V11" s="150"/>
      <c r="W11" s="150"/>
      <c r="X11" s="150"/>
    </row>
    <row r="12" spans="1:24" ht="21" customHeight="1">
      <c r="A12" s="150"/>
      <c r="B12" s="1383"/>
      <c r="C12" s="1384"/>
      <c r="D12" s="1384"/>
      <c r="E12" s="1384"/>
      <c r="F12" s="1384"/>
      <c r="G12" s="1384"/>
      <c r="H12" s="1384"/>
      <c r="I12" s="1384"/>
      <c r="J12" s="1384"/>
      <c r="K12" s="1384"/>
      <c r="L12" s="1384"/>
      <c r="M12" s="1384"/>
      <c r="N12" s="1384"/>
      <c r="O12" s="1384"/>
      <c r="P12" s="1384"/>
      <c r="Q12" s="1384"/>
      <c r="R12" s="1384"/>
      <c r="S12" s="1384"/>
      <c r="T12" s="1384"/>
      <c r="U12" s="1384"/>
      <c r="V12" s="1384"/>
      <c r="W12" s="1385"/>
      <c r="X12" s="150"/>
    </row>
    <row r="13" spans="1:24" ht="21" customHeight="1">
      <c r="A13" s="150"/>
      <c r="B13" s="1386"/>
      <c r="C13" s="1387"/>
      <c r="D13" s="1387"/>
      <c r="E13" s="1387"/>
      <c r="F13" s="1387"/>
      <c r="G13" s="1387"/>
      <c r="H13" s="1387"/>
      <c r="I13" s="1387"/>
      <c r="J13" s="1387"/>
      <c r="K13" s="1387"/>
      <c r="L13" s="1387"/>
      <c r="M13" s="1387"/>
      <c r="N13" s="1387"/>
      <c r="O13" s="1387"/>
      <c r="P13" s="1387"/>
      <c r="Q13" s="1387"/>
      <c r="R13" s="1387"/>
      <c r="S13" s="1387"/>
      <c r="T13" s="1387"/>
      <c r="U13" s="1387"/>
      <c r="V13" s="1387"/>
      <c r="W13" s="1388"/>
      <c r="X13" s="150"/>
    </row>
    <row r="14" spans="1:24" ht="21" customHeight="1">
      <c r="A14" s="150"/>
      <c r="B14" s="1386"/>
      <c r="C14" s="1387"/>
      <c r="D14" s="1387"/>
      <c r="E14" s="1387"/>
      <c r="F14" s="1387"/>
      <c r="G14" s="1387"/>
      <c r="H14" s="1387"/>
      <c r="I14" s="1387"/>
      <c r="J14" s="1387"/>
      <c r="K14" s="1387"/>
      <c r="L14" s="1387"/>
      <c r="M14" s="1387"/>
      <c r="N14" s="1387"/>
      <c r="O14" s="1387"/>
      <c r="P14" s="1387"/>
      <c r="Q14" s="1387"/>
      <c r="R14" s="1387"/>
      <c r="S14" s="1387"/>
      <c r="T14" s="1387"/>
      <c r="U14" s="1387"/>
      <c r="V14" s="1387"/>
      <c r="W14" s="1388"/>
      <c r="X14" s="150"/>
    </row>
    <row r="15" spans="1:24" ht="21" customHeight="1">
      <c r="A15" s="150"/>
      <c r="B15" s="1386"/>
      <c r="C15" s="1387"/>
      <c r="D15" s="1387"/>
      <c r="E15" s="1387"/>
      <c r="F15" s="1387"/>
      <c r="G15" s="1387"/>
      <c r="H15" s="1387"/>
      <c r="I15" s="1387"/>
      <c r="J15" s="1387"/>
      <c r="K15" s="1387"/>
      <c r="L15" s="1387"/>
      <c r="M15" s="1387"/>
      <c r="N15" s="1387"/>
      <c r="O15" s="1387"/>
      <c r="P15" s="1387"/>
      <c r="Q15" s="1387"/>
      <c r="R15" s="1387"/>
      <c r="S15" s="1387"/>
      <c r="T15" s="1387"/>
      <c r="U15" s="1387"/>
      <c r="V15" s="1387"/>
      <c r="W15" s="1388"/>
      <c r="X15" s="150"/>
    </row>
    <row r="16" spans="1:24" ht="21" customHeight="1">
      <c r="A16" s="150"/>
      <c r="B16" s="1386"/>
      <c r="C16" s="1387"/>
      <c r="D16" s="1387"/>
      <c r="E16" s="1387"/>
      <c r="F16" s="1387"/>
      <c r="G16" s="1387"/>
      <c r="H16" s="1387"/>
      <c r="I16" s="1387"/>
      <c r="J16" s="1387"/>
      <c r="K16" s="1387"/>
      <c r="L16" s="1387"/>
      <c r="M16" s="1387"/>
      <c r="N16" s="1387"/>
      <c r="O16" s="1387"/>
      <c r="P16" s="1387"/>
      <c r="Q16" s="1387"/>
      <c r="R16" s="1387"/>
      <c r="S16" s="1387"/>
      <c r="T16" s="1387"/>
      <c r="U16" s="1387"/>
      <c r="V16" s="1387"/>
      <c r="W16" s="1388"/>
      <c r="X16" s="150"/>
    </row>
    <row r="17" spans="1:24" ht="21" customHeight="1">
      <c r="A17" s="150"/>
      <c r="B17" s="1386"/>
      <c r="C17" s="1387"/>
      <c r="D17" s="1387"/>
      <c r="E17" s="1387"/>
      <c r="F17" s="1387"/>
      <c r="G17" s="1387"/>
      <c r="H17" s="1387"/>
      <c r="I17" s="1387"/>
      <c r="J17" s="1387"/>
      <c r="K17" s="1387"/>
      <c r="L17" s="1387"/>
      <c r="M17" s="1387"/>
      <c r="N17" s="1387"/>
      <c r="O17" s="1387"/>
      <c r="P17" s="1387"/>
      <c r="Q17" s="1387"/>
      <c r="R17" s="1387"/>
      <c r="S17" s="1387"/>
      <c r="T17" s="1387"/>
      <c r="U17" s="1387"/>
      <c r="V17" s="1387"/>
      <c r="W17" s="1388"/>
      <c r="X17" s="150"/>
    </row>
    <row r="18" spans="1:24" ht="21" customHeight="1">
      <c r="A18" s="150"/>
      <c r="B18" s="1386"/>
      <c r="C18" s="1387"/>
      <c r="D18" s="1387"/>
      <c r="E18" s="1387"/>
      <c r="F18" s="1387"/>
      <c r="G18" s="1387"/>
      <c r="H18" s="1387"/>
      <c r="I18" s="1387"/>
      <c r="J18" s="1387"/>
      <c r="K18" s="1387"/>
      <c r="L18" s="1387"/>
      <c r="M18" s="1387"/>
      <c r="N18" s="1387"/>
      <c r="O18" s="1387"/>
      <c r="P18" s="1387"/>
      <c r="Q18" s="1387"/>
      <c r="R18" s="1387"/>
      <c r="S18" s="1387"/>
      <c r="T18" s="1387"/>
      <c r="U18" s="1387"/>
      <c r="V18" s="1387"/>
      <c r="W18" s="1388"/>
      <c r="X18" s="150"/>
    </row>
    <row r="19" spans="1:24" ht="21" customHeight="1">
      <c r="A19" s="150"/>
      <c r="B19" s="1386"/>
      <c r="C19" s="1387"/>
      <c r="D19" s="1387"/>
      <c r="E19" s="1387"/>
      <c r="F19" s="1387"/>
      <c r="G19" s="1387"/>
      <c r="H19" s="1387"/>
      <c r="I19" s="1387"/>
      <c r="J19" s="1387"/>
      <c r="K19" s="1387"/>
      <c r="L19" s="1387"/>
      <c r="M19" s="1387"/>
      <c r="N19" s="1387"/>
      <c r="O19" s="1387"/>
      <c r="P19" s="1387"/>
      <c r="Q19" s="1387"/>
      <c r="R19" s="1387"/>
      <c r="S19" s="1387"/>
      <c r="T19" s="1387"/>
      <c r="U19" s="1387"/>
      <c r="V19" s="1387"/>
      <c r="W19" s="1388"/>
      <c r="X19" s="150"/>
    </row>
    <row r="20" spans="1:24" ht="21" customHeight="1">
      <c r="A20" s="150"/>
      <c r="B20" s="1386"/>
      <c r="C20" s="1387"/>
      <c r="D20" s="1387"/>
      <c r="E20" s="1387"/>
      <c r="F20" s="1387"/>
      <c r="G20" s="1387"/>
      <c r="H20" s="1387"/>
      <c r="I20" s="1387"/>
      <c r="J20" s="1387"/>
      <c r="K20" s="1387"/>
      <c r="L20" s="1387"/>
      <c r="M20" s="1387"/>
      <c r="N20" s="1387"/>
      <c r="O20" s="1387"/>
      <c r="P20" s="1387"/>
      <c r="Q20" s="1387"/>
      <c r="R20" s="1387"/>
      <c r="S20" s="1387"/>
      <c r="T20" s="1387"/>
      <c r="U20" s="1387"/>
      <c r="V20" s="1387"/>
      <c r="W20" s="1388"/>
      <c r="X20" s="150"/>
    </row>
    <row r="21" spans="1:24" ht="21" customHeight="1">
      <c r="A21" s="150"/>
      <c r="B21" s="1389"/>
      <c r="C21" s="1390"/>
      <c r="D21" s="1390"/>
      <c r="E21" s="1390"/>
      <c r="F21" s="1390"/>
      <c r="G21" s="1390"/>
      <c r="H21" s="1390"/>
      <c r="I21" s="1390"/>
      <c r="J21" s="1390"/>
      <c r="K21" s="1390"/>
      <c r="L21" s="1390"/>
      <c r="M21" s="1390"/>
      <c r="N21" s="1390"/>
      <c r="O21" s="1390"/>
      <c r="P21" s="1390"/>
      <c r="Q21" s="1390"/>
      <c r="R21" s="1390"/>
      <c r="S21" s="1390"/>
      <c r="T21" s="1390"/>
      <c r="U21" s="1390"/>
      <c r="V21" s="1390"/>
      <c r="W21" s="1391"/>
      <c r="X21" s="150"/>
    </row>
    <row r="22" spans="1:24" ht="21" customHeight="1">
      <c r="A22" s="150"/>
      <c r="B22" s="150"/>
      <c r="C22" s="150"/>
      <c r="D22" s="150"/>
      <c r="E22" s="150"/>
      <c r="F22" s="150"/>
      <c r="G22" s="150"/>
      <c r="H22" s="150"/>
      <c r="I22" s="150"/>
      <c r="J22" s="150"/>
      <c r="K22" s="150"/>
      <c r="L22" s="150"/>
      <c r="M22" s="150"/>
      <c r="N22" s="150"/>
      <c r="O22" s="150"/>
      <c r="P22" s="150"/>
      <c r="Q22" s="150"/>
      <c r="R22" s="150"/>
      <c r="S22" s="150"/>
      <c r="T22" s="150"/>
      <c r="U22" s="150"/>
      <c r="V22" s="150"/>
      <c r="W22" s="150"/>
      <c r="X22" s="150"/>
    </row>
    <row r="23" spans="1:24" ht="21" customHeight="1">
      <c r="A23" s="150" t="str">
        <f>CONCATENATE("　（13）施設設備の地域開放状況（令和",入力画面!C3,"年度）")</f>
        <v>　（13）施設設備の地域開放状況（令和6年度）</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row>
    <row r="24" spans="1:24" ht="21" customHeight="1">
      <c r="A24" s="150"/>
      <c r="B24" s="150" t="s">
        <v>317</v>
      </c>
      <c r="C24" s="150"/>
      <c r="D24" s="150"/>
      <c r="E24" s="150"/>
      <c r="F24" s="150"/>
      <c r="G24" s="150"/>
      <c r="H24" s="150"/>
      <c r="I24" s="150"/>
      <c r="J24" s="150"/>
      <c r="K24" s="150"/>
      <c r="L24" s="150"/>
      <c r="M24" s="150"/>
      <c r="N24" s="150"/>
      <c r="O24" s="150"/>
      <c r="P24" s="150"/>
      <c r="Q24" s="150"/>
      <c r="R24" s="150"/>
      <c r="S24" s="150"/>
      <c r="T24" s="150"/>
      <c r="U24" s="150"/>
      <c r="V24" s="150"/>
      <c r="W24" s="150"/>
      <c r="X24" s="150"/>
    </row>
    <row r="25" spans="1:24" ht="21" customHeight="1">
      <c r="A25" s="150"/>
      <c r="B25" s="1374"/>
      <c r="C25" s="1375"/>
      <c r="D25" s="1375"/>
      <c r="E25" s="1375"/>
      <c r="F25" s="1375"/>
      <c r="G25" s="1375"/>
      <c r="H25" s="1375"/>
      <c r="I25" s="1375"/>
      <c r="J25" s="1375"/>
      <c r="K25" s="1375"/>
      <c r="L25" s="1375"/>
      <c r="M25" s="1375"/>
      <c r="N25" s="1375"/>
      <c r="O25" s="1375"/>
      <c r="P25" s="1375"/>
      <c r="Q25" s="1375"/>
      <c r="R25" s="1375"/>
      <c r="S25" s="1375"/>
      <c r="T25" s="1375"/>
      <c r="U25" s="1375"/>
      <c r="V25" s="1375"/>
      <c r="W25" s="1376"/>
      <c r="X25" s="150"/>
    </row>
    <row r="26" spans="1:24" ht="21" customHeight="1">
      <c r="A26" s="150"/>
      <c r="B26" s="1377"/>
      <c r="C26" s="1378"/>
      <c r="D26" s="1378"/>
      <c r="E26" s="1378"/>
      <c r="F26" s="1378"/>
      <c r="G26" s="1378"/>
      <c r="H26" s="1378"/>
      <c r="I26" s="1378"/>
      <c r="J26" s="1378"/>
      <c r="K26" s="1378"/>
      <c r="L26" s="1378"/>
      <c r="M26" s="1378"/>
      <c r="N26" s="1378"/>
      <c r="O26" s="1378"/>
      <c r="P26" s="1378"/>
      <c r="Q26" s="1378"/>
      <c r="R26" s="1378"/>
      <c r="S26" s="1378"/>
      <c r="T26" s="1378"/>
      <c r="U26" s="1378"/>
      <c r="V26" s="1378"/>
      <c r="W26" s="1379"/>
      <c r="X26" s="150"/>
    </row>
    <row r="27" spans="1:24" ht="21" customHeight="1">
      <c r="A27" s="150"/>
      <c r="B27" s="1377"/>
      <c r="C27" s="1378"/>
      <c r="D27" s="1378"/>
      <c r="E27" s="1378"/>
      <c r="F27" s="1378"/>
      <c r="G27" s="1378"/>
      <c r="H27" s="1378"/>
      <c r="I27" s="1378"/>
      <c r="J27" s="1378"/>
      <c r="K27" s="1378"/>
      <c r="L27" s="1378"/>
      <c r="M27" s="1378"/>
      <c r="N27" s="1378"/>
      <c r="O27" s="1378"/>
      <c r="P27" s="1378"/>
      <c r="Q27" s="1378"/>
      <c r="R27" s="1378"/>
      <c r="S27" s="1378"/>
      <c r="T27" s="1378"/>
      <c r="U27" s="1378"/>
      <c r="V27" s="1378"/>
      <c r="W27" s="1379"/>
      <c r="X27" s="150"/>
    </row>
    <row r="28" spans="1:24" ht="21" customHeight="1">
      <c r="A28" s="150"/>
      <c r="B28" s="1377"/>
      <c r="C28" s="1378"/>
      <c r="D28" s="1378"/>
      <c r="E28" s="1378"/>
      <c r="F28" s="1378"/>
      <c r="G28" s="1378"/>
      <c r="H28" s="1378"/>
      <c r="I28" s="1378"/>
      <c r="J28" s="1378"/>
      <c r="K28" s="1378"/>
      <c r="L28" s="1378"/>
      <c r="M28" s="1378"/>
      <c r="N28" s="1378"/>
      <c r="O28" s="1378"/>
      <c r="P28" s="1378"/>
      <c r="Q28" s="1378"/>
      <c r="R28" s="1378"/>
      <c r="S28" s="1378"/>
      <c r="T28" s="1378"/>
      <c r="U28" s="1378"/>
      <c r="V28" s="1378"/>
      <c r="W28" s="1379"/>
      <c r="X28" s="150"/>
    </row>
    <row r="29" spans="1:24" ht="21" customHeight="1">
      <c r="A29" s="150"/>
      <c r="B29" s="1377"/>
      <c r="C29" s="1378"/>
      <c r="D29" s="1378"/>
      <c r="E29" s="1378"/>
      <c r="F29" s="1378"/>
      <c r="G29" s="1378"/>
      <c r="H29" s="1378"/>
      <c r="I29" s="1378"/>
      <c r="J29" s="1378"/>
      <c r="K29" s="1378"/>
      <c r="L29" s="1378"/>
      <c r="M29" s="1378"/>
      <c r="N29" s="1378"/>
      <c r="O29" s="1378"/>
      <c r="P29" s="1378"/>
      <c r="Q29" s="1378"/>
      <c r="R29" s="1378"/>
      <c r="S29" s="1378"/>
      <c r="T29" s="1378"/>
      <c r="U29" s="1378"/>
      <c r="V29" s="1378"/>
      <c r="W29" s="1379"/>
      <c r="X29" s="150"/>
    </row>
    <row r="30" spans="1:24" ht="21" customHeight="1">
      <c r="A30" s="150"/>
      <c r="B30" s="1377"/>
      <c r="C30" s="1378"/>
      <c r="D30" s="1378"/>
      <c r="E30" s="1378"/>
      <c r="F30" s="1378"/>
      <c r="G30" s="1378"/>
      <c r="H30" s="1378"/>
      <c r="I30" s="1378"/>
      <c r="J30" s="1378"/>
      <c r="K30" s="1378"/>
      <c r="L30" s="1378"/>
      <c r="M30" s="1378"/>
      <c r="N30" s="1378"/>
      <c r="O30" s="1378"/>
      <c r="P30" s="1378"/>
      <c r="Q30" s="1378"/>
      <c r="R30" s="1378"/>
      <c r="S30" s="1378"/>
      <c r="T30" s="1378"/>
      <c r="U30" s="1378"/>
      <c r="V30" s="1378"/>
      <c r="W30" s="1379"/>
      <c r="X30" s="150"/>
    </row>
    <row r="31" spans="1:24" ht="21" customHeight="1">
      <c r="A31" s="150"/>
      <c r="B31" s="1377"/>
      <c r="C31" s="1378"/>
      <c r="D31" s="1378"/>
      <c r="E31" s="1378"/>
      <c r="F31" s="1378"/>
      <c r="G31" s="1378"/>
      <c r="H31" s="1378"/>
      <c r="I31" s="1378"/>
      <c r="J31" s="1378"/>
      <c r="K31" s="1378"/>
      <c r="L31" s="1378"/>
      <c r="M31" s="1378"/>
      <c r="N31" s="1378"/>
      <c r="O31" s="1378"/>
      <c r="P31" s="1378"/>
      <c r="Q31" s="1378"/>
      <c r="R31" s="1378"/>
      <c r="S31" s="1378"/>
      <c r="T31" s="1378"/>
      <c r="U31" s="1378"/>
      <c r="V31" s="1378"/>
      <c r="W31" s="1379"/>
      <c r="X31" s="150"/>
    </row>
    <row r="32" spans="1:24" ht="21" customHeight="1">
      <c r="A32" s="150"/>
      <c r="B32" s="1377"/>
      <c r="C32" s="1378"/>
      <c r="D32" s="1378"/>
      <c r="E32" s="1378"/>
      <c r="F32" s="1378"/>
      <c r="G32" s="1378"/>
      <c r="H32" s="1378"/>
      <c r="I32" s="1378"/>
      <c r="J32" s="1378"/>
      <c r="K32" s="1378"/>
      <c r="L32" s="1378"/>
      <c r="M32" s="1378"/>
      <c r="N32" s="1378"/>
      <c r="O32" s="1378"/>
      <c r="P32" s="1378"/>
      <c r="Q32" s="1378"/>
      <c r="R32" s="1378"/>
      <c r="S32" s="1378"/>
      <c r="T32" s="1378"/>
      <c r="U32" s="1378"/>
      <c r="V32" s="1378"/>
      <c r="W32" s="1379"/>
      <c r="X32" s="150"/>
    </row>
    <row r="33" spans="1:24" ht="21" customHeight="1">
      <c r="A33" s="150"/>
      <c r="B33" s="1377"/>
      <c r="C33" s="1378"/>
      <c r="D33" s="1378"/>
      <c r="E33" s="1378"/>
      <c r="F33" s="1378"/>
      <c r="G33" s="1378"/>
      <c r="H33" s="1378"/>
      <c r="I33" s="1378"/>
      <c r="J33" s="1378"/>
      <c r="K33" s="1378"/>
      <c r="L33" s="1378"/>
      <c r="M33" s="1378"/>
      <c r="N33" s="1378"/>
      <c r="O33" s="1378"/>
      <c r="P33" s="1378"/>
      <c r="Q33" s="1378"/>
      <c r="R33" s="1378"/>
      <c r="S33" s="1378"/>
      <c r="T33" s="1378"/>
      <c r="U33" s="1378"/>
      <c r="V33" s="1378"/>
      <c r="W33" s="1379"/>
      <c r="X33" s="150"/>
    </row>
    <row r="34" spans="1:24" ht="21" customHeight="1">
      <c r="A34" s="150"/>
      <c r="B34" s="1377"/>
      <c r="C34" s="1378"/>
      <c r="D34" s="1378"/>
      <c r="E34" s="1378"/>
      <c r="F34" s="1378"/>
      <c r="G34" s="1378"/>
      <c r="H34" s="1378"/>
      <c r="I34" s="1378"/>
      <c r="J34" s="1378"/>
      <c r="K34" s="1378"/>
      <c r="L34" s="1378"/>
      <c r="M34" s="1378"/>
      <c r="N34" s="1378"/>
      <c r="O34" s="1378"/>
      <c r="P34" s="1378"/>
      <c r="Q34" s="1378"/>
      <c r="R34" s="1378"/>
      <c r="S34" s="1378"/>
      <c r="T34" s="1378"/>
      <c r="U34" s="1378"/>
      <c r="V34" s="1378"/>
      <c r="W34" s="1379"/>
      <c r="X34" s="150"/>
    </row>
    <row r="35" spans="1:24" ht="21" customHeight="1">
      <c r="A35" s="150"/>
      <c r="B35" s="1380"/>
      <c r="C35" s="1381"/>
      <c r="D35" s="1381"/>
      <c r="E35" s="1381"/>
      <c r="F35" s="1381"/>
      <c r="G35" s="1381"/>
      <c r="H35" s="1381"/>
      <c r="I35" s="1381"/>
      <c r="J35" s="1381"/>
      <c r="K35" s="1381"/>
      <c r="L35" s="1381"/>
      <c r="M35" s="1381"/>
      <c r="N35" s="1381"/>
      <c r="O35" s="1381"/>
      <c r="P35" s="1381"/>
      <c r="Q35" s="1381"/>
      <c r="R35" s="1381"/>
      <c r="S35" s="1381"/>
      <c r="T35" s="1381"/>
      <c r="U35" s="1381"/>
      <c r="V35" s="1381"/>
      <c r="W35" s="1382"/>
      <c r="X35" s="150"/>
    </row>
    <row r="36" spans="1:24">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row>
  </sheetData>
  <mergeCells count="9">
    <mergeCell ref="B25:W35"/>
    <mergeCell ref="B12:W21"/>
    <mergeCell ref="U2:W2"/>
    <mergeCell ref="U3:W3"/>
    <mergeCell ref="B2:C2"/>
    <mergeCell ref="B3:C6"/>
    <mergeCell ref="D2:T2"/>
    <mergeCell ref="D3:T6"/>
    <mergeCell ref="U4:W6"/>
  </mergeCells>
  <phoneticPr fontId="2"/>
  <pageMargins left="0.78740157480314965" right="0.78740157480314965" top="0.98425196850393704" bottom="0.98425196850393704" header="0.51181102362204722" footer="0.51181102362204722"/>
  <pageSetup paperSize="9" orientation="portrait" r:id="rId1"/>
  <headerFooter alignWithMargins="0">
    <oddFooter>&amp;C&amp;"ＭＳ 明朝,標準"-&amp;A-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1"/>
  <sheetViews>
    <sheetView workbookViewId="0">
      <selection activeCell="I29" sqref="I29"/>
    </sheetView>
  </sheetViews>
  <sheetFormatPr defaultRowHeight="13.5"/>
  <cols>
    <col min="1" max="22" width="3.625" customWidth="1"/>
  </cols>
  <sheetData>
    <row r="1" spans="1:30" ht="21" customHeight="1">
      <c r="A1" s="150" t="str">
        <f>CONCATENATE("　（14）衛生管理の状況（令和",入力画面!C3,"年度）")</f>
        <v>　（14）衛生管理の状況（令和6年度）</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row>
    <row r="2" spans="1:30" ht="21" customHeight="1">
      <c r="A2" s="150"/>
      <c r="B2" s="1408" t="s">
        <v>151</v>
      </c>
      <c r="C2" s="1409"/>
      <c r="D2" s="1410"/>
      <c r="E2" s="1411" t="s">
        <v>260</v>
      </c>
      <c r="F2" s="1409"/>
      <c r="G2" s="1409"/>
      <c r="H2" s="1409"/>
      <c r="I2" s="1409"/>
      <c r="J2" s="1409"/>
      <c r="K2" s="1409"/>
      <c r="L2" s="1409"/>
      <c r="M2" s="1409"/>
      <c r="N2" s="1409"/>
      <c r="O2" s="1409"/>
      <c r="P2" s="1409"/>
      <c r="Q2" s="1409"/>
      <c r="R2" s="1409"/>
      <c r="S2" s="1409"/>
      <c r="T2" s="1409"/>
      <c r="U2" s="1409"/>
      <c r="V2" s="1412"/>
      <c r="W2" s="150"/>
      <c r="X2" s="150"/>
      <c r="Y2" s="150"/>
      <c r="Z2" s="150"/>
      <c r="AA2" s="150"/>
      <c r="AB2" s="150"/>
      <c r="AC2" s="150"/>
      <c r="AD2" s="150"/>
    </row>
    <row r="3" spans="1:30" ht="21" customHeight="1">
      <c r="A3" s="150"/>
      <c r="B3" s="1413" t="s">
        <v>261</v>
      </c>
      <c r="C3" s="1414"/>
      <c r="D3" s="1414"/>
      <c r="E3" s="1415"/>
      <c r="F3" s="1415"/>
      <c r="G3" s="1415"/>
      <c r="H3" s="1415"/>
      <c r="I3" s="1415"/>
      <c r="J3" s="1415"/>
      <c r="K3" s="1415"/>
      <c r="L3" s="1415"/>
      <c r="M3" s="1415"/>
      <c r="N3" s="1415"/>
      <c r="O3" s="1415"/>
      <c r="P3" s="1415"/>
      <c r="Q3" s="1415"/>
      <c r="R3" s="1415"/>
      <c r="S3" s="1415"/>
      <c r="T3" s="1415"/>
      <c r="U3" s="1415"/>
      <c r="V3" s="1416"/>
      <c r="W3" s="150"/>
      <c r="X3" s="150"/>
      <c r="Y3" s="150"/>
      <c r="Z3" s="150"/>
      <c r="AA3" s="150"/>
      <c r="AB3" s="150"/>
      <c r="AC3" s="150"/>
      <c r="AD3" s="150"/>
    </row>
    <row r="4" spans="1:30" ht="21" customHeight="1">
      <c r="A4" s="150"/>
      <c r="B4" s="1413" t="s">
        <v>262</v>
      </c>
      <c r="C4" s="1414"/>
      <c r="D4" s="1414"/>
      <c r="E4" s="1415"/>
      <c r="F4" s="1415"/>
      <c r="G4" s="1415"/>
      <c r="H4" s="1415"/>
      <c r="I4" s="1415"/>
      <c r="J4" s="1415"/>
      <c r="K4" s="1415"/>
      <c r="L4" s="1415"/>
      <c r="M4" s="1415"/>
      <c r="N4" s="1415"/>
      <c r="O4" s="1415"/>
      <c r="P4" s="1415"/>
      <c r="Q4" s="1415"/>
      <c r="R4" s="1415"/>
      <c r="S4" s="1415"/>
      <c r="T4" s="1415"/>
      <c r="U4" s="1415"/>
      <c r="V4" s="1416"/>
      <c r="W4" s="150"/>
      <c r="X4" s="150"/>
      <c r="Y4" s="150"/>
      <c r="Z4" s="150"/>
      <c r="AA4" s="150"/>
      <c r="AB4" s="150"/>
      <c r="AC4" s="150"/>
      <c r="AD4" s="150"/>
    </row>
    <row r="5" spans="1:30" ht="21" customHeight="1">
      <c r="A5" s="150"/>
      <c r="B5" s="1413" t="s">
        <v>263</v>
      </c>
      <c r="C5" s="1414"/>
      <c r="D5" s="1414"/>
      <c r="E5" s="1415"/>
      <c r="F5" s="1415"/>
      <c r="G5" s="1415"/>
      <c r="H5" s="1415"/>
      <c r="I5" s="1415"/>
      <c r="J5" s="1415"/>
      <c r="K5" s="1415"/>
      <c r="L5" s="1415"/>
      <c r="M5" s="1415"/>
      <c r="N5" s="1415"/>
      <c r="O5" s="1415"/>
      <c r="P5" s="1415"/>
      <c r="Q5" s="1415"/>
      <c r="R5" s="1415"/>
      <c r="S5" s="1415"/>
      <c r="T5" s="1415"/>
      <c r="U5" s="1415"/>
      <c r="V5" s="1416"/>
      <c r="W5" s="150"/>
      <c r="X5" s="150"/>
      <c r="Y5" s="150"/>
      <c r="Z5" s="150"/>
      <c r="AA5" s="150"/>
      <c r="AB5" s="150"/>
      <c r="AC5" s="150"/>
      <c r="AD5" s="150"/>
    </row>
    <row r="6" spans="1:30" ht="21" customHeight="1">
      <c r="A6" s="150"/>
      <c r="B6" s="1413" t="s">
        <v>264</v>
      </c>
      <c r="C6" s="1414"/>
      <c r="D6" s="1414"/>
      <c r="E6" s="1415"/>
      <c r="F6" s="1415"/>
      <c r="G6" s="1415"/>
      <c r="H6" s="1415"/>
      <c r="I6" s="1415"/>
      <c r="J6" s="1415"/>
      <c r="K6" s="1415"/>
      <c r="L6" s="1415"/>
      <c r="M6" s="1415"/>
      <c r="N6" s="1415"/>
      <c r="O6" s="1415"/>
      <c r="P6" s="1415"/>
      <c r="Q6" s="1415"/>
      <c r="R6" s="1415"/>
      <c r="S6" s="1415"/>
      <c r="T6" s="1415"/>
      <c r="U6" s="1415"/>
      <c r="V6" s="1416"/>
      <c r="W6" s="150"/>
      <c r="X6" s="150"/>
      <c r="Y6" s="150"/>
      <c r="Z6" s="150"/>
      <c r="AA6" s="150"/>
      <c r="AB6" s="150"/>
      <c r="AC6" s="150"/>
      <c r="AD6" s="150"/>
    </row>
    <row r="7" spans="1:30" ht="21" customHeight="1">
      <c r="A7" s="150"/>
      <c r="B7" s="1418" t="s">
        <v>265</v>
      </c>
      <c r="C7" s="1419"/>
      <c r="D7" s="1419"/>
      <c r="E7" s="1422"/>
      <c r="F7" s="1422"/>
      <c r="G7" s="1422"/>
      <c r="H7" s="1422"/>
      <c r="I7" s="1422"/>
      <c r="J7" s="1422"/>
      <c r="K7" s="1422"/>
      <c r="L7" s="1422"/>
      <c r="M7" s="1422"/>
      <c r="N7" s="1422"/>
      <c r="O7" s="1422"/>
      <c r="P7" s="1422"/>
      <c r="Q7" s="1422"/>
      <c r="R7" s="1422"/>
      <c r="S7" s="1422"/>
      <c r="T7" s="1422"/>
      <c r="U7" s="1422"/>
      <c r="V7" s="1423"/>
      <c r="W7" s="150"/>
      <c r="X7" s="150"/>
      <c r="Y7" s="150"/>
      <c r="Z7" s="150"/>
      <c r="AA7" s="150"/>
      <c r="AB7" s="150"/>
      <c r="AC7" s="150"/>
      <c r="AD7" s="150"/>
    </row>
    <row r="8" spans="1:30" ht="21" customHeight="1">
      <c r="A8" s="150"/>
      <c r="B8" s="150" t="s">
        <v>266</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row>
    <row r="9" spans="1:30" ht="21" customHeight="1">
      <c r="A9" s="150"/>
      <c r="B9" s="150" t="s">
        <v>267</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1:30" ht="21"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row>
    <row r="11" spans="1:30" ht="21" customHeight="1">
      <c r="A11" s="150" t="str">
        <f>CONCATENATE("　（15）協力医療機関等の状況（令和",入力画面!C3,"年度）")</f>
        <v>　（15）協力医療機関等の状況（令和6年度）</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row>
    <row r="12" spans="1:30" ht="21" customHeight="1">
      <c r="A12" s="150"/>
      <c r="B12" s="1426" t="s">
        <v>268</v>
      </c>
      <c r="C12" s="1424"/>
      <c r="D12" s="1424"/>
      <c r="E12" s="1424"/>
      <c r="F12" s="1424"/>
      <c r="G12" s="1424"/>
      <c r="H12" s="1424"/>
      <c r="I12" s="1424"/>
      <c r="J12" s="1424"/>
      <c r="K12" s="1425"/>
      <c r="L12" s="150"/>
      <c r="M12" s="150"/>
      <c r="N12" s="150"/>
      <c r="O12" s="150"/>
      <c r="P12" s="150"/>
      <c r="Q12" s="150"/>
      <c r="R12" s="150"/>
      <c r="S12" s="150"/>
      <c r="T12" s="150"/>
      <c r="U12" s="150"/>
      <c r="V12" s="150"/>
      <c r="W12" s="150"/>
      <c r="X12" s="150"/>
      <c r="Y12" s="150"/>
      <c r="Z12" s="150"/>
      <c r="AA12" s="150"/>
      <c r="AB12" s="150"/>
      <c r="AC12" s="150"/>
      <c r="AD12" s="150"/>
    </row>
    <row r="13" spans="1:30" ht="21" customHeight="1">
      <c r="A13" s="150"/>
      <c r="B13" s="1413" t="s">
        <v>269</v>
      </c>
      <c r="C13" s="1414"/>
      <c r="D13" s="1414"/>
      <c r="E13" s="1414"/>
      <c r="F13" s="1414"/>
      <c r="G13" s="1414"/>
      <c r="H13" s="1414"/>
      <c r="I13" s="1414"/>
      <c r="J13" s="1414"/>
      <c r="K13" s="1417"/>
      <c r="L13" s="150"/>
      <c r="M13" s="150"/>
      <c r="N13" s="150"/>
      <c r="O13" s="150"/>
      <c r="P13" s="150"/>
      <c r="Q13" s="150"/>
      <c r="R13" s="150"/>
      <c r="S13" s="150"/>
      <c r="T13" s="150"/>
      <c r="U13" s="150"/>
      <c r="V13" s="150"/>
      <c r="W13" s="150"/>
      <c r="X13" s="150"/>
      <c r="Y13" s="150"/>
      <c r="Z13" s="150"/>
      <c r="AA13" s="150"/>
      <c r="AB13" s="150"/>
      <c r="AC13" s="150"/>
      <c r="AD13" s="150"/>
    </row>
    <row r="14" spans="1:30" ht="21" customHeight="1">
      <c r="A14" s="150"/>
      <c r="B14" s="1413" t="s">
        <v>270</v>
      </c>
      <c r="C14" s="1414"/>
      <c r="D14" s="1414"/>
      <c r="E14" s="1414"/>
      <c r="F14" s="1414"/>
      <c r="G14" s="1414"/>
      <c r="H14" s="1414"/>
      <c r="I14" s="1414"/>
      <c r="J14" s="1414"/>
      <c r="K14" s="1417"/>
      <c r="L14" s="150"/>
      <c r="M14" s="150"/>
      <c r="N14" s="150"/>
      <c r="O14" s="150"/>
      <c r="P14" s="150"/>
      <c r="Q14" s="150"/>
      <c r="R14" s="150"/>
      <c r="S14" s="150"/>
      <c r="T14" s="150"/>
      <c r="U14" s="150"/>
      <c r="V14" s="150"/>
      <c r="W14" s="150"/>
      <c r="X14" s="150"/>
      <c r="Y14" s="150"/>
      <c r="Z14" s="150"/>
      <c r="AA14" s="150"/>
      <c r="AB14" s="150"/>
      <c r="AC14" s="150"/>
      <c r="AD14" s="150"/>
    </row>
    <row r="15" spans="1:30" ht="21" customHeight="1">
      <c r="A15" s="150"/>
      <c r="B15" s="1413" t="s">
        <v>271</v>
      </c>
      <c r="C15" s="1414"/>
      <c r="D15" s="1414"/>
      <c r="E15" s="1414"/>
      <c r="F15" s="1420" t="s">
        <v>725</v>
      </c>
      <c r="G15" s="1420"/>
      <c r="H15" s="1420"/>
      <c r="I15" s="1420" t="s">
        <v>726</v>
      </c>
      <c r="J15" s="1420"/>
      <c r="K15" s="1421"/>
      <c r="L15" s="150"/>
      <c r="M15" s="150"/>
      <c r="N15" s="150"/>
      <c r="O15" s="150"/>
      <c r="P15" s="150"/>
      <c r="Q15" s="150"/>
      <c r="R15" s="150"/>
      <c r="S15" s="150"/>
      <c r="T15" s="150"/>
      <c r="U15" s="150"/>
      <c r="V15" s="150"/>
      <c r="W15" s="150"/>
      <c r="X15" s="150"/>
      <c r="Y15" s="150"/>
      <c r="Z15" s="150"/>
      <c r="AA15" s="150"/>
      <c r="AB15" s="150"/>
      <c r="AC15" s="150"/>
      <c r="AD15" s="150"/>
    </row>
    <row r="16" spans="1:30" ht="21" customHeight="1">
      <c r="A16" s="150"/>
      <c r="B16" s="1427" t="s">
        <v>272</v>
      </c>
      <c r="C16" s="1428"/>
      <c r="D16" s="1428"/>
      <c r="E16" s="1429"/>
      <c r="F16" s="1430" t="s">
        <v>305</v>
      </c>
      <c r="G16" s="1431"/>
      <c r="H16" s="1432"/>
      <c r="I16" s="1430" t="s">
        <v>305</v>
      </c>
      <c r="J16" s="1431"/>
      <c r="K16" s="1437"/>
      <c r="L16" s="150"/>
      <c r="M16" s="150"/>
      <c r="N16" s="150"/>
      <c r="O16" s="150"/>
      <c r="P16" s="150"/>
      <c r="Q16" s="150"/>
      <c r="R16" s="150"/>
      <c r="S16" s="150"/>
      <c r="T16" s="150"/>
      <c r="U16" s="150"/>
      <c r="V16" s="150"/>
      <c r="W16" s="150"/>
      <c r="X16" s="150"/>
      <c r="Y16" s="150"/>
      <c r="Z16" s="150"/>
      <c r="AA16" s="150"/>
      <c r="AB16" s="150"/>
      <c r="AC16" s="150"/>
      <c r="AD16" s="150"/>
    </row>
    <row r="17" spans="1:30" ht="21" customHeight="1">
      <c r="A17" s="150"/>
      <c r="B17" s="1433" t="s">
        <v>273</v>
      </c>
      <c r="C17" s="1434"/>
      <c r="D17" s="1434"/>
      <c r="E17" s="1435"/>
      <c r="F17" s="1419"/>
      <c r="G17" s="1419"/>
      <c r="H17" s="1419"/>
      <c r="I17" s="1419"/>
      <c r="J17" s="1419"/>
      <c r="K17" s="1436"/>
      <c r="L17" s="150"/>
      <c r="M17" s="150"/>
      <c r="N17" s="150"/>
      <c r="O17" s="150"/>
      <c r="P17" s="150"/>
      <c r="Q17" s="150"/>
      <c r="R17" s="150"/>
      <c r="S17" s="150"/>
      <c r="T17" s="150"/>
      <c r="U17" s="150"/>
      <c r="V17" s="150"/>
      <c r="W17" s="150"/>
      <c r="X17" s="150"/>
      <c r="Y17" s="150"/>
      <c r="Z17" s="150"/>
      <c r="AA17" s="150"/>
      <c r="AB17" s="150"/>
      <c r="AC17" s="150"/>
      <c r="AD17" s="150"/>
    </row>
    <row r="18" spans="1:30" ht="21" customHeight="1">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row>
    <row r="19" spans="1:30" ht="21" customHeight="1">
      <c r="A19" s="150" t="str">
        <f>CONCATENATE("　（16）身体拘束の状況（令和",入力画面!C3,"年度）（※児童福祉施設を除く）")</f>
        <v>　（16）身体拘束の状況（令和6年度）（※児童福祉施設を除く）</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row>
    <row r="20" spans="1:30" ht="21" customHeight="1">
      <c r="A20" s="150"/>
      <c r="B20" s="1408" t="s">
        <v>288</v>
      </c>
      <c r="C20" s="1409"/>
      <c r="D20" s="1409"/>
      <c r="E20" s="1409"/>
      <c r="F20" s="1409"/>
      <c r="G20" s="1409"/>
      <c r="H20" s="1409"/>
      <c r="I20" s="1409"/>
      <c r="J20" s="1409"/>
      <c r="K20" s="1412"/>
      <c r="L20" s="1408" t="s">
        <v>289</v>
      </c>
      <c r="M20" s="1409"/>
      <c r="N20" s="1409"/>
      <c r="O20" s="1409"/>
      <c r="P20" s="1409"/>
      <c r="Q20" s="1409"/>
      <c r="R20" s="1409"/>
      <c r="S20" s="1409"/>
      <c r="T20" s="1409"/>
      <c r="U20" s="1409"/>
      <c r="V20" s="1412"/>
      <c r="W20" s="150"/>
      <c r="X20" s="150"/>
      <c r="Y20" s="150"/>
      <c r="Z20" s="150"/>
      <c r="AA20" s="150"/>
      <c r="AB20" s="150"/>
      <c r="AC20" s="150"/>
      <c r="AD20" s="150"/>
    </row>
    <row r="21" spans="1:30" ht="21" customHeight="1">
      <c r="A21" s="150"/>
      <c r="B21" s="1440" t="s">
        <v>275</v>
      </c>
      <c r="C21" s="1441"/>
      <c r="D21" s="1441"/>
      <c r="E21" s="1441"/>
      <c r="F21" s="1441"/>
      <c r="G21" s="1441"/>
      <c r="H21" s="1441"/>
      <c r="I21" s="1441"/>
      <c r="J21" s="1441"/>
      <c r="K21" s="1442"/>
      <c r="L21" s="1440" t="s">
        <v>275</v>
      </c>
      <c r="M21" s="1441"/>
      <c r="N21" s="1441"/>
      <c r="O21" s="1441"/>
      <c r="P21" s="1441"/>
      <c r="Q21" s="1441"/>
      <c r="R21" s="1441"/>
      <c r="S21" s="1441"/>
      <c r="T21" s="1441"/>
      <c r="U21" s="1441"/>
      <c r="V21" s="1442"/>
      <c r="W21" s="150"/>
      <c r="X21" s="150"/>
      <c r="Y21" s="150"/>
      <c r="Z21" s="150"/>
      <c r="AA21" s="150"/>
      <c r="AB21" s="150"/>
      <c r="AC21" s="150"/>
      <c r="AD21" s="150"/>
    </row>
    <row r="22" spans="1:30" ht="21" customHeight="1">
      <c r="A22" s="150"/>
      <c r="B22" s="1443" t="s">
        <v>290</v>
      </c>
      <c r="C22" s="1444"/>
      <c r="D22" s="1444"/>
      <c r="E22" s="1444"/>
      <c r="F22" s="1444"/>
      <c r="G22" s="1444"/>
      <c r="H22" s="1444"/>
      <c r="I22" s="1444"/>
      <c r="J22" s="1444"/>
      <c r="K22" s="1445"/>
      <c r="L22" s="1443" t="s">
        <v>290</v>
      </c>
      <c r="M22" s="1444"/>
      <c r="N22" s="1444"/>
      <c r="O22" s="1444"/>
      <c r="P22" s="1444"/>
      <c r="Q22" s="1444"/>
      <c r="R22" s="1444"/>
      <c r="S22" s="1444"/>
      <c r="T22" s="1444"/>
      <c r="U22" s="1444"/>
      <c r="V22" s="1445"/>
      <c r="W22" s="150"/>
      <c r="X22" s="150"/>
      <c r="Y22" s="150"/>
      <c r="Z22" s="150"/>
      <c r="AA22" s="150"/>
      <c r="AB22" s="150"/>
      <c r="AC22" s="150"/>
      <c r="AD22" s="150"/>
    </row>
    <row r="23" spans="1:30" ht="21" customHeight="1">
      <c r="A23" s="150"/>
      <c r="B23" s="1446" t="s">
        <v>291</v>
      </c>
      <c r="C23" s="1447"/>
      <c r="D23" s="1447"/>
      <c r="E23" s="1447"/>
      <c r="F23" s="1447"/>
      <c r="G23" s="1447"/>
      <c r="H23" s="1447"/>
      <c r="I23" s="1447"/>
      <c r="J23" s="1447"/>
      <c r="K23" s="1447"/>
      <c r="L23" s="1438" t="s">
        <v>1061</v>
      </c>
      <c r="M23" s="1439"/>
      <c r="N23" s="1439"/>
      <c r="O23" s="1439"/>
      <c r="P23" s="1439"/>
      <c r="Q23" s="1439"/>
      <c r="R23" s="1439"/>
      <c r="S23" s="1439"/>
      <c r="T23" s="1439"/>
      <c r="U23" s="1439"/>
      <c r="V23" s="1448"/>
      <c r="W23" s="150"/>
      <c r="X23" s="150"/>
      <c r="Y23" s="150"/>
      <c r="Z23" s="150"/>
      <c r="AA23" s="150"/>
      <c r="AB23" s="150"/>
      <c r="AC23" s="150"/>
      <c r="AD23" s="150"/>
    </row>
    <row r="24" spans="1:30" ht="21" customHeight="1">
      <c r="A24" s="150"/>
      <c r="B24" s="535"/>
      <c r="C24" s="536"/>
      <c r="D24" s="536"/>
      <c r="E24" s="536"/>
      <c r="F24" s="536"/>
      <c r="G24" s="536"/>
      <c r="H24" s="536"/>
      <c r="I24" s="536"/>
      <c r="J24" s="536"/>
      <c r="K24" s="536"/>
      <c r="L24" s="1438"/>
      <c r="M24" s="1439"/>
      <c r="N24" s="1439"/>
      <c r="O24" s="1439"/>
      <c r="P24" s="1439"/>
      <c r="Q24" s="1439"/>
      <c r="R24" s="1439"/>
      <c r="S24" s="1439"/>
      <c r="T24" s="1439"/>
      <c r="U24" s="1439"/>
      <c r="V24" s="1448"/>
      <c r="W24" s="150"/>
      <c r="X24" s="451"/>
      <c r="Y24" s="150"/>
      <c r="Z24" s="150"/>
      <c r="AA24" s="150"/>
      <c r="AB24" s="150"/>
      <c r="AC24" s="150"/>
      <c r="AD24" s="150"/>
    </row>
    <row r="25" spans="1:30" ht="21" customHeight="1">
      <c r="A25" s="150"/>
      <c r="B25" s="1438" t="s">
        <v>1062</v>
      </c>
      <c r="C25" s="1439"/>
      <c r="D25" s="1439"/>
      <c r="E25" s="1439"/>
      <c r="F25" s="1439"/>
      <c r="G25" s="1439"/>
      <c r="H25" s="1439"/>
      <c r="I25" s="1439"/>
      <c r="J25" s="1439"/>
      <c r="K25" s="1439"/>
      <c r="L25" s="1438"/>
      <c r="M25" s="1439"/>
      <c r="N25" s="1439"/>
      <c r="O25" s="1439"/>
      <c r="P25" s="1439"/>
      <c r="Q25" s="1439"/>
      <c r="R25" s="1439"/>
      <c r="S25" s="1439"/>
      <c r="T25" s="1439"/>
      <c r="U25" s="1439"/>
      <c r="V25" s="1448"/>
      <c r="W25" s="150"/>
      <c r="X25" s="150"/>
      <c r="Y25" s="150"/>
      <c r="Z25" s="150"/>
      <c r="AA25" s="150"/>
      <c r="AB25" s="150"/>
      <c r="AC25" s="150"/>
      <c r="AD25" s="150"/>
    </row>
    <row r="26" spans="1:30" ht="21" customHeight="1">
      <c r="B26" s="1438"/>
      <c r="C26" s="1439"/>
      <c r="D26" s="1439"/>
      <c r="E26" s="1439"/>
      <c r="F26" s="1439"/>
      <c r="G26" s="1439"/>
      <c r="H26" s="1439"/>
      <c r="I26" s="1439"/>
      <c r="J26" s="1439"/>
      <c r="K26" s="1439"/>
      <c r="L26" s="1438"/>
      <c r="M26" s="1439"/>
      <c r="N26" s="1439"/>
      <c r="O26" s="1439"/>
      <c r="P26" s="1439"/>
      <c r="Q26" s="1439"/>
      <c r="R26" s="1439"/>
      <c r="S26" s="1439"/>
      <c r="T26" s="1439"/>
      <c r="U26" s="1439"/>
      <c r="V26" s="1448"/>
    </row>
    <row r="27" spans="1:30" ht="21" customHeight="1">
      <c r="B27" s="1452" t="s">
        <v>1063</v>
      </c>
      <c r="C27" s="1453"/>
      <c r="D27" s="1453"/>
      <c r="E27" s="1453"/>
      <c r="F27" s="1453"/>
      <c r="G27" s="1453"/>
      <c r="H27" s="1453"/>
      <c r="I27" s="1453"/>
      <c r="J27" s="1453"/>
      <c r="K27" s="1454"/>
      <c r="L27" s="1449"/>
      <c r="M27" s="1450"/>
      <c r="N27" s="1450"/>
      <c r="O27" s="1450"/>
      <c r="P27" s="1450"/>
      <c r="Q27" s="1450"/>
      <c r="R27" s="1450"/>
      <c r="S27" s="1450"/>
      <c r="T27" s="1450"/>
      <c r="U27" s="1450"/>
      <c r="V27" s="1451"/>
    </row>
    <row r="28" spans="1:30" ht="21" customHeight="1">
      <c r="G28" s="162"/>
    </row>
    <row r="29" spans="1:30" ht="21" customHeight="1"/>
    <row r="30" spans="1:30" ht="21" customHeight="1"/>
    <row r="31" spans="1:30" ht="21" customHeight="1"/>
  </sheetData>
  <mergeCells count="40">
    <mergeCell ref="B25:K26"/>
    <mergeCell ref="L20:V20"/>
    <mergeCell ref="L21:V21"/>
    <mergeCell ref="L22:V22"/>
    <mergeCell ref="B23:K23"/>
    <mergeCell ref="B20:K20"/>
    <mergeCell ref="B22:K22"/>
    <mergeCell ref="B21:K21"/>
    <mergeCell ref="L23:V27"/>
    <mergeCell ref="B27:K27"/>
    <mergeCell ref="B16:E16"/>
    <mergeCell ref="F17:H17"/>
    <mergeCell ref="F16:H16"/>
    <mergeCell ref="B17:E17"/>
    <mergeCell ref="I17:K17"/>
    <mergeCell ref="I16:K16"/>
    <mergeCell ref="I15:K15"/>
    <mergeCell ref="B15:E15"/>
    <mergeCell ref="F15:H15"/>
    <mergeCell ref="E7:V7"/>
    <mergeCell ref="B14:E14"/>
    <mergeCell ref="I12:K12"/>
    <mergeCell ref="F12:H12"/>
    <mergeCell ref="B12:E12"/>
    <mergeCell ref="F14:H14"/>
    <mergeCell ref="B13:E13"/>
    <mergeCell ref="I14:K14"/>
    <mergeCell ref="F13:H13"/>
    <mergeCell ref="B2:D2"/>
    <mergeCell ref="E2:V2"/>
    <mergeCell ref="B3:D3"/>
    <mergeCell ref="E3:V3"/>
    <mergeCell ref="I13:K13"/>
    <mergeCell ref="E4:V4"/>
    <mergeCell ref="E5:V5"/>
    <mergeCell ref="E6:V6"/>
    <mergeCell ref="B7:D7"/>
    <mergeCell ref="B4:D4"/>
    <mergeCell ref="B5:D5"/>
    <mergeCell ref="B6:D6"/>
  </mergeCells>
  <phoneticPr fontId="2"/>
  <pageMargins left="0.78740157480314965" right="0.78740157480314965" top="0.98425196850393704" bottom="0.98425196850393704" header="0.51181102362204722" footer="0.51181102362204722"/>
  <pageSetup paperSize="9" orientation="portrait" r:id="rId1"/>
  <headerFooter alignWithMargins="0">
    <oddFooter xml:space="preserve">&amp;C&amp;"ＭＳ 明朝,標準"-&amp;A-&amp;"ＭＳ Ｐゴシック,標準"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8"/>
  <sheetViews>
    <sheetView workbookViewId="0">
      <selection activeCell="L7" sqref="L7:V7"/>
    </sheetView>
  </sheetViews>
  <sheetFormatPr defaultColWidth="9" defaultRowHeight="13.5"/>
  <cols>
    <col min="1" max="22" width="3.625" style="231" customWidth="1"/>
    <col min="23" max="16384" width="9" style="231"/>
  </cols>
  <sheetData>
    <row r="1" spans="1:22" ht="21" customHeight="1">
      <c r="A1" s="618" t="s">
        <v>976</v>
      </c>
      <c r="B1" s="618"/>
      <c r="C1" s="618"/>
      <c r="D1" s="618"/>
      <c r="E1" s="618"/>
      <c r="F1" s="618"/>
      <c r="G1" s="618"/>
      <c r="H1" s="618"/>
      <c r="I1" s="618"/>
      <c r="J1" s="618"/>
      <c r="K1" s="618"/>
      <c r="L1" s="618"/>
      <c r="M1" s="618"/>
      <c r="N1" s="618"/>
      <c r="O1" s="618"/>
      <c r="P1" s="618"/>
      <c r="Q1" s="618"/>
      <c r="R1" s="618"/>
      <c r="S1" s="618"/>
      <c r="T1" s="618"/>
      <c r="U1" s="618"/>
      <c r="V1" s="618"/>
    </row>
    <row r="2" spans="1:22" ht="21" customHeight="1">
      <c r="A2" s="150"/>
      <c r="B2" s="1504" t="s">
        <v>292</v>
      </c>
      <c r="C2" s="1505"/>
      <c r="D2" s="1505"/>
      <c r="E2" s="1505"/>
      <c r="F2" s="1505"/>
      <c r="G2" s="1505"/>
      <c r="H2" s="1505"/>
      <c r="I2" s="1505"/>
      <c r="J2" s="1505"/>
      <c r="K2" s="1506"/>
      <c r="L2" s="1504" t="s">
        <v>293</v>
      </c>
      <c r="M2" s="1505"/>
      <c r="N2" s="1505"/>
      <c r="O2" s="1505"/>
      <c r="P2" s="1505"/>
      <c r="Q2" s="1505"/>
      <c r="R2" s="1505"/>
      <c r="S2" s="1505"/>
      <c r="T2" s="1505"/>
      <c r="U2" s="1505"/>
      <c r="V2" s="1506"/>
    </row>
    <row r="3" spans="1:22" ht="21" customHeight="1">
      <c r="A3" s="150"/>
      <c r="B3" s="1507"/>
      <c r="C3" s="1508"/>
      <c r="D3" s="1508"/>
      <c r="E3" s="1508"/>
      <c r="F3" s="1508"/>
      <c r="G3" s="1508"/>
      <c r="H3" s="1508"/>
      <c r="I3" s="1508"/>
      <c r="J3" s="1508"/>
      <c r="K3" s="1509"/>
      <c r="L3" s="1507"/>
      <c r="M3" s="1508"/>
      <c r="N3" s="1508"/>
      <c r="O3" s="1508"/>
      <c r="P3" s="1508"/>
      <c r="Q3" s="1508"/>
      <c r="R3" s="1508"/>
      <c r="S3" s="1508"/>
      <c r="T3" s="1508"/>
      <c r="U3" s="1508"/>
      <c r="V3" s="1509"/>
    </row>
    <row r="4" spans="1:22" ht="21" customHeight="1">
      <c r="A4" s="150"/>
      <c r="B4" s="1440" t="s">
        <v>281</v>
      </c>
      <c r="C4" s="1441"/>
      <c r="D4" s="1441"/>
      <c r="E4" s="1441"/>
      <c r="F4" s="1441"/>
      <c r="G4" s="1441"/>
      <c r="H4" s="1441"/>
      <c r="I4" s="1441"/>
      <c r="J4" s="1441"/>
      <c r="K4" s="1442"/>
      <c r="L4" s="1440" t="s">
        <v>284</v>
      </c>
      <c r="M4" s="1441"/>
      <c r="N4" s="1441"/>
      <c r="O4" s="1441"/>
      <c r="P4" s="1441"/>
      <c r="Q4" s="1441"/>
      <c r="R4" s="1441"/>
      <c r="S4" s="1441"/>
      <c r="T4" s="1441"/>
      <c r="U4" s="1441"/>
      <c r="V4" s="1442"/>
    </row>
    <row r="5" spans="1:22" ht="21" customHeight="1">
      <c r="A5" s="150"/>
      <c r="B5" s="1518" t="s">
        <v>282</v>
      </c>
      <c r="C5" s="1519"/>
      <c r="D5" s="1519"/>
      <c r="E5" s="1519"/>
      <c r="F5" s="1519"/>
      <c r="G5" s="1519"/>
      <c r="H5" s="1519"/>
      <c r="I5" s="1519"/>
      <c r="J5" s="1519"/>
      <c r="K5" s="1520"/>
      <c r="L5" s="1443" t="s">
        <v>285</v>
      </c>
      <c r="M5" s="1444"/>
      <c r="N5" s="1444"/>
      <c r="O5" s="1444"/>
      <c r="P5" s="1444"/>
      <c r="Q5" s="1444"/>
      <c r="R5" s="1444"/>
      <c r="S5" s="1444"/>
      <c r="T5" s="1444"/>
      <c r="U5" s="1444"/>
      <c r="V5" s="1445"/>
    </row>
    <row r="6" spans="1:22" ht="21" customHeight="1">
      <c r="A6" s="150"/>
      <c r="B6" s="1443" t="s">
        <v>283</v>
      </c>
      <c r="C6" s="1444"/>
      <c r="D6" s="1444"/>
      <c r="E6" s="1444"/>
      <c r="F6" s="1444"/>
      <c r="G6" s="1444"/>
      <c r="H6" s="1444"/>
      <c r="I6" s="1444"/>
      <c r="J6" s="1444"/>
      <c r="K6" s="1445"/>
      <c r="L6" s="1443" t="s">
        <v>286</v>
      </c>
      <c r="M6" s="1444"/>
      <c r="N6" s="1444"/>
      <c r="O6" s="1444"/>
      <c r="P6" s="1444"/>
      <c r="Q6" s="1444"/>
      <c r="R6" s="1444"/>
      <c r="S6" s="1444"/>
      <c r="T6" s="1444"/>
      <c r="U6" s="1444"/>
      <c r="V6" s="1445"/>
    </row>
    <row r="7" spans="1:22" ht="21" customHeight="1">
      <c r="A7" s="150"/>
      <c r="B7" s="1515" t="s">
        <v>295</v>
      </c>
      <c r="C7" s="1516"/>
      <c r="D7" s="1516"/>
      <c r="E7" s="1516"/>
      <c r="F7" s="1516"/>
      <c r="G7" s="1516"/>
      <c r="H7" s="1516"/>
      <c r="I7" s="1516"/>
      <c r="J7" s="1516"/>
      <c r="K7" s="1517"/>
      <c r="L7" s="1515" t="s">
        <v>296</v>
      </c>
      <c r="M7" s="1516"/>
      <c r="N7" s="1516"/>
      <c r="O7" s="1516"/>
      <c r="P7" s="1516"/>
      <c r="Q7" s="1516"/>
      <c r="R7" s="1516"/>
      <c r="S7" s="1516"/>
      <c r="T7" s="1516"/>
      <c r="U7" s="1516"/>
      <c r="V7" s="1517"/>
    </row>
    <row r="8" spans="1:22" ht="21" customHeight="1">
      <c r="A8" s="150"/>
      <c r="B8" s="1499" t="s">
        <v>298</v>
      </c>
      <c r="C8" s="1500"/>
      <c r="D8" s="1500"/>
      <c r="E8" s="1500"/>
      <c r="F8" s="1500"/>
      <c r="G8" s="1500"/>
      <c r="H8" s="1500"/>
      <c r="I8" s="1500"/>
      <c r="J8" s="1500"/>
      <c r="K8" s="1501"/>
      <c r="L8" s="1499" t="s">
        <v>299</v>
      </c>
      <c r="M8" s="1502"/>
      <c r="N8" s="1502"/>
      <c r="O8" s="1502"/>
      <c r="P8" s="1502"/>
      <c r="Q8" s="1502"/>
      <c r="R8" s="1502"/>
      <c r="S8" s="1502"/>
      <c r="T8" s="1502"/>
      <c r="U8" s="1502"/>
      <c r="V8" s="1503"/>
    </row>
    <row r="9" spans="1:22" ht="21" customHeight="1">
      <c r="A9" s="150"/>
      <c r="B9" s="150"/>
      <c r="C9" s="150"/>
      <c r="D9" s="150"/>
      <c r="E9" s="150"/>
      <c r="F9" s="150"/>
      <c r="G9" s="150"/>
      <c r="H9" s="150"/>
      <c r="I9" s="150"/>
      <c r="J9" s="150"/>
      <c r="K9" s="150"/>
      <c r="L9" s="150"/>
      <c r="M9" s="150"/>
      <c r="N9" s="150"/>
      <c r="O9" s="150"/>
      <c r="P9" s="150"/>
      <c r="Q9" s="150"/>
      <c r="R9" s="150"/>
      <c r="S9" s="150"/>
      <c r="T9" s="150"/>
      <c r="U9" s="150"/>
      <c r="V9" s="150"/>
    </row>
    <row r="10" spans="1:22" ht="21" customHeight="1">
      <c r="A10" s="618" t="s">
        <v>977</v>
      </c>
      <c r="B10" s="618"/>
      <c r="C10" s="618"/>
      <c r="D10" s="618"/>
      <c r="E10" s="618"/>
      <c r="F10" s="618"/>
      <c r="G10" s="618"/>
      <c r="H10" s="618"/>
      <c r="I10" s="618"/>
      <c r="J10" s="618"/>
      <c r="K10" s="618"/>
      <c r="L10" s="618"/>
      <c r="M10" s="618"/>
      <c r="N10" s="618"/>
      <c r="O10" s="618"/>
      <c r="P10" s="618"/>
      <c r="Q10" s="618"/>
      <c r="R10" s="618"/>
      <c r="S10" s="618"/>
      <c r="T10" s="618"/>
      <c r="U10" s="618"/>
      <c r="V10" s="618"/>
    </row>
    <row r="11" spans="1:22" ht="21" customHeight="1">
      <c r="A11" s="150"/>
      <c r="B11" s="1504" t="s">
        <v>846</v>
      </c>
      <c r="C11" s="1505"/>
      <c r="D11" s="1505"/>
      <c r="E11" s="1505"/>
      <c r="F11" s="1505"/>
      <c r="G11" s="1505"/>
      <c r="H11" s="1505"/>
      <c r="I11" s="1505"/>
      <c r="J11" s="1505"/>
      <c r="K11" s="1506"/>
      <c r="L11" s="1504" t="s">
        <v>297</v>
      </c>
      <c r="M11" s="1505"/>
      <c r="N11" s="1505"/>
      <c r="O11" s="1505"/>
      <c r="P11" s="1505"/>
      <c r="Q11" s="1505"/>
      <c r="R11" s="1505"/>
      <c r="S11" s="1505"/>
      <c r="T11" s="1505"/>
      <c r="U11" s="1505"/>
      <c r="V11" s="1506"/>
    </row>
    <row r="12" spans="1:22" ht="21" customHeight="1">
      <c r="A12" s="150"/>
      <c r="B12" s="1507"/>
      <c r="C12" s="1508"/>
      <c r="D12" s="1508"/>
      <c r="E12" s="1508"/>
      <c r="F12" s="1508"/>
      <c r="G12" s="1508"/>
      <c r="H12" s="1508"/>
      <c r="I12" s="1508"/>
      <c r="J12" s="1508"/>
      <c r="K12" s="1509"/>
      <c r="L12" s="1507"/>
      <c r="M12" s="1508"/>
      <c r="N12" s="1508"/>
      <c r="O12" s="1508"/>
      <c r="P12" s="1508"/>
      <c r="Q12" s="1508"/>
      <c r="R12" s="1508"/>
      <c r="S12" s="1508"/>
      <c r="T12" s="1508"/>
      <c r="U12" s="1508"/>
      <c r="V12" s="1509"/>
    </row>
    <row r="13" spans="1:22" ht="21" customHeight="1">
      <c r="A13" s="150"/>
      <c r="B13" s="1443" t="s">
        <v>278</v>
      </c>
      <c r="C13" s="1444"/>
      <c r="D13" s="1444"/>
      <c r="E13" s="1444"/>
      <c r="F13" s="1444"/>
      <c r="G13" s="1444"/>
      <c r="H13" s="1444"/>
      <c r="I13" s="1444"/>
      <c r="J13" s="1444"/>
      <c r="K13" s="1445"/>
      <c r="L13" s="1440" t="s">
        <v>280</v>
      </c>
      <c r="M13" s="1441"/>
      <c r="N13" s="1441"/>
      <c r="O13" s="1441"/>
      <c r="P13" s="1441"/>
      <c r="Q13" s="1441"/>
      <c r="R13" s="1441"/>
      <c r="S13" s="1441"/>
      <c r="T13" s="1441"/>
      <c r="U13" s="1441"/>
      <c r="V13" s="1442"/>
    </row>
    <row r="14" spans="1:22" ht="21" customHeight="1">
      <c r="A14" s="150"/>
      <c r="B14" s="1438" t="s">
        <v>294</v>
      </c>
      <c r="C14" s="1439"/>
      <c r="D14" s="1439"/>
      <c r="E14" s="1439"/>
      <c r="F14" s="1439"/>
      <c r="G14" s="1439"/>
      <c r="H14" s="1439"/>
      <c r="I14" s="1439"/>
      <c r="J14" s="1439"/>
      <c r="K14" s="1448"/>
      <c r="L14" s="1443" t="s">
        <v>279</v>
      </c>
      <c r="M14" s="1444"/>
      <c r="N14" s="1444"/>
      <c r="O14" s="1444"/>
      <c r="P14" s="1444"/>
      <c r="Q14" s="1444"/>
      <c r="R14" s="1444"/>
      <c r="S14" s="1444"/>
      <c r="T14" s="1444"/>
      <c r="U14" s="1444"/>
      <c r="V14" s="1445"/>
    </row>
    <row r="15" spans="1:22" ht="21" customHeight="1">
      <c r="A15" s="150"/>
      <c r="B15" s="1449"/>
      <c r="C15" s="1450"/>
      <c r="D15" s="1450"/>
      <c r="E15" s="1450"/>
      <c r="F15" s="1450"/>
      <c r="G15" s="1450"/>
      <c r="H15" s="1450"/>
      <c r="I15" s="1450"/>
      <c r="J15" s="1450"/>
      <c r="K15" s="1451"/>
      <c r="L15" s="1499" t="s">
        <v>299</v>
      </c>
      <c r="M15" s="1502"/>
      <c r="N15" s="1502"/>
      <c r="O15" s="1502"/>
      <c r="P15" s="1502"/>
      <c r="Q15" s="1502"/>
      <c r="R15" s="1502"/>
      <c r="S15" s="1502"/>
      <c r="T15" s="1502"/>
      <c r="U15" s="1502"/>
      <c r="V15" s="1503"/>
    </row>
    <row r="16" spans="1:22" ht="21" customHeight="1">
      <c r="A16" s="150"/>
      <c r="B16" s="150"/>
      <c r="C16" s="150"/>
      <c r="D16" s="150"/>
      <c r="E16" s="150"/>
      <c r="F16" s="150"/>
      <c r="G16" s="150"/>
      <c r="H16" s="150"/>
      <c r="I16" s="150"/>
      <c r="J16" s="150"/>
      <c r="K16" s="150"/>
      <c r="L16" s="150"/>
      <c r="M16" s="150"/>
      <c r="N16" s="150"/>
      <c r="O16" s="150"/>
      <c r="P16" s="150"/>
      <c r="Q16" s="150"/>
      <c r="R16" s="150"/>
      <c r="S16" s="150"/>
      <c r="T16" s="150"/>
      <c r="U16" s="150"/>
      <c r="V16" s="150"/>
    </row>
    <row r="17" spans="1:22" ht="21" customHeight="1">
      <c r="A17" s="618" t="s">
        <v>978</v>
      </c>
      <c r="B17" s="618"/>
      <c r="C17" s="618"/>
      <c r="D17" s="618"/>
      <c r="E17" s="618"/>
      <c r="F17" s="618"/>
      <c r="G17" s="618"/>
      <c r="H17" s="618"/>
      <c r="I17" s="618"/>
      <c r="J17" s="618"/>
      <c r="K17" s="618"/>
      <c r="L17" s="618"/>
      <c r="M17" s="618"/>
      <c r="N17" s="618"/>
      <c r="O17" s="618"/>
      <c r="P17" s="618"/>
      <c r="Q17" s="618"/>
      <c r="R17" s="618"/>
      <c r="S17" s="618"/>
      <c r="T17" s="618"/>
      <c r="U17" s="618"/>
      <c r="V17" s="618"/>
    </row>
    <row r="18" spans="1:22" ht="21" customHeight="1">
      <c r="A18" s="150"/>
      <c r="B18" s="1513" t="s">
        <v>277</v>
      </c>
      <c r="C18" s="1514"/>
      <c r="D18" s="1514"/>
      <c r="E18" s="1514"/>
      <c r="F18" s="1514"/>
      <c r="G18" s="1514"/>
      <c r="H18" s="1514"/>
      <c r="I18" s="1514"/>
      <c r="J18" s="1514"/>
      <c r="K18" s="1514"/>
      <c r="L18" s="1497" t="s">
        <v>287</v>
      </c>
      <c r="M18" s="1498"/>
      <c r="N18" s="1498"/>
      <c r="O18" s="1498"/>
      <c r="P18" s="1498"/>
      <c r="Q18" s="1521" t="s">
        <v>276</v>
      </c>
      <c r="R18" s="1521"/>
      <c r="S18" s="1521"/>
      <c r="T18" s="1521"/>
      <c r="U18" s="1521"/>
      <c r="V18" s="156"/>
    </row>
    <row r="19" spans="1:22" ht="21" customHeight="1">
      <c r="A19" s="150"/>
      <c r="B19" s="152" t="s">
        <v>695</v>
      </c>
      <c r="C19" s="151"/>
      <c r="D19" s="151"/>
      <c r="E19" s="151"/>
      <c r="F19" s="151"/>
      <c r="G19" s="151"/>
      <c r="H19" s="151"/>
      <c r="I19" s="151"/>
      <c r="J19" s="151"/>
      <c r="K19" s="151"/>
      <c r="L19" s="151"/>
      <c r="M19" s="151"/>
      <c r="N19" s="151"/>
      <c r="O19" s="151"/>
      <c r="P19" s="151"/>
      <c r="Q19" s="151"/>
      <c r="R19" s="151"/>
      <c r="S19" s="151"/>
      <c r="T19" s="151"/>
      <c r="U19" s="151"/>
      <c r="V19" s="153"/>
    </row>
    <row r="20" spans="1:22" ht="21" customHeight="1">
      <c r="A20" s="150"/>
      <c r="B20" s="1510" t="s">
        <v>690</v>
      </c>
      <c r="C20" s="1511"/>
      <c r="D20" s="1511"/>
      <c r="E20" s="1511"/>
      <c r="F20" s="1511"/>
      <c r="G20" s="1511"/>
      <c r="H20" s="1511"/>
      <c r="I20" s="1511"/>
      <c r="J20" s="1511"/>
      <c r="K20" s="1511"/>
      <c r="L20" s="1511"/>
      <c r="M20" s="1511"/>
      <c r="N20" s="1511"/>
      <c r="O20" s="1511"/>
      <c r="P20" s="1511"/>
      <c r="Q20" s="1511"/>
      <c r="R20" s="1511"/>
      <c r="S20" s="1511"/>
      <c r="T20" s="1511"/>
      <c r="U20" s="1511"/>
      <c r="V20" s="1512"/>
    </row>
    <row r="21" spans="1:22" ht="21" customHeight="1">
      <c r="A21" s="150"/>
      <c r="B21" s="1510" t="s">
        <v>691</v>
      </c>
      <c r="C21" s="1511"/>
      <c r="D21" s="1511"/>
      <c r="E21" s="1511"/>
      <c r="F21" s="1511"/>
      <c r="G21" s="1511"/>
      <c r="H21" s="1511"/>
      <c r="I21" s="1511"/>
      <c r="J21" s="1511"/>
      <c r="K21" s="1511"/>
      <c r="L21" s="1511"/>
      <c r="M21" s="1511"/>
      <c r="N21" s="1511"/>
      <c r="O21" s="1511"/>
      <c r="P21" s="1511"/>
      <c r="Q21" s="1511"/>
      <c r="R21" s="1511"/>
      <c r="S21" s="1511"/>
      <c r="T21" s="1511"/>
      <c r="U21" s="1511"/>
      <c r="V21" s="1512"/>
    </row>
    <row r="22" spans="1:22" ht="21" customHeight="1">
      <c r="A22" s="150"/>
      <c r="B22" s="1510" t="s">
        <v>692</v>
      </c>
      <c r="C22" s="1511"/>
      <c r="D22" s="1511"/>
      <c r="E22" s="1511"/>
      <c r="F22" s="1511"/>
      <c r="G22" s="1511"/>
      <c r="H22" s="1511"/>
      <c r="I22" s="1511"/>
      <c r="J22" s="1511"/>
      <c r="K22" s="1511"/>
      <c r="L22" s="1511"/>
      <c r="M22" s="1511"/>
      <c r="N22" s="1511"/>
      <c r="O22" s="1511"/>
      <c r="P22" s="1511"/>
      <c r="Q22" s="1511"/>
      <c r="R22" s="1511"/>
      <c r="S22" s="1511"/>
      <c r="T22" s="1511"/>
      <c r="U22" s="1511"/>
      <c r="V22" s="1512"/>
    </row>
    <row r="23" spans="1:22" ht="21" customHeight="1">
      <c r="A23" s="150"/>
      <c r="B23" s="1510" t="s">
        <v>693</v>
      </c>
      <c r="C23" s="1511"/>
      <c r="D23" s="1511"/>
      <c r="E23" s="1511"/>
      <c r="F23" s="1511"/>
      <c r="G23" s="1511"/>
      <c r="H23" s="1511"/>
      <c r="I23" s="1511"/>
      <c r="J23" s="1511"/>
      <c r="K23" s="1511"/>
      <c r="L23" s="1511"/>
      <c r="M23" s="1511"/>
      <c r="N23" s="1511"/>
      <c r="O23" s="1511"/>
      <c r="P23" s="1511"/>
      <c r="Q23" s="1511"/>
      <c r="R23" s="1511"/>
      <c r="S23" s="1511"/>
      <c r="T23" s="1511"/>
      <c r="U23" s="1511"/>
      <c r="V23" s="1512"/>
    </row>
    <row r="24" spans="1:22" ht="21" customHeight="1">
      <c r="A24" s="150"/>
      <c r="B24" s="1510" t="s">
        <v>696</v>
      </c>
      <c r="C24" s="1511"/>
      <c r="D24" s="1511"/>
      <c r="E24" s="1511"/>
      <c r="F24" s="1511"/>
      <c r="G24" s="1511"/>
      <c r="H24" s="1511"/>
      <c r="I24" s="1511"/>
      <c r="J24" s="1511"/>
      <c r="K24" s="1511"/>
      <c r="L24" s="1511"/>
      <c r="M24" s="1511"/>
      <c r="N24" s="1511"/>
      <c r="O24" s="1511"/>
      <c r="P24" s="1511"/>
      <c r="Q24" s="1511"/>
      <c r="R24" s="1511"/>
      <c r="S24" s="1511"/>
      <c r="T24" s="1511"/>
      <c r="U24" s="1511"/>
      <c r="V24" s="1512"/>
    </row>
    <row r="25" spans="1:22" ht="21" customHeight="1">
      <c r="A25" s="150"/>
      <c r="B25" s="152"/>
      <c r="C25" s="151"/>
      <c r="D25" s="553" t="s">
        <v>317</v>
      </c>
      <c r="E25" s="552"/>
      <c r="F25" s="552"/>
      <c r="G25" s="552"/>
      <c r="H25" s="552"/>
      <c r="I25" s="552"/>
      <c r="J25" s="552"/>
      <c r="K25" s="552"/>
      <c r="L25" s="552"/>
      <c r="M25" s="552"/>
      <c r="N25" s="552"/>
      <c r="O25" s="552"/>
      <c r="P25" s="552"/>
      <c r="Q25" s="552"/>
      <c r="R25" s="552"/>
      <c r="S25" s="552"/>
      <c r="T25" s="552"/>
      <c r="U25" s="151"/>
      <c r="V25" s="153"/>
    </row>
    <row r="26" spans="1:22" ht="21" customHeight="1">
      <c r="A26" s="150"/>
      <c r="B26" s="152"/>
      <c r="C26" s="151"/>
      <c r="D26" s="552"/>
      <c r="E26" s="552"/>
      <c r="F26" s="552"/>
      <c r="G26" s="552"/>
      <c r="H26" s="552"/>
      <c r="I26" s="552"/>
      <c r="J26" s="552"/>
      <c r="K26" s="552"/>
      <c r="L26" s="552"/>
      <c r="M26" s="552"/>
      <c r="N26" s="552"/>
      <c r="O26" s="552"/>
      <c r="P26" s="552"/>
      <c r="Q26" s="552"/>
      <c r="R26" s="552"/>
      <c r="S26" s="552"/>
      <c r="T26" s="552"/>
      <c r="U26" s="151"/>
      <c r="V26" s="153"/>
    </row>
    <row r="27" spans="1:22" ht="21" customHeight="1">
      <c r="A27" s="150"/>
      <c r="B27" s="152"/>
      <c r="C27" s="151"/>
      <c r="D27" s="552"/>
      <c r="E27" s="552"/>
      <c r="F27" s="552"/>
      <c r="G27" s="552"/>
      <c r="H27" s="552"/>
      <c r="I27" s="552"/>
      <c r="J27" s="552"/>
      <c r="K27" s="552"/>
      <c r="L27" s="552"/>
      <c r="M27" s="552"/>
      <c r="N27" s="552"/>
      <c r="O27" s="552"/>
      <c r="P27" s="552"/>
      <c r="Q27" s="552"/>
      <c r="R27" s="552"/>
      <c r="S27" s="552"/>
      <c r="T27" s="552"/>
      <c r="U27" s="151"/>
      <c r="V27" s="153"/>
    </row>
    <row r="28" spans="1:22" ht="21" customHeight="1">
      <c r="A28" s="150"/>
      <c r="B28" s="152"/>
      <c r="C28" s="151"/>
      <c r="D28" s="552"/>
      <c r="E28" s="552"/>
      <c r="F28" s="552"/>
      <c r="G28" s="552"/>
      <c r="H28" s="552"/>
      <c r="I28" s="552"/>
      <c r="J28" s="552"/>
      <c r="K28" s="552"/>
      <c r="L28" s="552"/>
      <c r="M28" s="552"/>
      <c r="N28" s="552"/>
      <c r="O28" s="552"/>
      <c r="P28" s="552"/>
      <c r="Q28" s="552"/>
      <c r="R28" s="552"/>
      <c r="S28" s="552"/>
      <c r="T28" s="552"/>
      <c r="U28" s="151"/>
      <c r="V28" s="153"/>
    </row>
    <row r="29" spans="1:22" ht="21" customHeight="1">
      <c r="A29" s="150"/>
      <c r="B29" s="157"/>
      <c r="C29" s="154"/>
      <c r="D29" s="154"/>
      <c r="E29" s="154"/>
      <c r="F29" s="154"/>
      <c r="G29" s="154"/>
      <c r="H29" s="154"/>
      <c r="I29" s="154"/>
      <c r="J29" s="154"/>
      <c r="K29" s="154"/>
      <c r="L29" s="154"/>
      <c r="M29" s="154"/>
      <c r="N29" s="154"/>
      <c r="O29" s="154"/>
      <c r="P29" s="154"/>
      <c r="Q29" s="154"/>
      <c r="R29" s="154"/>
      <c r="S29" s="154"/>
      <c r="T29" s="154"/>
      <c r="U29" s="154"/>
      <c r="V29" s="155"/>
    </row>
    <row r="30" spans="1:22" ht="21" customHeight="1">
      <c r="A30" s="150"/>
      <c r="B30" s="150"/>
      <c r="C30" s="150"/>
      <c r="D30" s="150"/>
      <c r="E30" s="150"/>
      <c r="F30" s="150"/>
      <c r="G30" s="150"/>
      <c r="H30" s="150"/>
      <c r="I30" s="150"/>
      <c r="J30" s="150"/>
      <c r="K30" s="150"/>
      <c r="L30" s="150"/>
      <c r="M30" s="150"/>
      <c r="N30" s="150"/>
      <c r="O30" s="150"/>
      <c r="P30" s="150"/>
      <c r="Q30" s="150"/>
      <c r="R30" s="150"/>
      <c r="S30" s="150"/>
      <c r="T30" s="150"/>
      <c r="U30" s="150"/>
      <c r="V30" s="150"/>
    </row>
    <row r="31" spans="1:22" ht="21" customHeight="1">
      <c r="A31" s="618" t="str">
        <f>CONCATENATE("  （20） 上水道の状況（令和",入力画面!C3,"年度）")</f>
        <v xml:space="preserve">  （20） 上水道の状況（令和6年度）</v>
      </c>
      <c r="B31" s="618"/>
      <c r="C31" s="618"/>
      <c r="D31" s="618"/>
      <c r="E31" s="618"/>
      <c r="F31" s="618"/>
      <c r="G31" s="618"/>
      <c r="H31" s="618"/>
      <c r="I31" s="618"/>
      <c r="J31" s="618"/>
      <c r="K31" s="618"/>
      <c r="L31" s="618"/>
      <c r="M31" s="618"/>
      <c r="N31" s="618"/>
      <c r="O31" s="618"/>
      <c r="P31" s="618"/>
      <c r="Q31" s="618"/>
      <c r="R31" s="618"/>
      <c r="S31" s="618"/>
      <c r="T31" s="618"/>
      <c r="U31" s="618"/>
      <c r="V31" s="618"/>
    </row>
    <row r="32" spans="1:22" ht="21" customHeight="1">
      <c r="A32" s="150"/>
      <c r="B32" s="1496" t="s">
        <v>710</v>
      </c>
      <c r="C32" s="1496"/>
      <c r="D32" s="1496"/>
      <c r="E32" s="1496"/>
      <c r="F32" s="1496"/>
      <c r="G32" s="1496"/>
      <c r="H32" s="1496"/>
      <c r="I32" s="1496"/>
      <c r="J32" s="1496"/>
      <c r="K32" s="1496"/>
      <c r="L32" s="1496"/>
      <c r="M32" s="1496"/>
      <c r="N32" s="1496"/>
      <c r="O32" s="150"/>
      <c r="P32" s="1480" t="s">
        <v>711</v>
      </c>
      <c r="Q32" s="1480"/>
      <c r="R32" s="1480"/>
      <c r="S32" s="1480"/>
      <c r="T32" s="1480"/>
      <c r="U32" s="1480"/>
      <c r="V32" s="1480"/>
    </row>
    <row r="33" spans="1:22" ht="21" customHeight="1">
      <c r="A33" s="150"/>
      <c r="B33" s="1408" t="s">
        <v>151</v>
      </c>
      <c r="C33" s="1409"/>
      <c r="D33" s="1409"/>
      <c r="E33" s="1411" t="s">
        <v>704</v>
      </c>
      <c r="F33" s="1409"/>
      <c r="G33" s="1410"/>
      <c r="H33" s="1411" t="s">
        <v>705</v>
      </c>
      <c r="I33" s="1409"/>
      <c r="J33" s="1409"/>
      <c r="K33" s="1410"/>
      <c r="L33" s="1409" t="s">
        <v>709</v>
      </c>
      <c r="M33" s="1409"/>
      <c r="N33" s="1412"/>
      <c r="O33" s="150"/>
      <c r="P33" s="226" t="s">
        <v>712</v>
      </c>
      <c r="Q33" s="1481"/>
      <c r="R33" s="1481"/>
      <c r="S33" s="1481"/>
      <c r="T33" s="1481"/>
      <c r="U33" s="1481"/>
      <c r="V33" s="1482"/>
    </row>
    <row r="34" spans="1:22" ht="21" customHeight="1">
      <c r="A34" s="150"/>
      <c r="B34" s="1455" t="s">
        <v>702</v>
      </c>
      <c r="C34" s="1456"/>
      <c r="D34" s="1456"/>
      <c r="E34" s="1463"/>
      <c r="F34" s="1456"/>
      <c r="G34" s="1464"/>
      <c r="H34" s="1471"/>
      <c r="I34" s="1472"/>
      <c r="J34" s="1472"/>
      <c r="K34" s="1489"/>
      <c r="L34" s="1471"/>
      <c r="M34" s="1472"/>
      <c r="N34" s="1473"/>
      <c r="O34" s="150"/>
      <c r="P34" s="1493" t="s">
        <v>713</v>
      </c>
      <c r="Q34" s="1483" t="s">
        <v>714</v>
      </c>
      <c r="R34" s="1484"/>
      <c r="S34" s="1484"/>
      <c r="T34" s="1484"/>
      <c r="U34" s="1484"/>
      <c r="V34" s="1485"/>
    </row>
    <row r="35" spans="1:22" ht="21" customHeight="1">
      <c r="A35" s="150"/>
      <c r="B35" s="1457" t="s">
        <v>703</v>
      </c>
      <c r="C35" s="1458"/>
      <c r="D35" s="1459"/>
      <c r="E35" s="1474"/>
      <c r="F35" s="1475"/>
      <c r="G35" s="1476"/>
      <c r="H35" s="1490" t="s">
        <v>706</v>
      </c>
      <c r="I35" s="1491"/>
      <c r="J35" s="1491"/>
      <c r="K35" s="1492"/>
      <c r="L35" s="1456" t="s">
        <v>708</v>
      </c>
      <c r="M35" s="1456"/>
      <c r="N35" s="1495"/>
      <c r="O35" s="150"/>
      <c r="P35" s="1494"/>
      <c r="Q35" s="1486" t="s">
        <v>715</v>
      </c>
      <c r="R35" s="1487"/>
      <c r="S35" s="1487"/>
      <c r="T35" s="1487"/>
      <c r="U35" s="1487"/>
      <c r="V35" s="1488"/>
    </row>
    <row r="36" spans="1:22" ht="21" customHeight="1">
      <c r="B36" s="1460"/>
      <c r="C36" s="1461"/>
      <c r="D36" s="1462"/>
      <c r="E36" s="1477"/>
      <c r="F36" s="1478"/>
      <c r="G36" s="1479"/>
      <c r="H36" s="1468" t="s">
        <v>707</v>
      </c>
      <c r="I36" s="1469"/>
      <c r="J36" s="1469"/>
      <c r="K36" s="1470"/>
      <c r="L36" s="1465"/>
      <c r="M36" s="1466"/>
      <c r="N36" s="1467"/>
    </row>
    <row r="37" spans="1:22" ht="21" customHeight="1"/>
    <row r="38" spans="1:22" ht="21" customHeight="1"/>
  </sheetData>
  <mergeCells count="51">
    <mergeCell ref="A31:V31"/>
    <mergeCell ref="A1:V1"/>
    <mergeCell ref="B4:K4"/>
    <mergeCell ref="B18:K18"/>
    <mergeCell ref="B7:K7"/>
    <mergeCell ref="L7:V7"/>
    <mergeCell ref="B2:K3"/>
    <mergeCell ref="L2:V3"/>
    <mergeCell ref="A17:V17"/>
    <mergeCell ref="B5:K5"/>
    <mergeCell ref="Q18:U18"/>
    <mergeCell ref="B6:K6"/>
    <mergeCell ref="L4:V4"/>
    <mergeCell ref="L5:V5"/>
    <mergeCell ref="L6:V6"/>
    <mergeCell ref="L13:V13"/>
    <mergeCell ref="B20:V20"/>
    <mergeCell ref="B21:V21"/>
    <mergeCell ref="B22:V22"/>
    <mergeCell ref="B23:V23"/>
    <mergeCell ref="B24:V24"/>
    <mergeCell ref="L18:P18"/>
    <mergeCell ref="B8:K8"/>
    <mergeCell ref="L8:V8"/>
    <mergeCell ref="A10:V10"/>
    <mergeCell ref="B11:K12"/>
    <mergeCell ref="B13:K13"/>
    <mergeCell ref="B14:K15"/>
    <mergeCell ref="L11:V12"/>
    <mergeCell ref="L14:V14"/>
    <mergeCell ref="L15:V15"/>
    <mergeCell ref="B33:D33"/>
    <mergeCell ref="E33:G33"/>
    <mergeCell ref="H33:K33"/>
    <mergeCell ref="L33:N33"/>
    <mergeCell ref="B32:N32"/>
    <mergeCell ref="P32:V32"/>
    <mergeCell ref="Q33:V33"/>
    <mergeCell ref="Q34:V34"/>
    <mergeCell ref="Q35:V35"/>
    <mergeCell ref="H34:K34"/>
    <mergeCell ref="H35:K35"/>
    <mergeCell ref="P34:P35"/>
    <mergeCell ref="L35:N35"/>
    <mergeCell ref="B34:D34"/>
    <mergeCell ref="B35:D36"/>
    <mergeCell ref="E34:G34"/>
    <mergeCell ref="L36:N36"/>
    <mergeCell ref="H36:K36"/>
    <mergeCell ref="L34:N34"/>
    <mergeCell ref="E35:G36"/>
  </mergeCells>
  <phoneticPr fontId="2"/>
  <pageMargins left="0.78740157480314965" right="0.78740157480314965" top="0.98425196850393704" bottom="0.98425196850393704" header="0.51181102362204722" footer="0.51181102362204722"/>
  <pageSetup paperSize="9" scale="98" orientation="portrait" r:id="rId1"/>
  <headerFooter alignWithMargins="0">
    <oddFooter>&amp;C&amp;"ＭＳ 明朝,標準"-&amp;A-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P45"/>
  <sheetViews>
    <sheetView zoomScaleNormal="100" zoomScaleSheetLayoutView="100" workbookViewId="0">
      <selection activeCell="I40" sqref="I40:J40"/>
    </sheetView>
  </sheetViews>
  <sheetFormatPr defaultColWidth="9" defaultRowHeight="12"/>
  <cols>
    <col min="1" max="1" width="1.875" style="102" customWidth="1"/>
    <col min="2" max="2" width="11.25" style="102" customWidth="1"/>
    <col min="3" max="3" width="4.25" style="102" customWidth="1"/>
    <col min="4" max="4" width="2.125" style="102" customWidth="1"/>
    <col min="5" max="6" width="6.5" style="102" customWidth="1"/>
    <col min="7" max="7" width="10.75" style="102" customWidth="1"/>
    <col min="8" max="8" width="3.5" style="102" customWidth="1"/>
    <col min="9" max="9" width="9.125" style="102" customWidth="1"/>
    <col min="10" max="10" width="5.5" style="102" customWidth="1"/>
    <col min="11" max="11" width="7.125" style="102" customWidth="1"/>
    <col min="12" max="12" width="6.625" style="102" customWidth="1"/>
    <col min="13" max="13" width="9.625" style="102" customWidth="1"/>
    <col min="14" max="14" width="15.375" style="102" customWidth="1"/>
    <col min="15" max="15" width="0.625" style="102" customWidth="1"/>
    <col min="16" max="16384" width="9" style="102"/>
  </cols>
  <sheetData>
    <row r="1" spans="1:16" ht="12.75" thickBot="1"/>
    <row r="2" spans="1:16">
      <c r="A2" s="1522"/>
      <c r="B2" s="1523"/>
      <c r="C2" s="1523"/>
      <c r="D2" s="1523"/>
      <c r="E2" s="1523"/>
      <c r="F2" s="1523"/>
      <c r="G2" s="1523"/>
      <c r="H2" s="1523"/>
      <c r="I2" s="1523"/>
      <c r="J2" s="1523"/>
      <c r="K2" s="1523"/>
      <c r="L2" s="1523"/>
      <c r="M2" s="1523"/>
      <c r="N2" s="1523"/>
      <c r="O2" s="1524"/>
      <c r="P2" s="1528"/>
    </row>
    <row r="3" spans="1:16" ht="21.75" customHeight="1">
      <c r="A3" s="1525" t="str">
        <f>CONCATENATE("１０　生産活動に係る事業の状況（令和",入力画面!C3,"年度）")</f>
        <v>１０　生産活動に係る事業の状況（令和6年度）</v>
      </c>
      <c r="B3" s="1526"/>
      <c r="C3" s="1526"/>
      <c r="D3" s="1526"/>
      <c r="E3" s="1526"/>
      <c r="F3" s="1526"/>
      <c r="G3" s="1526"/>
      <c r="H3" s="1526"/>
      <c r="I3" s="1526"/>
      <c r="J3" s="1526"/>
      <c r="K3" s="1526"/>
      <c r="L3" s="1526"/>
      <c r="M3" s="1526"/>
      <c r="N3" s="1526"/>
      <c r="O3" s="1527"/>
      <c r="P3" s="1528"/>
    </row>
    <row r="4" spans="1:16" ht="21" customHeight="1">
      <c r="A4" s="1529"/>
      <c r="B4" s="1534" t="s">
        <v>221</v>
      </c>
      <c r="C4" s="1530" t="s">
        <v>17</v>
      </c>
      <c r="D4" s="1530"/>
      <c r="E4" s="1530"/>
      <c r="F4" s="1530"/>
      <c r="G4" s="103" t="s">
        <v>1</v>
      </c>
      <c r="H4" s="1531" t="s">
        <v>2</v>
      </c>
      <c r="I4" s="1531"/>
      <c r="J4" s="1533" t="s">
        <v>1069</v>
      </c>
      <c r="K4" s="1533"/>
      <c r="L4" s="1531" t="s">
        <v>3</v>
      </c>
      <c r="M4" s="1531"/>
      <c r="N4" s="105" t="s">
        <v>4</v>
      </c>
      <c r="O4" s="1536"/>
      <c r="P4" s="1528"/>
    </row>
    <row r="5" spans="1:16" ht="18" customHeight="1">
      <c r="A5" s="1529"/>
      <c r="B5" s="1535"/>
      <c r="C5" s="1544" t="s">
        <v>1067</v>
      </c>
      <c r="D5" s="1544"/>
      <c r="E5" s="554" t="s">
        <v>1066</v>
      </c>
      <c r="F5" s="554" t="s">
        <v>1065</v>
      </c>
      <c r="G5" s="106" t="s">
        <v>1064</v>
      </c>
      <c r="H5" s="1532" t="s">
        <v>1068</v>
      </c>
      <c r="I5" s="1532"/>
      <c r="J5" s="1532" t="s">
        <v>1070</v>
      </c>
      <c r="K5" s="1532"/>
      <c r="L5" s="1532" t="s">
        <v>1072</v>
      </c>
      <c r="M5" s="1532"/>
      <c r="N5" s="555" t="s">
        <v>1071</v>
      </c>
      <c r="O5" s="1536"/>
      <c r="P5" s="1528"/>
    </row>
    <row r="6" spans="1:16" ht="17.25" customHeight="1">
      <c r="A6" s="1529"/>
      <c r="B6" s="1545"/>
      <c r="C6" s="1547"/>
      <c r="D6" s="1548"/>
      <c r="E6" s="1551"/>
      <c r="F6" s="1551"/>
      <c r="G6" s="1551"/>
      <c r="H6" s="1547"/>
      <c r="I6" s="1548"/>
      <c r="J6" s="1552"/>
      <c r="K6" s="1552"/>
      <c r="L6" s="1537"/>
      <c r="M6" s="1538"/>
      <c r="N6" s="1541"/>
      <c r="O6" s="1536"/>
      <c r="P6" s="1528"/>
    </row>
    <row r="7" spans="1:16" ht="17.25" customHeight="1">
      <c r="A7" s="1529"/>
      <c r="B7" s="1546"/>
      <c r="C7" s="1549"/>
      <c r="D7" s="1550"/>
      <c r="E7" s="1552"/>
      <c r="F7" s="1552"/>
      <c r="G7" s="1552"/>
      <c r="H7" s="1549"/>
      <c r="I7" s="1550"/>
      <c r="J7" s="1553"/>
      <c r="K7" s="1553"/>
      <c r="L7" s="1539"/>
      <c r="M7" s="1540"/>
      <c r="N7" s="1542"/>
      <c r="O7" s="1536"/>
      <c r="P7" s="1528"/>
    </row>
    <row r="8" spans="1:16" ht="17.25" customHeight="1">
      <c r="A8" s="1529"/>
      <c r="B8" s="1546"/>
      <c r="C8" s="1553"/>
      <c r="D8" s="1553"/>
      <c r="E8" s="1553"/>
      <c r="F8" s="1553"/>
      <c r="G8" s="1553"/>
      <c r="H8" s="1553"/>
      <c r="I8" s="1553"/>
      <c r="J8" s="1554"/>
      <c r="K8" s="1554"/>
      <c r="L8" s="1537"/>
      <c r="M8" s="1538"/>
      <c r="N8" s="1541"/>
      <c r="O8" s="1536"/>
      <c r="P8" s="1528"/>
    </row>
    <row r="9" spans="1:16" ht="17.25" customHeight="1">
      <c r="A9" s="1529"/>
      <c r="B9" s="1546"/>
      <c r="C9" s="1553"/>
      <c r="D9" s="1553"/>
      <c r="E9" s="1553"/>
      <c r="F9" s="1553"/>
      <c r="G9" s="1553"/>
      <c r="H9" s="1553"/>
      <c r="I9" s="1553"/>
      <c r="J9" s="1554"/>
      <c r="K9" s="1554"/>
      <c r="L9" s="1539"/>
      <c r="M9" s="1540"/>
      <c r="N9" s="1542"/>
      <c r="O9" s="1536"/>
      <c r="P9" s="1528"/>
    </row>
    <row r="10" spans="1:16" ht="17.25" customHeight="1">
      <c r="A10" s="1529"/>
      <c r="B10" s="1546"/>
      <c r="C10" s="1553"/>
      <c r="D10" s="1553"/>
      <c r="E10" s="1553"/>
      <c r="F10" s="1553"/>
      <c r="G10" s="1553"/>
      <c r="H10" s="1553"/>
      <c r="I10" s="1553"/>
      <c r="J10" s="1554"/>
      <c r="K10" s="1554"/>
      <c r="L10" s="1537"/>
      <c r="M10" s="1538"/>
      <c r="N10" s="1541"/>
      <c r="O10" s="1536"/>
      <c r="P10" s="1528"/>
    </row>
    <row r="11" spans="1:16" ht="17.25" customHeight="1">
      <c r="A11" s="1529"/>
      <c r="B11" s="1546"/>
      <c r="C11" s="1553"/>
      <c r="D11" s="1553"/>
      <c r="E11" s="1553"/>
      <c r="F11" s="1553"/>
      <c r="G11" s="1553"/>
      <c r="H11" s="1553"/>
      <c r="I11" s="1553"/>
      <c r="J11" s="1554"/>
      <c r="K11" s="1554"/>
      <c r="L11" s="1539"/>
      <c r="M11" s="1540"/>
      <c r="N11" s="1542"/>
      <c r="O11" s="1536"/>
      <c r="P11" s="1528"/>
    </row>
    <row r="12" spans="1:16" ht="17.25" customHeight="1">
      <c r="A12" s="1529"/>
      <c r="B12" s="1546"/>
      <c r="C12" s="1553"/>
      <c r="D12" s="1553"/>
      <c r="E12" s="1553"/>
      <c r="F12" s="1553"/>
      <c r="G12" s="1553"/>
      <c r="H12" s="1553"/>
      <c r="I12" s="1553"/>
      <c r="J12" s="1554"/>
      <c r="K12" s="1554"/>
      <c r="L12" s="1537"/>
      <c r="M12" s="1538"/>
      <c r="N12" s="1541"/>
      <c r="O12" s="1536"/>
      <c r="P12" s="1528"/>
    </row>
    <row r="13" spans="1:16" ht="17.25" customHeight="1">
      <c r="A13" s="1529"/>
      <c r="B13" s="1546"/>
      <c r="C13" s="1553"/>
      <c r="D13" s="1553"/>
      <c r="E13" s="1553"/>
      <c r="F13" s="1553"/>
      <c r="G13" s="1553"/>
      <c r="H13" s="1553"/>
      <c r="I13" s="1553"/>
      <c r="J13" s="1554"/>
      <c r="K13" s="1554"/>
      <c r="L13" s="1539"/>
      <c r="M13" s="1540"/>
      <c r="N13" s="1542"/>
      <c r="O13" s="1536"/>
      <c r="P13" s="1528"/>
    </row>
    <row r="14" spans="1:16" ht="17.25" customHeight="1">
      <c r="A14" s="1529"/>
      <c r="B14" s="1546"/>
      <c r="C14" s="1553"/>
      <c r="D14" s="1553"/>
      <c r="E14" s="1553"/>
      <c r="F14" s="1553"/>
      <c r="G14" s="1553"/>
      <c r="H14" s="1553"/>
      <c r="I14" s="1553"/>
      <c r="J14" s="1554"/>
      <c r="K14" s="1554"/>
      <c r="L14" s="1537"/>
      <c r="M14" s="1538"/>
      <c r="N14" s="1541"/>
      <c r="O14" s="1536"/>
      <c r="P14" s="1528"/>
    </row>
    <row r="15" spans="1:16" ht="17.25" customHeight="1">
      <c r="A15" s="1529"/>
      <c r="B15" s="1546"/>
      <c r="C15" s="1553"/>
      <c r="D15" s="1553"/>
      <c r="E15" s="1553"/>
      <c r="F15" s="1553"/>
      <c r="G15" s="1553"/>
      <c r="H15" s="1553"/>
      <c r="I15" s="1553"/>
      <c r="J15" s="1554"/>
      <c r="K15" s="1554"/>
      <c r="L15" s="1539"/>
      <c r="M15" s="1540"/>
      <c r="N15" s="1542"/>
      <c r="O15" s="1536"/>
      <c r="P15" s="1528"/>
    </row>
    <row r="16" spans="1:16" ht="17.25" customHeight="1">
      <c r="A16" s="1529"/>
      <c r="B16" s="1546"/>
      <c r="C16" s="1553"/>
      <c r="D16" s="1553"/>
      <c r="E16" s="1553"/>
      <c r="F16" s="1553"/>
      <c r="G16" s="1553"/>
      <c r="H16" s="1553"/>
      <c r="I16" s="1553"/>
      <c r="J16" s="1554"/>
      <c r="K16" s="1554"/>
      <c r="L16" s="1537"/>
      <c r="M16" s="1538"/>
      <c r="N16" s="1541"/>
      <c r="O16" s="1536"/>
      <c r="P16" s="1528"/>
    </row>
    <row r="17" spans="1:16" ht="17.25" customHeight="1" thickBot="1">
      <c r="A17" s="1529"/>
      <c r="B17" s="1562"/>
      <c r="C17" s="1555"/>
      <c r="D17" s="1555"/>
      <c r="E17" s="1555"/>
      <c r="F17" s="1555"/>
      <c r="G17" s="1555"/>
      <c r="H17" s="1555"/>
      <c r="I17" s="1555"/>
      <c r="J17" s="1558"/>
      <c r="K17" s="1558"/>
      <c r="L17" s="1556"/>
      <c r="M17" s="1557"/>
      <c r="N17" s="1543"/>
      <c r="O17" s="1536"/>
      <c r="P17" s="1528"/>
    </row>
    <row r="18" spans="1:16" ht="12.75" thickTop="1">
      <c r="A18" s="1529"/>
      <c r="B18" s="556"/>
      <c r="C18" s="1563"/>
      <c r="D18" s="1563"/>
      <c r="E18" s="1563"/>
      <c r="F18" s="1563"/>
      <c r="G18" s="1563"/>
      <c r="H18" s="1563"/>
      <c r="I18" s="1563"/>
      <c r="J18" s="1566"/>
      <c r="K18" s="1566"/>
      <c r="L18" s="1563"/>
      <c r="M18" s="1563"/>
      <c r="N18" s="1569"/>
      <c r="O18" s="1536"/>
      <c r="P18" s="1528"/>
    </row>
    <row r="19" spans="1:16">
      <c r="A19" s="1529"/>
      <c r="B19" s="107" t="s">
        <v>0</v>
      </c>
      <c r="C19" s="1564"/>
      <c r="D19" s="1564"/>
      <c r="E19" s="1564"/>
      <c r="F19" s="1564"/>
      <c r="G19" s="1564"/>
      <c r="H19" s="1564"/>
      <c r="I19" s="1564"/>
      <c r="J19" s="1567"/>
      <c r="K19" s="1567"/>
      <c r="L19" s="1564"/>
      <c r="M19" s="1564"/>
      <c r="N19" s="1570"/>
      <c r="O19" s="1536"/>
      <c r="P19" s="1528"/>
    </row>
    <row r="20" spans="1:16">
      <c r="A20" s="1529"/>
      <c r="B20" s="108"/>
      <c r="C20" s="1565"/>
      <c r="D20" s="1565"/>
      <c r="E20" s="1565"/>
      <c r="F20" s="1565"/>
      <c r="G20" s="1565"/>
      <c r="H20" s="1565"/>
      <c r="I20" s="1565"/>
      <c r="J20" s="1568"/>
      <c r="K20" s="1568"/>
      <c r="L20" s="1565"/>
      <c r="M20" s="1565"/>
      <c r="N20" s="1571"/>
      <c r="O20" s="1536"/>
      <c r="P20" s="1528"/>
    </row>
    <row r="21" spans="1:16" ht="14.25" customHeight="1">
      <c r="A21" s="1559" t="s">
        <v>19</v>
      </c>
      <c r="B21" s="1560"/>
      <c r="C21" s="1560"/>
      <c r="D21" s="1560"/>
      <c r="E21" s="1560"/>
      <c r="F21" s="1560"/>
      <c r="G21" s="1560"/>
      <c r="H21" s="1560"/>
      <c r="I21" s="1560"/>
      <c r="J21" s="1560"/>
      <c r="K21" s="1560"/>
      <c r="L21" s="1560"/>
      <c r="M21" s="1560"/>
      <c r="N21" s="1560"/>
      <c r="O21" s="1561"/>
      <c r="P21" s="1528"/>
    </row>
    <row r="22" spans="1:16" ht="12.75">
      <c r="A22" s="1559"/>
      <c r="B22" s="1560"/>
      <c r="C22" s="1560"/>
      <c r="D22" s="1560"/>
      <c r="E22" s="1560"/>
      <c r="F22" s="1560"/>
      <c r="G22" s="1560"/>
      <c r="H22" s="1560"/>
      <c r="I22" s="1560"/>
      <c r="J22" s="1560"/>
      <c r="K22" s="1560"/>
      <c r="L22" s="1560"/>
      <c r="M22" s="1560"/>
      <c r="N22" s="1560"/>
      <c r="O22" s="1561"/>
      <c r="P22" s="1528"/>
    </row>
    <row r="23" spans="1:16">
      <c r="A23" s="1572" t="s">
        <v>490</v>
      </c>
      <c r="B23" s="1573"/>
      <c r="C23" s="1573"/>
      <c r="D23" s="1573"/>
      <c r="E23" s="1573"/>
      <c r="F23" s="1573"/>
      <c r="G23" s="1573"/>
      <c r="H23" s="1573"/>
      <c r="I23" s="1573"/>
      <c r="J23" s="1573"/>
      <c r="K23" s="1573"/>
      <c r="L23" s="1573"/>
      <c r="M23" s="1573"/>
      <c r="N23" s="1573"/>
      <c r="O23" s="1574"/>
      <c r="P23" s="1528"/>
    </row>
    <row r="24" spans="1:16" ht="14.25" customHeight="1">
      <c r="A24" s="1559" t="s">
        <v>1073</v>
      </c>
      <c r="B24" s="1560"/>
      <c r="C24" s="1560"/>
      <c r="D24" s="1560"/>
      <c r="E24" s="1560"/>
      <c r="F24" s="1560"/>
      <c r="G24" s="1560"/>
      <c r="H24" s="1560"/>
      <c r="I24" s="1560"/>
      <c r="J24" s="1560"/>
      <c r="K24" s="1560"/>
      <c r="L24" s="1560"/>
      <c r="M24" s="1560"/>
      <c r="N24" s="1560"/>
      <c r="O24" s="1561"/>
      <c r="P24" s="1528"/>
    </row>
    <row r="25" spans="1:16" ht="7.5" customHeight="1">
      <c r="A25" s="1572"/>
      <c r="B25" s="1573"/>
      <c r="C25" s="1573"/>
      <c r="D25" s="1573"/>
      <c r="E25" s="1573"/>
      <c r="F25" s="1573"/>
      <c r="G25" s="1573"/>
      <c r="H25" s="1573"/>
      <c r="I25" s="1573"/>
      <c r="J25" s="1573"/>
      <c r="K25" s="1573"/>
      <c r="L25" s="1573"/>
      <c r="M25" s="1573"/>
      <c r="N25" s="1573"/>
      <c r="O25" s="1574"/>
      <c r="P25" s="1528"/>
    </row>
    <row r="26" spans="1:16" ht="21" customHeight="1">
      <c r="A26" s="1529"/>
      <c r="B26" s="1580" t="s">
        <v>5</v>
      </c>
      <c r="C26" s="1581"/>
      <c r="D26" s="1581"/>
      <c r="E26" s="1581"/>
      <c r="F26" s="1581"/>
      <c r="G26" s="1582"/>
      <c r="H26" s="1575"/>
      <c r="I26" s="1576" t="s">
        <v>6</v>
      </c>
      <c r="J26" s="1577"/>
      <c r="K26" s="1577"/>
      <c r="L26" s="1577"/>
      <c r="M26" s="1577"/>
      <c r="N26" s="1578"/>
      <c r="O26" s="1536"/>
      <c r="P26" s="1528"/>
    </row>
    <row r="27" spans="1:16" ht="7.5" customHeight="1">
      <c r="A27" s="1529"/>
      <c r="B27" s="1589"/>
      <c r="C27" s="1590"/>
      <c r="D27" s="1590"/>
      <c r="E27" s="1590"/>
      <c r="F27" s="1590"/>
      <c r="G27" s="1591"/>
      <c r="H27" s="1575"/>
      <c r="I27" s="1579"/>
      <c r="J27" s="904"/>
      <c r="K27" s="904"/>
      <c r="L27" s="904"/>
      <c r="M27" s="904"/>
      <c r="N27" s="905"/>
      <c r="O27" s="1536"/>
      <c r="P27" s="1528"/>
    </row>
    <row r="28" spans="1:16" ht="15.75" customHeight="1">
      <c r="A28" s="1529"/>
      <c r="B28" s="1592"/>
      <c r="C28" s="1593"/>
      <c r="D28" s="1593"/>
      <c r="E28" s="1593"/>
      <c r="F28" s="1593"/>
      <c r="G28" s="1594"/>
      <c r="H28" s="1575"/>
      <c r="I28" s="1579" t="s">
        <v>7</v>
      </c>
      <c r="J28" s="904"/>
      <c r="K28" s="904"/>
      <c r="L28" s="904"/>
      <c r="M28" s="904"/>
      <c r="N28" s="905"/>
      <c r="O28" s="1536"/>
      <c r="P28" s="1528"/>
    </row>
    <row r="29" spans="1:16" ht="15.75" customHeight="1">
      <c r="A29" s="1529"/>
      <c r="B29" s="1592"/>
      <c r="C29" s="1593"/>
      <c r="D29" s="1593"/>
      <c r="E29" s="1593"/>
      <c r="F29" s="1593"/>
      <c r="G29" s="1594"/>
      <c r="H29" s="1575"/>
      <c r="I29" s="1579" t="s">
        <v>8</v>
      </c>
      <c r="J29" s="904"/>
      <c r="K29" s="904"/>
      <c r="L29" s="904"/>
      <c r="M29" s="904"/>
      <c r="N29" s="905"/>
      <c r="O29" s="1536"/>
      <c r="P29" s="1528"/>
    </row>
    <row r="30" spans="1:16" ht="15.75" customHeight="1">
      <c r="A30" s="1529"/>
      <c r="B30" s="1592"/>
      <c r="C30" s="1593"/>
      <c r="D30" s="1593"/>
      <c r="E30" s="1593"/>
      <c r="F30" s="1593"/>
      <c r="G30" s="1594"/>
      <c r="H30" s="1575"/>
      <c r="I30" s="1579" t="s">
        <v>9</v>
      </c>
      <c r="J30" s="904"/>
      <c r="K30" s="904"/>
      <c r="L30" s="904"/>
      <c r="M30" s="904"/>
      <c r="N30" s="905"/>
      <c r="O30" s="1536"/>
      <c r="P30" s="1528"/>
    </row>
    <row r="31" spans="1:16" ht="15.75" customHeight="1">
      <c r="A31" s="1529"/>
      <c r="B31" s="1592"/>
      <c r="C31" s="1593"/>
      <c r="D31" s="1593"/>
      <c r="E31" s="1593"/>
      <c r="F31" s="1593"/>
      <c r="G31" s="1594"/>
      <c r="H31" s="1575"/>
      <c r="I31" s="1579" t="s">
        <v>10</v>
      </c>
      <c r="J31" s="904"/>
      <c r="K31" s="904"/>
      <c r="L31" s="904"/>
      <c r="M31" s="904"/>
      <c r="N31" s="905"/>
      <c r="O31" s="1536"/>
      <c r="P31" s="1528"/>
    </row>
    <row r="32" spans="1:16" ht="15.75" customHeight="1">
      <c r="A32" s="1529"/>
      <c r="B32" s="1592"/>
      <c r="C32" s="1593"/>
      <c r="D32" s="1593"/>
      <c r="E32" s="1593"/>
      <c r="F32" s="1593"/>
      <c r="G32" s="1594"/>
      <c r="H32" s="1575"/>
      <c r="I32" s="1579" t="s">
        <v>11</v>
      </c>
      <c r="J32" s="904"/>
      <c r="K32" s="904"/>
      <c r="L32" s="904"/>
      <c r="M32" s="904"/>
      <c r="N32" s="905"/>
      <c r="O32" s="1536"/>
      <c r="P32" s="1528"/>
    </row>
    <row r="33" spans="1:16" ht="15.75" customHeight="1">
      <c r="A33" s="1529"/>
      <c r="B33" s="1592"/>
      <c r="C33" s="1593"/>
      <c r="D33" s="1593"/>
      <c r="E33" s="1593"/>
      <c r="F33" s="1593"/>
      <c r="G33" s="1594"/>
      <c r="H33" s="1575"/>
      <c r="I33" s="1579" t="s">
        <v>12</v>
      </c>
      <c r="J33" s="904"/>
      <c r="K33" s="904"/>
      <c r="L33" s="904"/>
      <c r="M33" s="904"/>
      <c r="N33" s="905"/>
      <c r="O33" s="1536"/>
      <c r="P33" s="1528"/>
    </row>
    <row r="34" spans="1:16" ht="15.75" customHeight="1">
      <c r="A34" s="1529"/>
      <c r="B34" s="1592"/>
      <c r="C34" s="1593"/>
      <c r="D34" s="1593"/>
      <c r="E34" s="1593"/>
      <c r="F34" s="1593"/>
      <c r="G34" s="1594"/>
      <c r="H34" s="1575"/>
      <c r="I34" s="1579" t="s">
        <v>20</v>
      </c>
      <c r="J34" s="904"/>
      <c r="K34" s="904"/>
      <c r="L34" s="904"/>
      <c r="M34" s="904"/>
      <c r="N34" s="905"/>
      <c r="O34" s="1536"/>
      <c r="P34" s="1528"/>
    </row>
    <row r="35" spans="1:16" ht="15.75" customHeight="1">
      <c r="A35" s="1529"/>
      <c r="B35" s="1595"/>
      <c r="C35" s="1596"/>
      <c r="D35" s="1596"/>
      <c r="E35" s="1596"/>
      <c r="F35" s="1596"/>
      <c r="G35" s="1597"/>
      <c r="H35" s="1575"/>
      <c r="I35" s="1586" t="s">
        <v>21</v>
      </c>
      <c r="J35" s="1587"/>
      <c r="K35" s="1587"/>
      <c r="L35" s="1587"/>
      <c r="M35" s="1587"/>
      <c r="N35" s="1588"/>
      <c r="O35" s="1536"/>
      <c r="P35" s="1528"/>
    </row>
    <row r="36" spans="1:16" ht="13.5" customHeight="1">
      <c r="A36" s="1583" t="s">
        <v>22</v>
      </c>
      <c r="B36" s="1584"/>
      <c r="C36" s="1584"/>
      <c r="D36" s="1584"/>
      <c r="E36" s="1584"/>
      <c r="F36" s="1584"/>
      <c r="G36" s="1584"/>
      <c r="H36" s="1584"/>
      <c r="I36" s="1584"/>
      <c r="J36" s="1584"/>
      <c r="K36" s="1584"/>
      <c r="L36" s="1584"/>
      <c r="M36" s="1584"/>
      <c r="N36" s="1584"/>
      <c r="O36" s="1585"/>
      <c r="P36" s="1528"/>
    </row>
    <row r="37" spans="1:16" ht="12.75">
      <c r="A37" s="1583"/>
      <c r="B37" s="1584"/>
      <c r="C37" s="1584"/>
      <c r="D37" s="1584"/>
      <c r="E37" s="1584"/>
      <c r="F37" s="1584"/>
      <c r="G37" s="1584"/>
      <c r="H37" s="1584"/>
      <c r="I37" s="1584"/>
      <c r="J37" s="1584"/>
      <c r="K37" s="1584"/>
      <c r="L37" s="1584"/>
      <c r="M37" s="1584"/>
      <c r="N37" s="1584"/>
      <c r="O37" s="1585"/>
      <c r="P37" s="1528"/>
    </row>
    <row r="38" spans="1:16" ht="26.25" customHeight="1">
      <c r="A38" s="557"/>
      <c r="B38" s="558"/>
      <c r="C38" s="558"/>
      <c r="D38" s="558"/>
      <c r="E38" s="558"/>
      <c r="F38" s="558"/>
      <c r="G38" s="558"/>
      <c r="H38" s="558"/>
      <c r="I38" s="450" t="s">
        <v>1074</v>
      </c>
      <c r="J38" s="558"/>
      <c r="K38" s="559"/>
      <c r="L38" s="558"/>
      <c r="M38" s="558"/>
      <c r="N38" s="558"/>
      <c r="O38" s="537"/>
      <c r="P38" s="1528"/>
    </row>
    <row r="39" spans="1:16" ht="25.5" customHeight="1">
      <c r="A39" s="1529"/>
      <c r="B39" s="1605" t="str">
        <f>CONCATENATE("収益（",入力画面!C3,"年度）")</f>
        <v>収益（6年度）</v>
      </c>
      <c r="C39" s="1530"/>
      <c r="D39" s="1530" t="s">
        <v>13</v>
      </c>
      <c r="E39" s="1530"/>
      <c r="F39" s="1530"/>
      <c r="G39" s="1606"/>
      <c r="H39" s="1604"/>
      <c r="I39" s="1605" t="s">
        <v>14</v>
      </c>
      <c r="J39" s="1530"/>
      <c r="K39" s="1530" t="s">
        <v>15</v>
      </c>
      <c r="L39" s="1530"/>
      <c r="M39" s="1530" t="s">
        <v>16</v>
      </c>
      <c r="N39" s="1606"/>
      <c r="O39" s="1536"/>
      <c r="P39" s="1528"/>
    </row>
    <row r="40" spans="1:16" ht="114" customHeight="1">
      <c r="A40" s="1529"/>
      <c r="B40" s="1603"/>
      <c r="C40" s="1601"/>
      <c r="D40" s="1601"/>
      <c r="E40" s="1601"/>
      <c r="F40" s="1601"/>
      <c r="G40" s="1602"/>
      <c r="H40" s="1604"/>
      <c r="I40" s="1603"/>
      <c r="J40" s="1601"/>
      <c r="K40" s="1601"/>
      <c r="L40" s="1601"/>
      <c r="M40" s="1601"/>
      <c r="N40" s="1602"/>
      <c r="O40" s="1536"/>
      <c r="P40" s="1528"/>
    </row>
    <row r="41" spans="1:16" ht="12.75" thickBot="1">
      <c r="A41" s="1598"/>
      <c r="B41" s="1599"/>
      <c r="C41" s="1599"/>
      <c r="D41" s="1599"/>
      <c r="E41" s="1599"/>
      <c r="F41" s="1599"/>
      <c r="G41" s="1599"/>
      <c r="H41" s="1599"/>
      <c r="I41" s="1599"/>
      <c r="J41" s="1599"/>
      <c r="K41" s="1599"/>
      <c r="L41" s="1599"/>
      <c r="M41" s="1599"/>
      <c r="N41" s="1599"/>
      <c r="O41" s="1600"/>
      <c r="P41" s="1528"/>
    </row>
    <row r="42" spans="1:16" ht="6" customHeight="1">
      <c r="A42" s="110"/>
      <c r="B42" s="110"/>
      <c r="C42" s="110"/>
      <c r="D42" s="110"/>
      <c r="E42" s="110"/>
      <c r="F42" s="110"/>
      <c r="G42" s="110"/>
      <c r="H42" s="110"/>
      <c r="I42" s="110"/>
      <c r="J42" s="110"/>
      <c r="K42" s="110"/>
      <c r="L42" s="110"/>
      <c r="M42" s="110"/>
      <c r="N42" s="110"/>
      <c r="O42" s="110"/>
      <c r="P42" s="110"/>
    </row>
    <row r="43" spans="1:16" ht="19.5" customHeight="1">
      <c r="A43" s="100"/>
      <c r="B43" s="100"/>
      <c r="C43" s="100"/>
      <c r="D43" s="100"/>
      <c r="E43" s="100"/>
      <c r="F43" s="100"/>
      <c r="G43" s="100"/>
      <c r="H43" s="100"/>
      <c r="I43" s="100"/>
      <c r="J43" s="100"/>
      <c r="K43" s="100"/>
      <c r="L43" s="100"/>
      <c r="M43" s="100"/>
      <c r="N43" s="111"/>
      <c r="P43" s="100"/>
    </row>
    <row r="44" spans="1:16">
      <c r="A44" s="100"/>
      <c r="B44" s="100"/>
      <c r="C44" s="100"/>
      <c r="D44" s="100"/>
      <c r="E44" s="100"/>
      <c r="F44" s="100"/>
      <c r="G44" s="100"/>
      <c r="H44" s="100"/>
      <c r="I44" s="100"/>
      <c r="J44" s="100"/>
      <c r="K44" s="100"/>
      <c r="L44" s="100"/>
      <c r="M44" s="100"/>
      <c r="N44" s="100"/>
      <c r="O44" s="100"/>
      <c r="P44" s="100"/>
    </row>
    <row r="45" spans="1:16">
      <c r="A45" s="100"/>
      <c r="B45" s="100"/>
      <c r="C45" s="100"/>
      <c r="D45" s="100"/>
      <c r="E45" s="100"/>
      <c r="F45" s="100"/>
      <c r="G45" s="100"/>
      <c r="H45" s="100"/>
      <c r="I45" s="100"/>
      <c r="J45" s="100"/>
      <c r="K45" s="100"/>
      <c r="L45" s="100"/>
      <c r="M45" s="100"/>
      <c r="N45" s="100"/>
      <c r="O45" s="100"/>
      <c r="P45" s="100"/>
    </row>
  </sheetData>
  <mergeCells count="118">
    <mergeCell ref="A36:O36"/>
    <mergeCell ref="A37:O37"/>
    <mergeCell ref="I32:N32"/>
    <mergeCell ref="I33:N33"/>
    <mergeCell ref="I34:N34"/>
    <mergeCell ref="I35:N35"/>
    <mergeCell ref="B27:G35"/>
    <mergeCell ref="A41:O41"/>
    <mergeCell ref="D40:G40"/>
    <mergeCell ref="I40:J40"/>
    <mergeCell ref="K40:L40"/>
    <mergeCell ref="M40:N40"/>
    <mergeCell ref="O39:O40"/>
    <mergeCell ref="B40:C40"/>
    <mergeCell ref="H39:H40"/>
    <mergeCell ref="A39:A40"/>
    <mergeCell ref="B39:C39"/>
    <mergeCell ref="D39:G39"/>
    <mergeCell ref="I39:J39"/>
    <mergeCell ref="K39:L39"/>
    <mergeCell ref="M39:N39"/>
    <mergeCell ref="A26:A35"/>
    <mergeCell ref="C18:D20"/>
    <mergeCell ref="E18:E20"/>
    <mergeCell ref="A25:O25"/>
    <mergeCell ref="F18:F20"/>
    <mergeCell ref="G18:G20"/>
    <mergeCell ref="H26:H35"/>
    <mergeCell ref="I26:N26"/>
    <mergeCell ref="I27:N27"/>
    <mergeCell ref="I28:N28"/>
    <mergeCell ref="I29:N29"/>
    <mergeCell ref="I30:N30"/>
    <mergeCell ref="I31:N31"/>
    <mergeCell ref="B26:G26"/>
    <mergeCell ref="A23:O23"/>
    <mergeCell ref="A24:O24"/>
    <mergeCell ref="O26:O35"/>
    <mergeCell ref="G16:G17"/>
    <mergeCell ref="H16:I17"/>
    <mergeCell ref="J16:K16"/>
    <mergeCell ref="L16:M17"/>
    <mergeCell ref="J17:K17"/>
    <mergeCell ref="A21:O21"/>
    <mergeCell ref="A22:O22"/>
    <mergeCell ref="J14:K14"/>
    <mergeCell ref="L14:M15"/>
    <mergeCell ref="J15:K15"/>
    <mergeCell ref="B14:B15"/>
    <mergeCell ref="C14:D15"/>
    <mergeCell ref="E14:E15"/>
    <mergeCell ref="F14:F15"/>
    <mergeCell ref="B16:B17"/>
    <mergeCell ref="C16:D17"/>
    <mergeCell ref="E16:E17"/>
    <mergeCell ref="F16:F17"/>
    <mergeCell ref="G14:G15"/>
    <mergeCell ref="H14:I15"/>
    <mergeCell ref="H18:I20"/>
    <mergeCell ref="J18:K20"/>
    <mergeCell ref="L18:M20"/>
    <mergeCell ref="N18:N20"/>
    <mergeCell ref="G12:G13"/>
    <mergeCell ref="H12:I13"/>
    <mergeCell ref="J12:K12"/>
    <mergeCell ref="L12:M13"/>
    <mergeCell ref="J13:K13"/>
    <mergeCell ref="B12:B13"/>
    <mergeCell ref="C12:D13"/>
    <mergeCell ref="E12:E13"/>
    <mergeCell ref="F12:F13"/>
    <mergeCell ref="B8:B9"/>
    <mergeCell ref="C8:D9"/>
    <mergeCell ref="E8:E9"/>
    <mergeCell ref="F8:F9"/>
    <mergeCell ref="G10:G11"/>
    <mergeCell ref="H10:I11"/>
    <mergeCell ref="J10:K10"/>
    <mergeCell ref="L10:M11"/>
    <mergeCell ref="J11:K11"/>
    <mergeCell ref="B10:B11"/>
    <mergeCell ref="C10:D11"/>
    <mergeCell ref="E10:E11"/>
    <mergeCell ref="F10:F11"/>
    <mergeCell ref="F6:F7"/>
    <mergeCell ref="G6:G7"/>
    <mergeCell ref="H6:I7"/>
    <mergeCell ref="J6:K6"/>
    <mergeCell ref="J7:K7"/>
    <mergeCell ref="G8:G9"/>
    <mergeCell ref="H8:I9"/>
    <mergeCell ref="J8:K8"/>
    <mergeCell ref="L8:M9"/>
    <mergeCell ref="J9:K9"/>
    <mergeCell ref="A2:O2"/>
    <mergeCell ref="A3:O3"/>
    <mergeCell ref="P2:P41"/>
    <mergeCell ref="A4:A20"/>
    <mergeCell ref="C4:F4"/>
    <mergeCell ref="H4:I4"/>
    <mergeCell ref="H5:I5"/>
    <mergeCell ref="J4:K4"/>
    <mergeCell ref="B4:B5"/>
    <mergeCell ref="L4:M4"/>
    <mergeCell ref="L5:M5"/>
    <mergeCell ref="O4:O20"/>
    <mergeCell ref="L6:M7"/>
    <mergeCell ref="N6:N7"/>
    <mergeCell ref="N8:N9"/>
    <mergeCell ref="N10:N11"/>
    <mergeCell ref="N12:N13"/>
    <mergeCell ref="N14:N15"/>
    <mergeCell ref="N16:N17"/>
    <mergeCell ref="C5:D5"/>
    <mergeCell ref="J5:K5"/>
    <mergeCell ref="B6:B7"/>
    <mergeCell ref="C6:D7"/>
    <mergeCell ref="E6:E7"/>
  </mergeCells>
  <phoneticPr fontId="5"/>
  <pageMargins left="0.43307086614173229" right="0.19685039370078741" top="0.70866141732283472" bottom="0.70866141732283472" header="0.51181102362204722" footer="0.51181102362204722"/>
  <pageSetup paperSize="9" scale="98" orientation="portrait" r:id="rId1"/>
  <headerFooter alignWithMargins="0">
    <oddFooter>&amp;C&amp;"ＭＳ 明朝,標準"-&amp;A-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2:P36"/>
  <sheetViews>
    <sheetView zoomScaleNormal="100" zoomScaleSheetLayoutView="100" workbookViewId="0">
      <selection activeCell="S32" sqref="S32"/>
    </sheetView>
  </sheetViews>
  <sheetFormatPr defaultColWidth="9" defaultRowHeight="12"/>
  <cols>
    <col min="1" max="1" width="1.375" style="47" customWidth="1"/>
    <col min="2" max="2" width="5" style="47" customWidth="1"/>
    <col min="3" max="3" width="2.875" style="47" customWidth="1"/>
    <col min="4" max="4" width="9" style="47"/>
    <col min="5" max="5" width="3" style="47" customWidth="1"/>
    <col min="6" max="6" width="6.125" style="47" customWidth="1"/>
    <col min="7" max="7" width="3.625" style="47" customWidth="1"/>
    <col min="8" max="8" width="6.125" style="47" customWidth="1"/>
    <col min="9" max="10" width="9" style="47"/>
    <col min="11" max="11" width="11.875" style="47" customWidth="1"/>
    <col min="12" max="12" width="11.25" style="47" customWidth="1"/>
    <col min="13" max="13" width="10.25" style="47" customWidth="1"/>
    <col min="14" max="14" width="4.125" style="47" customWidth="1"/>
    <col min="15" max="15" width="3.125" style="47" customWidth="1"/>
    <col min="16" max="16" width="0.625" style="47" customWidth="1"/>
    <col min="17" max="16384" width="9" style="47"/>
  </cols>
  <sheetData>
    <row r="2" spans="1:16" ht="3.75" customHeight="1" thickBot="1"/>
    <row r="3" spans="1:16" ht="22.5" customHeight="1">
      <c r="A3" s="1609"/>
      <c r="B3" s="1610" t="s">
        <v>1003</v>
      </c>
      <c r="C3" s="1611"/>
      <c r="D3" s="1611"/>
      <c r="E3" s="1611"/>
      <c r="F3" s="1611"/>
      <c r="G3" s="1611"/>
      <c r="H3" s="1611"/>
      <c r="I3" s="1611"/>
      <c r="J3" s="1611"/>
      <c r="K3" s="1611"/>
      <c r="L3" s="1611"/>
      <c r="M3" s="1611"/>
      <c r="N3" s="1611"/>
      <c r="O3" s="1612"/>
      <c r="P3" s="1613"/>
    </row>
    <row r="4" spans="1:16" ht="19.5" customHeight="1">
      <c r="A4" s="1609"/>
      <c r="B4" s="1613"/>
      <c r="C4" s="681"/>
      <c r="D4" s="681"/>
      <c r="E4" s="681"/>
      <c r="F4" s="681"/>
      <c r="G4" s="681"/>
      <c r="H4" s="681"/>
      <c r="I4" s="681"/>
      <c r="J4" s="681"/>
      <c r="K4" s="681"/>
      <c r="L4" s="681"/>
      <c r="M4" s="681"/>
      <c r="N4" s="681"/>
      <c r="O4" s="1609"/>
      <c r="P4" s="1613"/>
    </row>
    <row r="5" spans="1:16" ht="19.5" customHeight="1">
      <c r="A5" s="1609"/>
      <c r="B5" s="1614" t="s">
        <v>958</v>
      </c>
      <c r="C5" s="904"/>
      <c r="D5" s="904"/>
      <c r="E5" s="904"/>
      <c r="F5" s="904"/>
      <c r="G5" s="904"/>
      <c r="H5" s="904"/>
      <c r="I5" s="904"/>
      <c r="J5" s="904"/>
      <c r="K5" s="904"/>
      <c r="L5" s="904"/>
      <c r="M5" s="904"/>
      <c r="N5" s="904"/>
      <c r="O5" s="1615"/>
      <c r="P5" s="1613"/>
    </row>
    <row r="6" spans="1:16" ht="19.5" customHeight="1">
      <c r="A6" s="1609"/>
      <c r="B6" s="1613"/>
      <c r="C6" s="682"/>
      <c r="D6" s="1534" t="s">
        <v>23</v>
      </c>
      <c r="E6" s="1531" t="s">
        <v>24</v>
      </c>
      <c r="F6" s="1531"/>
      <c r="G6" s="1531" t="s">
        <v>25</v>
      </c>
      <c r="H6" s="1531"/>
      <c r="I6" s="1531" t="s">
        <v>26</v>
      </c>
      <c r="J6" s="1531"/>
      <c r="K6" s="104" t="s">
        <v>48</v>
      </c>
      <c r="L6" s="1530" t="s">
        <v>27</v>
      </c>
      <c r="M6" s="1606"/>
      <c r="N6" s="680"/>
      <c r="O6" s="1609"/>
      <c r="P6" s="1613"/>
    </row>
    <row r="7" spans="1:16" ht="19.5" customHeight="1">
      <c r="A7" s="1609"/>
      <c r="B7" s="1613"/>
      <c r="C7" s="682"/>
      <c r="D7" s="1629"/>
      <c r="E7" s="1616" t="s">
        <v>28</v>
      </c>
      <c r="F7" s="1616"/>
      <c r="G7" s="1616" t="s">
        <v>29</v>
      </c>
      <c r="H7" s="1616"/>
      <c r="I7" s="1616" t="s">
        <v>30</v>
      </c>
      <c r="J7" s="1616"/>
      <c r="K7" s="114" t="s">
        <v>727</v>
      </c>
      <c r="L7" s="114" t="s">
        <v>31</v>
      </c>
      <c r="M7" s="115" t="s">
        <v>32</v>
      </c>
      <c r="N7" s="680"/>
      <c r="O7" s="1609"/>
      <c r="P7" s="1613"/>
    </row>
    <row r="8" spans="1:16" ht="19.5" customHeight="1">
      <c r="A8" s="1609"/>
      <c r="B8" s="1613"/>
      <c r="C8" s="682"/>
      <c r="D8" s="99" t="s">
        <v>49</v>
      </c>
      <c r="E8" s="1617" t="s">
        <v>732</v>
      </c>
      <c r="F8" s="1617"/>
      <c r="G8" s="1617" t="s">
        <v>732</v>
      </c>
      <c r="H8" s="1617"/>
      <c r="I8" s="1618" t="s">
        <v>733</v>
      </c>
      <c r="J8" s="1618"/>
      <c r="K8" s="166" t="s">
        <v>733</v>
      </c>
      <c r="L8" s="166" t="s">
        <v>733</v>
      </c>
      <c r="M8" s="167" t="s">
        <v>733</v>
      </c>
      <c r="N8" s="680"/>
      <c r="O8" s="1609"/>
      <c r="P8" s="1613"/>
    </row>
    <row r="9" spans="1:16" ht="19.5" customHeight="1">
      <c r="A9" s="1609"/>
      <c r="B9" s="1613"/>
      <c r="C9" s="682"/>
      <c r="D9" s="109" t="s">
        <v>50</v>
      </c>
      <c r="E9" s="1601"/>
      <c r="F9" s="1601"/>
      <c r="G9" s="1601"/>
      <c r="H9" s="1602"/>
      <c r="I9" s="1621" t="s">
        <v>51</v>
      </c>
      <c r="J9" s="1622"/>
      <c r="K9" s="1622"/>
      <c r="L9" s="1622"/>
      <c r="M9" s="1622"/>
      <c r="N9" s="1622"/>
      <c r="O9" s="1623"/>
      <c r="P9" s="1613"/>
    </row>
    <row r="10" spans="1:16" ht="19.5" customHeight="1">
      <c r="A10" s="1609"/>
      <c r="B10" s="1613"/>
      <c r="C10" s="681"/>
      <c r="D10" s="681"/>
      <c r="E10" s="681"/>
      <c r="F10" s="681"/>
      <c r="G10" s="681"/>
      <c r="H10" s="681"/>
      <c r="I10" s="1622" t="s">
        <v>52</v>
      </c>
      <c r="J10" s="1622"/>
      <c r="K10" s="1622"/>
      <c r="L10" s="1622"/>
      <c r="M10" s="1622"/>
      <c r="N10" s="1622"/>
      <c r="O10" s="1623"/>
      <c r="P10" s="1613"/>
    </row>
    <row r="11" spans="1:16" ht="19.5" customHeight="1">
      <c r="A11" s="1609"/>
      <c r="B11" s="1614" t="s">
        <v>53</v>
      </c>
      <c r="C11" s="904"/>
      <c r="D11" s="904"/>
      <c r="E11" s="904"/>
      <c r="F11" s="904"/>
      <c r="G11" s="904"/>
      <c r="H11" s="904"/>
      <c r="I11" s="904"/>
      <c r="J11" s="904"/>
      <c r="K11" s="904"/>
      <c r="L11" s="904"/>
      <c r="M11" s="904"/>
      <c r="N11" s="904"/>
      <c r="O11" s="1615"/>
      <c r="P11" s="1613"/>
    </row>
    <row r="12" spans="1:16" ht="19.5" customHeight="1">
      <c r="A12" s="1609"/>
      <c r="B12" s="1613"/>
      <c r="C12" s="681"/>
      <c r="D12" s="681"/>
      <c r="E12" s="681"/>
      <c r="F12" s="681"/>
      <c r="G12" s="681"/>
      <c r="H12" s="681"/>
      <c r="I12" s="681"/>
      <c r="J12" s="681"/>
      <c r="K12" s="681"/>
      <c r="L12" s="681"/>
      <c r="M12" s="681"/>
      <c r="N12" s="681"/>
      <c r="O12" s="1609"/>
      <c r="P12" s="1613"/>
    </row>
    <row r="13" spans="1:16" ht="19.5" customHeight="1">
      <c r="A13" s="1609"/>
      <c r="B13" s="1614" t="s">
        <v>33</v>
      </c>
      <c r="C13" s="904"/>
      <c r="D13" s="904"/>
      <c r="E13" s="904"/>
      <c r="F13" s="904"/>
      <c r="G13" s="904"/>
      <c r="H13" s="904"/>
      <c r="I13" s="904"/>
      <c r="J13" s="904"/>
      <c r="K13" s="904"/>
      <c r="L13" s="904"/>
      <c r="M13" s="904"/>
      <c r="N13" s="904"/>
      <c r="O13" s="1615"/>
      <c r="P13" s="1613"/>
    </row>
    <row r="14" spans="1:16" ht="19.5" customHeight="1">
      <c r="A14" s="1609"/>
      <c r="B14" s="1613"/>
      <c r="C14" s="682"/>
      <c r="D14" s="1605" t="s">
        <v>54</v>
      </c>
      <c r="E14" s="1530"/>
      <c r="F14" s="1530"/>
      <c r="G14" s="1530"/>
      <c r="H14" s="1530"/>
      <c r="I14" s="1530"/>
      <c r="J14" s="1530"/>
      <c r="K14" s="1530"/>
      <c r="L14" s="1530"/>
      <c r="M14" s="1530"/>
      <c r="N14" s="1606"/>
      <c r="O14" s="1625"/>
      <c r="P14" s="1613"/>
    </row>
    <row r="15" spans="1:16" ht="19.5" customHeight="1">
      <c r="A15" s="1609"/>
      <c r="B15" s="1613"/>
      <c r="C15" s="682"/>
      <c r="D15" s="1603" t="s">
        <v>55</v>
      </c>
      <c r="E15" s="1601"/>
      <c r="F15" s="1601"/>
      <c r="G15" s="1601"/>
      <c r="H15" s="1601"/>
      <c r="I15" s="1601"/>
      <c r="J15" s="1601"/>
      <c r="K15" s="1601"/>
      <c r="L15" s="1601"/>
      <c r="M15" s="1601"/>
      <c r="N15" s="1602"/>
      <c r="O15" s="1625"/>
      <c r="P15" s="1613"/>
    </row>
    <row r="16" spans="1:16" ht="29.25" customHeight="1">
      <c r="A16" s="1609"/>
      <c r="B16" s="1614" t="s">
        <v>844</v>
      </c>
      <c r="C16" s="904"/>
      <c r="D16" s="904"/>
      <c r="E16" s="904"/>
      <c r="F16" s="904"/>
      <c r="G16" s="904"/>
      <c r="H16" s="904"/>
      <c r="I16" s="904"/>
      <c r="J16" s="904"/>
      <c r="K16" s="904"/>
      <c r="L16" s="904"/>
      <c r="M16" s="904"/>
      <c r="N16" s="904"/>
      <c r="O16" s="1615"/>
      <c r="P16" s="1613"/>
    </row>
    <row r="17" spans="1:16" ht="19.5" customHeight="1">
      <c r="A17" s="1609"/>
      <c r="B17" s="1613"/>
      <c r="C17" s="682"/>
      <c r="D17" s="1605" t="s">
        <v>23</v>
      </c>
      <c r="E17" s="1530"/>
      <c r="F17" s="1530" t="s">
        <v>34</v>
      </c>
      <c r="G17" s="1530"/>
      <c r="H17" s="1530"/>
      <c r="I17" s="1530"/>
      <c r="J17" s="1630" t="s">
        <v>56</v>
      </c>
      <c r="K17" s="1630"/>
      <c r="L17" s="1630"/>
      <c r="M17" s="1630"/>
      <c r="N17" s="1631"/>
      <c r="O17" s="1625"/>
      <c r="P17" s="1613"/>
    </row>
    <row r="18" spans="1:16" ht="19.5" customHeight="1">
      <c r="A18" s="1609"/>
      <c r="B18" s="1613"/>
      <c r="C18" s="682"/>
      <c r="D18" s="1624"/>
      <c r="E18" s="1619"/>
      <c r="F18" s="1619" t="s">
        <v>35</v>
      </c>
      <c r="G18" s="1619"/>
      <c r="H18" s="1619" t="s">
        <v>36</v>
      </c>
      <c r="I18" s="1619"/>
      <c r="J18" s="650"/>
      <c r="K18" s="650"/>
      <c r="L18" s="650"/>
      <c r="M18" s="650"/>
      <c r="N18" s="1632"/>
      <c r="O18" s="1625"/>
      <c r="P18" s="1613"/>
    </row>
    <row r="19" spans="1:16" ht="19.5" customHeight="1">
      <c r="A19" s="1609"/>
      <c r="B19" s="1613"/>
      <c r="C19" s="682"/>
      <c r="D19" s="1624" t="s">
        <v>37</v>
      </c>
      <c r="E19" s="1619"/>
      <c r="F19" s="1619"/>
      <c r="G19" s="1619"/>
      <c r="H19" s="1619"/>
      <c r="I19" s="1619"/>
      <c r="J19" s="1619"/>
      <c r="K19" s="1619"/>
      <c r="L19" s="1619"/>
      <c r="M19" s="1619"/>
      <c r="N19" s="1620"/>
      <c r="O19" s="1625"/>
      <c r="P19" s="1613"/>
    </row>
    <row r="20" spans="1:16" ht="19.5" customHeight="1">
      <c r="A20" s="1609"/>
      <c r="B20" s="1613"/>
      <c r="C20" s="682"/>
      <c r="D20" s="1624" t="s">
        <v>38</v>
      </c>
      <c r="E20" s="1619"/>
      <c r="H20" s="1619"/>
      <c r="I20" s="1619"/>
      <c r="J20" s="1619"/>
      <c r="K20" s="1619"/>
      <c r="L20" s="1619"/>
      <c r="M20" s="1619"/>
      <c r="N20" s="1620"/>
      <c r="O20" s="1625"/>
      <c r="P20" s="1613"/>
    </row>
    <row r="21" spans="1:16" ht="19.5" customHeight="1">
      <c r="A21" s="1609"/>
      <c r="B21" s="1613"/>
      <c r="C21" s="682"/>
      <c r="D21" s="1624" t="s">
        <v>39</v>
      </c>
      <c r="E21" s="1619"/>
      <c r="F21" s="1619"/>
      <c r="G21" s="1619"/>
      <c r="H21" s="1619"/>
      <c r="I21" s="1619"/>
      <c r="J21" s="1619"/>
      <c r="K21" s="1619"/>
      <c r="L21" s="1619"/>
      <c r="M21" s="1619"/>
      <c r="N21" s="1620"/>
      <c r="O21" s="1625"/>
      <c r="P21" s="1613"/>
    </row>
    <row r="22" spans="1:16" ht="19.5" customHeight="1">
      <c r="A22" s="1609"/>
      <c r="B22" s="1613"/>
      <c r="C22" s="682"/>
      <c r="D22" s="1603" t="s">
        <v>40</v>
      </c>
      <c r="E22" s="1601"/>
      <c r="F22" s="1601"/>
      <c r="G22" s="1601"/>
      <c r="H22" s="1601"/>
      <c r="I22" s="1601"/>
      <c r="J22" s="1601"/>
      <c r="K22" s="1601"/>
      <c r="L22" s="1601"/>
      <c r="M22" s="1601"/>
      <c r="N22" s="1602"/>
      <c r="O22" s="1625"/>
      <c r="P22" s="1613"/>
    </row>
    <row r="23" spans="1:16" ht="31.5" customHeight="1">
      <c r="A23" s="1609"/>
      <c r="B23" s="1614" t="s">
        <v>41</v>
      </c>
      <c r="C23" s="904"/>
      <c r="D23" s="904"/>
      <c r="E23" s="904"/>
      <c r="F23" s="904"/>
      <c r="G23" s="904"/>
      <c r="H23" s="904"/>
      <c r="I23" s="904"/>
      <c r="J23" s="904"/>
      <c r="K23" s="904"/>
      <c r="L23" s="904"/>
      <c r="M23" s="904"/>
      <c r="N23" s="904"/>
      <c r="O23" s="1615"/>
      <c r="P23" s="1613"/>
    </row>
    <row r="24" spans="1:16" ht="19.5" customHeight="1">
      <c r="A24" s="1609"/>
      <c r="B24" s="1614" t="s">
        <v>42</v>
      </c>
      <c r="C24" s="904"/>
      <c r="D24" s="904"/>
      <c r="E24" s="904"/>
      <c r="F24" s="904"/>
      <c r="G24" s="904"/>
      <c r="H24" s="904"/>
      <c r="I24" s="904"/>
      <c r="J24" s="904"/>
      <c r="K24" s="904"/>
      <c r="L24" s="904"/>
      <c r="M24" s="904"/>
      <c r="N24" s="904"/>
      <c r="O24" s="1615"/>
      <c r="P24" s="1613"/>
    </row>
    <row r="25" spans="1:16" ht="19.5" customHeight="1">
      <c r="A25" s="1609"/>
      <c r="B25" s="1614" t="s">
        <v>43</v>
      </c>
      <c r="C25" s="904"/>
      <c r="D25" s="904"/>
      <c r="E25" s="904"/>
      <c r="F25" s="904"/>
      <c r="G25" s="904"/>
      <c r="H25" s="904"/>
      <c r="I25" s="904"/>
      <c r="J25" s="904"/>
      <c r="K25" s="904"/>
      <c r="L25" s="904"/>
      <c r="M25" s="904"/>
      <c r="N25" s="904"/>
      <c r="O25" s="1615"/>
      <c r="P25" s="1613"/>
    </row>
    <row r="26" spans="1:16" ht="19.5" customHeight="1">
      <c r="A26" s="1609"/>
      <c r="B26" s="1614" t="s">
        <v>44</v>
      </c>
      <c r="C26" s="904"/>
      <c r="D26" s="904"/>
      <c r="E26" s="904"/>
      <c r="F26" s="904"/>
      <c r="G26" s="904"/>
      <c r="H26" s="904"/>
      <c r="I26" s="904"/>
      <c r="J26" s="904"/>
      <c r="K26" s="904"/>
      <c r="L26" s="904"/>
      <c r="M26" s="904"/>
      <c r="N26" s="904"/>
      <c r="O26" s="1615"/>
      <c r="P26" s="1613"/>
    </row>
    <row r="27" spans="1:16" ht="19.5" customHeight="1">
      <c r="A27" s="1609"/>
      <c r="B27" s="1614"/>
      <c r="C27" s="904"/>
      <c r="D27" s="904"/>
      <c r="E27" s="904"/>
      <c r="F27" s="904"/>
      <c r="G27" s="904"/>
      <c r="H27" s="904"/>
      <c r="I27" s="904"/>
      <c r="J27" s="904"/>
      <c r="K27" s="904"/>
      <c r="L27" s="904"/>
      <c r="M27" s="904"/>
      <c r="N27" s="904"/>
      <c r="O27" s="1615"/>
      <c r="P27" s="1613"/>
    </row>
    <row r="28" spans="1:16" ht="22.5" customHeight="1">
      <c r="A28" s="1609"/>
      <c r="B28" s="1614" t="s">
        <v>45</v>
      </c>
      <c r="C28" s="904"/>
      <c r="D28" s="904"/>
      <c r="E28" s="904"/>
      <c r="F28" s="904"/>
      <c r="G28" s="904"/>
      <c r="H28" s="904"/>
      <c r="I28" s="904"/>
      <c r="J28" s="904"/>
      <c r="K28" s="904"/>
      <c r="L28" s="904"/>
      <c r="M28" s="904"/>
      <c r="N28" s="904"/>
      <c r="O28" s="1615"/>
      <c r="P28" s="1613"/>
    </row>
    <row r="29" spans="1:16" ht="104.25" customHeight="1">
      <c r="A29" s="1609"/>
      <c r="B29" s="113"/>
      <c r="C29" s="1633"/>
      <c r="D29" s="1634"/>
      <c r="E29" s="1634"/>
      <c r="F29" s="1634"/>
      <c r="G29" s="1634"/>
      <c r="H29" s="1634"/>
      <c r="I29" s="1634"/>
      <c r="J29" s="1634"/>
      <c r="K29" s="1634"/>
      <c r="L29" s="1634"/>
      <c r="M29" s="1634"/>
      <c r="N29" s="1635"/>
      <c r="O29" s="112"/>
      <c r="P29" s="1613"/>
    </row>
    <row r="30" spans="1:16" ht="27" customHeight="1">
      <c r="A30" s="1609"/>
      <c r="B30" s="1614" t="s">
        <v>46</v>
      </c>
      <c r="C30" s="904"/>
      <c r="D30" s="904"/>
      <c r="E30" s="904"/>
      <c r="F30" s="904"/>
      <c r="G30" s="904"/>
      <c r="H30" s="904"/>
      <c r="I30" s="904"/>
      <c r="J30" s="904"/>
      <c r="K30" s="904"/>
      <c r="L30" s="904"/>
      <c r="M30" s="904"/>
      <c r="N30" s="904"/>
      <c r="O30" s="1615"/>
      <c r="P30" s="1613"/>
    </row>
    <row r="31" spans="1:16" ht="17.25" customHeight="1">
      <c r="A31" s="1609"/>
      <c r="B31" s="1614" t="s">
        <v>730</v>
      </c>
      <c r="C31" s="904"/>
      <c r="D31" s="904"/>
      <c r="E31" s="904"/>
      <c r="F31" s="904"/>
      <c r="G31" s="904"/>
      <c r="H31" s="904"/>
      <c r="I31" s="904"/>
      <c r="J31" s="904"/>
      <c r="K31" s="904"/>
      <c r="L31" s="904"/>
      <c r="M31" s="904"/>
      <c r="N31" s="904"/>
      <c r="O31" s="1615"/>
      <c r="P31" s="1613"/>
    </row>
    <row r="32" spans="1:16" ht="17.25" customHeight="1">
      <c r="A32" s="1609"/>
      <c r="B32" s="1614" t="s">
        <v>729</v>
      </c>
      <c r="C32" s="904"/>
      <c r="D32" s="904"/>
      <c r="E32" s="904"/>
      <c r="F32" s="904"/>
      <c r="G32" s="904"/>
      <c r="H32" s="904"/>
      <c r="I32" s="904"/>
      <c r="J32" s="904"/>
      <c r="K32" s="904"/>
      <c r="L32" s="904"/>
      <c r="M32" s="904"/>
      <c r="N32" s="904"/>
      <c r="O32" s="1615"/>
      <c r="P32" s="1613"/>
    </row>
    <row r="33" spans="1:16" ht="17.25" customHeight="1">
      <c r="A33" s="1609"/>
      <c r="B33" s="1614" t="s">
        <v>728</v>
      </c>
      <c r="C33" s="904"/>
      <c r="D33" s="904"/>
      <c r="E33" s="904"/>
      <c r="F33" s="904"/>
      <c r="G33" s="904"/>
      <c r="H33" s="904"/>
      <c r="I33" s="904"/>
      <c r="J33" s="904"/>
      <c r="K33" s="904"/>
      <c r="L33" s="904"/>
      <c r="M33" s="904"/>
      <c r="N33" s="904"/>
      <c r="O33" s="1615"/>
      <c r="P33" s="1613"/>
    </row>
    <row r="34" spans="1:16" ht="17.25" customHeight="1">
      <c r="A34" s="1609"/>
      <c r="B34" s="1614" t="s">
        <v>731</v>
      </c>
      <c r="C34" s="904"/>
      <c r="D34" s="904"/>
      <c r="E34" s="904"/>
      <c r="F34" s="904"/>
      <c r="G34" s="904"/>
      <c r="H34" s="904"/>
      <c r="I34" s="904"/>
      <c r="J34" s="904"/>
      <c r="K34" s="904"/>
      <c r="L34" s="904"/>
      <c r="M34" s="904"/>
      <c r="N34" s="904"/>
      <c r="O34" s="1615"/>
      <c r="P34" s="1613"/>
    </row>
    <row r="35" spans="1:16" ht="33" customHeight="1" thickBot="1">
      <c r="A35" s="1609"/>
      <c r="B35" s="1626" t="s">
        <v>47</v>
      </c>
      <c r="C35" s="1627"/>
      <c r="D35" s="1627"/>
      <c r="E35" s="1627"/>
      <c r="F35" s="1627"/>
      <c r="G35" s="1627"/>
      <c r="H35" s="1627"/>
      <c r="I35" s="1627"/>
      <c r="J35" s="1627"/>
      <c r="K35" s="1627"/>
      <c r="L35" s="1627"/>
      <c r="M35" s="1627"/>
      <c r="N35" s="1627"/>
      <c r="O35" s="1628"/>
      <c r="P35" s="1613"/>
    </row>
    <row r="36" spans="1:16" ht="23.25" customHeight="1">
      <c r="A36" s="116"/>
      <c r="B36" s="116"/>
      <c r="C36" s="116"/>
      <c r="D36" s="116"/>
      <c r="E36" s="116"/>
      <c r="F36" s="116"/>
      <c r="G36" s="116"/>
      <c r="H36" s="116"/>
      <c r="I36" s="116"/>
      <c r="J36" s="116"/>
      <c r="K36" s="116"/>
      <c r="L36" s="116"/>
      <c r="M36" s="1607" t="s">
        <v>465</v>
      </c>
      <c r="N36" s="1608"/>
      <c r="O36" s="1608"/>
      <c r="P36" s="116"/>
    </row>
  </sheetData>
  <mergeCells count="69">
    <mergeCell ref="B35:O35"/>
    <mergeCell ref="D6:D7"/>
    <mergeCell ref="J17:N18"/>
    <mergeCell ref="D17:E18"/>
    <mergeCell ref="B31:O31"/>
    <mergeCell ref="B32:O32"/>
    <mergeCell ref="B33:O33"/>
    <mergeCell ref="B34:O34"/>
    <mergeCell ref="B27:O27"/>
    <mergeCell ref="B28:O28"/>
    <mergeCell ref="C29:N29"/>
    <mergeCell ref="B30:O30"/>
    <mergeCell ref="B23:O23"/>
    <mergeCell ref="B24:O24"/>
    <mergeCell ref="B25:O25"/>
    <mergeCell ref="B26:O26"/>
    <mergeCell ref="J22:N22"/>
    <mergeCell ref="D21:E21"/>
    <mergeCell ref="F21:G21"/>
    <mergeCell ref="H21:I21"/>
    <mergeCell ref="J21:N21"/>
    <mergeCell ref="D14:F14"/>
    <mergeCell ref="G14:N14"/>
    <mergeCell ref="O14:O15"/>
    <mergeCell ref="D20:E20"/>
    <mergeCell ref="F19:G19"/>
    <mergeCell ref="H20:I20"/>
    <mergeCell ref="J20:N20"/>
    <mergeCell ref="B16:O16"/>
    <mergeCell ref="B17:C22"/>
    <mergeCell ref="F17:I17"/>
    <mergeCell ref="O17:O22"/>
    <mergeCell ref="F18:G18"/>
    <mergeCell ref="H18:I18"/>
    <mergeCell ref="D22:E22"/>
    <mergeCell ref="F22:G22"/>
    <mergeCell ref="H22:I22"/>
    <mergeCell ref="P3:P35"/>
    <mergeCell ref="B6:C9"/>
    <mergeCell ref="E6:F6"/>
    <mergeCell ref="E7:F7"/>
    <mergeCell ref="G6:H6"/>
    <mergeCell ref="G7:H7"/>
    <mergeCell ref="I6:J6"/>
    <mergeCell ref="E9:F9"/>
    <mergeCell ref="G9:H9"/>
    <mergeCell ref="D15:F15"/>
    <mergeCell ref="G15:N15"/>
    <mergeCell ref="I9:O9"/>
    <mergeCell ref="I10:O10"/>
    <mergeCell ref="B10:H10"/>
    <mergeCell ref="B11:O11"/>
    <mergeCell ref="D19:E19"/>
    <mergeCell ref="M36:O36"/>
    <mergeCell ref="A3:A35"/>
    <mergeCell ref="B3:O3"/>
    <mergeCell ref="B4:O4"/>
    <mergeCell ref="B5:O5"/>
    <mergeCell ref="I7:J7"/>
    <mergeCell ref="L6:M6"/>
    <mergeCell ref="N6:O8"/>
    <mergeCell ref="E8:F8"/>
    <mergeCell ref="G8:H8"/>
    <mergeCell ref="I8:J8"/>
    <mergeCell ref="H19:I19"/>
    <mergeCell ref="J19:N19"/>
    <mergeCell ref="B12:O12"/>
    <mergeCell ref="B13:O13"/>
    <mergeCell ref="B14:C15"/>
  </mergeCells>
  <phoneticPr fontId="5"/>
  <pageMargins left="0.47244094488188981" right="0.35433070866141736" top="0.47244094488188981" bottom="0.98425196850393704" header="0.51181102362204722" footer="0.51181102362204722"/>
  <pageSetup paperSize="9" scale="97" orientation="portrait" r:id="rId1"/>
  <headerFooter alignWithMargins="0">
    <oddFooter>&amp;C&amp;"ＭＳ 明朝,標準"-&amp;A-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P25"/>
  <sheetViews>
    <sheetView zoomScaleNormal="100" zoomScaleSheetLayoutView="100" workbookViewId="0">
      <selection activeCell="S5" sqref="S5"/>
    </sheetView>
  </sheetViews>
  <sheetFormatPr defaultColWidth="9" defaultRowHeight="13.5"/>
  <cols>
    <col min="1" max="1" width="1.25" style="2" customWidth="1"/>
    <col min="2" max="2" width="2.875" style="2" customWidth="1"/>
    <col min="3" max="3" width="3" style="2" customWidth="1"/>
    <col min="4" max="4" width="9.25" style="2" customWidth="1"/>
    <col min="5" max="5" width="1.75" style="2" customWidth="1"/>
    <col min="6" max="6" width="2.625" style="2" customWidth="1"/>
    <col min="7" max="7" width="9" style="2"/>
    <col min="8" max="8" width="3.875" style="2" customWidth="1"/>
    <col min="9" max="9" width="16.25" style="2" customWidth="1"/>
    <col min="10" max="10" width="8" style="2" customWidth="1"/>
    <col min="11" max="11" width="17.875" style="2" customWidth="1"/>
    <col min="12" max="13" width="9" style="2"/>
    <col min="14" max="14" width="3.125" style="2" customWidth="1"/>
    <col min="15" max="15" width="2" style="2" customWidth="1"/>
    <col min="16" max="16" width="1" style="2" customWidth="1"/>
    <col min="17" max="16384" width="9" style="2"/>
  </cols>
  <sheetData>
    <row r="1" spans="1:16">
      <c r="A1" s="1636"/>
      <c r="B1" s="1637"/>
      <c r="C1" s="1638"/>
      <c r="D1" s="1638"/>
      <c r="E1" s="1638"/>
      <c r="F1" s="1638"/>
      <c r="G1" s="1638"/>
      <c r="H1" s="1638"/>
      <c r="I1" s="1638"/>
      <c r="J1" s="1638"/>
      <c r="K1" s="1638"/>
      <c r="L1" s="1638"/>
      <c r="M1" s="1638"/>
      <c r="N1" s="1638"/>
      <c r="O1" s="1639"/>
      <c r="P1" s="1640"/>
    </row>
    <row r="2" spans="1:16" ht="24.75" customHeight="1">
      <c r="A2" s="1636"/>
      <c r="B2" s="1583" t="s">
        <v>1004</v>
      </c>
      <c r="C2" s="1584"/>
      <c r="D2" s="1584"/>
      <c r="E2" s="1584"/>
      <c r="F2" s="1584"/>
      <c r="G2" s="1584"/>
      <c r="H2" s="1584"/>
      <c r="I2" s="1584"/>
      <c r="J2" s="1584"/>
      <c r="K2" s="1584"/>
      <c r="L2" s="1584"/>
      <c r="M2" s="1584"/>
      <c r="N2" s="1584"/>
      <c r="O2" s="1585"/>
      <c r="P2" s="1640"/>
    </row>
    <row r="3" spans="1:16" ht="236.25" customHeight="1">
      <c r="A3" s="1636"/>
      <c r="B3" s="117"/>
      <c r="C3" s="1641"/>
      <c r="D3" s="1642"/>
      <c r="E3" s="1642"/>
      <c r="F3" s="1642"/>
      <c r="G3" s="1642"/>
      <c r="H3" s="1642"/>
      <c r="I3" s="1642"/>
      <c r="J3" s="1642"/>
      <c r="K3" s="1642"/>
      <c r="L3" s="1642"/>
      <c r="M3" s="1642"/>
      <c r="N3" s="1643"/>
      <c r="O3" s="118"/>
      <c r="P3" s="1640"/>
    </row>
    <row r="4" spans="1:16">
      <c r="A4" s="1636"/>
      <c r="B4" s="1583"/>
      <c r="C4" s="1584"/>
      <c r="D4" s="1584"/>
      <c r="E4" s="1584"/>
      <c r="F4" s="1584"/>
      <c r="G4" s="1584"/>
      <c r="H4" s="1584"/>
      <c r="I4" s="1584"/>
      <c r="J4" s="1584"/>
      <c r="K4" s="1584"/>
      <c r="L4" s="1584"/>
      <c r="M4" s="1584"/>
      <c r="N4" s="1584"/>
      <c r="O4" s="1585"/>
      <c r="P4" s="1640"/>
    </row>
    <row r="5" spans="1:16">
      <c r="A5" s="1636"/>
      <c r="B5" s="1583" t="s">
        <v>59</v>
      </c>
      <c r="C5" s="1584"/>
      <c r="D5" s="1584"/>
      <c r="E5" s="1584"/>
      <c r="F5" s="1584"/>
      <c r="G5" s="1584"/>
      <c r="H5" s="1584"/>
      <c r="I5" s="1584"/>
      <c r="J5" s="1584"/>
      <c r="K5" s="1584"/>
      <c r="L5" s="1584"/>
      <c r="M5" s="1584"/>
      <c r="N5" s="1584"/>
      <c r="O5" s="1585"/>
      <c r="P5" s="1640"/>
    </row>
    <row r="6" spans="1:16" ht="14.25">
      <c r="A6" s="1636"/>
      <c r="B6" s="1644"/>
      <c r="C6" s="1645"/>
      <c r="D6" s="1646"/>
      <c r="E6" s="1646"/>
      <c r="F6" s="1646"/>
      <c r="G6" s="1646"/>
      <c r="H6" s="1646"/>
      <c r="I6" s="1646"/>
      <c r="J6" s="1646"/>
      <c r="K6" s="1646"/>
      <c r="L6" s="1646"/>
      <c r="M6" s="1646"/>
      <c r="N6" s="1647"/>
      <c r="O6" s="1653"/>
      <c r="P6" s="1640"/>
    </row>
    <row r="7" spans="1:16" ht="22.5" customHeight="1">
      <c r="A7" s="1636"/>
      <c r="B7" s="1644"/>
      <c r="C7" s="1648" t="s">
        <v>1075</v>
      </c>
      <c r="D7" s="1573"/>
      <c r="E7" s="1573"/>
      <c r="F7" s="1573"/>
      <c r="G7" s="1573"/>
      <c r="H7" s="1573"/>
      <c r="I7" s="1573"/>
      <c r="J7" s="1573"/>
      <c r="K7" s="1573"/>
      <c r="L7" s="1573"/>
      <c r="M7" s="1573"/>
      <c r="N7" s="1649"/>
      <c r="O7" s="1653"/>
      <c r="P7" s="1640"/>
    </row>
    <row r="8" spans="1:16" ht="24.75" customHeight="1">
      <c r="A8" s="1636"/>
      <c r="B8" s="1644"/>
      <c r="C8" s="1650" t="s">
        <v>783</v>
      </c>
      <c r="D8" s="1651"/>
      <c r="E8" s="1651"/>
      <c r="F8" s="1651"/>
      <c r="G8" s="1651"/>
      <c r="H8" s="1651"/>
      <c r="I8" s="1651"/>
      <c r="J8" s="1651"/>
      <c r="K8" s="1651"/>
      <c r="L8" s="1651"/>
      <c r="M8" s="1651"/>
      <c r="N8" s="1652"/>
      <c r="O8" s="1653"/>
      <c r="P8" s="1640"/>
    </row>
    <row r="9" spans="1:16" ht="5.25" customHeight="1">
      <c r="A9" s="1636"/>
      <c r="B9" s="1644"/>
      <c r="C9" s="1654"/>
      <c r="D9" s="120"/>
      <c r="E9" s="1655"/>
      <c r="F9" s="1656"/>
      <c r="G9" s="1657" t="s">
        <v>57</v>
      </c>
      <c r="H9" s="1654"/>
      <c r="I9" s="121"/>
      <c r="J9" s="1654"/>
      <c r="K9" s="120"/>
      <c r="L9" s="1654"/>
      <c r="M9" s="1657" t="s">
        <v>60</v>
      </c>
      <c r="N9" s="1654"/>
      <c r="O9" s="1653"/>
      <c r="P9" s="1640"/>
    </row>
    <row r="10" spans="1:16" ht="21.75" customHeight="1">
      <c r="A10" s="1636"/>
      <c r="B10" s="1644"/>
      <c r="C10" s="1654"/>
      <c r="D10" s="122" t="s">
        <v>61</v>
      </c>
      <c r="E10" s="1655"/>
      <c r="F10" s="1656"/>
      <c r="G10" s="1658"/>
      <c r="H10" s="1654"/>
      <c r="I10" s="123" t="s">
        <v>62</v>
      </c>
      <c r="J10" s="1654"/>
      <c r="K10" s="122" t="s">
        <v>63</v>
      </c>
      <c r="L10" s="1654"/>
      <c r="M10" s="1604"/>
      <c r="N10" s="1654"/>
      <c r="O10" s="1653"/>
      <c r="P10" s="1640"/>
    </row>
    <row r="11" spans="1:16" ht="23.25" customHeight="1">
      <c r="A11" s="1636"/>
      <c r="B11" s="1644"/>
      <c r="C11" s="1654"/>
      <c r="D11" s="124"/>
      <c r="E11" s="1659" t="s">
        <v>64</v>
      </c>
      <c r="F11" s="1660"/>
      <c r="G11" s="1660"/>
      <c r="H11" s="1661"/>
      <c r="I11" s="125" t="s">
        <v>65</v>
      </c>
      <c r="J11" s="126"/>
      <c r="K11" s="127" t="s">
        <v>66</v>
      </c>
      <c r="L11" s="1654"/>
      <c r="M11" s="1658"/>
      <c r="N11" s="1654"/>
      <c r="O11" s="1653"/>
      <c r="P11" s="1640"/>
    </row>
    <row r="12" spans="1:16">
      <c r="A12" s="1636"/>
      <c r="B12" s="1644"/>
      <c r="C12" s="1662" t="s">
        <v>67</v>
      </c>
      <c r="D12" s="1663"/>
      <c r="E12" s="1663"/>
      <c r="F12" s="1663"/>
      <c r="G12" s="1663"/>
      <c r="H12" s="1663"/>
      <c r="I12" s="1663"/>
      <c r="J12" s="1663"/>
      <c r="K12" s="1663"/>
      <c r="L12" s="1663"/>
      <c r="M12" s="1663"/>
      <c r="N12" s="1664"/>
      <c r="O12" s="1653"/>
      <c r="P12" s="1640"/>
    </row>
    <row r="13" spans="1:16" ht="27" customHeight="1">
      <c r="A13" s="1636"/>
      <c r="B13" s="1644"/>
      <c r="C13" s="128" t="s">
        <v>68</v>
      </c>
      <c r="D13" s="129"/>
      <c r="E13" s="129"/>
      <c r="F13" s="129"/>
      <c r="G13" s="129"/>
      <c r="H13" s="129"/>
      <c r="I13" s="129"/>
      <c r="J13" s="129"/>
      <c r="K13" s="130" t="s">
        <v>58</v>
      </c>
      <c r="L13" s="129"/>
      <c r="M13" s="129"/>
      <c r="N13" s="131"/>
      <c r="O13" s="1653"/>
      <c r="P13" s="1640"/>
    </row>
    <row r="14" spans="1:16">
      <c r="A14" s="1636"/>
      <c r="B14" s="1559"/>
      <c r="C14" s="1560"/>
      <c r="D14" s="1560"/>
      <c r="E14" s="1560"/>
      <c r="F14" s="1560"/>
      <c r="G14" s="1560"/>
      <c r="H14" s="1560"/>
      <c r="I14" s="1560"/>
      <c r="J14" s="1560"/>
      <c r="K14" s="1560"/>
      <c r="L14" s="1560"/>
      <c r="M14" s="1560"/>
      <c r="N14" s="1560"/>
      <c r="O14" s="1561"/>
      <c r="P14" s="1640"/>
    </row>
    <row r="15" spans="1:16" ht="23.25" customHeight="1">
      <c r="A15" s="1636"/>
      <c r="B15" s="1671"/>
      <c r="C15" s="1672"/>
      <c r="D15" s="1672"/>
      <c r="E15" s="1672"/>
      <c r="F15" s="1672"/>
      <c r="G15" s="1672"/>
      <c r="H15" s="1672"/>
      <c r="I15" s="1672"/>
      <c r="J15" s="1672"/>
      <c r="K15" s="1672"/>
      <c r="L15" s="1672"/>
      <c r="M15" s="1672"/>
      <c r="N15" s="1672"/>
      <c r="O15" s="1673"/>
      <c r="P15" s="1640"/>
    </row>
    <row r="16" spans="1:16">
      <c r="A16" s="1636"/>
      <c r="B16" s="1640"/>
      <c r="C16" s="1584"/>
      <c r="D16" s="1584"/>
      <c r="E16" s="1584"/>
      <c r="F16" s="1665"/>
      <c r="G16" s="1665"/>
      <c r="H16" s="1665"/>
      <c r="I16" s="1665"/>
      <c r="J16" s="1665"/>
      <c r="K16" s="1665"/>
      <c r="L16" s="1665"/>
      <c r="M16" s="1665"/>
      <c r="N16" s="1665"/>
      <c r="O16" s="1675"/>
      <c r="P16" s="1640"/>
    </row>
    <row r="17" spans="1:16" ht="19.5" customHeight="1">
      <c r="A17" s="1636"/>
      <c r="B17" s="1640"/>
      <c r="C17" s="1584"/>
      <c r="D17" s="1584"/>
      <c r="E17" s="1584"/>
      <c r="F17" s="1665"/>
      <c r="G17" s="1665"/>
      <c r="H17" s="1665"/>
      <c r="I17" s="1665"/>
      <c r="J17" s="1665"/>
      <c r="K17" s="1665"/>
      <c r="L17" s="1665"/>
      <c r="M17" s="1665"/>
      <c r="N17" s="1665"/>
      <c r="O17" s="1675"/>
      <c r="P17" s="1640"/>
    </row>
    <row r="18" spans="1:16">
      <c r="A18" s="1636"/>
      <c r="B18" s="1640"/>
      <c r="C18" s="1674" t="s">
        <v>207</v>
      </c>
      <c r="D18" s="1584"/>
      <c r="E18" s="1584"/>
      <c r="F18" s="1665"/>
      <c r="G18" s="1665"/>
      <c r="H18" s="1665"/>
      <c r="I18" s="1665"/>
      <c r="J18" s="1665"/>
      <c r="K18" s="1665"/>
      <c r="L18" s="1665"/>
      <c r="M18" s="1665"/>
      <c r="N18" s="1665"/>
      <c r="O18" s="1675"/>
      <c r="P18" s="1640"/>
    </row>
    <row r="19" spans="1:16">
      <c r="A19" s="1636"/>
      <c r="B19" s="1640"/>
      <c r="C19" s="1584"/>
      <c r="D19" s="1584"/>
      <c r="E19" s="1584"/>
      <c r="F19" s="1665"/>
      <c r="G19" s="1665"/>
      <c r="H19" s="1665"/>
      <c r="I19" s="1665"/>
      <c r="J19" s="1665"/>
      <c r="K19" s="1665"/>
      <c r="L19" s="1665"/>
      <c r="M19" s="1665"/>
      <c r="N19" s="1665"/>
      <c r="O19" s="1675"/>
      <c r="P19" s="1640"/>
    </row>
    <row r="20" spans="1:16">
      <c r="A20" s="1636"/>
      <c r="B20" s="1640"/>
      <c r="C20" s="1674" t="s">
        <v>207</v>
      </c>
      <c r="D20" s="1584"/>
      <c r="E20" s="1584"/>
      <c r="F20" s="1665"/>
      <c r="G20" s="1665"/>
      <c r="H20" s="1665"/>
      <c r="I20" s="1665"/>
      <c r="J20" s="1665"/>
      <c r="K20" s="1665"/>
      <c r="L20" s="1665"/>
      <c r="M20" s="1665"/>
      <c r="N20" s="1665"/>
      <c r="O20" s="1675"/>
      <c r="P20" s="1640"/>
    </row>
    <row r="21" spans="1:16" ht="38.25" customHeight="1">
      <c r="A21" s="1636"/>
      <c r="B21" s="1640"/>
      <c r="C21" s="1584"/>
      <c r="D21" s="1584"/>
      <c r="E21" s="1584"/>
      <c r="F21" s="1665"/>
      <c r="G21" s="1665"/>
      <c r="H21" s="1665"/>
      <c r="I21" s="1665"/>
      <c r="J21" s="1665"/>
      <c r="K21" s="1665"/>
      <c r="L21" s="1665"/>
      <c r="M21" s="1665"/>
      <c r="N21" s="1665"/>
      <c r="O21" s="1675"/>
      <c r="P21" s="1640"/>
    </row>
    <row r="22" spans="1:16">
      <c r="A22" s="1636"/>
      <c r="B22" s="1583"/>
      <c r="C22" s="1584"/>
      <c r="D22" s="1584"/>
      <c r="E22" s="1584"/>
      <c r="F22" s="1584"/>
      <c r="G22" s="1584"/>
      <c r="H22" s="1584"/>
      <c r="I22" s="1584"/>
      <c r="J22" s="1584"/>
      <c r="K22" s="1584"/>
      <c r="L22" s="1584"/>
      <c r="M22" s="1584"/>
      <c r="N22" s="1584"/>
      <c r="O22" s="1585"/>
      <c r="P22" s="1640"/>
    </row>
    <row r="23" spans="1:16" ht="96" customHeight="1" thickBot="1">
      <c r="A23" s="1636"/>
      <c r="B23" s="1666"/>
      <c r="C23" s="1667"/>
      <c r="D23" s="1667"/>
      <c r="E23" s="1667"/>
      <c r="F23" s="1667"/>
      <c r="G23" s="1667"/>
      <c r="H23" s="1667"/>
      <c r="I23" s="1667"/>
      <c r="J23" s="1667"/>
      <c r="K23" s="1667"/>
      <c r="L23" s="1667"/>
      <c r="M23" s="1667"/>
      <c r="N23" s="1667"/>
      <c r="O23" s="1668"/>
      <c r="P23" s="1640"/>
    </row>
    <row r="24" spans="1:16" ht="10.5" customHeight="1">
      <c r="A24" s="73"/>
      <c r="B24" s="73"/>
      <c r="C24" s="73"/>
      <c r="D24" s="73"/>
      <c r="E24" s="73"/>
      <c r="F24" s="73"/>
      <c r="G24" s="73"/>
      <c r="H24" s="73"/>
      <c r="I24" s="73"/>
      <c r="J24" s="73"/>
      <c r="K24" s="73"/>
      <c r="L24" s="73"/>
      <c r="M24" s="73"/>
      <c r="N24" s="73"/>
      <c r="O24" s="73"/>
      <c r="P24" s="73"/>
    </row>
    <row r="25" spans="1:16">
      <c r="M25" s="1669"/>
      <c r="N25" s="1670"/>
      <c r="O25" s="1670"/>
    </row>
  </sheetData>
  <mergeCells count="36">
    <mergeCell ref="B23:O23"/>
    <mergeCell ref="M25:O25"/>
    <mergeCell ref="B15:O15"/>
    <mergeCell ref="B16:B21"/>
    <mergeCell ref="C16:E16"/>
    <mergeCell ref="C17:E17"/>
    <mergeCell ref="C18:E18"/>
    <mergeCell ref="C19:E19"/>
    <mergeCell ref="C20:E20"/>
    <mergeCell ref="O16:O21"/>
    <mergeCell ref="E11:H11"/>
    <mergeCell ref="C12:N12"/>
    <mergeCell ref="B14:O14"/>
    <mergeCell ref="B22:O22"/>
    <mergeCell ref="J9:J10"/>
    <mergeCell ref="L9:L11"/>
    <mergeCell ref="M9:M11"/>
    <mergeCell ref="N9:N11"/>
    <mergeCell ref="C21:E21"/>
    <mergeCell ref="F16:N21"/>
    <mergeCell ref="A1:A23"/>
    <mergeCell ref="B1:O1"/>
    <mergeCell ref="B2:O2"/>
    <mergeCell ref="P1:P23"/>
    <mergeCell ref="C3:N3"/>
    <mergeCell ref="B4:O4"/>
    <mergeCell ref="B5:O5"/>
    <mergeCell ref="B6:B13"/>
    <mergeCell ref="C6:N6"/>
    <mergeCell ref="C7:N7"/>
    <mergeCell ref="C8:N8"/>
    <mergeCell ref="O6:O13"/>
    <mergeCell ref="C9:C11"/>
    <mergeCell ref="E9:F10"/>
    <mergeCell ref="G9:G10"/>
    <mergeCell ref="H9:H10"/>
  </mergeCells>
  <phoneticPr fontId="5"/>
  <pageMargins left="0.31496062992125984" right="0.19685039370078741" top="0.98425196850393704" bottom="0.98425196850393704" header="0.51181102362204722" footer="0.51181102362204722"/>
  <pageSetup paperSize="9" orientation="portrait" r:id="rId1"/>
  <headerFooter alignWithMargins="0">
    <oddFooter>&amp;C&amp;"ＭＳ 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59"/>
  <sheetViews>
    <sheetView topLeftCell="A16" zoomScaleNormal="100" zoomScaleSheetLayoutView="100" workbookViewId="0">
      <selection activeCell="L7" sqref="L7"/>
    </sheetView>
  </sheetViews>
  <sheetFormatPr defaultRowHeight="13.5"/>
  <cols>
    <col min="1" max="1" width="4" customWidth="1"/>
    <col min="2" max="2" width="9.625" customWidth="1"/>
    <col min="5" max="5" width="10.125" customWidth="1"/>
    <col min="7" max="7" width="4.625" customWidth="1"/>
    <col min="10" max="10" width="10.125" customWidth="1"/>
  </cols>
  <sheetData>
    <row r="1" spans="1:11" ht="15" customHeight="1">
      <c r="A1" s="605" t="str">
        <f>CONCATENATE("令和",入力画面!C2,"年度社会福祉施設指導監査資料")</f>
        <v>令和7年度社会福祉施設指導監査資料</v>
      </c>
      <c r="B1" s="605"/>
      <c r="C1" s="605"/>
      <c r="D1" s="605"/>
      <c r="E1" s="605"/>
      <c r="F1" s="605"/>
      <c r="G1" s="605"/>
      <c r="H1" s="605"/>
      <c r="I1" s="605"/>
      <c r="J1" s="605"/>
    </row>
    <row r="2" spans="1:11" ht="15" customHeight="1">
      <c r="A2" s="606" t="s">
        <v>274</v>
      </c>
      <c r="B2" s="606"/>
      <c r="C2" s="606"/>
      <c r="D2" s="606"/>
      <c r="E2" s="606"/>
      <c r="F2" s="606"/>
      <c r="G2" s="606"/>
      <c r="H2" s="606"/>
      <c r="I2" s="606"/>
      <c r="J2" s="606"/>
    </row>
    <row r="3" spans="1:11" ht="11.1" customHeight="1">
      <c r="A3" s="150"/>
      <c r="B3" s="150"/>
      <c r="C3" s="150"/>
      <c r="D3" s="150"/>
      <c r="E3" s="150"/>
      <c r="F3" s="150"/>
      <c r="G3" s="150"/>
      <c r="H3" s="150"/>
      <c r="I3" s="150"/>
      <c r="J3" s="150"/>
    </row>
    <row r="4" spans="1:11" ht="15" customHeight="1">
      <c r="A4" s="616" t="s">
        <v>379</v>
      </c>
      <c r="B4" s="617"/>
      <c r="C4" s="150"/>
      <c r="D4" s="150"/>
      <c r="E4" s="150"/>
      <c r="F4" s="150"/>
      <c r="G4" s="150"/>
      <c r="H4" s="150"/>
      <c r="I4" s="150"/>
      <c r="J4" s="150"/>
    </row>
    <row r="5" spans="1:11" ht="15" customHeight="1">
      <c r="A5" s="618" t="s">
        <v>201</v>
      </c>
      <c r="B5" s="618"/>
      <c r="C5" s="618"/>
      <c r="D5" s="618"/>
      <c r="E5" s="150"/>
      <c r="F5" s="150"/>
      <c r="G5" s="150"/>
      <c r="H5" s="150"/>
      <c r="I5" s="150"/>
      <c r="J5" s="150"/>
    </row>
    <row r="6" spans="1:11" ht="21" customHeight="1">
      <c r="A6" s="607" t="s">
        <v>381</v>
      </c>
      <c r="B6" s="608"/>
      <c r="C6" s="613" t="s">
        <v>197</v>
      </c>
      <c r="D6" s="614"/>
      <c r="E6" s="615"/>
      <c r="F6" s="607" t="s">
        <v>384</v>
      </c>
      <c r="G6" s="608"/>
      <c r="H6" s="609"/>
      <c r="I6" s="610"/>
      <c r="J6" s="611"/>
    </row>
    <row r="7" spans="1:11" ht="21" customHeight="1">
      <c r="A7" s="607" t="s">
        <v>380</v>
      </c>
      <c r="B7" s="608"/>
      <c r="C7" s="607"/>
      <c r="D7" s="612"/>
      <c r="E7" s="608"/>
      <c r="F7" s="607" t="s">
        <v>385</v>
      </c>
      <c r="G7" s="608"/>
      <c r="H7" s="607"/>
      <c r="I7" s="612"/>
      <c r="J7" s="608"/>
    </row>
    <row r="8" spans="1:11" ht="40.5" customHeight="1">
      <c r="A8" s="607" t="s">
        <v>382</v>
      </c>
      <c r="B8" s="608"/>
      <c r="C8" s="625" t="s">
        <v>198</v>
      </c>
      <c r="D8" s="626"/>
      <c r="E8" s="627"/>
      <c r="F8" s="607" t="s">
        <v>386</v>
      </c>
      <c r="G8" s="608"/>
      <c r="H8" s="628"/>
      <c r="I8" s="629"/>
      <c r="J8" s="630"/>
      <c r="K8" t="s">
        <v>842</v>
      </c>
    </row>
    <row r="9" spans="1:11" ht="21" customHeight="1">
      <c r="A9" s="631" t="s">
        <v>829</v>
      </c>
      <c r="B9" s="632"/>
      <c r="C9" s="607" t="s">
        <v>200</v>
      </c>
      <c r="D9" s="612"/>
      <c r="E9" s="608"/>
      <c r="F9" s="607" t="s">
        <v>223</v>
      </c>
      <c r="G9" s="608"/>
      <c r="H9" s="607"/>
      <c r="I9" s="612"/>
      <c r="J9" s="608"/>
    </row>
    <row r="10" spans="1:11" ht="21" customHeight="1">
      <c r="A10" s="607" t="s">
        <v>700</v>
      </c>
      <c r="B10" s="608"/>
      <c r="C10" s="609"/>
      <c r="D10" s="610"/>
      <c r="E10" s="611"/>
      <c r="F10" s="607" t="s">
        <v>387</v>
      </c>
      <c r="G10" s="608"/>
      <c r="H10" s="607" t="s">
        <v>199</v>
      </c>
      <c r="I10" s="612"/>
      <c r="J10" s="608"/>
    </row>
    <row r="11" spans="1:11" ht="21" customHeight="1">
      <c r="A11" s="607" t="s">
        <v>701</v>
      </c>
      <c r="B11" s="608"/>
      <c r="C11" s="622" t="s">
        <v>202</v>
      </c>
      <c r="D11" s="623"/>
      <c r="E11" s="623"/>
      <c r="F11" s="623"/>
      <c r="G11" s="623"/>
      <c r="H11" s="623"/>
      <c r="I11" s="623"/>
      <c r="J11" s="624"/>
    </row>
    <row r="12" spans="1:11" ht="21" customHeight="1">
      <c r="A12" s="619" t="s">
        <v>687</v>
      </c>
      <c r="B12" s="620"/>
      <c r="C12" s="620"/>
      <c r="D12" s="620"/>
      <c r="E12" s="620"/>
      <c r="F12" s="620"/>
      <c r="G12" s="620"/>
      <c r="H12" s="620"/>
      <c r="I12" s="620"/>
      <c r="J12" s="621"/>
    </row>
    <row r="13" spans="1:11" ht="21" customHeight="1">
      <c r="A13" s="602" t="s">
        <v>860</v>
      </c>
      <c r="B13" s="603"/>
      <c r="C13" s="603"/>
      <c r="D13" s="603"/>
      <c r="E13" s="603"/>
      <c r="F13" s="603"/>
      <c r="G13" s="603"/>
      <c r="H13" s="603"/>
      <c r="I13" s="603"/>
      <c r="J13" s="604"/>
    </row>
    <row r="14" spans="1:11" ht="21" customHeight="1">
      <c r="A14" s="602" t="s">
        <v>935</v>
      </c>
      <c r="B14" s="603"/>
      <c r="C14" s="603"/>
      <c r="D14" s="603"/>
      <c r="E14" s="603"/>
      <c r="F14" s="603"/>
      <c r="G14" s="603"/>
      <c r="H14" s="603"/>
      <c r="I14" s="603"/>
      <c r="J14" s="604"/>
    </row>
    <row r="15" spans="1:11" ht="21" customHeight="1">
      <c r="A15" s="602" t="s">
        <v>688</v>
      </c>
      <c r="B15" s="603"/>
      <c r="C15" s="603"/>
      <c r="D15" s="603"/>
      <c r="E15" s="603"/>
      <c r="F15" s="603"/>
      <c r="G15" s="603"/>
      <c r="H15" s="603"/>
      <c r="I15" s="603"/>
      <c r="J15" s="604"/>
    </row>
    <row r="16" spans="1:11" ht="21" customHeight="1">
      <c r="A16" s="276" t="s">
        <v>689</v>
      </c>
      <c r="B16" s="277"/>
      <c r="C16" s="277"/>
      <c r="D16" s="277"/>
      <c r="E16" s="277"/>
      <c r="F16" s="277"/>
      <c r="G16" s="277"/>
      <c r="H16" s="277"/>
      <c r="I16" s="277"/>
      <c r="J16" s="278"/>
    </row>
    <row r="17" spans="1:12" ht="21" customHeight="1">
      <c r="A17" s="276"/>
      <c r="B17" s="277"/>
      <c r="C17" s="277"/>
      <c r="D17" s="277"/>
      <c r="E17" s="277"/>
      <c r="F17" s="277"/>
      <c r="G17" s="277"/>
      <c r="H17" s="277"/>
      <c r="I17" s="277"/>
      <c r="J17" s="278"/>
    </row>
    <row r="18" spans="1:12" ht="21" customHeight="1">
      <c r="A18" s="276" t="s">
        <v>686</v>
      </c>
      <c r="B18" s="277"/>
      <c r="C18" s="277"/>
      <c r="D18" s="277"/>
      <c r="E18" s="277"/>
      <c r="F18" s="277"/>
      <c r="G18" s="277"/>
      <c r="H18" s="277"/>
      <c r="I18" s="277"/>
      <c r="J18" s="278"/>
    </row>
    <row r="19" spans="1:12" ht="21" customHeight="1">
      <c r="A19" s="596"/>
      <c r="B19" s="597"/>
      <c r="C19" s="597"/>
      <c r="D19" s="597"/>
      <c r="E19" s="597"/>
      <c r="F19" s="597"/>
      <c r="G19" s="597"/>
      <c r="H19" s="597"/>
      <c r="I19" s="597"/>
      <c r="J19" s="598"/>
    </row>
    <row r="20" spans="1:12" ht="21" customHeight="1">
      <c r="A20" s="596"/>
      <c r="B20" s="597"/>
      <c r="C20" s="597"/>
      <c r="D20" s="597"/>
      <c r="E20" s="597"/>
      <c r="F20" s="597"/>
      <c r="G20" s="597"/>
      <c r="H20" s="597"/>
      <c r="I20" s="597"/>
      <c r="J20" s="598"/>
    </row>
    <row r="21" spans="1:12" ht="21" customHeight="1">
      <c r="A21" s="596"/>
      <c r="B21" s="597"/>
      <c r="C21" s="597"/>
      <c r="D21" s="597"/>
      <c r="E21" s="597"/>
      <c r="F21" s="597"/>
      <c r="G21" s="597"/>
      <c r="H21" s="597"/>
      <c r="I21" s="597"/>
      <c r="J21" s="598"/>
    </row>
    <row r="22" spans="1:12" ht="21" customHeight="1">
      <c r="A22" s="596"/>
      <c r="B22" s="597"/>
      <c r="C22" s="597"/>
      <c r="D22" s="597"/>
      <c r="E22" s="597"/>
      <c r="F22" s="597"/>
      <c r="G22" s="597"/>
      <c r="H22" s="597"/>
      <c r="I22" s="597"/>
      <c r="J22" s="598"/>
    </row>
    <row r="23" spans="1:12" ht="21" customHeight="1">
      <c r="A23" s="596"/>
      <c r="B23" s="597"/>
      <c r="C23" s="597"/>
      <c r="D23" s="597"/>
      <c r="E23" s="597"/>
      <c r="F23" s="597"/>
      <c r="G23" s="597"/>
      <c r="H23" s="597"/>
      <c r="I23" s="597"/>
      <c r="J23" s="598"/>
    </row>
    <row r="24" spans="1:12" ht="21" customHeight="1">
      <c r="A24" s="596"/>
      <c r="B24" s="597"/>
      <c r="C24" s="597"/>
      <c r="D24" s="597"/>
      <c r="E24" s="597"/>
      <c r="F24" s="597"/>
      <c r="G24" s="597"/>
      <c r="H24" s="597"/>
      <c r="I24" s="597"/>
      <c r="J24" s="598"/>
    </row>
    <row r="25" spans="1:12" ht="21" customHeight="1">
      <c r="A25" s="596"/>
      <c r="B25" s="597"/>
      <c r="C25" s="597"/>
      <c r="D25" s="597"/>
      <c r="E25" s="597"/>
      <c r="F25" s="597"/>
      <c r="G25" s="597"/>
      <c r="H25" s="597"/>
      <c r="I25" s="597"/>
      <c r="J25" s="598"/>
    </row>
    <row r="26" spans="1:12" ht="21" customHeight="1">
      <c r="A26" s="596"/>
      <c r="B26" s="597"/>
      <c r="C26" s="597"/>
      <c r="D26" s="597"/>
      <c r="E26" s="597"/>
      <c r="F26" s="597"/>
      <c r="G26" s="597"/>
      <c r="H26" s="597"/>
      <c r="I26" s="597"/>
      <c r="J26" s="598"/>
    </row>
    <row r="27" spans="1:12" ht="21" customHeight="1">
      <c r="A27" s="596"/>
      <c r="B27" s="597"/>
      <c r="C27" s="597"/>
      <c r="D27" s="597"/>
      <c r="E27" s="597"/>
      <c r="F27" s="597"/>
      <c r="G27" s="597"/>
      <c r="H27" s="597"/>
      <c r="I27" s="597"/>
      <c r="J27" s="598"/>
    </row>
    <row r="28" spans="1:12" ht="21" customHeight="1">
      <c r="A28" s="596"/>
      <c r="B28" s="597"/>
      <c r="C28" s="597"/>
      <c r="D28" s="597"/>
      <c r="E28" s="597"/>
      <c r="F28" s="597"/>
      <c r="G28" s="597"/>
      <c r="H28" s="597"/>
      <c r="I28" s="597"/>
      <c r="J28" s="598"/>
    </row>
    <row r="29" spans="1:12" ht="21" customHeight="1">
      <c r="A29" s="596"/>
      <c r="B29" s="597"/>
      <c r="C29" s="597"/>
      <c r="D29" s="597"/>
      <c r="E29" s="597"/>
      <c r="F29" s="597"/>
      <c r="G29" s="597"/>
      <c r="H29" s="597"/>
      <c r="I29" s="597"/>
      <c r="J29" s="598"/>
    </row>
    <row r="30" spans="1:12" ht="21" customHeight="1">
      <c r="A30" s="596"/>
      <c r="B30" s="597"/>
      <c r="C30" s="597"/>
      <c r="D30" s="597"/>
      <c r="E30" s="597"/>
      <c r="F30" s="597"/>
      <c r="G30" s="597"/>
      <c r="H30" s="597"/>
      <c r="I30" s="597"/>
      <c r="J30" s="598"/>
    </row>
    <row r="31" spans="1:12" ht="21" customHeight="1">
      <c r="A31" s="596"/>
      <c r="B31" s="597"/>
      <c r="C31" s="597"/>
      <c r="D31" s="597"/>
      <c r="E31" s="597"/>
      <c r="F31" s="597"/>
      <c r="G31" s="597"/>
      <c r="H31" s="597"/>
      <c r="I31" s="597"/>
      <c r="J31" s="598"/>
    </row>
    <row r="32" spans="1:12" ht="21" customHeight="1">
      <c r="A32" s="596"/>
      <c r="B32" s="597"/>
      <c r="C32" s="597"/>
      <c r="D32" s="597"/>
      <c r="E32" s="597"/>
      <c r="F32" s="597"/>
      <c r="G32" s="597"/>
      <c r="H32" s="597"/>
      <c r="I32" s="597"/>
      <c r="J32" s="598"/>
      <c r="K32" s="1"/>
      <c r="L32" s="1"/>
    </row>
    <row r="33" spans="1:10" ht="21" customHeight="1">
      <c r="A33" s="599"/>
      <c r="B33" s="600"/>
      <c r="C33" s="600"/>
      <c r="D33" s="600"/>
      <c r="E33" s="600"/>
      <c r="F33" s="600"/>
      <c r="G33" s="600"/>
      <c r="H33" s="600"/>
      <c r="I33" s="600"/>
      <c r="J33" s="601"/>
    </row>
    <row r="34" spans="1:10" ht="51" customHeight="1">
      <c r="A34" s="178" t="s">
        <v>779</v>
      </c>
      <c r="B34" s="594" t="s">
        <v>780</v>
      </c>
      <c r="C34" s="594"/>
      <c r="D34" s="594"/>
      <c r="E34" s="594"/>
      <c r="F34" s="594"/>
      <c r="G34" s="594"/>
      <c r="H34" s="594"/>
      <c r="I34" s="594"/>
      <c r="J34" s="594"/>
    </row>
    <row r="35" spans="1:10" ht="14.25" customHeight="1">
      <c r="A35" s="179" t="s">
        <v>781</v>
      </c>
      <c r="B35" s="595" t="s">
        <v>828</v>
      </c>
      <c r="C35" s="595"/>
      <c r="D35" s="595"/>
      <c r="E35" s="595"/>
      <c r="F35" s="595"/>
      <c r="G35" s="595"/>
      <c r="H35" s="595"/>
      <c r="I35" s="595"/>
      <c r="J35" s="595"/>
    </row>
    <row r="36" spans="1:10" ht="15.75" customHeight="1">
      <c r="A36" s="161"/>
      <c r="B36" s="161"/>
      <c r="C36" s="161"/>
      <c r="D36" s="161"/>
      <c r="E36" s="161"/>
      <c r="F36" s="161"/>
      <c r="G36" s="161"/>
      <c r="H36" s="161"/>
      <c r="I36" s="161"/>
      <c r="J36" s="161"/>
    </row>
    <row r="37" spans="1:10" ht="15" customHeight="1">
      <c r="A37" s="161"/>
      <c r="B37" s="161"/>
      <c r="C37" s="161"/>
      <c r="D37" s="161"/>
      <c r="E37" s="161"/>
      <c r="F37" s="161"/>
      <c r="G37" s="161"/>
      <c r="H37" s="161"/>
      <c r="I37" s="161"/>
      <c r="J37" s="161"/>
    </row>
    <row r="38" spans="1:10" ht="15" customHeight="1">
      <c r="A38" s="161"/>
      <c r="B38" s="161"/>
      <c r="C38" s="161"/>
      <c r="D38" s="161"/>
      <c r="E38" s="161"/>
      <c r="F38" s="161"/>
      <c r="G38" s="161"/>
      <c r="H38" s="161"/>
      <c r="I38" s="161"/>
      <c r="J38" s="161"/>
    </row>
    <row r="39" spans="1:10" ht="19.5" customHeight="1">
      <c r="A39" s="161"/>
      <c r="B39" s="161"/>
      <c r="C39" s="161"/>
      <c r="D39" s="161"/>
      <c r="E39" s="161"/>
      <c r="F39" s="161"/>
      <c r="G39" s="161"/>
      <c r="H39" s="161"/>
      <c r="I39" s="161"/>
      <c r="J39" s="161"/>
    </row>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15" customHeight="1"/>
    <row r="55" ht="15" customHeight="1"/>
    <row r="56" ht="15" customHeight="1"/>
    <row r="57" ht="15" customHeight="1"/>
    <row r="58" ht="15" customHeight="1"/>
    <row r="59" ht="15" customHeight="1"/>
  </sheetData>
  <mergeCells count="47">
    <mergeCell ref="A12:J12"/>
    <mergeCell ref="A11:B11"/>
    <mergeCell ref="F8:G8"/>
    <mergeCell ref="F9:G9"/>
    <mergeCell ref="F10:G10"/>
    <mergeCell ref="C11:J11"/>
    <mergeCell ref="A8:B8"/>
    <mergeCell ref="C8:E8"/>
    <mergeCell ref="C9:E9"/>
    <mergeCell ref="C10:E10"/>
    <mergeCell ref="H9:J9"/>
    <mergeCell ref="H10:J10"/>
    <mergeCell ref="H8:J8"/>
    <mergeCell ref="A9:B9"/>
    <mergeCell ref="A10:B10"/>
    <mergeCell ref="A1:J1"/>
    <mergeCell ref="A2:J2"/>
    <mergeCell ref="A6:B6"/>
    <mergeCell ref="A7:B7"/>
    <mergeCell ref="F6:G6"/>
    <mergeCell ref="F7:G7"/>
    <mergeCell ref="H6:J6"/>
    <mergeCell ref="H7:J7"/>
    <mergeCell ref="C6:E6"/>
    <mergeCell ref="C7:E7"/>
    <mergeCell ref="A4:B4"/>
    <mergeCell ref="A5:D5"/>
    <mergeCell ref="A24:J24"/>
    <mergeCell ref="A13:J13"/>
    <mergeCell ref="A14:J14"/>
    <mergeCell ref="A15:J15"/>
    <mergeCell ref="A19:J19"/>
    <mergeCell ref="A20:J20"/>
    <mergeCell ref="A21:J21"/>
    <mergeCell ref="A22:J22"/>
    <mergeCell ref="A23:J23"/>
    <mergeCell ref="B34:J34"/>
    <mergeCell ref="B35:J35"/>
    <mergeCell ref="A25:J25"/>
    <mergeCell ref="A26:J26"/>
    <mergeCell ref="A27:J27"/>
    <mergeCell ref="A28:J28"/>
    <mergeCell ref="A33:J33"/>
    <mergeCell ref="A32:J32"/>
    <mergeCell ref="A29:J29"/>
    <mergeCell ref="A30:J30"/>
    <mergeCell ref="A31:J31"/>
  </mergeCells>
  <phoneticPr fontId="2"/>
  <pageMargins left="0.78740157480314965" right="0.78740157480314965" top="0.98425196850393704" bottom="0.98425196850393704" header="0.51181102362204722" footer="0.51181102362204722"/>
  <pageSetup paperSize="9" orientation="portrait" r:id="rId1"/>
  <headerFooter alignWithMargins="0">
    <oddFooter xml:space="preserve">&amp;C&amp;"ＭＳ 明朝,標準"-&amp;A-&amp;"ＭＳ Ｐゴシック,標準"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G44"/>
  <sheetViews>
    <sheetView zoomScaleNormal="100" zoomScaleSheetLayoutView="100" workbookViewId="0">
      <selection activeCell="E10" sqref="E10"/>
    </sheetView>
  </sheetViews>
  <sheetFormatPr defaultColWidth="9" defaultRowHeight="12"/>
  <cols>
    <col min="1" max="1" width="5" style="100" customWidth="1"/>
    <col min="2" max="2" width="15.75" style="100" customWidth="1"/>
    <col min="3" max="3" width="16" style="100" customWidth="1"/>
    <col min="4" max="4" width="14.5" style="100" customWidth="1"/>
    <col min="5" max="5" width="14.25" style="100" customWidth="1"/>
    <col min="6" max="6" width="15.375" style="100" customWidth="1"/>
    <col min="7" max="7" width="15.625" style="100" customWidth="1"/>
    <col min="8" max="16384" width="9" style="100"/>
  </cols>
  <sheetData>
    <row r="1" spans="1:7">
      <c r="A1" s="132"/>
    </row>
    <row r="2" spans="1:7">
      <c r="A2" s="1676" t="s">
        <v>69</v>
      </c>
      <c r="B2" s="1677"/>
    </row>
    <row r="3" spans="1:7" ht="24.75" customHeight="1">
      <c r="A3" s="1678" t="str">
        <f>CONCATENATE("入  所  者  預  り  金  個  人  別  内  訳  表  （令和",入力画面!C3,"年度）")</f>
        <v>入  所  者  預  り  金  個  人  別  内  訳  表  （令和6年度）</v>
      </c>
      <c r="B3" s="1678"/>
      <c r="C3" s="1678"/>
      <c r="D3" s="1678"/>
      <c r="E3" s="1678"/>
      <c r="F3" s="1678"/>
      <c r="G3" s="1678"/>
    </row>
    <row r="4" spans="1:7">
      <c r="A4" s="132"/>
    </row>
    <row r="5" spans="1:7" ht="24" customHeight="1">
      <c r="A5" s="133"/>
      <c r="B5" s="133"/>
      <c r="C5" s="134"/>
      <c r="D5" s="134"/>
      <c r="E5" s="134"/>
      <c r="F5" s="134"/>
      <c r="G5" s="133"/>
    </row>
    <row r="6" spans="1:7" ht="15" customHeight="1">
      <c r="A6" s="1685" t="s">
        <v>1076</v>
      </c>
      <c r="B6" s="1688" t="s">
        <v>75</v>
      </c>
      <c r="C6" s="135" t="s">
        <v>70</v>
      </c>
      <c r="D6" s="135" t="s">
        <v>71</v>
      </c>
      <c r="E6" s="135" t="s">
        <v>72</v>
      </c>
      <c r="F6" s="135" t="s">
        <v>73</v>
      </c>
      <c r="G6" s="1691" t="s">
        <v>1077</v>
      </c>
    </row>
    <row r="7" spans="1:7" ht="18" customHeight="1">
      <c r="A7" s="1686"/>
      <c r="B7" s="1689"/>
      <c r="C7" s="563" t="str">
        <f>CONCATENATE("令和",入力画面!C4,"年度末残高")</f>
        <v>令和5年度末残高</v>
      </c>
      <c r="D7" s="563" t="str">
        <f>CONCATENATE("令和",入力画面!C3,"年度間受入額")</f>
        <v>令和6年度間受入額</v>
      </c>
      <c r="E7" s="563" t="str">
        <f>CONCATENATE("令和",入力画面!C3,"年度間払出額")</f>
        <v>令和6年度間払出額</v>
      </c>
      <c r="F7" s="563" t="str">
        <f>CONCATENATE("令和",入力画面!C3,"年度末残高")</f>
        <v>令和6年度末残高</v>
      </c>
      <c r="G7" s="1692"/>
    </row>
    <row r="8" spans="1:7" ht="20.25" customHeight="1">
      <c r="A8" s="1687"/>
      <c r="B8" s="1690"/>
      <c r="C8" s="564" t="s">
        <v>1078</v>
      </c>
      <c r="D8" s="564" t="s">
        <v>1078</v>
      </c>
      <c r="E8" s="564" t="s">
        <v>1078</v>
      </c>
      <c r="F8" s="564" t="s">
        <v>1078</v>
      </c>
      <c r="G8" s="1693"/>
    </row>
    <row r="9" spans="1:7" ht="20.25" customHeight="1">
      <c r="A9" s="136"/>
      <c r="B9" s="137"/>
      <c r="C9" s="565"/>
      <c r="D9" s="565"/>
      <c r="E9" s="565"/>
      <c r="F9" s="565"/>
      <c r="G9" s="138"/>
    </row>
    <row r="10" spans="1:7" ht="20.25" customHeight="1">
      <c r="A10" s="136"/>
      <c r="B10" s="137"/>
      <c r="C10" s="565"/>
      <c r="D10" s="565"/>
      <c r="E10" s="565"/>
      <c r="F10" s="565"/>
      <c r="G10" s="138"/>
    </row>
    <row r="11" spans="1:7" ht="20.25" customHeight="1">
      <c r="A11" s="136"/>
      <c r="B11" s="137"/>
      <c r="C11" s="565"/>
      <c r="D11" s="565"/>
      <c r="E11" s="565"/>
      <c r="F11" s="565"/>
      <c r="G11" s="138"/>
    </row>
    <row r="12" spans="1:7" ht="20.25" customHeight="1">
      <c r="A12" s="136"/>
      <c r="B12" s="137"/>
      <c r="C12" s="565"/>
      <c r="D12" s="565"/>
      <c r="E12" s="565"/>
      <c r="F12" s="565"/>
      <c r="G12" s="138"/>
    </row>
    <row r="13" spans="1:7" ht="20.25" customHeight="1">
      <c r="A13" s="136"/>
      <c r="B13" s="137"/>
      <c r="C13" s="565"/>
      <c r="D13" s="565"/>
      <c r="E13" s="565"/>
      <c r="F13" s="565"/>
      <c r="G13" s="138"/>
    </row>
    <row r="14" spans="1:7" ht="20.25" customHeight="1">
      <c r="A14" s="136"/>
      <c r="B14" s="137"/>
      <c r="C14" s="565"/>
      <c r="D14" s="565"/>
      <c r="E14" s="565"/>
      <c r="F14" s="565"/>
      <c r="G14" s="138"/>
    </row>
    <row r="15" spans="1:7" ht="20.25" customHeight="1">
      <c r="A15" s="136"/>
      <c r="B15" s="137"/>
      <c r="C15" s="565"/>
      <c r="D15" s="565"/>
      <c r="E15" s="565"/>
      <c r="F15" s="565"/>
      <c r="G15" s="138"/>
    </row>
    <row r="16" spans="1:7" ht="20.25" customHeight="1">
      <c r="A16" s="136"/>
      <c r="B16" s="137"/>
      <c r="C16" s="565"/>
      <c r="D16" s="565"/>
      <c r="E16" s="565"/>
      <c r="F16" s="565"/>
      <c r="G16" s="138"/>
    </row>
    <row r="17" spans="1:7" ht="20.25" customHeight="1">
      <c r="A17" s="136"/>
      <c r="B17" s="137"/>
      <c r="C17" s="565"/>
      <c r="D17" s="565"/>
      <c r="E17" s="565"/>
      <c r="F17" s="565"/>
      <c r="G17" s="138"/>
    </row>
    <row r="18" spans="1:7" ht="20.25" customHeight="1">
      <c r="A18" s="136"/>
      <c r="B18" s="137"/>
      <c r="C18" s="565"/>
      <c r="D18" s="565"/>
      <c r="E18" s="565"/>
      <c r="F18" s="565"/>
      <c r="G18" s="138"/>
    </row>
    <row r="19" spans="1:7" ht="20.25" customHeight="1">
      <c r="A19" s="136"/>
      <c r="B19" s="137"/>
      <c r="C19" s="565"/>
      <c r="D19" s="565"/>
      <c r="E19" s="565"/>
      <c r="F19" s="565"/>
      <c r="G19" s="138"/>
    </row>
    <row r="20" spans="1:7" ht="20.25" customHeight="1">
      <c r="A20" s="136"/>
      <c r="B20" s="137"/>
      <c r="C20" s="565"/>
      <c r="D20" s="565"/>
      <c r="E20" s="565"/>
      <c r="F20" s="565"/>
      <c r="G20" s="138"/>
    </row>
    <row r="21" spans="1:7" ht="20.25" customHeight="1">
      <c r="A21" s="136"/>
      <c r="B21" s="137"/>
      <c r="C21" s="565"/>
      <c r="D21" s="565"/>
      <c r="E21" s="565"/>
      <c r="F21" s="565"/>
      <c r="G21" s="138"/>
    </row>
    <row r="22" spans="1:7" ht="20.25" customHeight="1">
      <c r="A22" s="136"/>
      <c r="B22" s="137"/>
      <c r="C22" s="565"/>
      <c r="D22" s="565"/>
      <c r="E22" s="565"/>
      <c r="F22" s="565"/>
      <c r="G22" s="138"/>
    </row>
    <row r="23" spans="1:7" ht="20.25" customHeight="1">
      <c r="A23" s="136"/>
      <c r="B23" s="137"/>
      <c r="C23" s="565"/>
      <c r="D23" s="565"/>
      <c r="E23" s="565"/>
      <c r="F23" s="565"/>
      <c r="G23" s="138"/>
    </row>
    <row r="24" spans="1:7" ht="20.25" customHeight="1">
      <c r="A24" s="136"/>
      <c r="B24" s="137"/>
      <c r="C24" s="565"/>
      <c r="D24" s="565"/>
      <c r="E24" s="565"/>
      <c r="F24" s="565"/>
      <c r="G24" s="138"/>
    </row>
    <row r="25" spans="1:7" ht="20.25" customHeight="1">
      <c r="A25" s="136"/>
      <c r="B25" s="137"/>
      <c r="C25" s="565"/>
      <c r="D25" s="565"/>
      <c r="E25" s="565"/>
      <c r="F25" s="565"/>
      <c r="G25" s="138"/>
    </row>
    <row r="26" spans="1:7" ht="20.25" customHeight="1">
      <c r="A26" s="136"/>
      <c r="B26" s="137"/>
      <c r="C26" s="565"/>
      <c r="D26" s="565"/>
      <c r="E26" s="565"/>
      <c r="F26" s="565"/>
      <c r="G26" s="138"/>
    </row>
    <row r="27" spans="1:7" ht="20.25" customHeight="1">
      <c r="A27" s="136"/>
      <c r="B27" s="137"/>
      <c r="C27" s="565"/>
      <c r="D27" s="565"/>
      <c r="E27" s="565"/>
      <c r="F27" s="565"/>
      <c r="G27" s="138"/>
    </row>
    <row r="28" spans="1:7" ht="20.25" customHeight="1">
      <c r="A28" s="136"/>
      <c r="B28" s="137"/>
      <c r="C28" s="565"/>
      <c r="D28" s="565"/>
      <c r="E28" s="565"/>
      <c r="F28" s="565"/>
      <c r="G28" s="138"/>
    </row>
    <row r="29" spans="1:7" ht="20.25" customHeight="1">
      <c r="A29" s="136"/>
      <c r="B29" s="137"/>
      <c r="C29" s="565"/>
      <c r="D29" s="565"/>
      <c r="E29" s="565"/>
      <c r="F29" s="565"/>
      <c r="G29" s="138"/>
    </row>
    <row r="30" spans="1:7" ht="20.25" customHeight="1">
      <c r="A30" s="136"/>
      <c r="B30" s="137"/>
      <c r="C30" s="565"/>
      <c r="D30" s="565"/>
      <c r="E30" s="565"/>
      <c r="F30" s="565"/>
      <c r="G30" s="138"/>
    </row>
    <row r="31" spans="1:7" ht="20.25" customHeight="1">
      <c r="A31" s="136"/>
      <c r="B31" s="137"/>
      <c r="C31" s="565"/>
      <c r="D31" s="565"/>
      <c r="E31" s="565"/>
      <c r="F31" s="565"/>
      <c r="G31" s="138"/>
    </row>
    <row r="32" spans="1:7" ht="20.25" customHeight="1">
      <c r="A32" s="136"/>
      <c r="B32" s="137"/>
      <c r="C32" s="565"/>
      <c r="D32" s="565"/>
      <c r="E32" s="565"/>
      <c r="F32" s="565"/>
      <c r="G32" s="138"/>
    </row>
    <row r="33" spans="1:7" ht="20.25" customHeight="1">
      <c r="A33" s="136"/>
      <c r="B33" s="137"/>
      <c r="C33" s="565"/>
      <c r="D33" s="565"/>
      <c r="E33" s="565"/>
      <c r="F33" s="565"/>
      <c r="G33" s="138"/>
    </row>
    <row r="34" spans="1:7" ht="20.25" customHeight="1">
      <c r="A34" s="136"/>
      <c r="B34" s="137"/>
      <c r="C34" s="565"/>
      <c r="D34" s="565"/>
      <c r="E34" s="565"/>
      <c r="F34" s="565"/>
      <c r="G34" s="138"/>
    </row>
    <row r="35" spans="1:7" ht="20.25" customHeight="1">
      <c r="A35" s="136"/>
      <c r="B35" s="137"/>
      <c r="C35" s="565"/>
      <c r="D35" s="565"/>
      <c r="E35" s="565"/>
      <c r="F35" s="565"/>
      <c r="G35" s="138"/>
    </row>
    <row r="36" spans="1:7" ht="20.25" customHeight="1">
      <c r="A36" s="136"/>
      <c r="B36" s="137"/>
      <c r="C36" s="565"/>
      <c r="D36" s="565"/>
      <c r="E36" s="565"/>
      <c r="F36" s="565"/>
      <c r="G36" s="138"/>
    </row>
    <row r="37" spans="1:7" ht="20.25" customHeight="1" thickBot="1">
      <c r="A37" s="560"/>
      <c r="B37" s="561"/>
      <c r="C37" s="566"/>
      <c r="D37" s="566"/>
      <c r="E37" s="566"/>
      <c r="F37" s="566"/>
      <c r="G37" s="562"/>
    </row>
    <row r="38" spans="1:7" ht="8.25" customHeight="1" thickTop="1">
      <c r="A38" s="119"/>
      <c r="B38" s="1679"/>
      <c r="C38" s="139"/>
      <c r="D38" s="1681"/>
      <c r="E38" s="1681"/>
      <c r="F38" s="139"/>
      <c r="G38" s="1683"/>
    </row>
    <row r="39" spans="1:7">
      <c r="A39" s="119" t="s">
        <v>76</v>
      </c>
      <c r="B39" s="1679"/>
      <c r="C39" s="139"/>
      <c r="D39" s="1681"/>
      <c r="E39" s="1681"/>
      <c r="F39" s="139"/>
      <c r="G39" s="1683"/>
    </row>
    <row r="40" spans="1:7" ht="14.25" customHeight="1">
      <c r="A40" s="140"/>
      <c r="B40" s="1680"/>
      <c r="C40" s="141" t="s">
        <v>77</v>
      </c>
      <c r="D40" s="1682"/>
      <c r="E40" s="1682"/>
      <c r="F40" s="141" t="s">
        <v>78</v>
      </c>
      <c r="G40" s="1684"/>
    </row>
    <row r="41" spans="1:7" ht="6" customHeight="1">
      <c r="A41" s="132"/>
    </row>
    <row r="42" spans="1:7" ht="15.75" customHeight="1">
      <c r="A42" s="1676" t="s">
        <v>74</v>
      </c>
      <c r="B42" s="1677"/>
      <c r="C42" s="1677"/>
      <c r="D42" s="1677"/>
      <c r="E42" s="1677"/>
      <c r="F42" s="1677"/>
      <c r="G42" s="1677"/>
    </row>
    <row r="43" spans="1:7" ht="15.75" customHeight="1">
      <c r="A43" s="1676" t="s">
        <v>79</v>
      </c>
      <c r="B43" s="1677"/>
      <c r="C43" s="1677"/>
      <c r="D43" s="1677"/>
      <c r="E43" s="1677"/>
      <c r="F43" s="1677"/>
      <c r="G43" s="1677"/>
    </row>
    <row r="44" spans="1:7" ht="15.75" customHeight="1">
      <c r="A44" s="1676" t="s">
        <v>80</v>
      </c>
      <c r="B44" s="1677"/>
      <c r="C44" s="1677"/>
      <c r="D44" s="1677"/>
      <c r="E44" s="1677"/>
      <c r="F44" s="1677"/>
      <c r="G44" s="1677"/>
    </row>
  </sheetData>
  <mergeCells count="12">
    <mergeCell ref="A42:G42"/>
    <mergeCell ref="A43:G43"/>
    <mergeCell ref="A44:G44"/>
    <mergeCell ref="A2:B2"/>
    <mergeCell ref="A3:G3"/>
    <mergeCell ref="B38:B40"/>
    <mergeCell ref="D38:D40"/>
    <mergeCell ref="E38:E40"/>
    <mergeCell ref="G38:G40"/>
    <mergeCell ref="A6:A8"/>
    <mergeCell ref="B6:B8"/>
    <mergeCell ref="G6:G8"/>
  </mergeCells>
  <phoneticPr fontId="5"/>
  <pageMargins left="0.43307086614173229" right="0.19685039370078741" top="0.47244094488188981" bottom="0.47244094488188981" header="0.23622047244094491" footer="0.19685039370078741"/>
  <pageSetup paperSize="9" orientation="portrait" r:id="rId1"/>
  <headerFooter alignWithMargins="0">
    <oddFooter>&amp;C&amp;"ＭＳ 明朝,標準"-&amp;A-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2:I34"/>
  <sheetViews>
    <sheetView view="pageBreakPreview" zoomScaleNormal="100" zoomScaleSheetLayoutView="100" workbookViewId="0">
      <selection activeCell="K12" sqref="K12"/>
    </sheetView>
  </sheetViews>
  <sheetFormatPr defaultColWidth="9" defaultRowHeight="12"/>
  <cols>
    <col min="1" max="1" width="4.375" style="385" customWidth="1"/>
    <col min="2" max="2" width="22.75" style="385" customWidth="1"/>
    <col min="3" max="4" width="4.625" style="385" customWidth="1"/>
    <col min="5" max="5" width="10.875" style="385" customWidth="1"/>
    <col min="6" max="6" width="9.5" style="385" customWidth="1"/>
    <col min="7" max="7" width="12.75" style="385" customWidth="1"/>
    <col min="8" max="8" width="9" style="385"/>
    <col min="9" max="9" width="13.875" style="385" customWidth="1"/>
    <col min="10" max="10" width="8.625" style="385" customWidth="1"/>
    <col min="11" max="16384" width="9" style="385"/>
  </cols>
  <sheetData>
    <row r="2" spans="1:8" ht="27" customHeight="1">
      <c r="A2" s="309" t="s">
        <v>1005</v>
      </c>
      <c r="B2" s="310"/>
      <c r="C2" s="310"/>
      <c r="D2" s="310"/>
      <c r="E2" s="310"/>
      <c r="G2" s="310"/>
      <c r="H2" s="310"/>
    </row>
    <row r="3" spans="1:8">
      <c r="A3" s="310"/>
      <c r="B3" s="310"/>
      <c r="C3" s="310"/>
      <c r="D3" s="310"/>
      <c r="E3" s="310"/>
      <c r="G3" s="310"/>
      <c r="H3" s="310"/>
    </row>
    <row r="4" spans="1:8">
      <c r="A4" s="310" t="s">
        <v>81</v>
      </c>
      <c r="C4" s="310"/>
      <c r="D4" s="310"/>
      <c r="E4" s="310"/>
      <c r="F4" s="310" t="s">
        <v>82</v>
      </c>
      <c r="G4" s="310"/>
      <c r="H4" s="310"/>
    </row>
    <row r="5" spans="1:8">
      <c r="A5" s="310"/>
      <c r="B5" s="310"/>
      <c r="C5" s="310"/>
      <c r="D5" s="310"/>
      <c r="E5" s="310"/>
      <c r="G5" s="310"/>
      <c r="H5" s="310"/>
    </row>
    <row r="6" spans="1:8">
      <c r="A6" s="310" t="s">
        <v>83</v>
      </c>
      <c r="B6" s="310"/>
      <c r="C6" s="386" t="s">
        <v>84</v>
      </c>
      <c r="G6" s="386" t="s">
        <v>85</v>
      </c>
    </row>
    <row r="7" spans="1:8" ht="21" customHeight="1">
      <c r="C7" s="386" t="s">
        <v>84</v>
      </c>
      <c r="G7" s="386" t="s">
        <v>85</v>
      </c>
    </row>
    <row r="8" spans="1:8">
      <c r="A8" s="386"/>
      <c r="B8" s="310"/>
      <c r="C8" s="310"/>
      <c r="G8" s="310"/>
    </row>
    <row r="9" spans="1:8">
      <c r="A9" s="310" t="s">
        <v>86</v>
      </c>
      <c r="B9" s="310"/>
      <c r="C9" s="386" t="s">
        <v>84</v>
      </c>
      <c r="G9" s="386" t="s">
        <v>85</v>
      </c>
    </row>
    <row r="10" spans="1:8" ht="23.25" customHeight="1">
      <c r="C10" s="386"/>
      <c r="G10" s="386"/>
    </row>
    <row r="11" spans="1:8">
      <c r="B11" s="310"/>
      <c r="C11" s="310"/>
      <c r="D11" s="310"/>
      <c r="E11" s="310"/>
      <c r="F11" s="310"/>
      <c r="G11" s="310"/>
      <c r="H11" s="310"/>
    </row>
    <row r="12" spans="1:8">
      <c r="A12" s="310" t="s">
        <v>333</v>
      </c>
      <c r="C12" s="310"/>
      <c r="D12" s="310"/>
      <c r="E12" s="310"/>
      <c r="F12" s="310"/>
      <c r="G12" s="310"/>
      <c r="H12" s="310"/>
    </row>
    <row r="13" spans="1:8" ht="16.5" customHeight="1">
      <c r="B13" s="387" t="s">
        <v>87</v>
      </c>
      <c r="C13" s="538" t="s">
        <v>88</v>
      </c>
      <c r="D13" s="1695" t="s">
        <v>96</v>
      </c>
      <c r="E13" s="1695"/>
      <c r="F13" s="1695"/>
      <c r="G13" s="1695" t="s">
        <v>488</v>
      </c>
      <c r="H13" s="1696"/>
    </row>
    <row r="14" spans="1:8" ht="21" customHeight="1">
      <c r="B14" s="388"/>
      <c r="C14" s="389"/>
      <c r="D14" s="1700"/>
      <c r="E14" s="1701"/>
      <c r="F14" s="1701"/>
      <c r="G14" s="1700"/>
      <c r="H14" s="1703"/>
    </row>
    <row r="15" spans="1:8" ht="21" customHeight="1">
      <c r="B15" s="388"/>
      <c r="C15" s="389"/>
      <c r="D15" s="1700"/>
      <c r="E15" s="1701"/>
      <c r="F15" s="1701"/>
      <c r="G15" s="1700"/>
      <c r="H15" s="1703"/>
    </row>
    <row r="16" spans="1:8" ht="21" customHeight="1">
      <c r="B16" s="390"/>
      <c r="C16" s="391"/>
      <c r="D16" s="1702"/>
      <c r="E16" s="969"/>
      <c r="F16" s="969"/>
      <c r="G16" s="1702"/>
      <c r="H16" s="1704"/>
    </row>
    <row r="17" spans="1:9">
      <c r="B17" s="310"/>
      <c r="C17" s="310"/>
      <c r="D17" s="310"/>
      <c r="E17" s="310"/>
      <c r="G17" s="310"/>
      <c r="H17" s="310"/>
    </row>
    <row r="18" spans="1:9">
      <c r="A18" s="310" t="s">
        <v>89</v>
      </c>
      <c r="C18" s="310" t="s">
        <v>1118</v>
      </c>
      <c r="D18" s="310"/>
      <c r="E18" s="310"/>
      <c r="F18" s="310"/>
      <c r="G18" s="310"/>
      <c r="H18" s="310"/>
    </row>
    <row r="19" spans="1:9">
      <c r="A19" s="310"/>
      <c r="C19" s="310" t="s">
        <v>90</v>
      </c>
      <c r="D19" s="310"/>
      <c r="E19" s="310"/>
      <c r="F19" s="310"/>
      <c r="G19" s="310"/>
    </row>
    <row r="20" spans="1:9">
      <c r="A20" s="310"/>
      <c r="C20" s="310" t="s">
        <v>91</v>
      </c>
      <c r="D20" s="310"/>
      <c r="E20" s="310"/>
      <c r="F20" s="310"/>
      <c r="G20" s="310"/>
    </row>
    <row r="21" spans="1:9">
      <c r="A21" s="310"/>
      <c r="C21" s="310"/>
      <c r="D21" s="310"/>
      <c r="E21" s="310"/>
      <c r="F21" s="310"/>
      <c r="G21" s="310"/>
      <c r="H21" s="310"/>
    </row>
    <row r="22" spans="1:9" ht="17.25" customHeight="1">
      <c r="A22" s="310" t="s">
        <v>92</v>
      </c>
      <c r="C22" s="310"/>
      <c r="D22" s="310"/>
      <c r="E22" s="310"/>
      <c r="F22" s="310"/>
      <c r="G22" s="310"/>
      <c r="H22" s="310"/>
    </row>
    <row r="23" spans="1:9" ht="17.25" customHeight="1">
      <c r="A23" s="310" t="s">
        <v>93</v>
      </c>
      <c r="D23" s="310"/>
      <c r="E23" s="310"/>
      <c r="F23" s="310" t="s">
        <v>82</v>
      </c>
      <c r="G23" s="310"/>
      <c r="H23" s="310"/>
    </row>
    <row r="24" spans="1:9" ht="17.25" customHeight="1">
      <c r="A24" s="310"/>
      <c r="B24" s="385" t="s">
        <v>694</v>
      </c>
      <c r="D24" s="310"/>
      <c r="E24" s="310"/>
      <c r="F24" s="310" t="s">
        <v>82</v>
      </c>
      <c r="G24" s="310"/>
      <c r="H24" s="310"/>
    </row>
    <row r="25" spans="1:9" ht="17.25" customHeight="1">
      <c r="A25" s="310"/>
      <c r="C25" s="310"/>
      <c r="D25" s="310"/>
      <c r="E25" s="310"/>
      <c r="F25" s="310"/>
      <c r="G25" s="310"/>
      <c r="H25" s="310"/>
    </row>
    <row r="26" spans="1:9" ht="17.25" customHeight="1">
      <c r="A26" s="310" t="s">
        <v>94</v>
      </c>
      <c r="C26" s="310"/>
      <c r="D26" s="310"/>
      <c r="E26" s="310"/>
      <c r="F26" s="310"/>
      <c r="G26" s="310"/>
      <c r="H26" s="310"/>
    </row>
    <row r="27" spans="1:9" ht="17.25" customHeight="1">
      <c r="A27" s="392" t="s">
        <v>222</v>
      </c>
      <c r="B27" s="392" t="str">
        <f>CONCATENATE("令和",入力画面!C3,"年度受付件数")</f>
        <v>令和6年度受付件数</v>
      </c>
      <c r="C27" s="1694" t="s">
        <v>761</v>
      </c>
      <c r="D27" s="1694"/>
      <c r="E27" s="1694"/>
      <c r="F27" s="1694"/>
      <c r="G27" s="1694"/>
      <c r="H27" s="1694"/>
    </row>
    <row r="28" spans="1:9" ht="16.5" customHeight="1">
      <c r="A28" s="392"/>
      <c r="B28" s="392" t="str">
        <f>CONCATENATE("令和",入力画面!C2,"年度受付件数")</f>
        <v>令和7年度受付件数</v>
      </c>
      <c r="C28" s="1694" t="s">
        <v>761</v>
      </c>
      <c r="D28" s="1694"/>
      <c r="E28" s="1694"/>
      <c r="F28" s="1694"/>
      <c r="G28" s="1694"/>
      <c r="H28" s="1694"/>
    </row>
    <row r="29" spans="1:9" ht="17.25" customHeight="1">
      <c r="A29" s="310"/>
      <c r="C29" s="310"/>
      <c r="D29" s="310"/>
      <c r="E29" s="310"/>
      <c r="F29" s="310"/>
      <c r="G29" s="310"/>
      <c r="H29" s="310"/>
    </row>
    <row r="30" spans="1:9" ht="17.25" customHeight="1">
      <c r="A30" s="310" t="s">
        <v>95</v>
      </c>
      <c r="C30" s="310"/>
      <c r="D30" s="310"/>
      <c r="E30" s="310"/>
      <c r="F30" s="310"/>
      <c r="G30" s="310"/>
      <c r="H30" s="310"/>
    </row>
    <row r="31" spans="1:9" ht="75.75" customHeight="1">
      <c r="B31" s="1697"/>
      <c r="C31" s="1698"/>
      <c r="D31" s="1698"/>
      <c r="E31" s="1698"/>
      <c r="F31" s="1698"/>
      <c r="G31" s="1698"/>
      <c r="H31" s="1698"/>
      <c r="I31" s="1699"/>
    </row>
    <row r="32" spans="1:9" ht="23.25" customHeight="1">
      <c r="A32" s="310" t="s">
        <v>97</v>
      </c>
      <c r="C32" s="310"/>
      <c r="D32" s="310"/>
      <c r="E32" s="310"/>
      <c r="F32" s="310" t="s">
        <v>82</v>
      </c>
      <c r="G32" s="310"/>
      <c r="H32" s="310"/>
    </row>
    <row r="33" spans="1:9" ht="17.25" customHeight="1">
      <c r="B33" s="393"/>
      <c r="C33" s="394"/>
      <c r="D33" s="394"/>
      <c r="E33" s="394"/>
      <c r="F33" s="394"/>
      <c r="G33" s="394"/>
      <c r="H33" s="394"/>
      <c r="I33" s="394"/>
    </row>
    <row r="34" spans="1:9" ht="23.25" customHeight="1">
      <c r="A34" s="310" t="s">
        <v>98</v>
      </c>
      <c r="C34" s="310"/>
      <c r="D34" s="310"/>
      <c r="E34" s="310"/>
      <c r="F34" s="310"/>
      <c r="G34" s="310"/>
      <c r="H34" s="310"/>
    </row>
  </sheetData>
  <mergeCells count="11">
    <mergeCell ref="C28:H28"/>
    <mergeCell ref="D13:F13"/>
    <mergeCell ref="G13:H13"/>
    <mergeCell ref="B31:I31"/>
    <mergeCell ref="D14:F14"/>
    <mergeCell ref="D15:F15"/>
    <mergeCell ref="D16:F16"/>
    <mergeCell ref="G14:H14"/>
    <mergeCell ref="G15:H15"/>
    <mergeCell ref="G16:H16"/>
    <mergeCell ref="C27:H27"/>
  </mergeCells>
  <phoneticPr fontId="5"/>
  <pageMargins left="0.62992125984251968" right="0.35433070866141736" top="0.98425196850393704" bottom="0.98425196850393704" header="0.51181102362204722" footer="0.51181102362204722"/>
  <pageSetup paperSize="9" orientation="portrait" r:id="rId1"/>
  <headerFooter alignWithMargins="0">
    <oddFooter>&amp;C&amp;"ＭＳ 明朝,標準"-&amp;A-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F57"/>
  <sheetViews>
    <sheetView view="pageBreakPreview" topLeftCell="A22" zoomScaleNormal="100" zoomScaleSheetLayoutView="100" workbookViewId="0">
      <selection activeCell="E33" sqref="E33"/>
    </sheetView>
  </sheetViews>
  <sheetFormatPr defaultColWidth="9" defaultRowHeight="12"/>
  <cols>
    <col min="1" max="1" width="6.625" style="144" customWidth="1"/>
    <col min="2" max="2" width="28.125" style="144" customWidth="1"/>
    <col min="3" max="3" width="9" style="144"/>
    <col min="4" max="4" width="6.625" style="144" customWidth="1"/>
    <col min="5" max="5" width="29" style="144" customWidth="1"/>
    <col min="6" max="16384" width="9" style="144"/>
  </cols>
  <sheetData>
    <row r="1" spans="1:6" ht="13.5">
      <c r="A1" s="142" t="s">
        <v>1006</v>
      </c>
      <c r="B1" s="1705" t="s">
        <v>99</v>
      </c>
      <c r="C1" s="1705"/>
      <c r="D1" s="1705"/>
      <c r="E1" s="1705"/>
      <c r="F1" s="143"/>
    </row>
    <row r="2" spans="1:6">
      <c r="A2" s="143"/>
      <c r="B2" s="145"/>
      <c r="C2" s="145"/>
      <c r="D2" s="183"/>
      <c r="E2" s="183"/>
      <c r="F2" s="219"/>
    </row>
    <row r="3" spans="1:6" ht="14.25" customHeight="1">
      <c r="A3" s="1706" t="s">
        <v>100</v>
      </c>
      <c r="B3" s="1707"/>
      <c r="C3" s="146"/>
      <c r="D3" s="524" t="s">
        <v>111</v>
      </c>
      <c r="E3" s="527" t="s">
        <v>800</v>
      </c>
      <c r="F3" s="218" t="s">
        <v>734</v>
      </c>
    </row>
    <row r="4" spans="1:6" ht="14.25" customHeight="1">
      <c r="A4" s="147" t="s">
        <v>103</v>
      </c>
      <c r="B4" s="148" t="s">
        <v>104</v>
      </c>
      <c r="C4" s="168" t="s">
        <v>734</v>
      </c>
      <c r="D4" s="147" t="s">
        <v>114</v>
      </c>
      <c r="E4" s="520" t="s">
        <v>801</v>
      </c>
      <c r="F4" s="168" t="s">
        <v>734</v>
      </c>
    </row>
    <row r="5" spans="1:6" ht="14.25" customHeight="1">
      <c r="A5" s="147" t="s">
        <v>106</v>
      </c>
      <c r="B5" s="148" t="s">
        <v>107</v>
      </c>
      <c r="C5" s="168" t="s">
        <v>734</v>
      </c>
      <c r="D5" s="147" t="s">
        <v>117</v>
      </c>
      <c r="E5" s="528" t="s">
        <v>1039</v>
      </c>
      <c r="F5" s="168" t="s">
        <v>734</v>
      </c>
    </row>
    <row r="6" spans="1:6" ht="14.25" customHeight="1">
      <c r="A6" s="147" t="s">
        <v>109</v>
      </c>
      <c r="B6" s="148" t="s">
        <v>110</v>
      </c>
      <c r="C6" s="168" t="s">
        <v>734</v>
      </c>
      <c r="D6" s="147" t="s">
        <v>120</v>
      </c>
      <c r="E6" s="528" t="s">
        <v>1040</v>
      </c>
      <c r="F6" s="168" t="s">
        <v>734</v>
      </c>
    </row>
    <row r="7" spans="1:6" ht="14.25" customHeight="1">
      <c r="A7" s="147" t="s">
        <v>112</v>
      </c>
      <c r="B7" s="148" t="s">
        <v>113</v>
      </c>
      <c r="C7" s="168" t="s">
        <v>734</v>
      </c>
      <c r="D7" s="181" t="s">
        <v>831</v>
      </c>
      <c r="E7" s="236" t="s">
        <v>1043</v>
      </c>
      <c r="F7" s="168" t="s">
        <v>734</v>
      </c>
    </row>
    <row r="8" spans="1:6" ht="14.25" customHeight="1">
      <c r="A8" s="147" t="s">
        <v>115</v>
      </c>
      <c r="B8" s="148" t="s">
        <v>116</v>
      </c>
      <c r="C8" s="168" t="s">
        <v>734</v>
      </c>
      <c r="D8" s="147" t="s">
        <v>832</v>
      </c>
      <c r="E8" s="528" t="s">
        <v>123</v>
      </c>
      <c r="F8" s="168" t="s">
        <v>734</v>
      </c>
    </row>
    <row r="9" spans="1:6" ht="14.25" customHeight="1">
      <c r="A9" s="147" t="s">
        <v>118</v>
      </c>
      <c r="B9" s="148" t="s">
        <v>119</v>
      </c>
      <c r="C9" s="168" t="s">
        <v>734</v>
      </c>
      <c r="D9" s="147" t="s">
        <v>833</v>
      </c>
      <c r="E9" s="528" t="s">
        <v>126</v>
      </c>
      <c r="F9" s="168" t="s">
        <v>734</v>
      </c>
    </row>
    <row r="10" spans="1:6" ht="14.25" customHeight="1">
      <c r="A10" s="147" t="s">
        <v>121</v>
      </c>
      <c r="B10" s="148" t="s">
        <v>122</v>
      </c>
      <c r="C10" s="168" t="s">
        <v>734</v>
      </c>
      <c r="D10" s="184" t="s">
        <v>834</v>
      </c>
      <c r="E10" s="528" t="s">
        <v>1041</v>
      </c>
      <c r="F10" s="168" t="s">
        <v>734</v>
      </c>
    </row>
    <row r="11" spans="1:6" ht="14.25" customHeight="1">
      <c r="A11" s="147" t="s">
        <v>124</v>
      </c>
      <c r="B11" s="148" t="s">
        <v>125</v>
      </c>
      <c r="C11" s="168" t="s">
        <v>734</v>
      </c>
      <c r="D11" s="147" t="s">
        <v>835</v>
      </c>
      <c r="E11" s="529" t="s">
        <v>102</v>
      </c>
      <c r="F11" s="168" t="s">
        <v>734</v>
      </c>
    </row>
    <row r="12" spans="1:6" ht="24" customHeight="1">
      <c r="A12" s="184" t="s">
        <v>127</v>
      </c>
      <c r="B12" s="185" t="s">
        <v>128</v>
      </c>
      <c r="C12" s="182" t="s">
        <v>734</v>
      </c>
      <c r="D12" s="184" t="s">
        <v>836</v>
      </c>
      <c r="E12" s="530" t="s">
        <v>1079</v>
      </c>
      <c r="F12" s="182" t="s">
        <v>734</v>
      </c>
    </row>
    <row r="13" spans="1:6" ht="14.25" customHeight="1">
      <c r="A13" s="147" t="s">
        <v>129</v>
      </c>
      <c r="B13" s="282" t="s">
        <v>871</v>
      </c>
      <c r="C13" s="283" t="s">
        <v>734</v>
      </c>
      <c r="D13" s="284" t="s">
        <v>837</v>
      </c>
      <c r="E13" s="531" t="s">
        <v>132</v>
      </c>
      <c r="F13" s="168" t="s">
        <v>734</v>
      </c>
    </row>
    <row r="14" spans="1:6" ht="14.25" customHeight="1">
      <c r="A14" s="147" t="s">
        <v>130</v>
      </c>
      <c r="B14" s="282" t="s">
        <v>131</v>
      </c>
      <c r="C14" s="283" t="s">
        <v>734</v>
      </c>
      <c r="D14" s="284" t="s">
        <v>838</v>
      </c>
      <c r="E14" s="523" t="s">
        <v>1038</v>
      </c>
      <c r="F14" s="168" t="s">
        <v>734</v>
      </c>
    </row>
    <row r="15" spans="1:6" ht="14.25" customHeight="1">
      <c r="A15" s="147" t="s">
        <v>133</v>
      </c>
      <c r="B15" s="282" t="s">
        <v>134</v>
      </c>
      <c r="C15" s="283" t="s">
        <v>734</v>
      </c>
      <c r="D15" s="284" t="s">
        <v>839</v>
      </c>
      <c r="E15" s="521" t="s">
        <v>802</v>
      </c>
      <c r="F15" s="168" t="s">
        <v>734</v>
      </c>
    </row>
    <row r="16" spans="1:6" ht="14.25" customHeight="1">
      <c r="A16" s="147" t="s">
        <v>135</v>
      </c>
      <c r="B16" s="282" t="s">
        <v>136</v>
      </c>
      <c r="C16" s="283" t="s">
        <v>734</v>
      </c>
      <c r="D16" s="284" t="s">
        <v>840</v>
      </c>
      <c r="E16" s="532" t="s">
        <v>366</v>
      </c>
      <c r="F16" s="168" t="s">
        <v>734</v>
      </c>
    </row>
    <row r="17" spans="1:6" ht="14.25" customHeight="1">
      <c r="A17" s="147" t="s">
        <v>137</v>
      </c>
      <c r="B17" s="282" t="s">
        <v>1033</v>
      </c>
      <c r="C17" s="283" t="s">
        <v>734</v>
      </c>
      <c r="D17" s="284" t="s">
        <v>841</v>
      </c>
      <c r="E17" s="532" t="s">
        <v>803</v>
      </c>
      <c r="F17" s="168" t="s">
        <v>734</v>
      </c>
    </row>
    <row r="18" spans="1:6" ht="14.25" customHeight="1">
      <c r="A18" s="147" t="s">
        <v>139</v>
      </c>
      <c r="B18" s="282" t="s">
        <v>140</v>
      </c>
      <c r="C18" s="283" t="s">
        <v>734</v>
      </c>
      <c r="D18" s="285" t="s">
        <v>138</v>
      </c>
      <c r="E18" s="286"/>
      <c r="F18" s="169"/>
    </row>
    <row r="19" spans="1:6" ht="14.25" customHeight="1">
      <c r="A19" s="227" t="s">
        <v>143</v>
      </c>
      <c r="B19" s="287"/>
      <c r="C19" s="288"/>
      <c r="D19" s="284" t="s">
        <v>103</v>
      </c>
      <c r="E19" s="282" t="s">
        <v>141</v>
      </c>
      <c r="F19" s="168" t="s">
        <v>734</v>
      </c>
    </row>
    <row r="20" spans="1:6" ht="14.25" customHeight="1">
      <c r="A20" s="147" t="s">
        <v>103</v>
      </c>
      <c r="B20" s="282" t="s">
        <v>145</v>
      </c>
      <c r="C20" s="283" t="s">
        <v>734</v>
      </c>
      <c r="D20" s="284" t="s">
        <v>106</v>
      </c>
      <c r="E20" s="282" t="s">
        <v>142</v>
      </c>
      <c r="F20" s="168" t="s">
        <v>734</v>
      </c>
    </row>
    <row r="21" spans="1:6" ht="14.25" customHeight="1">
      <c r="A21" s="147" t="s">
        <v>106</v>
      </c>
      <c r="B21" s="282" t="s">
        <v>1116</v>
      </c>
      <c r="C21" s="283" t="s">
        <v>734</v>
      </c>
      <c r="D21" s="284" t="s">
        <v>109</v>
      </c>
      <c r="E21" s="282" t="s">
        <v>144</v>
      </c>
      <c r="F21" s="168" t="s">
        <v>734</v>
      </c>
    </row>
    <row r="22" spans="1:6" ht="14.25" customHeight="1">
      <c r="A22" s="147" t="s">
        <v>109</v>
      </c>
      <c r="B22" s="282" t="s">
        <v>1034</v>
      </c>
      <c r="C22" s="283" t="s">
        <v>734</v>
      </c>
      <c r="D22" s="284" t="s">
        <v>112</v>
      </c>
      <c r="E22" s="282" t="s">
        <v>146</v>
      </c>
      <c r="F22" s="168" t="s">
        <v>734</v>
      </c>
    </row>
    <row r="23" spans="1:6" ht="14.25" customHeight="1">
      <c r="A23" s="147" t="s">
        <v>112</v>
      </c>
      <c r="B23" s="282" t="s">
        <v>148</v>
      </c>
      <c r="C23" s="283" t="s">
        <v>734</v>
      </c>
      <c r="D23" s="284" t="s">
        <v>115</v>
      </c>
      <c r="E23" s="282" t="s">
        <v>147</v>
      </c>
      <c r="F23" s="168" t="s">
        <v>734</v>
      </c>
    </row>
    <row r="24" spans="1:6" ht="14.25" customHeight="1">
      <c r="A24" s="147" t="s">
        <v>115</v>
      </c>
      <c r="B24" s="282" t="s">
        <v>150</v>
      </c>
      <c r="C24" s="283" t="s">
        <v>734</v>
      </c>
      <c r="D24" s="284" t="s">
        <v>118</v>
      </c>
      <c r="E24" s="282" t="s">
        <v>716</v>
      </c>
      <c r="F24" s="168" t="s">
        <v>734</v>
      </c>
    </row>
    <row r="25" spans="1:6" ht="14.25" customHeight="1">
      <c r="A25" s="147" t="s">
        <v>118</v>
      </c>
      <c r="B25" s="282" t="s">
        <v>336</v>
      </c>
      <c r="C25" s="283" t="s">
        <v>734</v>
      </c>
      <c r="D25" s="284" t="s">
        <v>121</v>
      </c>
      <c r="E25" s="282" t="s">
        <v>149</v>
      </c>
      <c r="F25" s="168" t="s">
        <v>734</v>
      </c>
    </row>
    <row r="26" spans="1:6" ht="14.25" customHeight="1">
      <c r="A26" s="147" t="s">
        <v>121</v>
      </c>
      <c r="B26" s="282" t="s">
        <v>337</v>
      </c>
      <c r="C26" s="283" t="s">
        <v>734</v>
      </c>
      <c r="D26" s="284" t="s">
        <v>124</v>
      </c>
      <c r="E26" s="282" t="s">
        <v>335</v>
      </c>
      <c r="F26" s="168" t="s">
        <v>734</v>
      </c>
    </row>
    <row r="27" spans="1:6" ht="14.25" customHeight="1">
      <c r="A27" s="147" t="s">
        <v>124</v>
      </c>
      <c r="B27" s="282" t="s">
        <v>1035</v>
      </c>
      <c r="C27" s="283" t="s">
        <v>734</v>
      </c>
      <c r="D27" s="284" t="s">
        <v>127</v>
      </c>
      <c r="E27" s="282" t="s">
        <v>872</v>
      </c>
      <c r="F27" s="168" t="s">
        <v>734</v>
      </c>
    </row>
    <row r="28" spans="1:6" ht="14.25" customHeight="1">
      <c r="A28" s="147" t="s">
        <v>127</v>
      </c>
      <c r="B28" s="282" t="s">
        <v>340</v>
      </c>
      <c r="C28" s="283" t="s">
        <v>734</v>
      </c>
      <c r="D28" s="284" t="s">
        <v>129</v>
      </c>
      <c r="E28" s="282" t="s">
        <v>338</v>
      </c>
      <c r="F28" s="168" t="s">
        <v>734</v>
      </c>
    </row>
    <row r="29" spans="1:6" ht="14.25" customHeight="1">
      <c r="A29" s="147" t="s">
        <v>129</v>
      </c>
      <c r="B29" s="282" t="s">
        <v>341</v>
      </c>
      <c r="C29" s="283" t="s">
        <v>734</v>
      </c>
      <c r="D29" s="284" t="s">
        <v>130</v>
      </c>
      <c r="E29" s="282" t="s">
        <v>339</v>
      </c>
      <c r="F29" s="168" t="s">
        <v>734</v>
      </c>
    </row>
    <row r="30" spans="1:6" ht="14.25" customHeight="1">
      <c r="A30" s="147" t="s">
        <v>130</v>
      </c>
      <c r="B30" s="282" t="s">
        <v>1036</v>
      </c>
      <c r="C30" s="283" t="s">
        <v>734</v>
      </c>
      <c r="D30" s="284" t="s">
        <v>133</v>
      </c>
      <c r="E30" s="282" t="s">
        <v>1117</v>
      </c>
      <c r="F30" s="168" t="s">
        <v>734</v>
      </c>
    </row>
    <row r="31" spans="1:6" ht="14.25" customHeight="1">
      <c r="A31" s="147" t="s">
        <v>133</v>
      </c>
      <c r="B31" s="282" t="s">
        <v>344</v>
      </c>
      <c r="C31" s="283" t="s">
        <v>734</v>
      </c>
      <c r="D31" s="284" t="s">
        <v>135</v>
      </c>
      <c r="E31" s="282" t="s">
        <v>342</v>
      </c>
      <c r="F31" s="168" t="s">
        <v>734</v>
      </c>
    </row>
    <row r="32" spans="1:6" ht="14.25" customHeight="1">
      <c r="A32" s="147" t="s">
        <v>135</v>
      </c>
      <c r="B32" s="282" t="s">
        <v>346</v>
      </c>
      <c r="C32" s="283" t="s">
        <v>734</v>
      </c>
      <c r="D32" s="284" t="s">
        <v>137</v>
      </c>
      <c r="E32" s="282" t="s">
        <v>343</v>
      </c>
      <c r="F32" s="168" t="s">
        <v>734</v>
      </c>
    </row>
    <row r="33" spans="1:6" ht="14.25" customHeight="1">
      <c r="A33" s="147" t="s">
        <v>137</v>
      </c>
      <c r="B33" s="282" t="s">
        <v>866</v>
      </c>
      <c r="C33" s="283" t="s">
        <v>734</v>
      </c>
      <c r="D33" s="284" t="s">
        <v>139</v>
      </c>
      <c r="E33" s="282" t="s">
        <v>345</v>
      </c>
      <c r="F33" s="168" t="s">
        <v>734</v>
      </c>
    </row>
    <row r="34" spans="1:6" ht="14.25" customHeight="1">
      <c r="A34" s="147" t="s">
        <v>139</v>
      </c>
      <c r="B34" s="148" t="s">
        <v>1037</v>
      </c>
      <c r="C34" s="168" t="s">
        <v>734</v>
      </c>
      <c r="D34" s="147" t="s">
        <v>347</v>
      </c>
      <c r="E34" s="148" t="s">
        <v>348</v>
      </c>
      <c r="F34" s="168" t="s">
        <v>734</v>
      </c>
    </row>
    <row r="35" spans="1:6" ht="14.25" customHeight="1">
      <c r="A35" s="227" t="s">
        <v>352</v>
      </c>
      <c r="B35" s="228"/>
      <c r="C35" s="169"/>
      <c r="D35" s="147" t="s">
        <v>101</v>
      </c>
      <c r="E35" s="148" t="s">
        <v>349</v>
      </c>
      <c r="F35" s="168" t="s">
        <v>734</v>
      </c>
    </row>
    <row r="36" spans="1:6" ht="14.25" customHeight="1">
      <c r="A36" s="147" t="s">
        <v>103</v>
      </c>
      <c r="B36" s="148" t="s">
        <v>353</v>
      </c>
      <c r="C36" s="168" t="s">
        <v>734</v>
      </c>
      <c r="D36" s="147" t="s">
        <v>105</v>
      </c>
      <c r="E36" s="148" t="s">
        <v>350</v>
      </c>
      <c r="F36" s="168" t="s">
        <v>734</v>
      </c>
    </row>
    <row r="37" spans="1:6" ht="14.25" customHeight="1">
      <c r="A37" s="147" t="s">
        <v>106</v>
      </c>
      <c r="B37" s="148" t="s">
        <v>355</v>
      </c>
      <c r="C37" s="168" t="s">
        <v>734</v>
      </c>
      <c r="D37" s="147" t="s">
        <v>108</v>
      </c>
      <c r="E37" s="148" t="s">
        <v>351</v>
      </c>
      <c r="F37" s="168" t="s">
        <v>734</v>
      </c>
    </row>
    <row r="38" spans="1:6" ht="14.25" customHeight="1">
      <c r="A38" s="147" t="s">
        <v>109</v>
      </c>
      <c r="B38" s="148" t="s">
        <v>357</v>
      </c>
      <c r="C38" s="168" t="s">
        <v>734</v>
      </c>
      <c r="D38" s="147" t="s">
        <v>111</v>
      </c>
      <c r="E38" s="148" t="s">
        <v>1042</v>
      </c>
      <c r="F38" s="168" t="s">
        <v>734</v>
      </c>
    </row>
    <row r="39" spans="1:6" ht="14.25" customHeight="1">
      <c r="A39" s="147" t="s">
        <v>112</v>
      </c>
      <c r="B39" s="520" t="s">
        <v>787</v>
      </c>
      <c r="C39" s="168" t="s">
        <v>734</v>
      </c>
      <c r="D39" s="147" t="s">
        <v>114</v>
      </c>
      <c r="E39" s="148" t="s">
        <v>354</v>
      </c>
      <c r="F39" s="168" t="s">
        <v>734</v>
      </c>
    </row>
    <row r="40" spans="1:6" ht="14.25" customHeight="1">
      <c r="A40" s="147" t="s">
        <v>115</v>
      </c>
      <c r="B40" s="148" t="s">
        <v>358</v>
      </c>
      <c r="C40" s="168" t="s">
        <v>734</v>
      </c>
      <c r="D40" s="147" t="s">
        <v>117</v>
      </c>
      <c r="E40" s="148" t="s">
        <v>356</v>
      </c>
      <c r="F40" s="168" t="s">
        <v>734</v>
      </c>
    </row>
    <row r="41" spans="1:6" ht="14.25" customHeight="1">
      <c r="A41" s="147" t="s">
        <v>118</v>
      </c>
      <c r="B41" s="148" t="s">
        <v>360</v>
      </c>
      <c r="C41" s="168" t="s">
        <v>734</v>
      </c>
      <c r="D41" s="147" t="s">
        <v>120</v>
      </c>
      <c r="E41" s="148" t="s">
        <v>868</v>
      </c>
      <c r="F41" s="168" t="s">
        <v>734</v>
      </c>
    </row>
    <row r="42" spans="1:6" ht="14.25" customHeight="1">
      <c r="A42" s="147" t="s">
        <v>121</v>
      </c>
      <c r="B42" s="521" t="s">
        <v>788</v>
      </c>
      <c r="C42" s="283" t="s">
        <v>734</v>
      </c>
      <c r="D42" s="284" t="s">
        <v>867</v>
      </c>
      <c r="E42" s="282" t="s">
        <v>869</v>
      </c>
      <c r="F42" s="283" t="s">
        <v>734</v>
      </c>
    </row>
    <row r="43" spans="1:6" ht="14.25" customHeight="1">
      <c r="A43" s="147" t="s">
        <v>124</v>
      </c>
      <c r="B43" s="522" t="s">
        <v>789</v>
      </c>
      <c r="C43" s="283" t="s">
        <v>734</v>
      </c>
      <c r="D43" s="285" t="s">
        <v>359</v>
      </c>
      <c r="E43" s="286"/>
      <c r="F43" s="289"/>
    </row>
    <row r="44" spans="1:6" ht="14.25" customHeight="1">
      <c r="A44" s="147" t="s">
        <v>127</v>
      </c>
      <c r="B44" s="282" t="s">
        <v>368</v>
      </c>
      <c r="C44" s="283" t="s">
        <v>734</v>
      </c>
      <c r="D44" s="284" t="s">
        <v>103</v>
      </c>
      <c r="E44" s="282" t="s">
        <v>383</v>
      </c>
      <c r="F44" s="283" t="s">
        <v>734</v>
      </c>
    </row>
    <row r="45" spans="1:6" ht="14.25" customHeight="1">
      <c r="A45" s="147" t="s">
        <v>129</v>
      </c>
      <c r="B45" s="282" t="s">
        <v>370</v>
      </c>
      <c r="C45" s="283" t="s">
        <v>734</v>
      </c>
      <c r="D45" s="284" t="s">
        <v>106</v>
      </c>
      <c r="E45" s="282" t="s">
        <v>361</v>
      </c>
      <c r="F45" s="283" t="s">
        <v>734</v>
      </c>
    </row>
    <row r="46" spans="1:6" ht="14.25" customHeight="1">
      <c r="A46" s="147" t="s">
        <v>130</v>
      </c>
      <c r="B46" s="521" t="s">
        <v>790</v>
      </c>
      <c r="C46" s="283" t="s">
        <v>734</v>
      </c>
      <c r="D46" s="284" t="s">
        <v>109</v>
      </c>
      <c r="E46" s="282" t="s">
        <v>362</v>
      </c>
      <c r="F46" s="283" t="s">
        <v>734</v>
      </c>
    </row>
    <row r="47" spans="1:6" ht="14.25" customHeight="1">
      <c r="A47" s="147" t="s">
        <v>133</v>
      </c>
      <c r="B47" s="521" t="s">
        <v>791</v>
      </c>
      <c r="C47" s="283" t="s">
        <v>734</v>
      </c>
      <c r="D47" s="284" t="s">
        <v>112</v>
      </c>
      <c r="E47" s="282" t="s">
        <v>364</v>
      </c>
      <c r="F47" s="283" t="s">
        <v>734</v>
      </c>
    </row>
    <row r="48" spans="1:6" ht="14.25" customHeight="1">
      <c r="A48" s="147" t="s">
        <v>135</v>
      </c>
      <c r="B48" s="521" t="s">
        <v>792</v>
      </c>
      <c r="C48" s="283" t="s">
        <v>734</v>
      </c>
      <c r="D48" s="284" t="s">
        <v>115</v>
      </c>
      <c r="E48" s="282" t="s">
        <v>365</v>
      </c>
      <c r="F48" s="283" t="s">
        <v>734</v>
      </c>
    </row>
    <row r="49" spans="1:6" ht="14.25" customHeight="1">
      <c r="A49" s="147" t="s">
        <v>137</v>
      </c>
      <c r="B49" s="521" t="s">
        <v>363</v>
      </c>
      <c r="C49" s="283" t="s">
        <v>734</v>
      </c>
      <c r="D49" s="284" t="s">
        <v>118</v>
      </c>
      <c r="E49" s="282" t="s">
        <v>367</v>
      </c>
      <c r="F49" s="283" t="s">
        <v>734</v>
      </c>
    </row>
    <row r="50" spans="1:6" ht="14.25" customHeight="1">
      <c r="A50" s="147" t="s">
        <v>139</v>
      </c>
      <c r="B50" s="523" t="s">
        <v>793</v>
      </c>
      <c r="C50" s="283" t="s">
        <v>734</v>
      </c>
      <c r="D50" s="284" t="s">
        <v>121</v>
      </c>
      <c r="E50" s="282" t="s">
        <v>369</v>
      </c>
      <c r="F50" s="283" t="s">
        <v>734</v>
      </c>
    </row>
    <row r="51" spans="1:6" ht="14.25" customHeight="1">
      <c r="A51" s="147" t="s">
        <v>796</v>
      </c>
      <c r="B51" s="521" t="s">
        <v>794</v>
      </c>
      <c r="C51" s="283" t="s">
        <v>734</v>
      </c>
      <c r="D51" s="284" t="s">
        <v>124</v>
      </c>
      <c r="E51" s="282" t="s">
        <v>371</v>
      </c>
      <c r="F51" s="283" t="s">
        <v>734</v>
      </c>
    </row>
    <row r="52" spans="1:6" ht="14.25" customHeight="1">
      <c r="A52" s="524" t="s">
        <v>797</v>
      </c>
      <c r="B52" s="522" t="s">
        <v>795</v>
      </c>
      <c r="C52" s="283" t="s">
        <v>734</v>
      </c>
      <c r="D52" s="284" t="s">
        <v>127</v>
      </c>
      <c r="E52" s="282" t="s">
        <v>372</v>
      </c>
      <c r="F52" s="283" t="s">
        <v>734</v>
      </c>
    </row>
    <row r="53" spans="1:6" ht="14.25" customHeight="1">
      <c r="A53" s="147" t="s">
        <v>798</v>
      </c>
      <c r="B53" s="523" t="s">
        <v>847</v>
      </c>
      <c r="C53" s="283" t="s">
        <v>734</v>
      </c>
      <c r="D53" s="290" t="s">
        <v>129</v>
      </c>
      <c r="E53" s="291" t="s">
        <v>373</v>
      </c>
      <c r="F53" s="283" t="s">
        <v>734</v>
      </c>
    </row>
    <row r="54" spans="1:6" ht="14.25" customHeight="1">
      <c r="A54" s="525" t="s">
        <v>108</v>
      </c>
      <c r="B54" s="526" t="s">
        <v>799</v>
      </c>
      <c r="C54" s="292" t="s">
        <v>734</v>
      </c>
      <c r="D54" s="293" t="s">
        <v>130</v>
      </c>
      <c r="E54" s="294" t="s">
        <v>374</v>
      </c>
      <c r="F54" s="295" t="s">
        <v>734</v>
      </c>
    </row>
    <row r="55" spans="1:6">
      <c r="B55" s="296"/>
      <c r="C55" s="296"/>
      <c r="D55" s="296"/>
      <c r="E55" s="296"/>
      <c r="F55" s="296"/>
    </row>
    <row r="56" spans="1:6">
      <c r="A56" s="180" t="s">
        <v>375</v>
      </c>
      <c r="B56" s="296"/>
      <c r="C56" s="296"/>
      <c r="D56" s="296"/>
      <c r="E56" s="296"/>
      <c r="F56" s="296"/>
    </row>
    <row r="57" spans="1:6">
      <c r="B57" s="296" t="s">
        <v>870</v>
      </c>
      <c r="C57" s="296"/>
      <c r="D57" s="296"/>
      <c r="E57" s="296"/>
      <c r="F57" s="296"/>
    </row>
  </sheetData>
  <mergeCells count="2">
    <mergeCell ref="B1:E1"/>
    <mergeCell ref="A3:B3"/>
  </mergeCells>
  <phoneticPr fontId="2"/>
  <pageMargins left="0.82677165354330717" right="0.19685039370078741" top="0.6692913385826772" bottom="0.98425196850393704" header="0.51181102362204722" footer="0.51181102362204722"/>
  <pageSetup paperSize="9" scale="98" orientation="portrait" r:id="rId1"/>
  <headerFooter alignWithMargins="0">
    <oddFooter>&amp;C&amp;"ＭＳ 明朝,標準"-&amp;A-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B1:J52"/>
  <sheetViews>
    <sheetView zoomScaleNormal="100" zoomScaleSheetLayoutView="100" workbookViewId="0">
      <selection activeCell="I10" sqref="I10:J13"/>
    </sheetView>
  </sheetViews>
  <sheetFormatPr defaultColWidth="9" defaultRowHeight="12"/>
  <cols>
    <col min="1" max="1" width="1.375" style="296" customWidth="1"/>
    <col min="2" max="2" width="3.5" style="296" customWidth="1"/>
    <col min="3" max="3" width="9" style="296"/>
    <col min="4" max="4" width="6.625" style="296" customWidth="1"/>
    <col min="5" max="5" width="17" style="296" customWidth="1"/>
    <col min="6" max="6" width="0.75" style="296" hidden="1" customWidth="1"/>
    <col min="7" max="7" width="9" style="296" hidden="1" customWidth="1"/>
    <col min="8" max="8" width="10" style="296" customWidth="1"/>
    <col min="9" max="9" width="9" style="296"/>
    <col min="10" max="10" width="26.125" style="296" customWidth="1"/>
    <col min="11" max="16384" width="9" style="296"/>
  </cols>
  <sheetData>
    <row r="1" spans="2:10" s="397" customFormat="1" ht="20.100000000000001" customHeight="1">
      <c r="B1" s="395" t="str">
        <f>CONCATENATE("１４　令和",入力画面!C3,"年度の実地監査・書面監査による指摘事項（文書・口頭）の改善状況")</f>
        <v>１４　令和6年度の実地監査・書面監査による指摘事項（文書・口頭）の改善状況</v>
      </c>
      <c r="C1" s="396"/>
      <c r="D1" s="396"/>
      <c r="E1" s="396"/>
      <c r="F1" s="396"/>
      <c r="G1" s="396"/>
      <c r="H1" s="396"/>
      <c r="I1" s="396"/>
    </row>
    <row r="2" spans="2:10" s="397" customFormat="1" ht="9" customHeight="1">
      <c r="B2" s="398"/>
      <c r="C2" s="396"/>
      <c r="D2" s="396"/>
      <c r="E2" s="396"/>
      <c r="F2" s="396"/>
      <c r="G2" s="396"/>
      <c r="H2" s="396"/>
      <c r="I2" s="396"/>
    </row>
    <row r="3" spans="2:10" s="397" customFormat="1" ht="36" customHeight="1">
      <c r="B3" s="399" t="s">
        <v>376</v>
      </c>
      <c r="C3" s="1710" t="s">
        <v>377</v>
      </c>
      <c r="D3" s="1711"/>
      <c r="E3" s="1711"/>
      <c r="F3" s="1711"/>
      <c r="G3" s="1712"/>
      <c r="H3" s="567" t="s">
        <v>735</v>
      </c>
      <c r="I3" s="1713" t="s">
        <v>378</v>
      </c>
      <c r="J3" s="1714"/>
    </row>
    <row r="4" spans="2:10" s="397" customFormat="1" ht="20.100000000000001" customHeight="1">
      <c r="B4" s="1715" t="s">
        <v>848</v>
      </c>
      <c r="C4" s="1718"/>
      <c r="D4" s="1719"/>
      <c r="E4" s="1719"/>
      <c r="F4" s="400"/>
      <c r="G4" s="401"/>
      <c r="H4" s="402"/>
      <c r="I4" s="1722"/>
      <c r="J4" s="1723"/>
    </row>
    <row r="5" spans="2:10" s="397" customFormat="1" ht="15.75" customHeight="1">
      <c r="B5" s="1716"/>
      <c r="C5" s="1718"/>
      <c r="D5" s="1719"/>
      <c r="E5" s="1719"/>
      <c r="F5" s="401"/>
      <c r="G5" s="401"/>
      <c r="H5" s="402"/>
      <c r="I5" s="1718"/>
      <c r="J5" s="1724"/>
    </row>
    <row r="6" spans="2:10" s="397" customFormat="1" ht="36.75" customHeight="1">
      <c r="B6" s="1716"/>
      <c r="C6" s="1718"/>
      <c r="D6" s="1719"/>
      <c r="E6" s="1719"/>
      <c r="F6" s="401"/>
      <c r="G6" s="401"/>
      <c r="H6" s="402"/>
      <c r="I6" s="1718"/>
      <c r="J6" s="1724"/>
    </row>
    <row r="7" spans="2:10" s="397" customFormat="1" ht="20.100000000000001" customHeight="1">
      <c r="B7" s="1716"/>
      <c r="C7" s="1718"/>
      <c r="D7" s="1719"/>
      <c r="E7" s="1719"/>
      <c r="F7" s="401"/>
      <c r="G7" s="401"/>
      <c r="H7" s="403" t="s">
        <v>713</v>
      </c>
      <c r="I7" s="1718"/>
      <c r="J7" s="1724"/>
    </row>
    <row r="8" spans="2:10" s="397" customFormat="1" ht="20.100000000000001" customHeight="1">
      <c r="B8" s="1716"/>
      <c r="C8" s="1718"/>
      <c r="D8" s="1719"/>
      <c r="E8" s="1719"/>
      <c r="F8" s="401"/>
      <c r="G8" s="401"/>
      <c r="H8" s="403" t="s">
        <v>226</v>
      </c>
      <c r="I8" s="1718"/>
      <c r="J8" s="1724"/>
    </row>
    <row r="9" spans="2:10" s="397" customFormat="1" ht="195.75" customHeight="1">
      <c r="B9" s="1717"/>
      <c r="C9" s="1720"/>
      <c r="D9" s="1721"/>
      <c r="E9" s="1721"/>
      <c r="F9" s="401"/>
      <c r="G9" s="401"/>
      <c r="H9" s="403" t="s">
        <v>712</v>
      </c>
      <c r="I9" s="1720"/>
      <c r="J9" s="1725"/>
    </row>
    <row r="10" spans="2:10" s="397" customFormat="1" ht="27.75" customHeight="1">
      <c r="B10" s="1715" t="s">
        <v>849</v>
      </c>
      <c r="C10" s="1732" t="s">
        <v>778</v>
      </c>
      <c r="D10" s="1733"/>
      <c r="E10" s="1733"/>
      <c r="F10" s="1733"/>
      <c r="G10" s="1734"/>
      <c r="H10" s="404"/>
      <c r="I10" s="1726"/>
      <c r="J10" s="1727"/>
    </row>
    <row r="11" spans="2:10" s="397" customFormat="1" ht="28.5" customHeight="1">
      <c r="B11" s="1716"/>
      <c r="C11" s="1718"/>
      <c r="D11" s="1719"/>
      <c r="E11" s="1719"/>
      <c r="F11" s="401"/>
      <c r="G11" s="401"/>
      <c r="H11" s="402"/>
      <c r="I11" s="1728"/>
      <c r="J11" s="1729"/>
    </row>
    <row r="12" spans="2:10" s="397" customFormat="1" ht="24" customHeight="1">
      <c r="B12" s="1716"/>
      <c r="C12" s="1718"/>
      <c r="D12" s="1719"/>
      <c r="E12" s="1719"/>
      <c r="F12" s="401"/>
      <c r="G12" s="401"/>
      <c r="H12" s="402"/>
      <c r="I12" s="1728"/>
      <c r="J12" s="1729"/>
    </row>
    <row r="13" spans="2:10" s="397" customFormat="1" ht="267.75" customHeight="1">
      <c r="B13" s="1717"/>
      <c r="C13" s="1720"/>
      <c r="D13" s="1721"/>
      <c r="E13" s="1721"/>
      <c r="F13" s="405"/>
      <c r="G13" s="406"/>
      <c r="H13" s="407" t="s">
        <v>736</v>
      </c>
      <c r="I13" s="1730"/>
      <c r="J13" s="1731"/>
    </row>
    <row r="14" spans="2:10" s="397" customFormat="1" ht="31.5" customHeight="1">
      <c r="B14" s="408"/>
      <c r="C14" s="1708" t="str">
        <f>CONCATENATE("※令和",入力画面!C3,"年度の指導監査において、文書指摘・口頭指導のあった場合は、該当する指摘に対する是正状況を報告してください。")</f>
        <v>※令和6年度の指導監査において、文書指摘・口頭指導のあった場合は、該当する指摘に対する是正状況を報告してください。</v>
      </c>
      <c r="D14" s="1709"/>
      <c r="E14" s="1709"/>
      <c r="F14" s="1709"/>
      <c r="G14" s="1709"/>
      <c r="H14" s="1709"/>
      <c r="I14" s="1709"/>
      <c r="J14" s="1709"/>
    </row>
    <row r="15" spans="2:10" ht="9.75" customHeight="1"/>
    <row r="16" spans="2:10"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9.75" customHeight="1"/>
    <row r="32" ht="9.75" customHeight="1"/>
    <row r="33" ht="9.75" customHeight="1"/>
    <row r="34" ht="9.75" customHeight="1"/>
    <row r="35" ht="9.75" customHeight="1"/>
    <row r="36" ht="9.75" customHeight="1"/>
    <row r="37" ht="9.75" customHeight="1"/>
    <row r="38" ht="9.75" customHeight="1"/>
    <row r="39" ht="9.75" customHeight="1"/>
    <row r="40" ht="9.75" customHeight="1"/>
    <row r="41" ht="9.75" customHeight="1"/>
    <row r="42" ht="9.75" customHeight="1"/>
    <row r="43" ht="9.75" customHeight="1"/>
    <row r="44" ht="9.75" customHeight="1"/>
    <row r="45" ht="9.75" customHeight="1"/>
    <row r="46" ht="9.75" customHeight="1"/>
    <row r="47" ht="9.75" customHeight="1"/>
    <row r="48" ht="9.75" customHeight="1"/>
    <row r="49" ht="9.75" customHeight="1"/>
    <row r="50" ht="9.75" customHeight="1"/>
    <row r="51" ht="9.75" customHeight="1"/>
    <row r="52" ht="9.75" customHeight="1"/>
  </sheetData>
  <mergeCells count="10">
    <mergeCell ref="C14:J14"/>
    <mergeCell ref="C3:G3"/>
    <mergeCell ref="I3:J3"/>
    <mergeCell ref="B10:B13"/>
    <mergeCell ref="C4:E9"/>
    <mergeCell ref="I4:J9"/>
    <mergeCell ref="I10:J13"/>
    <mergeCell ref="B4:B9"/>
    <mergeCell ref="C10:G10"/>
    <mergeCell ref="C11:E13"/>
  </mergeCells>
  <phoneticPr fontId="2"/>
  <pageMargins left="0.82677165354330717" right="0.19685039370078741" top="0.6692913385826772" bottom="0.98425196850393704" header="0.51181102362204722" footer="0.51181102362204722"/>
  <pageSetup paperSize="9" orientation="portrait" r:id="rId1"/>
  <headerFooter alignWithMargins="0">
    <oddFooter>&amp;C&amp;"ＭＳ 明朝,標準"-&amp;A-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dimension ref="A2:AC53"/>
  <sheetViews>
    <sheetView topLeftCell="A34" zoomScaleNormal="100" zoomScaleSheetLayoutView="100" workbookViewId="0">
      <selection activeCell="R52" sqref="R52"/>
    </sheetView>
  </sheetViews>
  <sheetFormatPr defaultColWidth="9" defaultRowHeight="13.5"/>
  <cols>
    <col min="1" max="1" width="2.125" style="2" customWidth="1"/>
    <col min="2" max="2" width="4.625" style="2" customWidth="1"/>
    <col min="3" max="3" width="4.875" style="2" customWidth="1"/>
    <col min="4" max="4" width="3.625" style="2" customWidth="1"/>
    <col min="5" max="5" width="7" style="2" customWidth="1"/>
    <col min="6" max="6" width="2.875" style="2" customWidth="1"/>
    <col min="7" max="7" width="3" style="2" customWidth="1"/>
    <col min="8" max="8" width="1.375" style="2" customWidth="1"/>
    <col min="9" max="9" width="0.5" style="2" customWidth="1"/>
    <col min="10" max="10" width="3.375" style="2" customWidth="1"/>
    <col min="11" max="11" width="2.125" style="2" customWidth="1"/>
    <col min="12" max="12" width="0.75" style="2" customWidth="1"/>
    <col min="13" max="13" width="2.75" style="2" customWidth="1"/>
    <col min="14" max="14" width="1.625" style="2" customWidth="1"/>
    <col min="15" max="15" width="4.25" style="2" customWidth="1"/>
    <col min="16" max="16" width="3.25" style="2" customWidth="1"/>
    <col min="17" max="17" width="9" style="2" hidden="1" customWidth="1"/>
    <col min="18" max="18" width="3.875" style="2" customWidth="1"/>
    <col min="19" max="19" width="3.75" style="2" customWidth="1"/>
    <col min="20" max="20" width="2" style="2" customWidth="1"/>
    <col min="21" max="21" width="5.375" style="2" customWidth="1"/>
    <col min="22" max="22" width="5.125" style="2" customWidth="1"/>
    <col min="23" max="23" width="3.5" style="2" customWidth="1"/>
    <col min="24" max="24" width="3.875" style="2" customWidth="1"/>
    <col min="25" max="25" width="8" style="2" customWidth="1"/>
    <col min="26" max="26" width="1.75" style="2" customWidth="1"/>
    <col min="27" max="27" width="5" style="2" customWidth="1"/>
    <col min="28" max="28" width="2.75" style="2" customWidth="1"/>
    <col min="29" max="29" width="0.625" style="2" customWidth="1"/>
    <col min="30" max="16384" width="9" style="2"/>
  </cols>
  <sheetData>
    <row r="2" spans="1:29" ht="14.25">
      <c r="A2" s="160" t="s">
        <v>303</v>
      </c>
    </row>
    <row r="3" spans="1:29" ht="10.5" customHeight="1"/>
    <row r="4" spans="1:29" s="4" customFormat="1" ht="39" customHeight="1">
      <c r="A4" s="8"/>
      <c r="B4" s="9" t="s">
        <v>388</v>
      </c>
      <c r="C4" s="10"/>
      <c r="D4" s="10"/>
      <c r="E4" s="10"/>
      <c r="F4" s="10"/>
      <c r="G4" s="10"/>
      <c r="H4" s="10"/>
      <c r="I4" s="10"/>
      <c r="J4" s="10"/>
      <c r="K4" s="10"/>
      <c r="L4" s="10"/>
      <c r="M4" s="10"/>
      <c r="N4" s="10"/>
      <c r="O4" s="10"/>
      <c r="P4" s="10"/>
      <c r="Q4" s="10"/>
      <c r="R4" s="10"/>
      <c r="S4" s="10"/>
      <c r="T4" s="10"/>
      <c r="U4" s="10"/>
      <c r="V4" s="10"/>
      <c r="W4" s="10"/>
      <c r="X4" s="10"/>
      <c r="Y4" s="10"/>
      <c r="Z4" s="10"/>
      <c r="AA4" s="10"/>
      <c r="AB4" s="11"/>
    </row>
    <row r="5" spans="1:29" s="4" customFormat="1" ht="25.5" customHeight="1">
      <c r="A5" s="8"/>
      <c r="B5" s="12" t="s">
        <v>304</v>
      </c>
      <c r="C5" s="8"/>
      <c r="D5" s="8"/>
      <c r="E5" s="8"/>
      <c r="F5" s="8"/>
      <c r="G5" s="8"/>
      <c r="H5" s="8"/>
      <c r="I5" s="8"/>
      <c r="J5" s="8"/>
      <c r="K5" s="8"/>
      <c r="L5" s="8"/>
      <c r="M5" s="8"/>
      <c r="N5" s="8"/>
      <c r="O5" s="8"/>
      <c r="P5" s="8"/>
      <c r="Q5" s="8"/>
      <c r="R5" s="8"/>
      <c r="S5" s="8"/>
      <c r="T5" s="8"/>
      <c r="U5" s="8"/>
      <c r="V5" s="8"/>
      <c r="W5" s="8"/>
      <c r="X5" s="8"/>
      <c r="Y5" s="8"/>
      <c r="Z5" s="8"/>
      <c r="AA5" s="8"/>
      <c r="AB5" s="13"/>
    </row>
    <row r="6" spans="1:29" s="4" customFormat="1">
      <c r="A6" s="8"/>
      <c r="B6" s="12"/>
      <c r="C6" s="8"/>
      <c r="D6" s="8"/>
      <c r="E6" s="9"/>
      <c r="F6" s="11"/>
      <c r="G6" s="9"/>
      <c r="H6" s="10"/>
      <c r="I6" s="10"/>
      <c r="J6" s="10"/>
      <c r="K6" s="11"/>
      <c r="L6" s="8"/>
      <c r="M6" s="8"/>
      <c r="N6" s="8"/>
      <c r="O6" s="8"/>
      <c r="P6" s="8"/>
      <c r="Q6" s="8"/>
      <c r="R6" s="8"/>
      <c r="S6" s="8"/>
      <c r="T6" s="8"/>
      <c r="U6" s="8"/>
      <c r="V6" s="13"/>
      <c r="W6" s="9"/>
      <c r="X6" s="11"/>
      <c r="Y6" s="11"/>
      <c r="Z6" s="9"/>
      <c r="AA6" s="11"/>
      <c r="AB6" s="14"/>
    </row>
    <row r="7" spans="1:29" s="4" customFormat="1">
      <c r="A7" s="8"/>
      <c r="B7" s="12"/>
      <c r="C7" s="8"/>
      <c r="D7" s="8"/>
      <c r="E7" s="12" t="s">
        <v>389</v>
      </c>
      <c r="F7" s="15"/>
      <c r="G7" s="12"/>
      <c r="H7" s="8"/>
      <c r="I7" s="8"/>
      <c r="J7" s="8"/>
      <c r="K7" s="13"/>
      <c r="L7" s="8"/>
      <c r="M7" s="8"/>
      <c r="N7" s="8"/>
      <c r="O7" s="8"/>
      <c r="P7" s="8"/>
      <c r="Q7" s="8"/>
      <c r="R7" s="8"/>
      <c r="S7" s="8"/>
      <c r="T7" s="8"/>
      <c r="U7" s="8"/>
      <c r="V7" s="13"/>
      <c r="W7" s="12" t="s">
        <v>390</v>
      </c>
      <c r="X7" s="13"/>
      <c r="Y7" s="13"/>
      <c r="Z7" s="12" t="s">
        <v>424</v>
      </c>
      <c r="AA7" s="13"/>
      <c r="AB7" s="14"/>
    </row>
    <row r="8" spans="1:29" s="4" customFormat="1">
      <c r="A8" s="8"/>
      <c r="B8" s="12"/>
      <c r="C8" s="8"/>
      <c r="D8" s="8"/>
      <c r="E8" s="16"/>
      <c r="F8" s="15"/>
      <c r="G8" s="14"/>
      <c r="H8" s="9" t="s">
        <v>391</v>
      </c>
      <c r="I8" s="10"/>
      <c r="J8" s="10"/>
      <c r="K8" s="11"/>
      <c r="L8" s="6"/>
      <c r="M8" s="8"/>
      <c r="N8" s="8" t="s">
        <v>425</v>
      </c>
      <c r="O8" s="8"/>
      <c r="P8" s="8"/>
      <c r="Q8" s="8"/>
      <c r="R8" s="8"/>
      <c r="S8" s="8"/>
      <c r="T8" s="8"/>
      <c r="U8" s="8"/>
      <c r="V8" s="13"/>
      <c r="W8" s="16"/>
      <c r="X8" s="15"/>
      <c r="Y8" s="13" t="s">
        <v>392</v>
      </c>
      <c r="Z8" s="17"/>
      <c r="AA8" s="18"/>
      <c r="AB8" s="14"/>
      <c r="AC8" s="6"/>
    </row>
    <row r="9" spans="1:29" s="4" customFormat="1">
      <c r="A9" s="8"/>
      <c r="B9" s="12"/>
      <c r="C9" s="8"/>
      <c r="D9" s="8"/>
      <c r="E9" s="19" t="s">
        <v>393</v>
      </c>
      <c r="F9" s="20"/>
      <c r="G9" s="14"/>
      <c r="H9" s="21" t="s">
        <v>394</v>
      </c>
      <c r="I9" s="22"/>
      <c r="J9" s="22"/>
      <c r="K9" s="23"/>
      <c r="L9" s="12"/>
      <c r="M9" s="8"/>
      <c r="N9" s="8"/>
      <c r="O9" s="8"/>
      <c r="P9" s="8"/>
      <c r="Q9" s="8"/>
      <c r="R9" s="8"/>
      <c r="S9" s="8"/>
      <c r="T9" s="8"/>
      <c r="U9" s="8"/>
      <c r="V9" s="13"/>
      <c r="W9" s="9"/>
      <c r="X9" s="11"/>
      <c r="Y9" s="15"/>
      <c r="Z9" s="12"/>
      <c r="AA9" s="8"/>
      <c r="AB9" s="13"/>
    </row>
    <row r="10" spans="1:29" s="4" customFormat="1">
      <c r="A10" s="8"/>
      <c r="B10" s="12"/>
      <c r="C10" s="8"/>
      <c r="D10" s="8"/>
      <c r="E10" s="12"/>
      <c r="F10" s="8"/>
      <c r="G10" s="8"/>
      <c r="H10" s="8"/>
      <c r="I10" s="8"/>
      <c r="J10" s="9" t="s">
        <v>395</v>
      </c>
      <c r="K10" s="10"/>
      <c r="L10" s="11"/>
      <c r="M10" s="12"/>
      <c r="N10" s="8"/>
      <c r="O10" s="8"/>
      <c r="P10" s="8"/>
      <c r="Q10" s="8"/>
      <c r="R10" s="8"/>
      <c r="S10" s="8"/>
      <c r="T10" s="8"/>
      <c r="U10" s="8"/>
      <c r="V10" s="13"/>
      <c r="W10" s="12"/>
      <c r="X10" s="13"/>
      <c r="Y10" s="24"/>
      <c r="Z10" s="12"/>
      <c r="AA10" s="8"/>
      <c r="AB10" s="13"/>
    </row>
    <row r="11" spans="1:29" s="4" customFormat="1">
      <c r="A11" s="8"/>
      <c r="B11" s="16"/>
      <c r="C11" s="6"/>
      <c r="D11" s="6"/>
      <c r="E11" s="12" t="s">
        <v>396</v>
      </c>
      <c r="F11" s="8"/>
      <c r="G11" s="6"/>
      <c r="H11" s="6"/>
      <c r="I11" s="6"/>
      <c r="J11" s="16"/>
      <c r="K11" s="6"/>
      <c r="L11" s="13"/>
      <c r="M11" s="12"/>
      <c r="N11" s="8"/>
      <c r="O11" s="8"/>
      <c r="P11" s="8"/>
      <c r="Q11" s="8"/>
      <c r="R11" s="8"/>
      <c r="S11" s="8"/>
      <c r="T11" s="8"/>
      <c r="U11" s="8"/>
      <c r="V11" s="13"/>
      <c r="W11" s="12"/>
      <c r="X11" s="13"/>
      <c r="Y11" s="15"/>
      <c r="Z11" s="12"/>
      <c r="AA11" s="8"/>
      <c r="AB11" s="13"/>
    </row>
    <row r="12" spans="1:29" s="4" customFormat="1">
      <c r="A12" s="8"/>
      <c r="B12" s="16"/>
      <c r="C12" s="6"/>
      <c r="D12" s="6"/>
      <c r="E12" s="17"/>
      <c r="F12" s="6"/>
      <c r="G12" s="6"/>
      <c r="H12" s="6"/>
      <c r="I12" s="6"/>
      <c r="J12" s="21" t="s">
        <v>397</v>
      </c>
      <c r="K12" s="8"/>
      <c r="L12" s="15"/>
      <c r="M12" s="12"/>
      <c r="N12" s="8"/>
      <c r="O12" s="8"/>
      <c r="P12" s="8"/>
      <c r="Q12" s="8"/>
      <c r="R12" s="8"/>
      <c r="S12" s="8"/>
      <c r="T12" s="8"/>
      <c r="U12" s="8"/>
      <c r="V12" s="13"/>
      <c r="W12" s="12"/>
      <c r="X12" s="13"/>
      <c r="Y12" s="13" t="s">
        <v>398</v>
      </c>
      <c r="Z12" s="14"/>
      <c r="AA12" s="25" t="s">
        <v>426</v>
      </c>
      <c r="AB12" s="14"/>
    </row>
    <row r="13" spans="1:29" s="4" customFormat="1">
      <c r="A13" s="8"/>
      <c r="B13" s="12"/>
      <c r="C13" s="8"/>
      <c r="D13" s="8"/>
      <c r="E13" s="9"/>
      <c r="F13" s="11"/>
      <c r="G13" s="12"/>
      <c r="H13" s="8"/>
      <c r="I13" s="13"/>
      <c r="J13" s="9" t="s">
        <v>399</v>
      </c>
      <c r="K13" s="10"/>
      <c r="L13" s="11"/>
      <c r="M13" s="9"/>
      <c r="N13" s="10"/>
      <c r="O13" s="11"/>
      <c r="P13" s="12"/>
      <c r="Q13" s="8"/>
      <c r="R13" s="8"/>
      <c r="S13" s="13"/>
      <c r="T13" s="9"/>
      <c r="U13" s="10"/>
      <c r="V13" s="11"/>
      <c r="W13" s="12"/>
      <c r="X13" s="13"/>
      <c r="Y13" s="15"/>
      <c r="Z13" s="14"/>
      <c r="AA13" s="26" t="s">
        <v>427</v>
      </c>
      <c r="AB13" s="14"/>
    </row>
    <row r="14" spans="1:29" s="4" customFormat="1">
      <c r="A14" s="8"/>
      <c r="B14" s="12"/>
      <c r="C14" s="8"/>
      <c r="D14" s="8"/>
      <c r="E14" s="12" t="s">
        <v>400</v>
      </c>
      <c r="F14" s="15"/>
      <c r="G14" s="12"/>
      <c r="H14" s="8"/>
      <c r="I14" s="13"/>
      <c r="J14" s="12" t="s">
        <v>401</v>
      </c>
      <c r="K14" s="8"/>
      <c r="L14" s="13"/>
      <c r="M14" s="12" t="s">
        <v>402</v>
      </c>
      <c r="N14" s="6"/>
      <c r="O14" s="15"/>
      <c r="P14" s="12"/>
      <c r="Q14" s="8"/>
      <c r="R14" s="8"/>
      <c r="S14" s="13"/>
      <c r="T14" s="16"/>
      <c r="U14" s="8"/>
      <c r="V14" s="13"/>
      <c r="W14" s="12"/>
      <c r="X14" s="13"/>
      <c r="Y14" s="6"/>
      <c r="Z14" s="14"/>
      <c r="AA14" s="26" t="s">
        <v>428</v>
      </c>
      <c r="AB14" s="14"/>
    </row>
    <row r="15" spans="1:29" s="4" customFormat="1" ht="13.5" customHeight="1">
      <c r="A15" s="8"/>
      <c r="B15" s="12"/>
      <c r="C15" s="8"/>
      <c r="D15" s="8"/>
      <c r="E15" s="17"/>
      <c r="F15" s="18"/>
      <c r="G15" s="12"/>
      <c r="H15" s="8"/>
      <c r="I15" s="13"/>
      <c r="J15" s="17"/>
      <c r="K15" s="7"/>
      <c r="L15" s="18"/>
      <c r="M15" s="17"/>
      <c r="N15" s="7"/>
      <c r="O15" s="18"/>
      <c r="P15" s="21"/>
      <c r="Q15" s="22"/>
      <c r="R15" s="22"/>
      <c r="S15" s="23"/>
      <c r="T15" s="21" t="s">
        <v>429</v>
      </c>
      <c r="U15" s="7"/>
      <c r="V15" s="18"/>
      <c r="W15" s="21"/>
      <c r="X15" s="23"/>
      <c r="Y15" s="18"/>
      <c r="Z15" s="14"/>
      <c r="AA15" s="26" t="s">
        <v>430</v>
      </c>
      <c r="AB15" s="14"/>
    </row>
    <row r="16" spans="1:29" s="4" customFormat="1">
      <c r="A16" s="8"/>
      <c r="B16" s="12"/>
      <c r="C16" s="8"/>
      <c r="D16" s="8"/>
      <c r="E16" s="12"/>
      <c r="F16" s="8"/>
      <c r="G16" s="8"/>
      <c r="H16" s="8"/>
      <c r="I16" s="8"/>
      <c r="J16" s="8"/>
      <c r="K16" s="8"/>
      <c r="L16" s="8"/>
      <c r="M16" s="8"/>
      <c r="N16" s="8"/>
      <c r="O16" s="8"/>
      <c r="P16" s="8"/>
      <c r="Q16" s="8"/>
      <c r="R16" s="8"/>
      <c r="S16" s="8"/>
      <c r="T16" s="8"/>
      <c r="U16" s="8"/>
      <c r="V16" s="8"/>
      <c r="W16" s="8"/>
      <c r="X16" s="13"/>
      <c r="Y16" s="27"/>
      <c r="Z16" s="14"/>
      <c r="AA16" s="24"/>
      <c r="AB16" s="14"/>
    </row>
    <row r="17" spans="1:29" s="4" customFormat="1">
      <c r="A17" s="8"/>
      <c r="B17" s="12"/>
      <c r="C17" s="8"/>
      <c r="D17" s="8"/>
      <c r="E17" s="12"/>
      <c r="F17" s="8"/>
      <c r="G17" s="8"/>
      <c r="H17" s="8"/>
      <c r="I17" s="8"/>
      <c r="J17" s="8"/>
      <c r="K17" s="8"/>
      <c r="L17" s="8"/>
      <c r="M17" s="8"/>
      <c r="N17" s="8"/>
      <c r="O17" s="8"/>
      <c r="P17" s="8"/>
      <c r="Q17" s="8"/>
      <c r="R17" s="8"/>
      <c r="S17" s="8"/>
      <c r="T17" s="8"/>
      <c r="U17" s="8"/>
      <c r="V17" s="8"/>
      <c r="W17" s="8"/>
      <c r="X17" s="13"/>
      <c r="Y17" s="14" t="s">
        <v>403</v>
      </c>
      <c r="Z17" s="12"/>
      <c r="AA17" s="8"/>
      <c r="AB17" s="13"/>
    </row>
    <row r="18" spans="1:29" s="4" customFormat="1">
      <c r="A18" s="8"/>
      <c r="B18" s="14"/>
      <c r="C18" s="9"/>
      <c r="D18" s="12"/>
      <c r="E18" s="28"/>
      <c r="F18" s="9"/>
      <c r="G18" s="10"/>
      <c r="H18" s="11"/>
      <c r="I18" s="9"/>
      <c r="J18" s="10"/>
      <c r="K18" s="10"/>
      <c r="L18" s="11"/>
      <c r="M18" s="9"/>
      <c r="N18" s="10"/>
      <c r="O18" s="11"/>
      <c r="P18" s="9"/>
      <c r="Q18" s="10"/>
      <c r="R18" s="11"/>
      <c r="S18" s="9"/>
      <c r="T18" s="11"/>
      <c r="U18" s="11"/>
      <c r="V18" s="9"/>
      <c r="W18" s="10"/>
      <c r="X18" s="11"/>
      <c r="Y18" s="27"/>
      <c r="Z18" s="12"/>
      <c r="AA18" s="8"/>
      <c r="AB18" s="13"/>
      <c r="AC18" s="6"/>
    </row>
    <row r="19" spans="1:29" s="4" customFormat="1" ht="13.5" customHeight="1">
      <c r="A19" s="8"/>
      <c r="B19" s="14"/>
      <c r="C19" s="29" t="s">
        <v>431</v>
      </c>
      <c r="D19" s="12"/>
      <c r="E19" s="14" t="s">
        <v>432</v>
      </c>
      <c r="F19" s="12" t="s">
        <v>404</v>
      </c>
      <c r="G19" s="8"/>
      <c r="H19" s="13"/>
      <c r="I19" s="12" t="s">
        <v>405</v>
      </c>
      <c r="J19" s="8"/>
      <c r="K19" s="8"/>
      <c r="L19" s="13"/>
      <c r="M19" s="12" t="s">
        <v>406</v>
      </c>
      <c r="N19" s="8"/>
      <c r="O19" s="13"/>
      <c r="P19" s="12" t="s">
        <v>407</v>
      </c>
      <c r="Q19" s="8"/>
      <c r="R19" s="13"/>
      <c r="S19" s="12" t="s">
        <v>407</v>
      </c>
      <c r="T19" s="13"/>
      <c r="U19" s="13" t="s">
        <v>407</v>
      </c>
      <c r="V19" s="12" t="s">
        <v>433</v>
      </c>
      <c r="W19" s="8"/>
      <c r="X19" s="13"/>
      <c r="Y19" s="24"/>
      <c r="Z19" s="12"/>
      <c r="AA19" s="8"/>
      <c r="AB19" s="13"/>
      <c r="AC19" s="6"/>
    </row>
    <row r="20" spans="1:29" s="4" customFormat="1">
      <c r="A20" s="8"/>
      <c r="B20" s="14"/>
      <c r="C20" s="17"/>
      <c r="D20" s="16"/>
      <c r="E20" s="24"/>
      <c r="F20" s="17"/>
      <c r="G20" s="7"/>
      <c r="H20" s="18"/>
      <c r="I20" s="17"/>
      <c r="J20" s="7"/>
      <c r="K20" s="7"/>
      <c r="L20" s="18"/>
      <c r="M20" s="21" t="s">
        <v>434</v>
      </c>
      <c r="N20" s="22"/>
      <c r="O20" s="23"/>
      <c r="P20" s="17"/>
      <c r="Q20" s="7"/>
      <c r="R20" s="18"/>
      <c r="S20" s="17"/>
      <c r="T20" s="18"/>
      <c r="U20" s="18"/>
      <c r="V20" s="17"/>
      <c r="W20" s="7"/>
      <c r="X20" s="18"/>
      <c r="Y20" s="13"/>
      <c r="Z20" s="12"/>
      <c r="AA20" s="8"/>
      <c r="AB20" s="13"/>
    </row>
    <row r="21" spans="1:29" s="4" customFormat="1">
      <c r="A21" s="8"/>
      <c r="B21" s="12"/>
      <c r="C21" s="8"/>
      <c r="D21" s="8"/>
      <c r="E21" s="12"/>
      <c r="F21" s="8"/>
      <c r="G21" s="8"/>
      <c r="H21" s="8"/>
      <c r="I21" s="8"/>
      <c r="J21" s="8"/>
      <c r="K21" s="8"/>
      <c r="L21" s="8"/>
      <c r="M21" s="8"/>
      <c r="N21" s="8"/>
      <c r="O21" s="8"/>
      <c r="P21" s="8"/>
      <c r="Q21" s="8"/>
      <c r="R21" s="8"/>
      <c r="S21" s="8"/>
      <c r="T21" s="8"/>
      <c r="U21" s="8"/>
      <c r="V21" s="8"/>
      <c r="W21" s="8"/>
      <c r="X21" s="13"/>
      <c r="Y21" s="13" t="s">
        <v>408</v>
      </c>
      <c r="Z21" s="12"/>
      <c r="AA21" s="8"/>
      <c r="AB21" s="13"/>
      <c r="AC21" s="6"/>
    </row>
    <row r="22" spans="1:29" s="4" customFormat="1" ht="19.5" customHeight="1">
      <c r="A22" s="8"/>
      <c r="B22" s="12"/>
      <c r="C22" s="19"/>
      <c r="D22" s="20"/>
      <c r="E22" s="30" t="s">
        <v>409</v>
      </c>
      <c r="F22" s="22"/>
      <c r="G22" s="22"/>
      <c r="H22" s="22"/>
      <c r="I22" s="22"/>
      <c r="J22" s="22"/>
      <c r="K22" s="22"/>
      <c r="L22" s="22"/>
      <c r="M22" s="22"/>
      <c r="N22" s="22"/>
      <c r="O22" s="22"/>
      <c r="P22" s="22"/>
      <c r="Q22" s="22"/>
      <c r="R22" s="22"/>
      <c r="S22" s="22"/>
      <c r="T22" s="22"/>
      <c r="U22" s="22"/>
      <c r="V22" s="22"/>
      <c r="W22" s="22"/>
      <c r="X22" s="23"/>
      <c r="Y22" s="18"/>
      <c r="Z22" s="12"/>
      <c r="AA22" s="8"/>
      <c r="AB22" s="13"/>
    </row>
    <row r="23" spans="1:29" s="4" customFormat="1">
      <c r="A23" s="8"/>
      <c r="B23" s="12"/>
      <c r="C23" s="8"/>
      <c r="D23" s="8"/>
      <c r="E23" s="8"/>
      <c r="F23" s="8"/>
      <c r="G23" s="8"/>
      <c r="H23" s="8"/>
      <c r="I23" s="8"/>
      <c r="J23" s="8"/>
      <c r="K23" s="8"/>
      <c r="L23" s="8"/>
      <c r="M23" s="8"/>
      <c r="N23" s="8"/>
      <c r="O23" s="8"/>
      <c r="P23" s="8"/>
      <c r="Q23" s="8"/>
      <c r="R23" s="8"/>
      <c r="S23" s="8"/>
      <c r="T23" s="8"/>
      <c r="U23" s="8"/>
      <c r="V23" s="8"/>
      <c r="W23" s="8"/>
      <c r="X23" s="8"/>
      <c r="Y23" s="8"/>
      <c r="Z23" s="8"/>
      <c r="AA23" s="8"/>
      <c r="AB23" s="13"/>
    </row>
    <row r="24" spans="1:29" s="4" customFormat="1" ht="30.75" customHeight="1">
      <c r="A24" s="8"/>
      <c r="B24" s="12" t="s">
        <v>435</v>
      </c>
      <c r="C24" s="8"/>
      <c r="D24" s="8"/>
      <c r="E24" s="8"/>
      <c r="F24" s="8"/>
      <c r="G24" s="8"/>
      <c r="H24" s="8"/>
      <c r="I24" s="8"/>
      <c r="J24" s="8"/>
      <c r="K24" s="8"/>
      <c r="L24" s="8"/>
      <c r="M24" s="8"/>
      <c r="N24" s="8"/>
      <c r="O24" s="8"/>
      <c r="P24" s="8"/>
      <c r="Q24" s="8"/>
      <c r="R24" s="8"/>
      <c r="S24" s="8"/>
      <c r="T24" s="8"/>
      <c r="U24" s="8"/>
      <c r="V24" s="8"/>
      <c r="W24" s="8"/>
      <c r="X24" s="8"/>
      <c r="Y24" s="8"/>
      <c r="Z24" s="8"/>
      <c r="AA24" s="8"/>
      <c r="AB24" s="13"/>
    </row>
    <row r="25" spans="1:29" s="4" customFormat="1">
      <c r="A25" s="8"/>
      <c r="B25" s="16"/>
      <c r="C25" s="15"/>
      <c r="D25" s="6" t="s">
        <v>410</v>
      </c>
      <c r="E25" s="6"/>
      <c r="F25" s="6"/>
      <c r="G25" s="6"/>
      <c r="H25" s="6"/>
      <c r="I25" s="6"/>
      <c r="J25" s="6"/>
      <c r="K25" s="6"/>
      <c r="L25" s="6"/>
      <c r="M25" s="6"/>
      <c r="N25" s="6"/>
      <c r="O25" s="6"/>
      <c r="P25" s="6"/>
      <c r="Q25" s="6"/>
      <c r="R25" s="6"/>
      <c r="S25" s="6"/>
      <c r="T25" s="6"/>
      <c r="U25" s="6"/>
      <c r="V25" s="6"/>
      <c r="W25" s="6"/>
      <c r="X25" s="6"/>
      <c r="Y25" s="6"/>
      <c r="Z25" s="6"/>
      <c r="AA25" s="6"/>
      <c r="AB25" s="15"/>
    </row>
    <row r="26" spans="1:29" s="4" customFormat="1">
      <c r="A26" s="8"/>
      <c r="B26" s="16"/>
      <c r="C26" s="15"/>
      <c r="D26" s="6"/>
      <c r="E26" s="6"/>
      <c r="F26" s="6"/>
      <c r="G26" s="6"/>
      <c r="H26" s="6"/>
      <c r="I26" s="6"/>
      <c r="J26" s="6"/>
      <c r="K26" s="6"/>
      <c r="L26" s="6"/>
      <c r="M26" s="6"/>
      <c r="N26" s="6"/>
      <c r="O26" s="6"/>
      <c r="P26" s="6"/>
      <c r="Q26" s="6"/>
      <c r="R26" s="6"/>
      <c r="S26" s="6"/>
      <c r="T26" s="6"/>
      <c r="U26" s="6"/>
      <c r="V26" s="6"/>
      <c r="W26" s="6"/>
      <c r="X26" s="6"/>
      <c r="Y26" s="6"/>
      <c r="Z26" s="6"/>
      <c r="AA26" s="6"/>
      <c r="AB26" s="15"/>
    </row>
    <row r="27" spans="1:29" s="4" customFormat="1">
      <c r="A27" s="8"/>
      <c r="B27" s="12"/>
      <c r="C27" s="23"/>
      <c r="D27" s="8"/>
      <c r="E27" s="9"/>
      <c r="F27" s="11"/>
      <c r="G27" s="9"/>
      <c r="H27" s="9"/>
      <c r="I27" s="10"/>
      <c r="J27" s="10"/>
      <c r="K27" s="11"/>
      <c r="L27" s="6"/>
      <c r="M27" s="6"/>
      <c r="N27" s="8"/>
      <c r="O27" s="8"/>
      <c r="P27" s="8"/>
      <c r="Q27" s="8"/>
      <c r="R27" s="8"/>
      <c r="S27" s="8"/>
      <c r="T27" s="8"/>
      <c r="U27" s="8"/>
      <c r="V27" s="8"/>
      <c r="W27" s="8"/>
      <c r="X27" s="8"/>
      <c r="Y27" s="8"/>
      <c r="Z27" s="8"/>
      <c r="AA27" s="8"/>
      <c r="AB27" s="13"/>
    </row>
    <row r="28" spans="1:29" s="4" customFormat="1">
      <c r="A28" s="8"/>
      <c r="B28" s="12"/>
      <c r="C28" s="9"/>
      <c r="D28" s="8"/>
      <c r="E28" s="12" t="s">
        <v>411</v>
      </c>
      <c r="F28" s="13"/>
      <c r="G28" s="12"/>
      <c r="H28" s="12"/>
      <c r="I28" s="8"/>
      <c r="J28" s="8"/>
      <c r="K28" s="13"/>
      <c r="L28" s="6"/>
      <c r="M28" s="6"/>
      <c r="N28" s="8"/>
      <c r="O28" s="8"/>
      <c r="P28" s="8"/>
      <c r="Q28" s="8"/>
      <c r="R28" s="8"/>
      <c r="S28" s="8"/>
      <c r="T28" s="8"/>
      <c r="U28" s="8"/>
      <c r="V28" s="8"/>
      <c r="W28" s="8"/>
      <c r="X28" s="8"/>
      <c r="Y28" s="8"/>
      <c r="Z28" s="8"/>
      <c r="AA28" s="8"/>
      <c r="AB28" s="13"/>
    </row>
    <row r="29" spans="1:29" s="4" customFormat="1">
      <c r="A29" s="8"/>
      <c r="B29" s="16"/>
      <c r="C29" s="8" t="s">
        <v>412</v>
      </c>
      <c r="D29" s="8"/>
      <c r="E29" s="16"/>
      <c r="F29" s="15"/>
      <c r="G29" s="12"/>
      <c r="H29" s="12" t="s">
        <v>413</v>
      </c>
      <c r="I29" s="8"/>
      <c r="J29" s="8"/>
      <c r="K29" s="13"/>
      <c r="L29" s="6"/>
      <c r="M29" s="6"/>
      <c r="N29" s="8" t="s">
        <v>436</v>
      </c>
      <c r="O29" s="8"/>
      <c r="P29" s="8"/>
      <c r="Q29" s="8"/>
      <c r="R29" s="8"/>
      <c r="S29" s="8"/>
      <c r="T29" s="8"/>
      <c r="U29" s="8"/>
      <c r="V29" s="8"/>
      <c r="W29" s="8"/>
      <c r="X29" s="8"/>
      <c r="Y29" s="8"/>
      <c r="Z29" s="8"/>
      <c r="AA29" s="8"/>
      <c r="AB29" s="13"/>
    </row>
    <row r="30" spans="1:29" s="4" customFormat="1">
      <c r="A30" s="8"/>
      <c r="B30" s="16"/>
      <c r="C30" s="8" t="s">
        <v>414</v>
      </c>
      <c r="D30" s="8"/>
      <c r="E30" s="17"/>
      <c r="F30" s="18"/>
      <c r="G30" s="12"/>
      <c r="H30" s="16"/>
      <c r="I30" s="6"/>
      <c r="J30" s="6"/>
      <c r="K30" s="15"/>
      <c r="L30" s="6"/>
      <c r="M30" s="6"/>
      <c r="N30" s="6"/>
      <c r="O30" s="6"/>
      <c r="P30" s="6"/>
      <c r="Q30" s="6"/>
      <c r="R30" s="6"/>
      <c r="S30" s="6"/>
      <c r="T30" s="6"/>
      <c r="U30" s="6"/>
      <c r="V30" s="6"/>
      <c r="W30" s="6"/>
      <c r="X30" s="6"/>
      <c r="Y30" s="6"/>
      <c r="Z30" s="6"/>
      <c r="AA30" s="6"/>
      <c r="AB30" s="15"/>
    </row>
    <row r="31" spans="1:29" s="4" customFormat="1">
      <c r="A31" s="8"/>
      <c r="B31" s="16"/>
      <c r="C31" s="8" t="s">
        <v>415</v>
      </c>
      <c r="D31" s="8"/>
      <c r="E31" s="9"/>
      <c r="F31" s="11"/>
      <c r="G31" s="12"/>
      <c r="H31" s="17"/>
      <c r="I31" s="7"/>
      <c r="J31" s="7"/>
      <c r="K31" s="18"/>
      <c r="L31" s="6"/>
      <c r="M31" s="6"/>
      <c r="N31" s="6"/>
      <c r="O31" s="6"/>
      <c r="P31" s="6"/>
      <c r="Q31" s="6"/>
      <c r="R31" s="6"/>
      <c r="S31" s="6"/>
      <c r="T31" s="6"/>
      <c r="U31" s="6"/>
      <c r="V31" s="6"/>
      <c r="W31" s="6"/>
      <c r="X31" s="6"/>
      <c r="Y31" s="6"/>
      <c r="Z31" s="6"/>
      <c r="AA31" s="6"/>
      <c r="AB31" s="15"/>
    </row>
    <row r="32" spans="1:29" s="4" customFormat="1" ht="18.75" customHeight="1">
      <c r="A32" s="8"/>
      <c r="B32" s="16"/>
      <c r="C32" s="8" t="s">
        <v>416</v>
      </c>
      <c r="D32" s="8"/>
      <c r="E32" s="21" t="s">
        <v>417</v>
      </c>
      <c r="F32" s="23"/>
      <c r="G32" s="12"/>
      <c r="H32" s="13"/>
      <c r="I32" s="19" t="s">
        <v>437</v>
      </c>
      <c r="J32" s="31"/>
      <c r="K32" s="20"/>
      <c r="L32" s="6"/>
      <c r="M32" s="6"/>
      <c r="N32" s="6"/>
      <c r="O32" s="6"/>
      <c r="P32" s="6"/>
      <c r="Q32" s="6"/>
      <c r="R32" s="6"/>
      <c r="S32" s="6"/>
      <c r="T32" s="6"/>
      <c r="U32" s="6"/>
      <c r="V32" s="6"/>
      <c r="W32" s="6"/>
      <c r="X32" s="6"/>
      <c r="Y32" s="6"/>
      <c r="Z32" s="6"/>
      <c r="AA32" s="6"/>
      <c r="AB32" s="15"/>
    </row>
    <row r="33" spans="1:29" s="4" customFormat="1" ht="21" customHeight="1">
      <c r="A33" s="8"/>
      <c r="B33" s="16"/>
      <c r="C33" s="8" t="s">
        <v>418</v>
      </c>
      <c r="D33" s="8"/>
      <c r="E33" s="9" t="s">
        <v>390</v>
      </c>
      <c r="F33" s="11"/>
      <c r="G33" s="12"/>
      <c r="H33" s="8"/>
      <c r="I33" s="8"/>
      <c r="J33" s="9" t="s">
        <v>438</v>
      </c>
      <c r="K33" s="10"/>
      <c r="L33" s="11"/>
      <c r="M33" s="12"/>
      <c r="N33" s="8"/>
      <c r="O33" s="6"/>
      <c r="P33" s="6"/>
      <c r="Q33" s="8"/>
      <c r="R33" s="8"/>
      <c r="S33" s="8"/>
      <c r="T33" s="8"/>
      <c r="U33" s="8"/>
      <c r="V33" s="8"/>
      <c r="W33" s="8"/>
      <c r="X33" s="8"/>
      <c r="Y33" s="8"/>
      <c r="Z33" s="8"/>
      <c r="AA33" s="8"/>
      <c r="AB33" s="13"/>
      <c r="AC33" s="6"/>
    </row>
    <row r="34" spans="1:29" s="4" customFormat="1">
      <c r="A34" s="8"/>
      <c r="B34" s="16"/>
      <c r="C34" s="8" t="s">
        <v>419</v>
      </c>
      <c r="D34" s="8"/>
      <c r="E34" s="9"/>
      <c r="F34" s="11"/>
      <c r="G34" s="12"/>
      <c r="H34" s="8"/>
      <c r="I34" s="8"/>
      <c r="J34" s="9"/>
      <c r="K34" s="10"/>
      <c r="L34" s="11"/>
      <c r="M34" s="9"/>
      <c r="N34" s="10"/>
      <c r="O34" s="32"/>
      <c r="P34" s="12"/>
      <c r="Q34" s="8"/>
      <c r="R34" s="8"/>
      <c r="S34" s="15"/>
      <c r="T34" s="9"/>
      <c r="U34" s="10"/>
      <c r="V34" s="11"/>
      <c r="W34" s="16"/>
      <c r="X34" s="8"/>
      <c r="Y34" s="8"/>
      <c r="Z34" s="8"/>
      <c r="AA34" s="8"/>
      <c r="AB34" s="13"/>
    </row>
    <row r="35" spans="1:29" s="4" customFormat="1">
      <c r="A35" s="8"/>
      <c r="B35" s="16"/>
      <c r="C35" s="8" t="s">
        <v>439</v>
      </c>
      <c r="D35" s="8"/>
      <c r="E35" s="12" t="s">
        <v>420</v>
      </c>
      <c r="F35" s="13"/>
      <c r="G35" s="12"/>
      <c r="H35" s="8"/>
      <c r="I35" s="8"/>
      <c r="J35" s="12" t="s">
        <v>399</v>
      </c>
      <c r="K35" s="8"/>
      <c r="L35" s="13"/>
      <c r="M35" s="12" t="s">
        <v>402</v>
      </c>
      <c r="N35" s="8"/>
      <c r="O35" s="15"/>
      <c r="P35" s="12"/>
      <c r="Q35" s="8"/>
      <c r="R35" s="8"/>
      <c r="S35" s="15"/>
      <c r="T35" s="12"/>
      <c r="U35" s="8"/>
      <c r="V35" s="13"/>
      <c r="W35" s="16"/>
      <c r="X35" s="8"/>
      <c r="Y35" s="8"/>
      <c r="Z35" s="8"/>
      <c r="AA35" s="8"/>
      <c r="AB35" s="13"/>
    </row>
    <row r="36" spans="1:29" s="4" customFormat="1">
      <c r="A36" s="8"/>
      <c r="B36" s="16"/>
      <c r="C36" s="21" t="s">
        <v>440</v>
      </c>
      <c r="D36" s="8"/>
      <c r="E36" s="17"/>
      <c r="F36" s="18"/>
      <c r="G36" s="12"/>
      <c r="H36" s="8"/>
      <c r="I36" s="8"/>
      <c r="J36" s="21" t="s">
        <v>401</v>
      </c>
      <c r="K36" s="22"/>
      <c r="L36" s="23"/>
      <c r="M36" s="17"/>
      <c r="N36" s="7"/>
      <c r="O36" s="18"/>
      <c r="P36" s="21"/>
      <c r="Q36" s="22"/>
      <c r="R36" s="22"/>
      <c r="S36" s="18"/>
      <c r="T36" s="21" t="s">
        <v>441</v>
      </c>
      <c r="U36" s="22"/>
      <c r="V36" s="23"/>
      <c r="W36" s="16"/>
      <c r="X36" s="8"/>
      <c r="Y36" s="8"/>
      <c r="Z36" s="8"/>
      <c r="AA36" s="8"/>
      <c r="AB36" s="13"/>
    </row>
    <row r="37" spans="1:29" s="4" customFormat="1">
      <c r="A37" s="8"/>
      <c r="B37" s="16"/>
      <c r="C37" s="8"/>
      <c r="D37" s="12"/>
      <c r="E37" s="9"/>
      <c r="F37" s="8"/>
      <c r="G37" s="8"/>
      <c r="H37" s="8"/>
      <c r="I37" s="8"/>
      <c r="J37" s="8"/>
      <c r="K37" s="8"/>
      <c r="L37" s="8"/>
      <c r="M37" s="8"/>
      <c r="N37" s="8"/>
      <c r="O37" s="8"/>
      <c r="P37" s="8"/>
      <c r="Q37" s="8"/>
      <c r="R37" s="8"/>
      <c r="S37" s="13"/>
      <c r="T37" s="9"/>
      <c r="U37" s="10"/>
      <c r="V37" s="11"/>
      <c r="W37" s="12"/>
      <c r="X37" s="8"/>
      <c r="Y37" s="8"/>
      <c r="Z37" s="8"/>
      <c r="AA37" s="8"/>
      <c r="AB37" s="13"/>
    </row>
    <row r="38" spans="1:29" s="4" customFormat="1">
      <c r="A38" s="8"/>
      <c r="B38" s="12"/>
      <c r="C38" s="8"/>
      <c r="D38" s="12"/>
      <c r="E38" s="21"/>
      <c r="F38" s="8"/>
      <c r="G38" s="8"/>
      <c r="H38" s="8"/>
      <c r="I38" s="8"/>
      <c r="J38" s="8"/>
      <c r="K38" s="8"/>
      <c r="L38" s="8"/>
      <c r="M38" s="8"/>
      <c r="N38" s="8"/>
      <c r="O38" s="8"/>
      <c r="P38" s="8"/>
      <c r="Q38" s="8"/>
      <c r="R38" s="8"/>
      <c r="S38" s="13"/>
      <c r="T38" s="12" t="s">
        <v>442</v>
      </c>
      <c r="U38" s="8"/>
      <c r="V38" s="13"/>
      <c r="W38" s="12"/>
      <c r="X38" s="8"/>
      <c r="Y38" s="8"/>
      <c r="Z38" s="8"/>
      <c r="AA38" s="8"/>
      <c r="AB38" s="13"/>
    </row>
    <row r="39" spans="1:29" s="4" customFormat="1">
      <c r="A39" s="8"/>
      <c r="B39" s="12"/>
      <c r="C39" s="8"/>
      <c r="D39" s="12"/>
      <c r="E39" s="28"/>
      <c r="F39" s="9"/>
      <c r="G39" s="10"/>
      <c r="H39" s="10"/>
      <c r="I39" s="11"/>
      <c r="J39" s="9"/>
      <c r="K39" s="10"/>
      <c r="L39" s="10"/>
      <c r="M39" s="10"/>
      <c r="N39" s="11"/>
      <c r="O39" s="9"/>
      <c r="P39" s="11"/>
      <c r="Q39" s="9"/>
      <c r="R39" s="10"/>
      <c r="S39" s="11"/>
      <c r="T39" s="16"/>
      <c r="U39" s="6"/>
      <c r="V39" s="15"/>
      <c r="W39" s="16"/>
      <c r="X39" s="8"/>
      <c r="Y39" s="8"/>
      <c r="Z39" s="8"/>
      <c r="AA39" s="8"/>
      <c r="AB39" s="13"/>
    </row>
    <row r="40" spans="1:29" s="4" customFormat="1">
      <c r="A40" s="8"/>
      <c r="B40" s="12"/>
      <c r="C40" s="8"/>
      <c r="D40" s="12"/>
      <c r="E40" s="14" t="s">
        <v>400</v>
      </c>
      <c r="F40" s="12" t="s">
        <v>406</v>
      </c>
      <c r="G40" s="8"/>
      <c r="H40" s="8"/>
      <c r="I40" s="13"/>
      <c r="J40" s="12" t="s">
        <v>406</v>
      </c>
      <c r="K40" s="8"/>
      <c r="L40" s="8"/>
      <c r="M40" s="8"/>
      <c r="N40" s="13"/>
      <c r="O40" s="12" t="s">
        <v>421</v>
      </c>
      <c r="P40" s="13"/>
      <c r="Q40" s="12" t="s">
        <v>421</v>
      </c>
      <c r="R40" s="12" t="s">
        <v>421</v>
      </c>
      <c r="S40" s="13"/>
      <c r="T40" s="16"/>
      <c r="U40" s="6"/>
      <c r="V40" s="15"/>
      <c r="W40" s="16"/>
      <c r="X40" s="8"/>
      <c r="Y40" s="8"/>
      <c r="Z40" s="8"/>
      <c r="AA40" s="8"/>
      <c r="AB40" s="13"/>
    </row>
    <row r="41" spans="1:29" s="4" customFormat="1">
      <c r="A41" s="8"/>
      <c r="B41" s="12"/>
      <c r="C41" s="8"/>
      <c r="D41" s="12"/>
      <c r="E41" s="27"/>
      <c r="F41" s="12" t="s">
        <v>443</v>
      </c>
      <c r="G41" s="8"/>
      <c r="H41" s="8"/>
      <c r="I41" s="13"/>
      <c r="J41" s="12" t="s">
        <v>434</v>
      </c>
      <c r="K41" s="8"/>
      <c r="L41" s="8"/>
      <c r="M41" s="8"/>
      <c r="N41" s="13"/>
      <c r="O41" s="16"/>
      <c r="P41" s="15"/>
      <c r="Q41" s="16"/>
      <c r="R41" s="6"/>
      <c r="S41" s="15"/>
      <c r="T41" s="16"/>
      <c r="U41" s="6"/>
      <c r="V41" s="15"/>
      <c r="W41" s="16"/>
      <c r="X41" s="8"/>
      <c r="Y41" s="8"/>
      <c r="Z41" s="8"/>
      <c r="AA41" s="8"/>
      <c r="AB41" s="13"/>
    </row>
    <row r="42" spans="1:29" s="4" customFormat="1">
      <c r="A42" s="8"/>
      <c r="B42" s="16"/>
      <c r="C42" s="6"/>
      <c r="D42" s="16"/>
      <c r="E42" s="27"/>
      <c r="F42" s="17"/>
      <c r="G42" s="7"/>
      <c r="H42" s="7"/>
      <c r="I42" s="18"/>
      <c r="J42" s="17"/>
      <c r="K42" s="7"/>
      <c r="L42" s="7"/>
      <c r="M42" s="7"/>
      <c r="N42" s="18"/>
      <c r="O42" s="17"/>
      <c r="P42" s="18"/>
      <c r="Q42" s="17"/>
      <c r="R42" s="7"/>
      <c r="S42" s="18"/>
      <c r="T42" s="17"/>
      <c r="U42" s="7"/>
      <c r="V42" s="18"/>
      <c r="W42" s="16"/>
      <c r="X42" s="8"/>
      <c r="Y42" s="8"/>
      <c r="Z42" s="8"/>
      <c r="AA42" s="8"/>
      <c r="AB42" s="13"/>
    </row>
    <row r="43" spans="1:29" s="4" customFormat="1" ht="13.5" customHeight="1">
      <c r="A43" s="8"/>
      <c r="B43" s="16"/>
      <c r="C43" s="6"/>
      <c r="D43" s="6" t="s">
        <v>444</v>
      </c>
      <c r="E43" s="9"/>
      <c r="F43" s="10"/>
      <c r="G43" s="10"/>
      <c r="H43" s="10"/>
      <c r="I43" s="10"/>
      <c r="J43" s="10"/>
      <c r="K43" s="10"/>
      <c r="L43" s="10"/>
      <c r="M43" s="10"/>
      <c r="N43" s="10"/>
      <c r="O43" s="10"/>
      <c r="P43" s="10"/>
      <c r="Q43" s="10"/>
      <c r="R43" s="10"/>
      <c r="S43" s="10"/>
      <c r="T43" s="10"/>
      <c r="U43" s="10"/>
      <c r="V43" s="11"/>
      <c r="W43" s="12"/>
      <c r="X43" s="8"/>
      <c r="Y43" s="8"/>
      <c r="Z43" s="8"/>
      <c r="AA43" s="8"/>
      <c r="AB43" s="13"/>
      <c r="AC43" s="6"/>
    </row>
    <row r="44" spans="1:29" s="4" customFormat="1" ht="20.25" customHeight="1">
      <c r="A44" s="8"/>
      <c r="B44" s="12"/>
      <c r="C44" s="13"/>
      <c r="D44" s="33"/>
      <c r="E44" s="30" t="s">
        <v>422</v>
      </c>
      <c r="F44" s="22"/>
      <c r="G44" s="22"/>
      <c r="H44" s="22"/>
      <c r="I44" s="22"/>
      <c r="J44" s="22"/>
      <c r="K44" s="22"/>
      <c r="L44" s="22"/>
      <c r="M44" s="22"/>
      <c r="N44" s="22"/>
      <c r="O44" s="22"/>
      <c r="P44" s="22"/>
      <c r="Q44" s="22"/>
      <c r="R44" s="22"/>
      <c r="S44" s="22"/>
      <c r="T44" s="22"/>
      <c r="U44" s="22"/>
      <c r="V44" s="23"/>
      <c r="W44" s="12"/>
      <c r="X44" s="8"/>
      <c r="Y44" s="8"/>
      <c r="Z44" s="8"/>
      <c r="AA44" s="8"/>
      <c r="AB44" s="13"/>
    </row>
    <row r="45" spans="1:29">
      <c r="A45" s="34"/>
      <c r="B45" s="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6"/>
      <c r="AC45" s="37"/>
    </row>
    <row r="46" spans="1:29" s="4" customFormat="1">
      <c r="A46" s="8"/>
      <c r="B46" s="38" t="s">
        <v>423</v>
      </c>
      <c r="C46" s="39" t="str">
        <f>CONCATENATE("１  ",入力画面!C3,"年度及び",入力画面!C2,"年度の修繕・増築等の箇所は、網掛けの上、年度を表示するなどにより明示すること。")</f>
        <v>１  6年度及び7年度の修繕・増築等の箇所は、網掛けの上、年度を表示するなどにより明示すること。</v>
      </c>
      <c r="D46" s="8"/>
      <c r="E46" s="8"/>
      <c r="F46" s="8"/>
      <c r="G46" s="8"/>
      <c r="H46" s="8"/>
      <c r="I46" s="8"/>
      <c r="J46" s="8"/>
      <c r="K46" s="8"/>
      <c r="L46" s="8"/>
      <c r="M46" s="8"/>
      <c r="N46" s="8"/>
      <c r="O46" s="8"/>
      <c r="P46" s="8"/>
      <c r="Q46" s="8"/>
      <c r="R46" s="8"/>
      <c r="S46" s="8"/>
      <c r="T46" s="8"/>
      <c r="U46" s="8"/>
      <c r="V46" s="8"/>
      <c r="W46" s="8"/>
      <c r="X46" s="8"/>
      <c r="Y46" s="8"/>
      <c r="Z46" s="8"/>
      <c r="AA46" s="8"/>
      <c r="AB46" s="13"/>
      <c r="AC46" s="6"/>
    </row>
    <row r="47" spans="1:29" s="4" customFormat="1">
      <c r="A47" s="8"/>
      <c r="B47" s="16"/>
      <c r="C47" s="8" t="s">
        <v>1113</v>
      </c>
      <c r="D47" s="8"/>
      <c r="E47" s="8"/>
      <c r="F47" s="8"/>
      <c r="G47" s="8"/>
      <c r="H47" s="8"/>
      <c r="I47" s="8"/>
      <c r="J47" s="8"/>
      <c r="K47" s="8"/>
      <c r="L47" s="8"/>
      <c r="M47" s="8"/>
      <c r="N47" s="8"/>
      <c r="O47" s="8"/>
      <c r="P47" s="8"/>
      <c r="Q47" s="8"/>
      <c r="R47" s="8"/>
      <c r="S47" s="8"/>
      <c r="T47" s="8"/>
      <c r="U47" s="8"/>
      <c r="V47" s="8"/>
      <c r="W47" s="8"/>
      <c r="X47" s="8"/>
      <c r="Y47" s="8"/>
      <c r="Z47" s="8"/>
      <c r="AA47" s="8"/>
      <c r="AB47" s="13"/>
      <c r="AC47" s="6"/>
    </row>
    <row r="48" spans="1:29" s="4" customFormat="1">
      <c r="A48" s="8"/>
      <c r="B48" s="16"/>
      <c r="C48" s="8" t="s">
        <v>445</v>
      </c>
      <c r="D48" s="8"/>
      <c r="E48" s="8"/>
      <c r="F48" s="8"/>
      <c r="G48" s="8"/>
      <c r="H48" s="8"/>
      <c r="I48" s="8"/>
      <c r="J48" s="8"/>
      <c r="K48" s="8"/>
      <c r="L48" s="8"/>
      <c r="M48" s="8"/>
      <c r="N48" s="8"/>
      <c r="O48" s="8"/>
      <c r="P48" s="8"/>
      <c r="Q48" s="8"/>
      <c r="R48" s="8"/>
      <c r="S48" s="8"/>
      <c r="T48" s="8"/>
      <c r="U48" s="8"/>
      <c r="V48" s="8"/>
      <c r="W48" s="8"/>
      <c r="X48" s="8"/>
      <c r="Y48" s="8"/>
      <c r="Z48" s="8"/>
      <c r="AA48" s="8"/>
      <c r="AB48" s="13"/>
      <c r="AC48" s="6"/>
    </row>
    <row r="49" spans="1:29" s="4" customFormat="1">
      <c r="A49" s="8"/>
      <c r="B49" s="16"/>
      <c r="C49" s="8" t="s">
        <v>446</v>
      </c>
      <c r="D49" s="8"/>
      <c r="E49" s="8"/>
      <c r="F49" s="8"/>
      <c r="G49" s="8"/>
      <c r="H49" s="8"/>
      <c r="I49" s="8"/>
      <c r="J49" s="8"/>
      <c r="K49" s="8"/>
      <c r="L49" s="8"/>
      <c r="M49" s="8"/>
      <c r="N49" s="8"/>
      <c r="O49" s="8"/>
      <c r="P49" s="8"/>
      <c r="Q49" s="8"/>
      <c r="R49" s="8"/>
      <c r="S49" s="8"/>
      <c r="T49" s="8"/>
      <c r="U49" s="8"/>
      <c r="V49" s="8"/>
      <c r="W49" s="8"/>
      <c r="X49" s="8"/>
      <c r="Y49" s="8"/>
      <c r="Z49" s="8"/>
      <c r="AA49" s="8"/>
      <c r="AB49" s="13"/>
      <c r="AC49" s="6"/>
    </row>
    <row r="50" spans="1:29" s="4" customFormat="1">
      <c r="A50" s="8"/>
      <c r="B50" s="16"/>
      <c r="C50" s="8" t="s">
        <v>447</v>
      </c>
      <c r="D50" s="8"/>
      <c r="E50" s="8"/>
      <c r="F50" s="8"/>
      <c r="G50" s="8"/>
      <c r="H50" s="8"/>
      <c r="I50" s="8"/>
      <c r="J50" s="8"/>
      <c r="K50" s="8"/>
      <c r="L50" s="8"/>
      <c r="M50" s="8"/>
      <c r="N50" s="8"/>
      <c r="O50" s="8"/>
      <c r="P50" s="8"/>
      <c r="Q50" s="8"/>
      <c r="R50" s="8"/>
      <c r="S50" s="8"/>
      <c r="T50" s="8"/>
      <c r="U50" s="8"/>
      <c r="V50" s="8"/>
      <c r="W50" s="8"/>
      <c r="X50" s="8"/>
      <c r="Y50" s="8"/>
      <c r="Z50" s="8"/>
      <c r="AA50" s="8"/>
      <c r="AB50" s="13"/>
      <c r="AC50" s="6"/>
    </row>
    <row r="51" spans="1:29" s="4" customFormat="1" ht="25.5" customHeight="1">
      <c r="A51" s="8"/>
      <c r="B51" s="17"/>
      <c r="C51" s="40" t="s">
        <v>448</v>
      </c>
      <c r="D51" s="22"/>
      <c r="E51" s="22"/>
      <c r="F51" s="22"/>
      <c r="G51" s="22"/>
      <c r="H51" s="22"/>
      <c r="I51" s="22"/>
      <c r="J51" s="22"/>
      <c r="K51" s="22"/>
      <c r="L51" s="22"/>
      <c r="M51" s="22"/>
      <c r="N51" s="22"/>
      <c r="O51" s="22"/>
      <c r="P51" s="22"/>
      <c r="Q51" s="22"/>
      <c r="R51" s="22"/>
      <c r="S51" s="22"/>
      <c r="T51" s="22"/>
      <c r="U51" s="22"/>
      <c r="V51" s="22"/>
      <c r="W51" s="22"/>
      <c r="X51" s="22"/>
      <c r="Y51" s="22"/>
      <c r="Z51" s="22"/>
      <c r="AA51" s="22"/>
      <c r="AB51" s="23"/>
      <c r="AC51" s="6"/>
    </row>
    <row r="52" spans="1:29">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row>
    <row r="53" spans="1:29">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sheetData>
  <phoneticPr fontId="5"/>
  <pageMargins left="0.78700000000000003" right="0.23" top="0.66" bottom="0.63" header="0.51200000000000001" footer="0.37"/>
  <pageSetup paperSize="9" orientation="portrait" r:id="rId1"/>
  <headerFooter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
    <pageSetUpPr fitToPage="1"/>
  </sheetPr>
  <dimension ref="A1:O48"/>
  <sheetViews>
    <sheetView topLeftCell="A17" zoomScaleNormal="100" zoomScaleSheetLayoutView="100" workbookViewId="0">
      <selection activeCell="J26" sqref="J26"/>
    </sheetView>
  </sheetViews>
  <sheetFormatPr defaultColWidth="9" defaultRowHeight="13.5"/>
  <cols>
    <col min="1" max="1" width="3.125" style="229" customWidth="1"/>
    <col min="2" max="3" width="12.625" style="229" customWidth="1"/>
    <col min="4" max="4" width="13.375" style="229" customWidth="1"/>
    <col min="5" max="5" width="7.125" style="229" customWidth="1"/>
    <col min="6" max="6" width="15.375" style="229" customWidth="1"/>
    <col min="7" max="9" width="7.125" style="229" customWidth="1"/>
    <col min="10" max="11" width="13.125" style="229" customWidth="1"/>
    <col min="12" max="12" width="15.625" style="229" customWidth="1"/>
    <col min="13" max="16384" width="9" style="229"/>
  </cols>
  <sheetData>
    <row r="1" spans="2:12" ht="6" hidden="1" customHeight="1">
      <c r="B1" s="66"/>
    </row>
    <row r="2" spans="2:12">
      <c r="B2" s="3" t="s">
        <v>475</v>
      </c>
      <c r="C2" s="230"/>
      <c r="D2" s="230"/>
      <c r="E2" s="230"/>
      <c r="F2" s="230"/>
      <c r="G2" s="230"/>
      <c r="H2" s="230"/>
      <c r="I2" s="230"/>
      <c r="J2" s="230"/>
      <c r="K2" s="230"/>
      <c r="L2" s="230"/>
    </row>
    <row r="3" spans="2:12" ht="22.5" customHeight="1">
      <c r="B3" s="101" t="s">
        <v>473</v>
      </c>
      <c r="K3" s="448" t="s">
        <v>955</v>
      </c>
    </row>
    <row r="4" spans="2:12" ht="17.25" customHeight="1">
      <c r="B4" s="761" t="s">
        <v>472</v>
      </c>
      <c r="C4" s="772" t="s">
        <v>467</v>
      </c>
      <c r="D4" s="768" t="s">
        <v>468</v>
      </c>
      <c r="E4" s="773" t="s">
        <v>861</v>
      </c>
      <c r="F4" s="770" t="s">
        <v>469</v>
      </c>
      <c r="G4" s="776" t="s">
        <v>1104</v>
      </c>
      <c r="H4" s="765" t="s">
        <v>466</v>
      </c>
      <c r="I4" s="763" t="s">
        <v>762</v>
      </c>
      <c r="J4" s="755" t="s">
        <v>948</v>
      </c>
      <c r="K4" s="756"/>
      <c r="L4" s="759" t="s">
        <v>470</v>
      </c>
    </row>
    <row r="5" spans="2:12" ht="17.25" customHeight="1">
      <c r="B5" s="762"/>
      <c r="C5" s="769"/>
      <c r="D5" s="769"/>
      <c r="E5" s="774"/>
      <c r="F5" s="771"/>
      <c r="G5" s="777"/>
      <c r="H5" s="766"/>
      <c r="I5" s="764"/>
      <c r="J5" s="757" t="s">
        <v>949</v>
      </c>
      <c r="K5" s="757" t="s">
        <v>950</v>
      </c>
      <c r="L5" s="760"/>
    </row>
    <row r="6" spans="2:12" ht="20.25" customHeight="1">
      <c r="B6" s="762"/>
      <c r="C6" s="769"/>
      <c r="D6" s="769"/>
      <c r="E6" s="774"/>
      <c r="F6" s="771"/>
      <c r="G6" s="777"/>
      <c r="H6" s="766"/>
      <c r="I6" s="764"/>
      <c r="J6" s="758"/>
      <c r="K6" s="758"/>
      <c r="L6" s="760"/>
    </row>
    <row r="7" spans="2:12">
      <c r="B7" s="762"/>
      <c r="C7" s="769"/>
      <c r="D7" s="769"/>
      <c r="E7" s="775"/>
      <c r="F7" s="771"/>
      <c r="G7" s="778"/>
      <c r="H7" s="767"/>
      <c r="I7" s="764"/>
      <c r="J7" s="1735"/>
      <c r="K7" s="1735"/>
      <c r="L7" s="760"/>
    </row>
    <row r="8" spans="2:12" ht="12" customHeight="1">
      <c r="B8" s="762" t="s">
        <v>474</v>
      </c>
      <c r="C8" s="1755" t="s">
        <v>476</v>
      </c>
      <c r="D8" s="1758" t="s">
        <v>784</v>
      </c>
      <c r="E8" s="1762">
        <v>0.5</v>
      </c>
      <c r="F8" s="1760" t="s">
        <v>717</v>
      </c>
      <c r="G8" s="1760" t="s">
        <v>862</v>
      </c>
      <c r="H8" s="1749">
        <v>45</v>
      </c>
      <c r="I8" s="1751" t="s">
        <v>482</v>
      </c>
      <c r="J8" s="449"/>
      <c r="K8" s="449"/>
      <c r="L8" s="648"/>
    </row>
    <row r="9" spans="2:12" ht="12" customHeight="1">
      <c r="B9" s="762"/>
      <c r="C9" s="1756"/>
      <c r="D9" s="1759"/>
      <c r="E9" s="1763"/>
      <c r="F9" s="1761"/>
      <c r="G9" s="1761"/>
      <c r="H9" s="1750"/>
      <c r="I9" s="1752"/>
      <c r="J9" s="237" t="s">
        <v>782</v>
      </c>
      <c r="K9" s="158" t="s">
        <v>203</v>
      </c>
      <c r="L9" s="648"/>
    </row>
    <row r="10" spans="2:12" ht="12" customHeight="1">
      <c r="B10" s="1767"/>
      <c r="C10" s="1755" t="s">
        <v>477</v>
      </c>
      <c r="D10" s="1741"/>
      <c r="E10" s="1757"/>
      <c r="F10" s="1757"/>
      <c r="G10" s="1757"/>
      <c r="H10" s="1741"/>
      <c r="I10" s="1743"/>
      <c r="J10" s="67"/>
      <c r="K10" s="67"/>
      <c r="L10" s="1736"/>
    </row>
    <row r="11" spans="2:12" ht="12" customHeight="1">
      <c r="B11" s="1767"/>
      <c r="C11" s="1756"/>
      <c r="D11" s="1741"/>
      <c r="E11" s="1757"/>
      <c r="F11" s="1757"/>
      <c r="G11" s="1757"/>
      <c r="H11" s="1741"/>
      <c r="I11" s="1743"/>
      <c r="J11" s="68" t="s">
        <v>471</v>
      </c>
      <c r="K11" s="68" t="s">
        <v>471</v>
      </c>
      <c r="L11" s="1736"/>
    </row>
    <row r="12" spans="2:12" ht="12" customHeight="1">
      <c r="B12" s="1624"/>
      <c r="C12" s="1755" t="s">
        <v>479</v>
      </c>
      <c r="D12" s="1741"/>
      <c r="E12" s="1757"/>
      <c r="F12" s="1757"/>
      <c r="G12" s="1757"/>
      <c r="H12" s="1741"/>
      <c r="I12" s="1743"/>
      <c r="J12" s="67"/>
      <c r="K12" s="67"/>
      <c r="L12" s="1736"/>
    </row>
    <row r="13" spans="2:12" ht="12" customHeight="1">
      <c r="B13" s="1624"/>
      <c r="C13" s="1756"/>
      <c r="D13" s="1741"/>
      <c r="E13" s="1757"/>
      <c r="F13" s="1757"/>
      <c r="G13" s="1757"/>
      <c r="H13" s="1741"/>
      <c r="I13" s="1743"/>
      <c r="J13" s="68" t="s">
        <v>471</v>
      </c>
      <c r="K13" s="68" t="s">
        <v>471</v>
      </c>
      <c r="L13" s="1736"/>
    </row>
    <row r="14" spans="2:12" ht="12" customHeight="1">
      <c r="B14" s="1745"/>
      <c r="C14" s="1755" t="s">
        <v>478</v>
      </c>
      <c r="D14" s="1741"/>
      <c r="E14" s="1757"/>
      <c r="F14" s="1757"/>
      <c r="G14" s="1757"/>
      <c r="H14" s="1741"/>
      <c r="I14" s="1743"/>
      <c r="J14" s="67"/>
      <c r="K14" s="67"/>
      <c r="L14" s="1736"/>
    </row>
    <row r="15" spans="2:12" ht="12" customHeight="1">
      <c r="B15" s="1745"/>
      <c r="C15" s="1756"/>
      <c r="D15" s="1741"/>
      <c r="E15" s="1757"/>
      <c r="F15" s="1757"/>
      <c r="G15" s="1757"/>
      <c r="H15" s="1741"/>
      <c r="I15" s="1743"/>
      <c r="J15" s="68" t="s">
        <v>471</v>
      </c>
      <c r="K15" s="68" t="s">
        <v>471</v>
      </c>
      <c r="L15" s="1736"/>
    </row>
    <row r="16" spans="2:12" ht="12" customHeight="1">
      <c r="B16" s="1745"/>
      <c r="C16" s="1755" t="s">
        <v>480</v>
      </c>
      <c r="D16" s="1741"/>
      <c r="E16" s="1757"/>
      <c r="F16" s="1757"/>
      <c r="G16" s="1757"/>
      <c r="H16" s="1741"/>
      <c r="I16" s="1743"/>
      <c r="J16" s="67"/>
      <c r="K16" s="67"/>
      <c r="L16" s="1736"/>
    </row>
    <row r="17" spans="1:12" ht="12" customHeight="1">
      <c r="B17" s="1745"/>
      <c r="C17" s="1756"/>
      <c r="D17" s="1741"/>
      <c r="E17" s="1757"/>
      <c r="F17" s="1757"/>
      <c r="G17" s="1757"/>
      <c r="H17" s="1741"/>
      <c r="I17" s="1743"/>
      <c r="J17" s="68" t="s">
        <v>471</v>
      </c>
      <c r="K17" s="68" t="s">
        <v>471</v>
      </c>
      <c r="L17" s="1736"/>
    </row>
    <row r="18" spans="1:12" ht="12" customHeight="1">
      <c r="B18" s="1745"/>
      <c r="C18" s="1755" t="s">
        <v>481</v>
      </c>
      <c r="D18" s="1741"/>
      <c r="E18" s="1757"/>
      <c r="F18" s="1757"/>
      <c r="G18" s="1757"/>
      <c r="H18" s="1741"/>
      <c r="I18" s="1743"/>
      <c r="J18" s="67"/>
      <c r="K18" s="67"/>
      <c r="L18" s="1736"/>
    </row>
    <row r="19" spans="1:12" ht="12" customHeight="1">
      <c r="B19" s="1745"/>
      <c r="C19" s="1756"/>
      <c r="D19" s="1741"/>
      <c r="E19" s="1757"/>
      <c r="F19" s="1757"/>
      <c r="G19" s="1757"/>
      <c r="H19" s="1741"/>
      <c r="I19" s="1743"/>
      <c r="J19" s="68" t="s">
        <v>471</v>
      </c>
      <c r="K19" s="68" t="s">
        <v>471</v>
      </c>
      <c r="L19" s="1736"/>
    </row>
    <row r="20" spans="1:12" ht="12" customHeight="1">
      <c r="A20" s="1770" t="s">
        <v>301</v>
      </c>
      <c r="B20" s="1753" t="s">
        <v>486</v>
      </c>
      <c r="C20" s="1755" t="s">
        <v>484</v>
      </c>
      <c r="D20" s="1741"/>
      <c r="E20" s="1757"/>
      <c r="F20" s="1757"/>
      <c r="G20" s="1757"/>
      <c r="H20" s="1741"/>
      <c r="I20" s="1743"/>
      <c r="J20" s="67"/>
      <c r="K20" s="67"/>
      <c r="L20" s="1736"/>
    </row>
    <row r="21" spans="1:12" ht="12" customHeight="1">
      <c r="A21" s="1770"/>
      <c r="B21" s="1754"/>
      <c r="C21" s="1756"/>
      <c r="D21" s="1741"/>
      <c r="E21" s="1757"/>
      <c r="F21" s="1757"/>
      <c r="G21" s="1757"/>
      <c r="H21" s="1741"/>
      <c r="I21" s="1743"/>
      <c r="J21" s="68" t="s">
        <v>471</v>
      </c>
      <c r="K21" s="68" t="s">
        <v>471</v>
      </c>
      <c r="L21" s="1736"/>
    </row>
    <row r="22" spans="1:12" ht="11.25" customHeight="1">
      <c r="A22" s="1770"/>
      <c r="B22" s="1745"/>
      <c r="C22" s="1755" t="s">
        <v>318</v>
      </c>
      <c r="D22" s="1751" t="s">
        <v>785</v>
      </c>
      <c r="E22" s="1764">
        <v>1</v>
      </c>
      <c r="F22" s="1768" t="s">
        <v>718</v>
      </c>
      <c r="G22" s="1768" t="s">
        <v>863</v>
      </c>
      <c r="H22" s="1771">
        <v>58</v>
      </c>
      <c r="I22" s="1772" t="s">
        <v>764</v>
      </c>
      <c r="J22" s="67"/>
      <c r="K22" s="67"/>
      <c r="L22" s="1737" t="s">
        <v>487</v>
      </c>
    </row>
    <row r="23" spans="1:12" ht="12" customHeight="1">
      <c r="A23" s="1770"/>
      <c r="B23" s="1745"/>
      <c r="C23" s="1756"/>
      <c r="D23" s="1752"/>
      <c r="E23" s="1761"/>
      <c r="F23" s="1769"/>
      <c r="G23" s="1769"/>
      <c r="H23" s="1771"/>
      <c r="I23" s="1772"/>
      <c r="J23" s="237" t="s">
        <v>765</v>
      </c>
      <c r="K23" s="158" t="s">
        <v>766</v>
      </c>
      <c r="L23" s="1738"/>
    </row>
    <row r="24" spans="1:12" ht="12" customHeight="1">
      <c r="A24" s="1770"/>
      <c r="B24" s="1745" t="s">
        <v>486</v>
      </c>
      <c r="C24" s="1765" t="s">
        <v>483</v>
      </c>
      <c r="D24" s="1741"/>
      <c r="E24" s="1741"/>
      <c r="F24" s="1741"/>
      <c r="G24" s="1741"/>
      <c r="H24" s="1741"/>
      <c r="I24" s="1743"/>
      <c r="J24" s="67"/>
      <c r="K24" s="67"/>
      <c r="L24" s="1736"/>
    </row>
    <row r="25" spans="1:12" ht="12" customHeight="1">
      <c r="A25" s="1770"/>
      <c r="B25" s="1745"/>
      <c r="C25" s="1766"/>
      <c r="D25" s="1741"/>
      <c r="E25" s="1741"/>
      <c r="F25" s="1741"/>
      <c r="G25" s="1741"/>
      <c r="H25" s="1741"/>
      <c r="I25" s="1743"/>
      <c r="J25" s="68" t="s">
        <v>471</v>
      </c>
      <c r="K25" s="68" t="s">
        <v>471</v>
      </c>
      <c r="L25" s="1736"/>
    </row>
    <row r="26" spans="1:12" ht="12" customHeight="1">
      <c r="B26" s="1745"/>
      <c r="C26" s="1741"/>
      <c r="D26" s="1741"/>
      <c r="E26" s="1741"/>
      <c r="F26" s="1741"/>
      <c r="G26" s="1741"/>
      <c r="H26" s="1741"/>
      <c r="I26" s="1743"/>
      <c r="J26" s="67"/>
      <c r="K26" s="67"/>
      <c r="L26" s="1736"/>
    </row>
    <row r="27" spans="1:12" ht="12" customHeight="1">
      <c r="B27" s="1745"/>
      <c r="C27" s="1741"/>
      <c r="D27" s="1741"/>
      <c r="E27" s="1741"/>
      <c r="F27" s="1741"/>
      <c r="G27" s="1741"/>
      <c r="H27" s="1741"/>
      <c r="I27" s="1743"/>
      <c r="J27" s="68" t="s">
        <v>471</v>
      </c>
      <c r="K27" s="68" t="s">
        <v>471</v>
      </c>
      <c r="L27" s="1736"/>
    </row>
    <row r="28" spans="1:12" ht="12" customHeight="1">
      <c r="B28" s="1745"/>
      <c r="C28" s="1741"/>
      <c r="D28" s="1741"/>
      <c r="E28" s="1741"/>
      <c r="F28" s="1741"/>
      <c r="G28" s="1741"/>
      <c r="H28" s="1741"/>
      <c r="I28" s="1743"/>
      <c r="J28" s="67"/>
      <c r="K28" s="67"/>
      <c r="L28" s="1736"/>
    </row>
    <row r="29" spans="1:12" ht="12" customHeight="1">
      <c r="B29" s="1745"/>
      <c r="C29" s="1741"/>
      <c r="D29" s="1741"/>
      <c r="E29" s="1741"/>
      <c r="F29" s="1741"/>
      <c r="G29" s="1741"/>
      <c r="H29" s="1741"/>
      <c r="I29" s="1743"/>
      <c r="J29" s="68" t="s">
        <v>471</v>
      </c>
      <c r="K29" s="68" t="s">
        <v>471</v>
      </c>
      <c r="L29" s="1736"/>
    </row>
    <row r="30" spans="1:12" ht="12" customHeight="1">
      <c r="B30" s="1745"/>
      <c r="C30" s="1741"/>
      <c r="D30" s="1741"/>
      <c r="E30" s="1741"/>
      <c r="F30" s="1741"/>
      <c r="G30" s="1741"/>
      <c r="H30" s="1741"/>
      <c r="I30" s="1743"/>
      <c r="J30" s="67"/>
      <c r="K30" s="67"/>
      <c r="L30" s="1736"/>
    </row>
    <row r="31" spans="1:12" ht="12" customHeight="1">
      <c r="B31" s="1745"/>
      <c r="C31" s="1741"/>
      <c r="D31" s="1741"/>
      <c r="E31" s="1741"/>
      <c r="F31" s="1741"/>
      <c r="G31" s="1741"/>
      <c r="H31" s="1741"/>
      <c r="I31" s="1743"/>
      <c r="J31" s="68" t="s">
        <v>471</v>
      </c>
      <c r="K31" s="68" t="s">
        <v>471</v>
      </c>
      <c r="L31" s="1736"/>
    </row>
    <row r="32" spans="1:12" ht="12" customHeight="1">
      <c r="B32" s="1745"/>
      <c r="C32" s="1741"/>
      <c r="D32" s="1741"/>
      <c r="E32" s="1741"/>
      <c r="F32" s="1741"/>
      <c r="G32" s="1741"/>
      <c r="H32" s="1741"/>
      <c r="I32" s="1743"/>
      <c r="J32" s="67"/>
      <c r="K32" s="67"/>
      <c r="L32" s="1736"/>
    </row>
    <row r="33" spans="2:15" ht="12" customHeight="1">
      <c r="B33" s="1745"/>
      <c r="C33" s="1741"/>
      <c r="D33" s="1741"/>
      <c r="E33" s="1741"/>
      <c r="F33" s="1741"/>
      <c r="G33" s="1741"/>
      <c r="H33" s="1741"/>
      <c r="I33" s="1743"/>
      <c r="J33" s="68" t="s">
        <v>471</v>
      </c>
      <c r="K33" s="68" t="s">
        <v>471</v>
      </c>
      <c r="L33" s="1736"/>
    </row>
    <row r="34" spans="2:15" ht="12" customHeight="1">
      <c r="B34" s="1745"/>
      <c r="C34" s="1741"/>
      <c r="D34" s="1741"/>
      <c r="E34" s="1741"/>
      <c r="F34" s="1741"/>
      <c r="G34" s="1741"/>
      <c r="H34" s="1741"/>
      <c r="I34" s="1743"/>
      <c r="J34" s="1747"/>
      <c r="K34" s="1747"/>
      <c r="L34" s="1736"/>
    </row>
    <row r="35" spans="2:15" ht="12" customHeight="1">
      <c r="B35" s="1746"/>
      <c r="C35" s="1742"/>
      <c r="D35" s="1742"/>
      <c r="E35" s="1742"/>
      <c r="F35" s="1742"/>
      <c r="G35" s="1742"/>
      <c r="H35" s="1742"/>
      <c r="I35" s="1744"/>
      <c r="J35" s="1748"/>
      <c r="K35" s="1748"/>
      <c r="L35" s="1740"/>
    </row>
    <row r="36" spans="2:15" ht="12" customHeight="1">
      <c r="B36" s="70"/>
      <c r="C36" s="70"/>
      <c r="D36" s="70"/>
      <c r="E36" s="70"/>
      <c r="F36" s="70"/>
      <c r="G36" s="70"/>
      <c r="H36" s="70"/>
      <c r="I36" s="70"/>
      <c r="J36" s="70"/>
      <c r="K36" s="70"/>
      <c r="L36" s="70"/>
    </row>
    <row r="37" spans="2:15" ht="15.75" customHeight="1">
      <c r="B37" s="1593" t="s">
        <v>1114</v>
      </c>
      <c r="C37" s="1593"/>
      <c r="D37" s="1593"/>
      <c r="E37" s="1593"/>
      <c r="F37" s="1593"/>
      <c r="G37" s="1593"/>
      <c r="H37" s="1593"/>
      <c r="I37" s="1593"/>
      <c r="J37" s="1593"/>
      <c r="K37" s="1593"/>
      <c r="L37" s="1593"/>
    </row>
    <row r="38" spans="2:15" ht="27" customHeight="1">
      <c r="B38" s="1593" t="s">
        <v>951</v>
      </c>
      <c r="C38" s="1593"/>
      <c r="D38" s="1593"/>
      <c r="E38" s="1593"/>
      <c r="F38" s="1593"/>
      <c r="G38" s="1593"/>
      <c r="H38" s="1593"/>
      <c r="I38" s="1593"/>
      <c r="J38" s="1593"/>
      <c r="K38" s="1593"/>
      <c r="L38" s="1593"/>
    </row>
    <row r="39" spans="2:15" ht="15.75" customHeight="1">
      <c r="B39" s="1593" t="s">
        <v>485</v>
      </c>
      <c r="C39" s="1593"/>
      <c r="D39" s="1593"/>
      <c r="E39" s="1593"/>
      <c r="F39" s="1593"/>
      <c r="G39" s="1593"/>
      <c r="H39" s="1593"/>
      <c r="I39" s="1593"/>
      <c r="J39" s="1593"/>
      <c r="K39" s="1593"/>
      <c r="L39" s="1593"/>
    </row>
    <row r="40" spans="2:15" ht="28.5" customHeight="1">
      <c r="B40" s="1593" t="s">
        <v>960</v>
      </c>
      <c r="C40" s="1593"/>
      <c r="D40" s="1593"/>
      <c r="E40" s="1593"/>
      <c r="F40" s="1593"/>
      <c r="G40" s="1593"/>
      <c r="H40" s="1593"/>
      <c r="I40" s="1593"/>
      <c r="J40" s="1593"/>
      <c r="K40" s="1593"/>
      <c r="L40" s="1593"/>
    </row>
    <row r="41" spans="2:15" s="217" customFormat="1" ht="15.75" customHeight="1">
      <c r="B41" s="1739" t="s">
        <v>969</v>
      </c>
      <c r="C41" s="1739"/>
      <c r="D41" s="1739"/>
      <c r="E41" s="1739"/>
      <c r="F41" s="1739"/>
      <c r="G41" s="1739"/>
      <c r="H41" s="1739"/>
      <c r="I41" s="1739"/>
      <c r="J41" s="1739"/>
      <c r="K41" s="1739"/>
      <c r="L41" s="1739"/>
    </row>
    <row r="42" spans="2:15" s="217" customFormat="1" ht="15.75" customHeight="1">
      <c r="B42" s="1739" t="s">
        <v>970</v>
      </c>
      <c r="C42" s="1739"/>
      <c r="D42" s="1739"/>
      <c r="E42" s="1739"/>
      <c r="F42" s="1739"/>
      <c r="G42" s="1739"/>
      <c r="H42" s="1739"/>
      <c r="I42" s="1739"/>
      <c r="J42" s="1739"/>
      <c r="K42" s="1739"/>
      <c r="L42" s="1739"/>
    </row>
    <row r="43" spans="2:15" ht="15.75" customHeight="1">
      <c r="B43" s="1593" t="s">
        <v>961</v>
      </c>
      <c r="C43" s="1593"/>
      <c r="D43" s="1593"/>
      <c r="E43" s="1593"/>
      <c r="F43" s="1593"/>
      <c r="G43" s="1593"/>
      <c r="H43" s="1593"/>
      <c r="I43" s="1593"/>
      <c r="J43" s="1593"/>
      <c r="K43" s="1593"/>
      <c r="L43" s="1593"/>
      <c r="M43" s="1593"/>
      <c r="N43" s="1593"/>
      <c r="O43" s="1593"/>
    </row>
    <row r="44" spans="2:15" ht="15.75" customHeight="1">
      <c r="B44" s="71"/>
      <c r="C44" s="71"/>
      <c r="D44" s="71"/>
      <c r="E44" s="71"/>
      <c r="F44" s="71"/>
      <c r="G44" s="71"/>
      <c r="H44" s="71"/>
      <c r="I44" s="71"/>
      <c r="J44" s="71" t="s">
        <v>204</v>
      </c>
      <c r="K44" s="71" t="s">
        <v>204</v>
      </c>
      <c r="L44" s="71"/>
    </row>
    <row r="45" spans="2:15" ht="12" customHeight="1">
      <c r="B45" s="71"/>
      <c r="C45" s="71"/>
      <c r="D45" s="71"/>
      <c r="E45" s="71"/>
      <c r="F45" s="71"/>
      <c r="G45" s="71"/>
      <c r="H45" s="71"/>
      <c r="I45" s="71"/>
      <c r="J45" s="71"/>
      <c r="K45" s="71"/>
      <c r="L45" s="71"/>
    </row>
    <row r="46" spans="2:15" ht="12" customHeight="1">
      <c r="B46" s="71"/>
      <c r="C46" s="71"/>
      <c r="D46" s="71"/>
      <c r="E46" s="71"/>
      <c r="F46" s="71"/>
      <c r="G46" s="71"/>
      <c r="H46" s="71"/>
      <c r="I46" s="71"/>
      <c r="J46" s="71"/>
      <c r="K46" s="71"/>
      <c r="L46" s="71"/>
    </row>
    <row r="47" spans="2:15" ht="5.25" customHeight="1">
      <c r="B47" s="69"/>
    </row>
    <row r="48" spans="2:15">
      <c r="B48" s="49"/>
    </row>
  </sheetData>
  <mergeCells count="148">
    <mergeCell ref="D26:D27"/>
    <mergeCell ref="A20:A25"/>
    <mergeCell ref="E20:E21"/>
    <mergeCell ref="D24:D25"/>
    <mergeCell ref="B42:L42"/>
    <mergeCell ref="F26:F27"/>
    <mergeCell ref="H26:H27"/>
    <mergeCell ref="I26:I27"/>
    <mergeCell ref="F22:F23"/>
    <mergeCell ref="H22:H23"/>
    <mergeCell ref="I22:I23"/>
    <mergeCell ref="K34:K35"/>
    <mergeCell ref="F24:F25"/>
    <mergeCell ref="H24:H25"/>
    <mergeCell ref="I24:I25"/>
    <mergeCell ref="F32:F33"/>
    <mergeCell ref="E34:E35"/>
    <mergeCell ref="G26:G27"/>
    <mergeCell ref="G28:G29"/>
    <mergeCell ref="G34:G35"/>
    <mergeCell ref="B26:B27"/>
    <mergeCell ref="C26:C27"/>
    <mergeCell ref="D22:D23"/>
    <mergeCell ref="B24:B25"/>
    <mergeCell ref="E24:E25"/>
    <mergeCell ref="E26:E27"/>
    <mergeCell ref="E28:E29"/>
    <mergeCell ref="E30:E31"/>
    <mergeCell ref="E32:E33"/>
    <mergeCell ref="G10:G11"/>
    <mergeCell ref="G12:G13"/>
    <mergeCell ref="G14:G15"/>
    <mergeCell ref="G16:G17"/>
    <mergeCell ref="G18:G19"/>
    <mergeCell ref="G20:G21"/>
    <mergeCell ref="G22:G23"/>
    <mergeCell ref="G24:G25"/>
    <mergeCell ref="G8:G9"/>
    <mergeCell ref="B18:B19"/>
    <mergeCell ref="C18:C19"/>
    <mergeCell ref="D18:D19"/>
    <mergeCell ref="F18:F19"/>
    <mergeCell ref="I16:I17"/>
    <mergeCell ref="H32:H33"/>
    <mergeCell ref="H30:H31"/>
    <mergeCell ref="G30:G31"/>
    <mergeCell ref="G32:G33"/>
    <mergeCell ref="E22:E23"/>
    <mergeCell ref="B22:B23"/>
    <mergeCell ref="C22:C23"/>
    <mergeCell ref="C24:C25"/>
    <mergeCell ref="B10:B11"/>
    <mergeCell ref="C10:C11"/>
    <mergeCell ref="D10:D11"/>
    <mergeCell ref="F10:F11"/>
    <mergeCell ref="H10:H11"/>
    <mergeCell ref="C12:C13"/>
    <mergeCell ref="D12:D13"/>
    <mergeCell ref="F12:F13"/>
    <mergeCell ref="H12:H13"/>
    <mergeCell ref="B32:B33"/>
    <mergeCell ref="D4:D7"/>
    <mergeCell ref="B20:B21"/>
    <mergeCell ref="C20:C21"/>
    <mergeCell ref="D20:D21"/>
    <mergeCell ref="F20:F21"/>
    <mergeCell ref="B8:B9"/>
    <mergeCell ref="C8:C9"/>
    <mergeCell ref="D8:D9"/>
    <mergeCell ref="F8:F9"/>
    <mergeCell ref="B12:B13"/>
    <mergeCell ref="E8:E9"/>
    <mergeCell ref="E10:E11"/>
    <mergeCell ref="E12:E13"/>
    <mergeCell ref="E14:E15"/>
    <mergeCell ref="E16:E17"/>
    <mergeCell ref="E18:E19"/>
    <mergeCell ref="B14:B15"/>
    <mergeCell ref="C14:C15"/>
    <mergeCell ref="D14:D15"/>
    <mergeCell ref="F14:F15"/>
    <mergeCell ref="B16:B17"/>
    <mergeCell ref="C16:C17"/>
    <mergeCell ref="D16:D17"/>
    <mergeCell ref="F16:F17"/>
    <mergeCell ref="L4:L7"/>
    <mergeCell ref="L28:L29"/>
    <mergeCell ref="L20:L21"/>
    <mergeCell ref="H16:H17"/>
    <mergeCell ref="L12:L13"/>
    <mergeCell ref="L14:L15"/>
    <mergeCell ref="H8:H9"/>
    <mergeCell ref="I8:I9"/>
    <mergeCell ref="I14:I15"/>
    <mergeCell ref="L8:L9"/>
    <mergeCell ref="L16:L17"/>
    <mergeCell ref="H18:H19"/>
    <mergeCell ref="I18:I19"/>
    <mergeCell ref="L18:L19"/>
    <mergeCell ref="H28:H29"/>
    <mergeCell ref="I28:I29"/>
    <mergeCell ref="H20:H21"/>
    <mergeCell ref="I20:I21"/>
    <mergeCell ref="I12:I13"/>
    <mergeCell ref="I10:I11"/>
    <mergeCell ref="L10:L11"/>
    <mergeCell ref="H14:H15"/>
    <mergeCell ref="B34:B35"/>
    <mergeCell ref="C34:C35"/>
    <mergeCell ref="D34:D35"/>
    <mergeCell ref="F34:F35"/>
    <mergeCell ref="J34:J35"/>
    <mergeCell ref="F30:F31"/>
    <mergeCell ref="B28:B29"/>
    <mergeCell ref="C28:C29"/>
    <mergeCell ref="D28:D29"/>
    <mergeCell ref="F28:F29"/>
    <mergeCell ref="C32:C33"/>
    <mergeCell ref="D32:D33"/>
    <mergeCell ref="D30:D31"/>
    <mergeCell ref="B30:B31"/>
    <mergeCell ref="C30:C31"/>
    <mergeCell ref="I32:I33"/>
    <mergeCell ref="I30:I31"/>
    <mergeCell ref="B43:O43"/>
    <mergeCell ref="B4:B7"/>
    <mergeCell ref="I4:I7"/>
    <mergeCell ref="F4:F7"/>
    <mergeCell ref="H4:H7"/>
    <mergeCell ref="C4:C7"/>
    <mergeCell ref="E4:E7"/>
    <mergeCell ref="G4:G7"/>
    <mergeCell ref="J4:K4"/>
    <mergeCell ref="J5:J7"/>
    <mergeCell ref="K5:K7"/>
    <mergeCell ref="L32:L33"/>
    <mergeCell ref="L30:L31"/>
    <mergeCell ref="L22:L23"/>
    <mergeCell ref="L26:L27"/>
    <mergeCell ref="L24:L25"/>
    <mergeCell ref="B37:L37"/>
    <mergeCell ref="B39:L39"/>
    <mergeCell ref="B40:L40"/>
    <mergeCell ref="B41:L41"/>
    <mergeCell ref="B38:L38"/>
    <mergeCell ref="L34:L35"/>
    <mergeCell ref="H34:H35"/>
    <mergeCell ref="I34:I35"/>
  </mergeCells>
  <phoneticPr fontId="5"/>
  <pageMargins left="0.2" right="0.19" top="0.44" bottom="0.2" header="0.2" footer="0.2"/>
  <pageSetup paperSize="9" scale="97"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
    <pageSetUpPr fitToPage="1"/>
  </sheetPr>
  <dimension ref="A1:AL64"/>
  <sheetViews>
    <sheetView showGridLines="0" zoomScaleNormal="100" zoomScaleSheetLayoutView="100" workbookViewId="0">
      <selection activeCell="R26" sqref="R26"/>
    </sheetView>
  </sheetViews>
  <sheetFormatPr defaultColWidth="6.5" defaultRowHeight="10.5"/>
  <cols>
    <col min="1" max="1" width="6" style="97" customWidth="1"/>
    <col min="2" max="9" width="2.25" style="97" customWidth="1"/>
    <col min="10" max="13" width="1.125" style="97" customWidth="1"/>
    <col min="14" max="15" width="2.25" style="97" customWidth="1"/>
    <col min="16" max="17" width="1.125" style="97" customWidth="1"/>
    <col min="18" max="20" width="2.25" style="97" customWidth="1"/>
    <col min="21" max="24" width="1.125" style="97" customWidth="1"/>
    <col min="25" max="26" width="2.25" style="97" customWidth="1"/>
    <col min="27" max="28" width="1.125" style="97" customWidth="1"/>
    <col min="29" max="33" width="2.25" style="97" customWidth="1"/>
    <col min="34" max="36" width="4.375" style="97" customWidth="1"/>
    <col min="37" max="38" width="5" style="97" customWidth="1"/>
    <col min="39" max="39" width="3.125" style="97" customWidth="1"/>
    <col min="40" max="16384" width="6.5" style="97"/>
  </cols>
  <sheetData>
    <row r="1" spans="1:38" ht="12">
      <c r="A1" s="92" t="s">
        <v>530</v>
      </c>
    </row>
    <row r="2" spans="1:38" ht="11.25" customHeight="1">
      <c r="A2" s="93"/>
    </row>
    <row r="3" spans="1:38" ht="13.5" customHeight="1">
      <c r="A3" s="94" t="s">
        <v>302</v>
      </c>
    </row>
    <row r="4" spans="1:38" ht="11.25" customHeight="1">
      <c r="A4" s="93"/>
    </row>
    <row r="5" spans="1:38" ht="11.25" customHeight="1">
      <c r="A5" s="95" t="s">
        <v>531</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1:38" ht="11.25" customHeight="1">
      <c r="A6" s="239" t="s">
        <v>532</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1" t="s">
        <v>533</v>
      </c>
      <c r="AI6" s="241"/>
      <c r="AJ6" s="241"/>
      <c r="AK6" s="242" t="s">
        <v>511</v>
      </c>
      <c r="AL6" s="243" t="s">
        <v>512</v>
      </c>
    </row>
    <row r="7" spans="1:38" ht="11.25" customHeight="1">
      <c r="A7" s="244" t="s">
        <v>513</v>
      </c>
      <c r="B7" s="1777" t="s">
        <v>850</v>
      </c>
      <c r="C7" s="1778"/>
      <c r="D7" s="1778"/>
      <c r="E7" s="1778"/>
      <c r="F7" s="1778"/>
      <c r="G7" s="1778"/>
      <c r="H7" s="1778"/>
      <c r="I7" s="1778"/>
      <c r="J7" s="1778"/>
      <c r="K7" s="1778"/>
      <c r="L7" s="1778"/>
      <c r="M7" s="1778"/>
      <c r="N7" s="1778"/>
      <c r="O7" s="1778"/>
      <c r="P7" s="1778"/>
      <c r="Q7" s="1778"/>
      <c r="R7" s="1778"/>
      <c r="S7" s="1778"/>
      <c r="T7" s="1778"/>
      <c r="U7" s="1778"/>
      <c r="V7" s="1778"/>
      <c r="W7" s="1778"/>
      <c r="X7" s="1778"/>
      <c r="Y7" s="1778"/>
      <c r="Z7" s="1778"/>
      <c r="AA7" s="1778"/>
      <c r="AB7" s="1778"/>
      <c r="AC7" s="1778"/>
      <c r="AD7" s="1778"/>
      <c r="AE7" s="1778"/>
      <c r="AF7" s="1778"/>
      <c r="AG7" s="1778"/>
      <c r="AH7" s="245" t="s">
        <v>514</v>
      </c>
      <c r="AI7" s="245" t="s">
        <v>515</v>
      </c>
      <c r="AJ7" s="245" t="s">
        <v>516</v>
      </c>
      <c r="AK7" s="246" t="s">
        <v>517</v>
      </c>
      <c r="AL7" s="247" t="s">
        <v>517</v>
      </c>
    </row>
    <row r="8" spans="1:38" ht="11.25" customHeight="1">
      <c r="A8" s="248"/>
      <c r="B8" s="249"/>
      <c r="C8" s="242"/>
      <c r="D8" s="242"/>
      <c r="E8" s="242"/>
      <c r="F8" s="242"/>
      <c r="G8" s="242"/>
      <c r="H8" s="250"/>
      <c r="I8" s="250"/>
      <c r="J8" s="250"/>
      <c r="K8" s="240"/>
      <c r="L8" s="250"/>
      <c r="M8" s="251"/>
      <c r="N8" s="251"/>
      <c r="O8" s="250"/>
      <c r="P8" s="250"/>
      <c r="Q8" s="251"/>
      <c r="R8" s="242"/>
      <c r="S8" s="242"/>
      <c r="T8" s="242"/>
      <c r="U8" s="250"/>
      <c r="V8" s="251"/>
      <c r="W8" s="250"/>
      <c r="X8" s="251"/>
      <c r="Y8" s="242"/>
      <c r="Z8" s="242"/>
      <c r="AA8" s="250"/>
      <c r="AB8" s="251"/>
      <c r="AC8" s="242"/>
      <c r="AD8" s="242"/>
      <c r="AE8" s="242"/>
      <c r="AF8" s="242"/>
      <c r="AG8" s="250"/>
      <c r="AH8" s="252"/>
      <c r="AI8" s="252"/>
      <c r="AJ8" s="252"/>
      <c r="AK8" s="252"/>
      <c r="AL8" s="253"/>
    </row>
    <row r="9" spans="1:38" ht="11.25" customHeight="1">
      <c r="A9" s="248"/>
      <c r="B9" s="238"/>
      <c r="C9" s="252"/>
      <c r="D9" s="252"/>
      <c r="E9" s="252"/>
      <c r="F9" s="252"/>
      <c r="G9" s="252"/>
      <c r="H9" s="98"/>
      <c r="I9" s="252"/>
      <c r="J9" s="98"/>
      <c r="K9" s="254" t="s">
        <v>518</v>
      </c>
      <c r="L9" s="255"/>
      <c r="M9" s="256"/>
      <c r="N9" s="256"/>
      <c r="O9" s="255"/>
      <c r="P9" s="255"/>
      <c r="Q9" s="256"/>
      <c r="R9" s="257"/>
      <c r="S9" s="257"/>
      <c r="T9" s="257"/>
      <c r="U9" s="255"/>
      <c r="V9" s="258"/>
      <c r="W9" s="98"/>
      <c r="X9" s="258"/>
      <c r="Y9" s="252"/>
      <c r="Z9" s="252"/>
      <c r="AA9" s="98"/>
      <c r="AB9" s="258"/>
      <c r="AC9" s="252"/>
      <c r="AD9" s="252"/>
      <c r="AE9" s="252"/>
      <c r="AF9" s="252"/>
      <c r="AG9" s="98"/>
      <c r="AH9" s="259" t="s">
        <v>851</v>
      </c>
      <c r="AI9" s="259" t="s">
        <v>852</v>
      </c>
      <c r="AJ9" s="259" t="s">
        <v>852</v>
      </c>
      <c r="AK9" s="259" t="s">
        <v>852</v>
      </c>
      <c r="AL9" s="260" t="s">
        <v>852</v>
      </c>
    </row>
    <row r="10" spans="1:38" ht="11.25" customHeight="1">
      <c r="A10" s="248" t="s">
        <v>534</v>
      </c>
      <c r="B10" s="238"/>
      <c r="C10" s="252"/>
      <c r="D10" s="252"/>
      <c r="E10" s="252"/>
      <c r="F10" s="252"/>
      <c r="G10" s="252"/>
      <c r="H10" s="98"/>
      <c r="I10" s="98"/>
      <c r="J10" s="98"/>
      <c r="K10" s="240"/>
      <c r="L10" s="250"/>
      <c r="M10" s="251"/>
      <c r="N10" s="258"/>
      <c r="O10" s="98"/>
      <c r="P10" s="98"/>
      <c r="Q10" s="251"/>
      <c r="R10" s="242"/>
      <c r="S10" s="242"/>
      <c r="T10" s="242"/>
      <c r="U10" s="250"/>
      <c r="V10" s="258"/>
      <c r="W10" s="98"/>
      <c r="X10" s="258"/>
      <c r="Y10" s="252"/>
      <c r="Z10" s="252"/>
      <c r="AA10" s="98"/>
      <c r="AB10" s="258"/>
      <c r="AC10" s="252"/>
      <c r="AD10" s="252"/>
      <c r="AE10" s="252"/>
      <c r="AF10" s="252"/>
      <c r="AG10" s="98"/>
      <c r="AH10" s="252"/>
      <c r="AI10" s="252"/>
      <c r="AJ10" s="252"/>
      <c r="AK10" s="252" t="s">
        <v>519</v>
      </c>
      <c r="AL10" s="253" t="s">
        <v>519</v>
      </c>
    </row>
    <row r="11" spans="1:38" ht="11.25" customHeight="1">
      <c r="A11" s="248"/>
      <c r="B11" s="238"/>
      <c r="C11" s="252"/>
      <c r="D11" s="252"/>
      <c r="E11" s="252"/>
      <c r="F11" s="252"/>
      <c r="G11" s="252"/>
      <c r="H11" s="98"/>
      <c r="I11" s="98"/>
      <c r="J11" s="98"/>
      <c r="K11" s="238"/>
      <c r="L11" s="98"/>
      <c r="M11" s="258"/>
      <c r="N11" s="258"/>
      <c r="O11" s="98"/>
      <c r="P11" s="98"/>
      <c r="Q11" s="258"/>
      <c r="R11" s="252"/>
      <c r="S11" s="252"/>
      <c r="T11" s="252"/>
      <c r="U11" s="98"/>
      <c r="V11" s="258"/>
      <c r="W11" s="98"/>
      <c r="X11" s="258"/>
      <c r="Y11" s="252"/>
      <c r="Z11" s="252"/>
      <c r="AA11" s="98"/>
      <c r="AB11" s="258"/>
      <c r="AC11" s="252"/>
      <c r="AD11" s="252"/>
      <c r="AE11" s="252"/>
      <c r="AF11" s="252"/>
      <c r="AG11" s="98"/>
      <c r="AH11" s="261">
        <v>0.29166666666666669</v>
      </c>
      <c r="AI11" s="261">
        <v>4.1666666666666664E-2</v>
      </c>
      <c r="AJ11" s="261">
        <v>0.33333333333333331</v>
      </c>
      <c r="AK11" s="261">
        <v>0.3125</v>
      </c>
      <c r="AL11" s="253" t="s">
        <v>520</v>
      </c>
    </row>
    <row r="12" spans="1:38" ht="11.25" customHeight="1">
      <c r="A12" s="262"/>
      <c r="B12" s="263"/>
      <c r="C12" s="264"/>
      <c r="D12" s="264"/>
      <c r="E12" s="264"/>
      <c r="F12" s="264"/>
      <c r="G12" s="264"/>
      <c r="H12" s="265"/>
      <c r="I12" s="265"/>
      <c r="J12" s="265"/>
      <c r="K12" s="263"/>
      <c r="L12" s="265"/>
      <c r="M12" s="266"/>
      <c r="N12" s="266"/>
      <c r="O12" s="265"/>
      <c r="P12" s="265"/>
      <c r="Q12" s="266"/>
      <c r="R12" s="264"/>
      <c r="S12" s="264"/>
      <c r="T12" s="264"/>
      <c r="U12" s="265"/>
      <c r="V12" s="266"/>
      <c r="W12" s="265"/>
      <c r="X12" s="266"/>
      <c r="Y12" s="264"/>
      <c r="Z12" s="264"/>
      <c r="AA12" s="265"/>
      <c r="AB12" s="266"/>
      <c r="AC12" s="264"/>
      <c r="AD12" s="264"/>
      <c r="AE12" s="264"/>
      <c r="AF12" s="264"/>
      <c r="AG12" s="265"/>
      <c r="AH12" s="267"/>
      <c r="AI12" s="267"/>
      <c r="AJ12" s="267"/>
      <c r="AK12" s="267"/>
      <c r="AL12" s="268"/>
    </row>
    <row r="13" spans="1:38" ht="11.25" customHeight="1">
      <c r="A13" s="248"/>
      <c r="B13" s="238"/>
      <c r="C13" s="252"/>
      <c r="D13" s="252"/>
      <c r="E13" s="252"/>
      <c r="F13" s="252"/>
      <c r="G13" s="252"/>
      <c r="H13" s="98"/>
      <c r="I13" s="98"/>
      <c r="J13" s="98"/>
      <c r="K13" s="238"/>
      <c r="L13" s="98"/>
      <c r="M13" s="256"/>
      <c r="N13" s="254" t="s">
        <v>521</v>
      </c>
      <c r="O13" s="255"/>
      <c r="P13" s="255"/>
      <c r="Q13" s="256"/>
      <c r="R13" s="257"/>
      <c r="S13" s="257"/>
      <c r="T13" s="257"/>
      <c r="U13" s="255"/>
      <c r="V13" s="256"/>
      <c r="W13" s="255"/>
      <c r="X13" s="256"/>
      <c r="Y13" s="252"/>
      <c r="Z13" s="252"/>
      <c r="AA13" s="98"/>
      <c r="AB13" s="258"/>
      <c r="AC13" s="252"/>
      <c r="AD13" s="252"/>
      <c r="AE13" s="252"/>
      <c r="AF13" s="252"/>
      <c r="AG13" s="98"/>
      <c r="AH13" s="252"/>
      <c r="AI13" s="252"/>
      <c r="AJ13" s="252"/>
      <c r="AK13" s="252"/>
      <c r="AL13" s="253"/>
    </row>
    <row r="14" spans="1:38" ht="11.25" customHeight="1">
      <c r="A14" s="248" t="s">
        <v>535</v>
      </c>
      <c r="B14" s="238"/>
      <c r="C14" s="252"/>
      <c r="D14" s="252"/>
      <c r="E14" s="252"/>
      <c r="F14" s="252"/>
      <c r="G14" s="252"/>
      <c r="H14" s="98"/>
      <c r="I14" s="98"/>
      <c r="J14" s="98"/>
      <c r="K14" s="238"/>
      <c r="L14" s="98"/>
      <c r="M14" s="258"/>
      <c r="N14" s="258"/>
      <c r="O14" s="98"/>
      <c r="P14" s="98"/>
      <c r="Q14" s="258"/>
      <c r="R14" s="252"/>
      <c r="S14" s="252"/>
      <c r="T14" s="252"/>
      <c r="U14" s="98"/>
      <c r="V14" s="258"/>
      <c r="W14" s="98"/>
      <c r="X14" s="258"/>
      <c r="Y14" s="252"/>
      <c r="Z14" s="252"/>
      <c r="AA14" s="98"/>
      <c r="AB14" s="258"/>
      <c r="AC14" s="252"/>
      <c r="AD14" s="252"/>
      <c r="AE14" s="252"/>
      <c r="AF14" s="252"/>
      <c r="AG14" s="98"/>
      <c r="AH14" s="252"/>
      <c r="AI14" s="252"/>
      <c r="AJ14" s="252"/>
      <c r="AK14" s="252" t="s">
        <v>519</v>
      </c>
      <c r="AL14" s="253" t="s">
        <v>519</v>
      </c>
    </row>
    <row r="15" spans="1:38" ht="11.25" customHeight="1">
      <c r="A15" s="269"/>
      <c r="B15" s="270"/>
      <c r="C15" s="246"/>
      <c r="D15" s="246"/>
      <c r="E15" s="246"/>
      <c r="F15" s="246"/>
      <c r="G15" s="246"/>
      <c r="H15" s="271"/>
      <c r="I15" s="271"/>
      <c r="J15" s="271"/>
      <c r="K15" s="270"/>
      <c r="L15" s="271"/>
      <c r="M15" s="272"/>
      <c r="N15" s="272"/>
      <c r="O15" s="271"/>
      <c r="P15" s="271"/>
      <c r="Q15" s="272"/>
      <c r="R15" s="246"/>
      <c r="S15" s="246"/>
      <c r="T15" s="246"/>
      <c r="U15" s="271"/>
      <c r="V15" s="272"/>
      <c r="W15" s="271"/>
      <c r="X15" s="272"/>
      <c r="Y15" s="246"/>
      <c r="Z15" s="246"/>
      <c r="AA15" s="271"/>
      <c r="AB15" s="272"/>
      <c r="AC15" s="246"/>
      <c r="AD15" s="246"/>
      <c r="AE15" s="246"/>
      <c r="AF15" s="246"/>
      <c r="AG15" s="271"/>
      <c r="AH15" s="273">
        <v>0.3125</v>
      </c>
      <c r="AI15" s="273">
        <v>4.1666666666666664E-2</v>
      </c>
      <c r="AJ15" s="273">
        <v>0.35416666666666669</v>
      </c>
      <c r="AK15" s="273">
        <v>0.35416666666666669</v>
      </c>
      <c r="AL15" s="247" t="s">
        <v>522</v>
      </c>
    </row>
    <row r="16" spans="1:38" ht="11.25" customHeight="1">
      <c r="A16" s="248"/>
      <c r="B16" s="238"/>
      <c r="C16" s="252"/>
      <c r="D16" s="252"/>
      <c r="E16" s="252"/>
      <c r="F16" s="252"/>
      <c r="G16" s="252"/>
      <c r="H16" s="98"/>
      <c r="I16" s="98"/>
      <c r="J16" s="98"/>
      <c r="K16" s="238"/>
      <c r="L16" s="98"/>
      <c r="M16" s="258"/>
      <c r="N16" s="258"/>
      <c r="O16" s="98"/>
      <c r="P16" s="98"/>
      <c r="Q16" s="258"/>
      <c r="R16" s="252"/>
      <c r="S16" s="252"/>
      <c r="T16" s="252"/>
      <c r="U16" s="98"/>
      <c r="V16" s="258"/>
      <c r="W16" s="98"/>
      <c r="X16" s="258"/>
      <c r="Y16" s="252"/>
      <c r="Z16" s="252"/>
      <c r="AA16" s="98"/>
      <c r="AB16" s="258"/>
      <c r="AC16" s="252"/>
      <c r="AD16" s="252"/>
      <c r="AE16" s="252"/>
      <c r="AF16" s="252"/>
      <c r="AG16" s="98"/>
      <c r="AH16" s="261"/>
      <c r="AI16" s="261"/>
      <c r="AJ16" s="261"/>
      <c r="AK16" s="261"/>
      <c r="AL16" s="253"/>
    </row>
    <row r="17" spans="1:38" ht="11.25" customHeight="1">
      <c r="A17" s="248"/>
      <c r="B17" s="238"/>
      <c r="C17" s="252"/>
      <c r="D17" s="252"/>
      <c r="E17" s="252"/>
      <c r="F17" s="252"/>
      <c r="G17" s="252"/>
      <c r="H17" s="98"/>
      <c r="I17" s="98"/>
      <c r="J17" s="98"/>
      <c r="K17" s="238"/>
      <c r="L17" s="98"/>
      <c r="M17" s="258"/>
      <c r="N17" s="258"/>
      <c r="O17" s="98"/>
      <c r="P17" s="98"/>
      <c r="Q17" s="256"/>
      <c r="R17" s="257"/>
      <c r="S17" s="257" t="s">
        <v>518</v>
      </c>
      <c r="T17" s="257"/>
      <c r="U17" s="255"/>
      <c r="V17" s="256"/>
      <c r="W17" s="255"/>
      <c r="X17" s="256"/>
      <c r="Y17" s="257"/>
      <c r="Z17" s="257"/>
      <c r="AA17" s="255"/>
      <c r="AB17" s="258"/>
      <c r="AC17" s="252"/>
      <c r="AD17" s="252"/>
      <c r="AE17" s="252"/>
      <c r="AF17" s="252"/>
      <c r="AG17" s="98"/>
      <c r="AH17" s="252"/>
      <c r="AI17" s="252"/>
      <c r="AJ17" s="252"/>
      <c r="AK17" s="252"/>
      <c r="AL17" s="253"/>
    </row>
    <row r="18" spans="1:38" ht="11.25" customHeight="1">
      <c r="A18" s="248" t="s">
        <v>536</v>
      </c>
      <c r="B18" s="238"/>
      <c r="C18" s="252"/>
      <c r="D18" s="252"/>
      <c r="E18" s="252"/>
      <c r="F18" s="252"/>
      <c r="G18" s="252"/>
      <c r="H18" s="98"/>
      <c r="I18" s="98"/>
      <c r="J18" s="98"/>
      <c r="K18" s="238"/>
      <c r="L18" s="98"/>
      <c r="M18" s="258"/>
      <c r="N18" s="258"/>
      <c r="O18" s="98"/>
      <c r="P18" s="98"/>
      <c r="Q18" s="258"/>
      <c r="R18" s="252"/>
      <c r="S18" s="252"/>
      <c r="T18" s="252"/>
      <c r="U18" s="98"/>
      <c r="V18" s="258"/>
      <c r="W18" s="98"/>
      <c r="X18" s="258"/>
      <c r="Y18" s="252"/>
      <c r="Z18" s="252"/>
      <c r="AA18" s="98"/>
      <c r="AB18" s="258"/>
      <c r="AC18" s="252"/>
      <c r="AD18" s="252"/>
      <c r="AE18" s="252"/>
      <c r="AF18" s="252"/>
      <c r="AG18" s="98"/>
      <c r="AH18" s="252"/>
      <c r="AI18" s="252"/>
      <c r="AJ18" s="252"/>
      <c r="AK18" s="252" t="s">
        <v>519</v>
      </c>
      <c r="AL18" s="253" t="s">
        <v>519</v>
      </c>
    </row>
    <row r="19" spans="1:38" ht="11.25" customHeight="1">
      <c r="A19" s="248"/>
      <c r="B19" s="238"/>
      <c r="C19" s="252"/>
      <c r="D19" s="252"/>
      <c r="E19" s="252"/>
      <c r="F19" s="252"/>
      <c r="G19" s="252"/>
      <c r="H19" s="98"/>
      <c r="I19" s="98"/>
      <c r="J19" s="98"/>
      <c r="K19" s="238"/>
      <c r="L19" s="98"/>
      <c r="M19" s="258"/>
      <c r="N19" s="258"/>
      <c r="O19" s="98"/>
      <c r="P19" s="98"/>
      <c r="Q19" s="258"/>
      <c r="R19" s="252"/>
      <c r="S19" s="252"/>
      <c r="T19" s="252"/>
      <c r="U19" s="98"/>
      <c r="V19" s="258"/>
      <c r="W19" s="98"/>
      <c r="X19" s="258"/>
      <c r="Y19" s="252"/>
      <c r="Z19" s="252"/>
      <c r="AA19" s="98"/>
      <c r="AB19" s="258"/>
      <c r="AC19" s="252"/>
      <c r="AD19" s="252"/>
      <c r="AE19" s="252"/>
      <c r="AF19" s="252"/>
      <c r="AG19" s="98"/>
      <c r="AH19" s="261">
        <v>0.29166666666666669</v>
      </c>
      <c r="AI19" s="261">
        <v>4.1666666666666664E-2</v>
      </c>
      <c r="AJ19" s="261">
        <v>0.33333333333333331</v>
      </c>
      <c r="AK19" s="261">
        <v>0.47916666666666669</v>
      </c>
      <c r="AL19" s="253" t="s">
        <v>523</v>
      </c>
    </row>
    <row r="20" spans="1:38" ht="11.25" customHeight="1">
      <c r="A20" s="262"/>
      <c r="B20" s="263"/>
      <c r="C20" s="264"/>
      <c r="D20" s="264"/>
      <c r="E20" s="264"/>
      <c r="F20" s="264"/>
      <c r="G20" s="264"/>
      <c r="H20" s="265"/>
      <c r="I20" s="265"/>
      <c r="J20" s="265"/>
      <c r="K20" s="263"/>
      <c r="L20" s="265"/>
      <c r="M20" s="266"/>
      <c r="N20" s="266"/>
      <c r="O20" s="265"/>
      <c r="P20" s="265"/>
      <c r="Q20" s="266"/>
      <c r="R20" s="264"/>
      <c r="S20" s="264"/>
      <c r="T20" s="264"/>
      <c r="U20" s="265"/>
      <c r="V20" s="266"/>
      <c r="W20" s="265"/>
      <c r="X20" s="266"/>
      <c r="Y20" s="264"/>
      <c r="Z20" s="264"/>
      <c r="AA20" s="263"/>
      <c r="AB20" s="266"/>
      <c r="AC20" s="264"/>
      <c r="AD20" s="264"/>
      <c r="AE20" s="264"/>
      <c r="AF20" s="264"/>
      <c r="AG20" s="265"/>
      <c r="AH20" s="264"/>
      <c r="AI20" s="264"/>
      <c r="AJ20" s="264"/>
      <c r="AK20" s="264"/>
      <c r="AL20" s="268"/>
    </row>
    <row r="21" spans="1:38" ht="11.25" customHeight="1">
      <c r="A21" s="248"/>
      <c r="B21" s="238"/>
      <c r="C21" s="252"/>
      <c r="D21" s="252"/>
      <c r="E21" s="252"/>
      <c r="F21" s="252"/>
      <c r="G21" s="252"/>
      <c r="H21" s="98"/>
      <c r="I21" s="98"/>
      <c r="J21" s="98"/>
      <c r="K21" s="238"/>
      <c r="L21" s="98"/>
      <c r="M21" s="258"/>
      <c r="N21" s="258"/>
      <c r="O21" s="98"/>
      <c r="P21" s="98"/>
      <c r="Q21" s="258"/>
      <c r="R21" s="252"/>
      <c r="S21" s="252"/>
      <c r="T21" s="252"/>
      <c r="U21" s="98"/>
      <c r="V21" s="258"/>
      <c r="W21" s="98"/>
      <c r="X21" s="258"/>
      <c r="Y21" s="252"/>
      <c r="Z21" s="252"/>
      <c r="AA21" s="98" t="s">
        <v>518</v>
      </c>
      <c r="AB21" s="258"/>
      <c r="AC21" s="252"/>
      <c r="AD21" s="252"/>
      <c r="AE21" s="252"/>
      <c r="AF21" s="252"/>
      <c r="AG21" s="98"/>
      <c r="AH21" s="252"/>
      <c r="AI21" s="252"/>
      <c r="AJ21" s="252"/>
      <c r="AK21" s="252"/>
      <c r="AL21" s="253"/>
    </row>
    <row r="22" spans="1:38" ht="11.25" customHeight="1">
      <c r="A22" s="248" t="s">
        <v>537</v>
      </c>
      <c r="B22" s="238"/>
      <c r="C22" s="252"/>
      <c r="D22" s="252"/>
      <c r="E22" s="252"/>
      <c r="F22" s="252"/>
      <c r="G22" s="252"/>
      <c r="H22" s="98"/>
      <c r="I22" s="98"/>
      <c r="J22" s="98"/>
      <c r="K22" s="238"/>
      <c r="L22" s="98"/>
      <c r="M22" s="258"/>
      <c r="N22" s="258"/>
      <c r="O22" s="98"/>
      <c r="P22" s="98"/>
      <c r="Q22" s="258"/>
      <c r="R22" s="252"/>
      <c r="S22" s="252"/>
      <c r="T22" s="252"/>
      <c r="U22" s="98"/>
      <c r="V22" s="258"/>
      <c r="W22" s="98"/>
      <c r="X22" s="251"/>
      <c r="Y22" s="242"/>
      <c r="Z22" s="242"/>
      <c r="AA22" s="250"/>
      <c r="AB22" s="251"/>
      <c r="AC22" s="242"/>
      <c r="AD22" s="242"/>
      <c r="AE22" s="242"/>
      <c r="AF22" s="242"/>
      <c r="AG22" s="98"/>
      <c r="AH22" s="252"/>
      <c r="AI22" s="252"/>
      <c r="AJ22" s="252"/>
      <c r="AK22" s="252" t="s">
        <v>519</v>
      </c>
      <c r="AL22" s="253" t="s">
        <v>519</v>
      </c>
    </row>
    <row r="23" spans="1:38" ht="11.25" customHeight="1">
      <c r="A23" s="269"/>
      <c r="B23" s="270"/>
      <c r="C23" s="246"/>
      <c r="D23" s="246"/>
      <c r="E23" s="246"/>
      <c r="F23" s="246"/>
      <c r="G23" s="246"/>
      <c r="H23" s="271"/>
      <c r="I23" s="271"/>
      <c r="J23" s="271"/>
      <c r="K23" s="270"/>
      <c r="L23" s="271"/>
      <c r="M23" s="272"/>
      <c r="N23" s="272"/>
      <c r="O23" s="271"/>
      <c r="P23" s="271"/>
      <c r="Q23" s="272"/>
      <c r="R23" s="246"/>
      <c r="S23" s="246"/>
      <c r="T23" s="246"/>
      <c r="U23" s="271"/>
      <c r="V23" s="272"/>
      <c r="W23" s="271"/>
      <c r="X23" s="272"/>
      <c r="Y23" s="246"/>
      <c r="Z23" s="246"/>
      <c r="AA23" s="271"/>
      <c r="AB23" s="272"/>
      <c r="AC23" s="246"/>
      <c r="AD23" s="246"/>
      <c r="AE23" s="246"/>
      <c r="AF23" s="246"/>
      <c r="AG23" s="271"/>
      <c r="AH23" s="273">
        <v>0.27083333333333331</v>
      </c>
      <c r="AI23" s="273">
        <v>4.1666666666666664E-2</v>
      </c>
      <c r="AJ23" s="273">
        <v>0.3125</v>
      </c>
      <c r="AK23" s="246" t="s">
        <v>524</v>
      </c>
      <c r="AL23" s="247" t="s">
        <v>525</v>
      </c>
    </row>
    <row r="24" spans="1:38" ht="11.25" customHeight="1">
      <c r="A24" s="248"/>
      <c r="B24" s="238"/>
      <c r="C24" s="252"/>
      <c r="D24" s="252"/>
      <c r="E24" s="252"/>
      <c r="F24" s="252"/>
      <c r="G24" s="252"/>
      <c r="H24" s="98"/>
      <c r="I24" s="98"/>
      <c r="J24" s="98"/>
      <c r="K24" s="238"/>
      <c r="L24" s="98"/>
      <c r="M24" s="258"/>
      <c r="N24" s="258"/>
      <c r="O24" s="98"/>
      <c r="P24" s="98"/>
      <c r="Q24" s="258"/>
      <c r="R24" s="252"/>
      <c r="S24" s="252"/>
      <c r="T24" s="252"/>
      <c r="U24" s="98"/>
      <c r="V24" s="258"/>
      <c r="W24" s="98"/>
      <c r="X24" s="258"/>
      <c r="Y24" s="252"/>
      <c r="Z24" s="252"/>
      <c r="AA24" s="98"/>
      <c r="AB24" s="258"/>
      <c r="AC24" s="252"/>
      <c r="AD24" s="252"/>
      <c r="AE24" s="252"/>
      <c r="AF24" s="252"/>
      <c r="AG24" s="98"/>
      <c r="AH24" s="261"/>
      <c r="AI24" s="261"/>
      <c r="AJ24" s="261"/>
      <c r="AK24" s="252"/>
      <c r="AL24" s="253"/>
    </row>
    <row r="25" spans="1:38" ht="11.25" customHeight="1">
      <c r="A25" s="248"/>
      <c r="B25" s="238"/>
      <c r="C25" s="257"/>
      <c r="D25" s="257"/>
      <c r="E25" s="257" t="s">
        <v>518</v>
      </c>
      <c r="F25" s="257"/>
      <c r="G25" s="257"/>
      <c r="H25" s="255"/>
      <c r="I25" s="255"/>
      <c r="J25" s="255"/>
      <c r="K25" s="254"/>
      <c r="L25" s="255"/>
      <c r="M25" s="258"/>
      <c r="N25" s="258"/>
      <c r="O25" s="98"/>
      <c r="P25" s="98"/>
      <c r="Q25" s="258"/>
      <c r="R25" s="252"/>
      <c r="S25" s="252"/>
      <c r="T25" s="252"/>
      <c r="U25" s="98"/>
      <c r="V25" s="258"/>
      <c r="W25" s="98"/>
      <c r="X25" s="258"/>
      <c r="Y25" s="252"/>
      <c r="Z25" s="252"/>
      <c r="AA25" s="98"/>
      <c r="AB25" s="258"/>
      <c r="AC25" s="252"/>
      <c r="AD25" s="252"/>
      <c r="AE25" s="252"/>
      <c r="AF25" s="252"/>
      <c r="AG25" s="98"/>
      <c r="AH25" s="252"/>
      <c r="AI25" s="252"/>
      <c r="AJ25" s="252"/>
      <c r="AK25" s="252"/>
      <c r="AL25" s="253"/>
    </row>
    <row r="26" spans="1:38" ht="11.25" customHeight="1">
      <c r="A26" s="248" t="s">
        <v>538</v>
      </c>
      <c r="B26" s="238"/>
      <c r="C26" s="252"/>
      <c r="D26" s="252"/>
      <c r="E26" s="252"/>
      <c r="F26" s="252"/>
      <c r="G26" s="252"/>
      <c r="H26" s="98"/>
      <c r="I26" s="98"/>
      <c r="J26" s="98"/>
      <c r="K26" s="238"/>
      <c r="L26" s="98"/>
      <c r="M26" s="258"/>
      <c r="N26" s="258"/>
      <c r="O26" s="98"/>
      <c r="P26" s="98"/>
      <c r="Q26" s="258"/>
      <c r="R26" s="252"/>
      <c r="S26" s="252"/>
      <c r="T26" s="252"/>
      <c r="U26" s="98"/>
      <c r="V26" s="258"/>
      <c r="W26" s="98"/>
      <c r="X26" s="258"/>
      <c r="Y26" s="252"/>
      <c r="Z26" s="252"/>
      <c r="AA26" s="98"/>
      <c r="AB26" s="258"/>
      <c r="AC26" s="252"/>
      <c r="AD26" s="252"/>
      <c r="AE26" s="252"/>
      <c r="AF26" s="252"/>
      <c r="AG26" s="98"/>
      <c r="AH26" s="252"/>
      <c r="AI26" s="252"/>
      <c r="AJ26" s="252"/>
      <c r="AK26" s="252" t="s">
        <v>519</v>
      </c>
      <c r="AL26" s="253" t="s">
        <v>519</v>
      </c>
    </row>
    <row r="27" spans="1:38" ht="11.25" customHeight="1">
      <c r="A27" s="248"/>
      <c r="B27" s="238"/>
      <c r="C27" s="252"/>
      <c r="D27" s="252"/>
      <c r="E27" s="252"/>
      <c r="F27" s="252"/>
      <c r="G27" s="252"/>
      <c r="H27" s="98"/>
      <c r="I27" s="98"/>
      <c r="J27" s="98"/>
      <c r="K27" s="238"/>
      <c r="L27" s="98"/>
      <c r="M27" s="258"/>
      <c r="N27" s="258"/>
      <c r="O27" s="98"/>
      <c r="P27" s="98"/>
      <c r="Q27" s="258"/>
      <c r="R27" s="252"/>
      <c r="S27" s="252"/>
      <c r="T27" s="252"/>
      <c r="U27" s="98"/>
      <c r="V27" s="258"/>
      <c r="W27" s="98"/>
      <c r="X27" s="258"/>
      <c r="Y27" s="252"/>
      <c r="Z27" s="252"/>
      <c r="AA27" s="98"/>
      <c r="AB27" s="258"/>
      <c r="AC27" s="252"/>
      <c r="AD27" s="252"/>
      <c r="AE27" s="252"/>
      <c r="AF27" s="252"/>
      <c r="AG27" s="98"/>
      <c r="AH27" s="273">
        <v>0.3125</v>
      </c>
      <c r="AI27" s="273">
        <v>4.1666666666666664E-2</v>
      </c>
      <c r="AJ27" s="273">
        <v>0.35416666666666669</v>
      </c>
      <c r="AK27" s="273">
        <v>0</v>
      </c>
      <c r="AL27" s="247" t="s">
        <v>526</v>
      </c>
    </row>
    <row r="28" spans="1:38" ht="12" customHeight="1">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98"/>
      <c r="AL28" s="274"/>
    </row>
    <row r="29" spans="1:38" ht="12" customHeight="1">
      <c r="A29" s="248"/>
      <c r="B29" s="238"/>
      <c r="C29" s="238"/>
      <c r="D29" s="238"/>
      <c r="E29" s="238"/>
      <c r="F29" s="238"/>
      <c r="G29" s="238"/>
      <c r="H29" s="238" t="s">
        <v>539</v>
      </c>
      <c r="I29" s="238"/>
      <c r="J29" s="238" t="s">
        <v>540</v>
      </c>
      <c r="K29" s="238"/>
      <c r="L29" s="238"/>
      <c r="M29" s="238"/>
      <c r="N29" s="238"/>
      <c r="O29" s="238"/>
      <c r="P29" s="238"/>
      <c r="Q29" s="238"/>
      <c r="R29" s="238" t="s">
        <v>541</v>
      </c>
      <c r="S29" s="238"/>
      <c r="T29" s="238"/>
      <c r="U29" s="238"/>
      <c r="V29" s="238"/>
      <c r="W29" s="238"/>
      <c r="X29" s="238"/>
      <c r="Y29" s="238" t="s">
        <v>542</v>
      </c>
      <c r="Z29" s="238"/>
      <c r="AA29" s="238"/>
      <c r="AB29" s="238"/>
      <c r="AC29" s="238"/>
      <c r="AD29" s="238" t="s">
        <v>543</v>
      </c>
      <c r="AE29" s="238"/>
      <c r="AF29" s="238"/>
      <c r="AG29" s="238"/>
      <c r="AH29" s="98" t="s">
        <v>527</v>
      </c>
      <c r="AL29" s="274"/>
    </row>
    <row r="30" spans="1:38" ht="12" customHeight="1">
      <c r="A30" s="248" t="s">
        <v>544</v>
      </c>
      <c r="B30" s="238" t="s">
        <v>545</v>
      </c>
      <c r="C30" s="238"/>
      <c r="D30" s="238"/>
      <c r="E30" s="238"/>
      <c r="F30" s="238"/>
      <c r="G30" s="238"/>
      <c r="H30" s="238" t="s">
        <v>546</v>
      </c>
      <c r="I30" s="238"/>
      <c r="J30" s="238" t="s">
        <v>547</v>
      </c>
      <c r="K30" s="238"/>
      <c r="L30" s="238"/>
      <c r="M30" s="238" t="s">
        <v>548</v>
      </c>
      <c r="N30" s="238"/>
      <c r="O30" s="238"/>
      <c r="P30" s="238"/>
      <c r="Q30" s="238"/>
      <c r="R30" s="238" t="s">
        <v>547</v>
      </c>
      <c r="S30" s="238"/>
      <c r="T30" s="238" t="s">
        <v>549</v>
      </c>
      <c r="U30" s="238"/>
      <c r="V30" s="238"/>
      <c r="W30" s="238"/>
      <c r="X30" s="238"/>
      <c r="Y30" s="238" t="s">
        <v>550</v>
      </c>
      <c r="Z30" s="238"/>
      <c r="AA30" s="238"/>
      <c r="AB30" s="238"/>
      <c r="AC30" s="238"/>
      <c r="AD30" s="238" t="s">
        <v>551</v>
      </c>
      <c r="AE30" s="238"/>
      <c r="AF30" s="238"/>
      <c r="AG30" s="238"/>
      <c r="AH30" s="98"/>
      <c r="AL30" s="274"/>
    </row>
    <row r="31" spans="1:38" ht="12" customHeight="1">
      <c r="A31" s="248"/>
      <c r="B31" s="238" t="s">
        <v>853</v>
      </c>
      <c r="C31" s="238"/>
      <c r="D31" s="238"/>
      <c r="E31" s="238"/>
      <c r="F31" s="238"/>
      <c r="G31" s="238"/>
      <c r="H31" s="238" t="s">
        <v>552</v>
      </c>
      <c r="I31" s="238" t="s">
        <v>553</v>
      </c>
      <c r="J31" s="238"/>
      <c r="K31" s="238"/>
      <c r="L31" s="238"/>
      <c r="M31" s="238"/>
      <c r="N31" s="238" t="s">
        <v>554</v>
      </c>
      <c r="O31" s="238"/>
      <c r="P31" s="238"/>
      <c r="Q31" s="238"/>
      <c r="R31" s="238"/>
      <c r="S31" s="238"/>
      <c r="T31" s="238" t="s">
        <v>555</v>
      </c>
      <c r="U31" s="238"/>
      <c r="V31" s="238"/>
      <c r="W31" s="238"/>
      <c r="X31" s="238" t="s">
        <v>556</v>
      </c>
      <c r="Y31" s="238"/>
      <c r="Z31" s="238"/>
      <c r="AA31" s="238"/>
      <c r="AB31" s="238"/>
      <c r="AC31" s="238"/>
      <c r="AD31" s="238" t="s">
        <v>557</v>
      </c>
      <c r="AE31" s="238"/>
      <c r="AF31" s="238"/>
      <c r="AG31" s="238"/>
      <c r="AH31" s="98" t="s">
        <v>854</v>
      </c>
      <c r="AL31" s="274"/>
    </row>
    <row r="32" spans="1:38" ht="12" customHeight="1">
      <c r="A32" s="248" t="s">
        <v>558</v>
      </c>
      <c r="B32" s="238" t="s">
        <v>855</v>
      </c>
      <c r="C32" s="238"/>
      <c r="D32" s="238"/>
      <c r="E32" s="238"/>
      <c r="F32" s="238"/>
      <c r="G32" s="238"/>
      <c r="H32" s="238" t="s">
        <v>559</v>
      </c>
      <c r="I32" s="238"/>
      <c r="J32" s="238"/>
      <c r="K32" s="238"/>
      <c r="L32" s="238"/>
      <c r="M32" s="238" t="s">
        <v>560</v>
      </c>
      <c r="N32" s="238"/>
      <c r="O32" s="238"/>
      <c r="P32" s="238"/>
      <c r="Q32" s="238"/>
      <c r="R32" s="238"/>
      <c r="S32" s="238"/>
      <c r="T32" s="238" t="s">
        <v>561</v>
      </c>
      <c r="U32" s="238"/>
      <c r="V32" s="238"/>
      <c r="W32" s="238"/>
      <c r="X32" s="238"/>
      <c r="Y32" s="238"/>
      <c r="Z32" s="238"/>
      <c r="AA32" s="238"/>
      <c r="AB32" s="238"/>
      <c r="AC32" s="238"/>
      <c r="AD32" s="96" t="s">
        <v>562</v>
      </c>
      <c r="AE32" s="238"/>
      <c r="AF32" s="238"/>
      <c r="AG32" s="238"/>
      <c r="AH32" s="98" t="s">
        <v>856</v>
      </c>
      <c r="AL32" s="274"/>
    </row>
    <row r="33" spans="1:38" ht="12" customHeight="1">
      <c r="A33" s="248"/>
      <c r="B33" s="238"/>
      <c r="C33" s="238"/>
      <c r="D33" s="238"/>
      <c r="E33" s="238"/>
      <c r="F33" s="238"/>
      <c r="G33" s="238"/>
      <c r="H33" s="238" t="s">
        <v>563</v>
      </c>
      <c r="I33" s="238"/>
      <c r="J33" s="238"/>
      <c r="K33" s="238"/>
      <c r="L33" s="238"/>
      <c r="M33" s="238"/>
      <c r="N33" s="238"/>
      <c r="O33" s="238"/>
      <c r="P33" s="238"/>
      <c r="Q33" s="238"/>
      <c r="R33" s="238"/>
      <c r="S33" s="238"/>
      <c r="T33" s="238" t="s">
        <v>564</v>
      </c>
      <c r="U33" s="238"/>
      <c r="V33" s="238"/>
      <c r="W33" s="238"/>
      <c r="X33" s="238"/>
      <c r="Y33" s="238"/>
      <c r="Z33" s="238"/>
      <c r="AA33" s="238"/>
      <c r="AB33" s="238"/>
      <c r="AC33" s="238"/>
      <c r="AD33" s="96" t="s">
        <v>565</v>
      </c>
      <c r="AE33" s="238"/>
      <c r="AF33" s="238"/>
      <c r="AG33" s="238"/>
      <c r="AH33" s="98"/>
      <c r="AL33" s="274"/>
    </row>
    <row r="34" spans="1:38" ht="12" customHeight="1">
      <c r="A34" s="269"/>
      <c r="B34" s="270" t="s">
        <v>566</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98" t="s">
        <v>674</v>
      </c>
      <c r="AL34" s="274"/>
    </row>
    <row r="35" spans="1:38" ht="12" customHeight="1">
      <c r="A35" s="1773" t="s">
        <v>567</v>
      </c>
      <c r="B35" s="96" t="s">
        <v>568</v>
      </c>
      <c r="K35" s="97" t="s">
        <v>569</v>
      </c>
      <c r="Q35" s="97" t="s">
        <v>550</v>
      </c>
      <c r="S35" s="97" t="s">
        <v>570</v>
      </c>
      <c r="V35" s="97" t="s">
        <v>571</v>
      </c>
      <c r="Y35" s="97" t="s">
        <v>547</v>
      </c>
      <c r="Z35" s="97" t="s">
        <v>572</v>
      </c>
      <c r="AE35" s="97" t="s">
        <v>573</v>
      </c>
      <c r="AG35" s="238"/>
      <c r="AH35" s="98"/>
      <c r="AL35" s="274"/>
    </row>
    <row r="36" spans="1:38" ht="12" customHeight="1">
      <c r="A36" s="1774"/>
      <c r="B36" s="96" t="s">
        <v>574</v>
      </c>
      <c r="K36" s="97" t="s">
        <v>575</v>
      </c>
      <c r="Q36" s="97" t="s">
        <v>576</v>
      </c>
      <c r="S36" s="97" t="s">
        <v>577</v>
      </c>
      <c r="V36" s="97" t="s">
        <v>578</v>
      </c>
      <c r="Y36" s="97" t="s">
        <v>579</v>
      </c>
      <c r="Z36" s="97" t="s">
        <v>580</v>
      </c>
      <c r="AE36" s="97" t="s">
        <v>581</v>
      </c>
      <c r="AG36" s="238"/>
      <c r="AH36" s="98" t="s">
        <v>857</v>
      </c>
      <c r="AL36" s="274"/>
    </row>
    <row r="37" spans="1:38" ht="12" customHeight="1">
      <c r="A37" s="1774"/>
      <c r="B37" s="96" t="s">
        <v>582</v>
      </c>
      <c r="K37" s="97" t="s">
        <v>583</v>
      </c>
      <c r="Q37" s="97" t="s">
        <v>584</v>
      </c>
      <c r="S37" s="97" t="s">
        <v>585</v>
      </c>
      <c r="V37" s="97" t="s">
        <v>586</v>
      </c>
      <c r="Y37" s="97" t="s">
        <v>587</v>
      </c>
      <c r="Z37" s="97" t="s">
        <v>588</v>
      </c>
      <c r="AE37" s="97" t="s">
        <v>589</v>
      </c>
      <c r="AG37" s="238"/>
      <c r="AH37" s="98"/>
      <c r="AL37" s="274"/>
    </row>
    <row r="38" spans="1:38" ht="12" customHeight="1">
      <c r="A38" s="1774"/>
      <c r="B38" s="96" t="s">
        <v>590</v>
      </c>
      <c r="K38" s="97" t="s">
        <v>591</v>
      </c>
      <c r="Q38" s="97" t="s">
        <v>592</v>
      </c>
      <c r="S38" s="97" t="s">
        <v>593</v>
      </c>
      <c r="V38" s="97" t="s">
        <v>594</v>
      </c>
      <c r="Y38" s="97" t="s">
        <v>595</v>
      </c>
      <c r="Z38" s="97" t="s">
        <v>596</v>
      </c>
      <c r="AE38" s="97" t="s">
        <v>597</v>
      </c>
      <c r="AG38" s="238"/>
      <c r="AH38" s="1779" t="s">
        <v>737</v>
      </c>
      <c r="AI38" s="1780"/>
      <c r="AJ38" s="1780"/>
      <c r="AK38" s="1780"/>
      <c r="AL38" s="1781"/>
    </row>
    <row r="39" spans="1:38" ht="12" customHeight="1">
      <c r="A39" s="1774"/>
      <c r="B39" s="96" t="s">
        <v>598</v>
      </c>
      <c r="K39" s="97" t="s">
        <v>599</v>
      </c>
      <c r="Q39" s="97" t="s">
        <v>600</v>
      </c>
      <c r="S39" s="97" t="s">
        <v>601</v>
      </c>
      <c r="V39" s="97" t="s">
        <v>602</v>
      </c>
      <c r="Y39" s="97" t="s">
        <v>603</v>
      </c>
      <c r="Z39" s="97" t="s">
        <v>604</v>
      </c>
      <c r="AE39" s="97" t="s">
        <v>605</v>
      </c>
      <c r="AG39" s="238"/>
      <c r="AH39" s="1779"/>
      <c r="AI39" s="1780"/>
      <c r="AJ39" s="1780"/>
      <c r="AK39" s="1780"/>
      <c r="AL39" s="1781"/>
    </row>
    <row r="40" spans="1:38" ht="12" customHeight="1">
      <c r="A40" s="1774"/>
      <c r="B40" s="96" t="s">
        <v>606</v>
      </c>
      <c r="K40" s="97" t="s">
        <v>607</v>
      </c>
      <c r="Q40" s="97" t="s">
        <v>608</v>
      </c>
      <c r="S40" s="97" t="s">
        <v>609</v>
      </c>
      <c r="V40" s="97" t="s">
        <v>610</v>
      </c>
      <c r="Y40" s="97" t="s">
        <v>456</v>
      </c>
      <c r="Z40" s="97" t="s">
        <v>611</v>
      </c>
      <c r="AE40" s="97" t="s">
        <v>612</v>
      </c>
      <c r="AG40" s="238"/>
      <c r="AH40" s="1779"/>
      <c r="AI40" s="1780"/>
      <c r="AJ40" s="1780"/>
      <c r="AK40" s="1780"/>
      <c r="AL40" s="1781"/>
    </row>
    <row r="41" spans="1:38" ht="12" customHeight="1">
      <c r="A41" s="1774"/>
      <c r="B41" s="96" t="s">
        <v>613</v>
      </c>
      <c r="K41" s="97" t="s">
        <v>614</v>
      </c>
      <c r="Q41" s="97" t="s">
        <v>615</v>
      </c>
      <c r="S41" s="97" t="s">
        <v>616</v>
      </c>
      <c r="V41" s="97" t="s">
        <v>457</v>
      </c>
      <c r="Y41" s="97" t="s">
        <v>458</v>
      </c>
      <c r="Z41" s="97" t="s">
        <v>617</v>
      </c>
      <c r="AE41" s="97" t="s">
        <v>618</v>
      </c>
      <c r="AG41" s="238"/>
      <c r="AH41" s="1779"/>
      <c r="AI41" s="1780"/>
      <c r="AJ41" s="1780"/>
      <c r="AK41" s="1780"/>
      <c r="AL41" s="1781"/>
    </row>
    <row r="42" spans="1:38" ht="12" customHeight="1">
      <c r="A42" s="1774"/>
      <c r="B42" s="96" t="s">
        <v>619</v>
      </c>
      <c r="K42" s="97" t="s">
        <v>620</v>
      </c>
      <c r="Q42" s="97" t="s">
        <v>621</v>
      </c>
      <c r="S42" s="97" t="s">
        <v>622</v>
      </c>
      <c r="Y42" s="97" t="s">
        <v>623</v>
      </c>
      <c r="Z42" s="97" t="s">
        <v>624</v>
      </c>
      <c r="AE42" s="97" t="s">
        <v>625</v>
      </c>
      <c r="AG42" s="238"/>
      <c r="AH42" s="98" t="s">
        <v>672</v>
      </c>
      <c r="AL42" s="274"/>
    </row>
    <row r="43" spans="1:38" ht="12" customHeight="1">
      <c r="A43" s="1774"/>
      <c r="B43" s="97" t="s">
        <v>626</v>
      </c>
      <c r="K43" s="97" t="s">
        <v>627</v>
      </c>
      <c r="Q43" s="97" t="s">
        <v>628</v>
      </c>
      <c r="S43" s="97" t="s">
        <v>629</v>
      </c>
      <c r="Y43" s="97" t="s">
        <v>630</v>
      </c>
      <c r="Z43" s="97" t="s">
        <v>631</v>
      </c>
      <c r="AG43" s="238"/>
      <c r="AH43" s="98"/>
      <c r="AL43" s="274"/>
    </row>
    <row r="44" spans="1:38" ht="12" customHeight="1">
      <c r="A44" s="1775"/>
      <c r="B44" s="97" t="s">
        <v>632</v>
      </c>
      <c r="K44" s="97" t="s">
        <v>633</v>
      </c>
      <c r="Q44" s="97" t="s">
        <v>634</v>
      </c>
      <c r="S44" s="97" t="s">
        <v>635</v>
      </c>
      <c r="Y44" s="97" t="s">
        <v>636</v>
      </c>
      <c r="Z44" s="97" t="s">
        <v>637</v>
      </c>
      <c r="AG44" s="238"/>
      <c r="AH44" s="98" t="s">
        <v>857</v>
      </c>
      <c r="AL44" s="274"/>
    </row>
    <row r="45" spans="1:38" ht="12" customHeight="1">
      <c r="A45" s="1775"/>
      <c r="B45" s="97" t="s">
        <v>638</v>
      </c>
      <c r="K45" s="97" t="s">
        <v>639</v>
      </c>
      <c r="Q45" s="97" t="s">
        <v>640</v>
      </c>
      <c r="S45" s="97" t="s">
        <v>641</v>
      </c>
      <c r="Y45" s="97" t="s">
        <v>642</v>
      </c>
      <c r="Z45" s="97" t="s">
        <v>643</v>
      </c>
      <c r="AG45" s="238"/>
      <c r="AH45" s="98"/>
      <c r="AL45" s="274"/>
    </row>
    <row r="46" spans="1:38" ht="12" customHeight="1">
      <c r="A46" s="1775"/>
      <c r="B46" s="97" t="s">
        <v>644</v>
      </c>
      <c r="K46" s="97" t="s">
        <v>645</v>
      </c>
      <c r="S46" s="97" t="s">
        <v>646</v>
      </c>
      <c r="Z46" s="97" t="s">
        <v>647</v>
      </c>
      <c r="AG46" s="238"/>
      <c r="AH46" s="98" t="s">
        <v>673</v>
      </c>
      <c r="AL46" s="274"/>
    </row>
    <row r="47" spans="1:38" ht="12" customHeight="1">
      <c r="A47" s="1775"/>
      <c r="B47" s="97" t="s">
        <v>648</v>
      </c>
      <c r="K47" s="97" t="s">
        <v>649</v>
      </c>
      <c r="S47" s="97" t="s">
        <v>650</v>
      </c>
      <c r="Z47" s="97" t="s">
        <v>651</v>
      </c>
      <c r="AG47" s="238"/>
      <c r="AH47" s="98"/>
      <c r="AL47" s="274"/>
    </row>
    <row r="48" spans="1:38" ht="12" customHeight="1">
      <c r="A48" s="1775"/>
      <c r="B48" s="97" t="s">
        <v>652</v>
      </c>
      <c r="K48" s="97" t="s">
        <v>653</v>
      </c>
      <c r="S48" s="97" t="s">
        <v>654</v>
      </c>
      <c r="Z48" s="97" t="s">
        <v>655</v>
      </c>
      <c r="AG48" s="238"/>
      <c r="AH48" s="98" t="s">
        <v>858</v>
      </c>
      <c r="AL48" s="274"/>
    </row>
    <row r="49" spans="1:38" ht="12" customHeight="1">
      <c r="A49" s="1775"/>
      <c r="B49" s="97" t="s">
        <v>656</v>
      </c>
      <c r="K49" s="97" t="s">
        <v>657</v>
      </c>
      <c r="S49" s="97" t="s">
        <v>658</v>
      </c>
      <c r="Z49" s="97" t="s">
        <v>659</v>
      </c>
      <c r="AG49" s="238"/>
      <c r="AH49" s="98"/>
      <c r="AL49" s="274"/>
    </row>
    <row r="50" spans="1:38" ht="12" customHeight="1">
      <c r="A50" s="1775"/>
      <c r="B50" s="97" t="s">
        <v>660</v>
      </c>
      <c r="K50" s="97" t="s">
        <v>661</v>
      </c>
      <c r="S50" s="97" t="s">
        <v>662</v>
      </c>
      <c r="AG50" s="238"/>
      <c r="AH50" s="98"/>
      <c r="AL50" s="274"/>
    </row>
    <row r="51" spans="1:38" ht="12" customHeight="1">
      <c r="A51" s="1775"/>
      <c r="B51" s="97" t="s">
        <v>663</v>
      </c>
      <c r="K51" s="97" t="s">
        <v>664</v>
      </c>
      <c r="S51" s="97" t="s">
        <v>665</v>
      </c>
      <c r="AG51" s="238"/>
      <c r="AH51" s="98"/>
      <c r="AL51" s="274"/>
    </row>
    <row r="52" spans="1:38" ht="12" customHeight="1">
      <c r="A52" s="1775"/>
      <c r="B52" s="238"/>
      <c r="K52" s="97" t="s">
        <v>666</v>
      </c>
      <c r="S52" s="97" t="s">
        <v>667</v>
      </c>
      <c r="AG52" s="238"/>
      <c r="AH52" s="98"/>
      <c r="AL52" s="274"/>
    </row>
    <row r="53" spans="1:38" ht="12" customHeight="1">
      <c r="A53" s="1775"/>
      <c r="B53" s="238"/>
      <c r="K53" s="97" t="s">
        <v>668</v>
      </c>
      <c r="AG53" s="238"/>
      <c r="AH53" s="98"/>
      <c r="AL53" s="274"/>
    </row>
    <row r="54" spans="1:38" ht="12" customHeight="1">
      <c r="A54" s="1775"/>
      <c r="B54" s="238"/>
      <c r="AG54" s="238"/>
      <c r="AH54" s="98"/>
      <c r="AL54" s="274"/>
    </row>
    <row r="55" spans="1:38" ht="12" customHeight="1">
      <c r="A55" s="1775"/>
      <c r="B55" s="238"/>
      <c r="AG55" s="238"/>
      <c r="AH55" s="98"/>
      <c r="AL55" s="274"/>
    </row>
    <row r="56" spans="1:38" ht="50.25" customHeight="1">
      <c r="A56" s="1776"/>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5"/>
      <c r="AI56" s="254"/>
      <c r="AJ56" s="254"/>
      <c r="AK56" s="254"/>
      <c r="AL56" s="275"/>
    </row>
    <row r="57" spans="1:38" ht="12" customHeight="1">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40"/>
      <c r="AL57" s="240"/>
    </row>
    <row r="58" spans="1:38" ht="12" customHeight="1">
      <c r="A58" s="93" t="s">
        <v>675</v>
      </c>
      <c r="AL58" s="238"/>
    </row>
    <row r="59" spans="1:38" ht="12" customHeight="1">
      <c r="A59" s="93" t="s">
        <v>528</v>
      </c>
      <c r="AL59" s="238"/>
    </row>
    <row r="60" spans="1:38" ht="12" customHeight="1">
      <c r="A60" s="93" t="s">
        <v>529</v>
      </c>
      <c r="AL60" s="238"/>
    </row>
    <row r="61" spans="1:38" ht="12" customHeight="1">
      <c r="A61" s="93" t="s">
        <v>669</v>
      </c>
      <c r="AL61" s="238"/>
    </row>
    <row r="62" spans="1:38" ht="12" customHeight="1">
      <c r="A62" s="93" t="s">
        <v>670</v>
      </c>
      <c r="AL62" s="238"/>
    </row>
    <row r="63" spans="1:38" ht="12" customHeight="1">
      <c r="A63" s="93" t="s">
        <v>859</v>
      </c>
      <c r="AL63" s="238"/>
    </row>
    <row r="64" spans="1:38" ht="12" customHeight="1">
      <c r="A64" s="93" t="s">
        <v>671</v>
      </c>
      <c r="AL64" s="238"/>
    </row>
  </sheetData>
  <mergeCells count="3">
    <mergeCell ref="A35:A56"/>
    <mergeCell ref="B7:AG7"/>
    <mergeCell ref="AH38:AL41"/>
  </mergeCells>
  <phoneticPr fontId="5"/>
  <pageMargins left="0.55118110236220474" right="0.19685039370078741" top="0.47244094488188981" bottom="0.78740157480314965" header="0.51181102362204722" footer="0.51181102362204722"/>
  <pageSetup paperSize="9"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B1:D13"/>
  <sheetViews>
    <sheetView workbookViewId="0">
      <selection activeCell="D9" sqref="D9"/>
    </sheetView>
  </sheetViews>
  <sheetFormatPr defaultRowHeight="13.5"/>
  <cols>
    <col min="2" max="2" width="16.625" customWidth="1"/>
  </cols>
  <sheetData>
    <row r="1" spans="2:4" ht="21" customHeight="1"/>
    <row r="2" spans="2:4" ht="21" customHeight="1">
      <c r="B2" t="s">
        <v>755</v>
      </c>
      <c r="C2" s="172">
        <v>7</v>
      </c>
      <c r="D2" t="s">
        <v>756</v>
      </c>
    </row>
    <row r="3" spans="2:4" ht="21" customHeight="1">
      <c r="B3" t="s">
        <v>757</v>
      </c>
      <c r="C3" s="172">
        <v>6</v>
      </c>
      <c r="D3" t="s">
        <v>756</v>
      </c>
    </row>
    <row r="4" spans="2:4" ht="21" customHeight="1">
      <c r="B4" t="s">
        <v>758</v>
      </c>
      <c r="C4" s="174" t="s">
        <v>1058</v>
      </c>
      <c r="D4" t="s">
        <v>756</v>
      </c>
    </row>
    <row r="5" spans="2:4" ht="21" customHeight="1"/>
    <row r="6" spans="2:4" ht="21" customHeight="1">
      <c r="C6" s="173"/>
    </row>
    <row r="7" spans="2:4" ht="21" customHeight="1">
      <c r="C7" s="173"/>
    </row>
    <row r="8" spans="2:4" ht="21" customHeight="1"/>
    <row r="9" spans="2:4" ht="21" customHeight="1"/>
    <row r="10" spans="2:4" ht="18" customHeight="1"/>
    <row r="11" spans="2:4" ht="17.25" customHeight="1"/>
    <row r="13" spans="2:4" ht="21">
      <c r="B13" s="573" t="s">
        <v>759</v>
      </c>
      <c r="C13" s="573" t="s">
        <v>760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B1E3-BC29-44CD-8070-04953EB9A4E9}">
  <sheetPr>
    <pageSetUpPr fitToPage="1"/>
  </sheetPr>
  <dimension ref="B1:AB26"/>
  <sheetViews>
    <sheetView zoomScaleNormal="100" zoomScaleSheetLayoutView="100" workbookViewId="0">
      <selection activeCell="P15" sqref="P15:Q17"/>
    </sheetView>
  </sheetViews>
  <sheetFormatPr defaultColWidth="9" defaultRowHeight="13.5"/>
  <cols>
    <col min="1" max="1" width="1.625" style="2" customWidth="1"/>
    <col min="2" max="2" width="4.375" style="2" customWidth="1"/>
    <col min="3" max="3" width="4.25" style="2" customWidth="1"/>
    <col min="4" max="4" width="3" style="2" customWidth="1"/>
    <col min="5" max="5" width="9" style="2"/>
    <col min="6" max="27" width="3.875" style="2" customWidth="1"/>
    <col min="28" max="28" width="1.75" style="2" customWidth="1"/>
    <col min="29" max="29" width="1.875" style="2" customWidth="1"/>
    <col min="30" max="16384" width="9" style="2"/>
  </cols>
  <sheetData>
    <row r="1" spans="2:28" ht="9" customHeight="1">
      <c r="Y1" s="509"/>
    </row>
    <row r="2" spans="2:28">
      <c r="B2" s="3" t="s">
        <v>751</v>
      </c>
      <c r="C2" s="42"/>
      <c r="D2" s="42"/>
      <c r="E2" s="42"/>
      <c r="F2" s="42"/>
      <c r="G2" s="42"/>
      <c r="H2" s="42"/>
      <c r="I2" s="42"/>
      <c r="J2" s="42"/>
      <c r="K2" s="42"/>
      <c r="L2" s="42"/>
      <c r="M2" s="42"/>
      <c r="N2" s="42"/>
      <c r="O2" s="42"/>
      <c r="P2" s="42"/>
      <c r="Q2" s="42"/>
      <c r="R2" s="149"/>
      <c r="S2" s="42"/>
      <c r="T2" s="42"/>
      <c r="U2" s="42"/>
      <c r="V2" s="42"/>
      <c r="W2" s="42"/>
      <c r="X2" s="42"/>
      <c r="Y2" s="149"/>
      <c r="Z2" s="42"/>
      <c r="AA2" s="42"/>
      <c r="AB2" s="42"/>
    </row>
    <row r="3" spans="2:28" ht="8.25" customHeight="1">
      <c r="B3" s="43" t="s">
        <v>449</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28" ht="14.25" customHeight="1">
      <c r="B4" s="5" t="s">
        <v>1080</v>
      </c>
      <c r="C4" s="5"/>
      <c r="D4" s="5"/>
      <c r="E4" s="5"/>
      <c r="F4" s="5"/>
      <c r="G4" s="5"/>
      <c r="H4" s="5"/>
      <c r="I4" s="5"/>
      <c r="J4" s="5"/>
      <c r="K4" s="5"/>
      <c r="L4" s="5"/>
      <c r="M4" s="5"/>
      <c r="N4" s="5"/>
      <c r="O4" s="5"/>
      <c r="P4" s="5"/>
      <c r="Q4" s="5"/>
      <c r="R4" s="511"/>
      <c r="U4" s="44"/>
      <c r="V4" s="44"/>
      <c r="W4" s="44"/>
      <c r="X4" s="44"/>
      <c r="Y4" s="44"/>
      <c r="Z4" s="44"/>
      <c r="AA4" s="45"/>
      <c r="AB4" s="651"/>
    </row>
    <row r="5" spans="2:28" ht="6" customHeight="1">
      <c r="B5" s="665"/>
      <c r="C5" s="666" t="s">
        <v>455</v>
      </c>
      <c r="D5" s="667"/>
      <c r="E5" s="667"/>
      <c r="F5" s="672"/>
      <c r="G5" s="673"/>
      <c r="H5" s="503"/>
      <c r="I5" s="504"/>
      <c r="J5" s="503"/>
      <c r="K5" s="505"/>
      <c r="L5" s="504"/>
      <c r="M5" s="505"/>
      <c r="N5" s="504"/>
      <c r="O5" s="505"/>
      <c r="P5" s="504"/>
      <c r="Q5" s="505"/>
      <c r="R5" s="696"/>
      <c r="S5" s="673"/>
      <c r="T5" s="46"/>
      <c r="U5" s="163"/>
      <c r="V5" s="164"/>
      <c r="W5" s="163"/>
      <c r="X5" s="46"/>
      <c r="Y5" s="163"/>
      <c r="Z5" s="46"/>
      <c r="AA5" s="506"/>
      <c r="AB5" s="651"/>
    </row>
    <row r="6" spans="2:28" ht="48" customHeight="1">
      <c r="B6" s="665"/>
      <c r="C6" s="668"/>
      <c r="D6" s="669"/>
      <c r="E6" s="669"/>
      <c r="F6" s="674" t="s">
        <v>699</v>
      </c>
      <c r="G6" s="675"/>
      <c r="H6" s="700" t="s">
        <v>1021</v>
      </c>
      <c r="I6" s="701"/>
      <c r="J6" s="681" t="s">
        <v>1020</v>
      </c>
      <c r="K6" s="698"/>
      <c r="L6" s="681" t="s">
        <v>1019</v>
      </c>
      <c r="M6" s="698"/>
      <c r="N6" s="681" t="s">
        <v>1016</v>
      </c>
      <c r="O6" s="698"/>
      <c r="P6" s="681" t="s">
        <v>1017</v>
      </c>
      <c r="Q6" s="698"/>
      <c r="R6" s="699" t="s">
        <v>1018</v>
      </c>
      <c r="S6" s="698"/>
      <c r="T6" s="662" t="s">
        <v>1022</v>
      </c>
      <c r="U6" s="663"/>
      <c r="V6" s="655" t="s">
        <v>1023</v>
      </c>
      <c r="W6" s="656"/>
      <c r="X6" s="658" t="s">
        <v>1024</v>
      </c>
      <c r="Y6" s="656"/>
      <c r="Z6" s="660" t="s">
        <v>459</v>
      </c>
      <c r="AA6" s="661"/>
      <c r="AB6" s="651"/>
    </row>
    <row r="7" spans="2:28" ht="17.25" customHeight="1">
      <c r="B7" s="665"/>
      <c r="C7" s="668"/>
      <c r="D7" s="669"/>
      <c r="E7" s="669"/>
      <c r="F7" s="674"/>
      <c r="G7" s="675"/>
      <c r="H7" s="702"/>
      <c r="I7" s="701"/>
      <c r="J7" s="681"/>
      <c r="K7" s="698"/>
      <c r="L7" s="681"/>
      <c r="M7" s="698"/>
      <c r="N7" s="681"/>
      <c r="O7" s="698"/>
      <c r="P7" s="681"/>
      <c r="Q7" s="698"/>
      <c r="R7" s="699"/>
      <c r="S7" s="698"/>
      <c r="T7" s="664"/>
      <c r="U7" s="663"/>
      <c r="V7" s="657"/>
      <c r="W7" s="656"/>
      <c r="X7" s="659"/>
      <c r="Y7" s="656"/>
      <c r="Z7" s="660"/>
      <c r="AA7" s="661"/>
      <c r="AB7" s="651"/>
    </row>
    <row r="8" spans="2:28" ht="18" customHeight="1">
      <c r="B8" s="665"/>
      <c r="C8" s="668"/>
      <c r="D8" s="669"/>
      <c r="E8" s="669"/>
      <c r="F8" s="674"/>
      <c r="G8" s="675"/>
      <c r="H8" s="702"/>
      <c r="I8" s="701"/>
      <c r="J8" s="681"/>
      <c r="K8" s="698"/>
      <c r="L8" s="681"/>
      <c r="M8" s="698"/>
      <c r="N8" s="681"/>
      <c r="O8" s="698"/>
      <c r="P8" s="681"/>
      <c r="Q8" s="698"/>
      <c r="R8" s="699"/>
      <c r="S8" s="698"/>
      <c r="T8" s="664"/>
      <c r="U8" s="663"/>
      <c r="V8" s="657"/>
      <c r="W8" s="656"/>
      <c r="X8" s="659"/>
      <c r="Y8" s="656"/>
      <c r="Z8" s="660"/>
      <c r="AA8" s="661"/>
      <c r="AB8" s="651"/>
    </row>
    <row r="9" spans="2:28">
      <c r="B9" s="665"/>
      <c r="C9" s="668"/>
      <c r="D9" s="669"/>
      <c r="E9" s="669"/>
      <c r="F9" s="674"/>
      <c r="G9" s="675"/>
      <c r="H9" s="702"/>
      <c r="I9" s="701"/>
      <c r="J9" s="681"/>
      <c r="K9" s="698"/>
      <c r="L9" s="681"/>
      <c r="M9" s="698"/>
      <c r="N9" s="681"/>
      <c r="O9" s="698"/>
      <c r="P9" s="681"/>
      <c r="Q9" s="698"/>
      <c r="R9" s="699"/>
      <c r="S9" s="698"/>
      <c r="T9" s="664"/>
      <c r="U9" s="663"/>
      <c r="V9" s="657"/>
      <c r="W9" s="656"/>
      <c r="X9" s="659"/>
      <c r="Y9" s="656"/>
      <c r="Z9" s="660"/>
      <c r="AA9" s="661"/>
      <c r="AB9" s="651"/>
    </row>
    <row r="10" spans="2:28">
      <c r="B10" s="665"/>
      <c r="C10" s="668"/>
      <c r="D10" s="669"/>
      <c r="E10" s="669"/>
      <c r="F10" s="674"/>
      <c r="G10" s="675"/>
      <c r="H10" s="702"/>
      <c r="I10" s="701"/>
      <c r="J10" s="681"/>
      <c r="K10" s="698"/>
      <c r="L10" s="681"/>
      <c r="M10" s="698"/>
      <c r="N10" s="681"/>
      <c r="O10" s="698"/>
      <c r="P10" s="681"/>
      <c r="Q10" s="698"/>
      <c r="R10" s="699"/>
      <c r="S10" s="698"/>
      <c r="T10" s="664"/>
      <c r="U10" s="663"/>
      <c r="V10" s="657"/>
      <c r="W10" s="656"/>
      <c r="X10" s="659"/>
      <c r="Y10" s="656"/>
      <c r="Z10" s="660"/>
      <c r="AA10" s="661"/>
      <c r="AB10" s="651"/>
    </row>
    <row r="11" spans="2:28" ht="6.75" customHeight="1">
      <c r="B11" s="665"/>
      <c r="C11" s="670"/>
      <c r="D11" s="671"/>
      <c r="E11" s="671"/>
      <c r="F11" s="676"/>
      <c r="G11" s="654"/>
      <c r="H11" s="653"/>
      <c r="I11" s="654"/>
      <c r="J11" s="634"/>
      <c r="K11" s="635"/>
      <c r="L11" s="634"/>
      <c r="M11" s="635"/>
      <c r="N11" s="634"/>
      <c r="O11" s="635"/>
      <c r="P11" s="634"/>
      <c r="Q11" s="635"/>
      <c r="R11" s="697"/>
      <c r="S11" s="635"/>
      <c r="T11" s="500"/>
      <c r="U11" s="501"/>
      <c r="V11" s="510"/>
      <c r="W11" s="501"/>
      <c r="X11" s="48"/>
      <c r="Y11" s="512"/>
      <c r="Z11" s="513"/>
      <c r="AA11" s="514"/>
      <c r="AB11" s="651"/>
    </row>
    <row r="12" spans="2:28" ht="9" customHeight="1">
      <c r="B12" s="665"/>
      <c r="C12" s="686" t="s">
        <v>334</v>
      </c>
      <c r="D12" s="636"/>
      <c r="E12" s="687"/>
      <c r="F12" s="691" t="s">
        <v>18</v>
      </c>
      <c r="G12" s="646"/>
      <c r="H12" s="646" t="s">
        <v>18</v>
      </c>
      <c r="I12" s="646"/>
      <c r="J12" s="647" t="s">
        <v>18</v>
      </c>
      <c r="K12" s="646"/>
      <c r="L12" s="647" t="s">
        <v>18</v>
      </c>
      <c r="M12" s="646"/>
      <c r="N12" s="647" t="s">
        <v>18</v>
      </c>
      <c r="O12" s="646"/>
      <c r="P12" s="647" t="s">
        <v>18</v>
      </c>
      <c r="Q12" s="646"/>
      <c r="R12" s="646" t="s">
        <v>18</v>
      </c>
      <c r="S12" s="646"/>
      <c r="T12" s="646" t="s">
        <v>18</v>
      </c>
      <c r="U12" s="646"/>
      <c r="V12" s="646" t="s">
        <v>18</v>
      </c>
      <c r="W12" s="646"/>
      <c r="X12" s="647" t="s">
        <v>18</v>
      </c>
      <c r="Y12" s="646"/>
      <c r="Z12" s="647" t="s">
        <v>18</v>
      </c>
      <c r="AA12" s="648"/>
      <c r="AB12" s="651"/>
    </row>
    <row r="13" spans="2:28" ht="15" customHeight="1">
      <c r="B13" s="665"/>
      <c r="C13" s="688"/>
      <c r="D13" s="660"/>
      <c r="E13" s="661"/>
      <c r="F13" s="692"/>
      <c r="G13" s="650"/>
      <c r="H13" s="650"/>
      <c r="I13" s="650"/>
      <c r="J13" s="649"/>
      <c r="K13" s="650"/>
      <c r="L13" s="649"/>
      <c r="M13" s="650"/>
      <c r="N13" s="650"/>
      <c r="O13" s="650"/>
      <c r="P13" s="649"/>
      <c r="Q13" s="650"/>
      <c r="R13" s="650"/>
      <c r="S13" s="650"/>
      <c r="T13" s="714"/>
      <c r="U13" s="637"/>
      <c r="V13" s="636"/>
      <c r="W13" s="637"/>
      <c r="X13" s="638"/>
      <c r="Y13" s="639"/>
      <c r="Z13" s="642"/>
      <c r="AA13" s="643"/>
      <c r="AB13" s="651"/>
    </row>
    <row r="14" spans="2:28" ht="26.25" customHeight="1">
      <c r="B14" s="665"/>
      <c r="C14" s="689"/>
      <c r="D14" s="634"/>
      <c r="E14" s="690"/>
      <c r="F14" s="692"/>
      <c r="G14" s="650"/>
      <c r="H14" s="650"/>
      <c r="I14" s="650"/>
      <c r="J14" s="649"/>
      <c r="K14" s="650"/>
      <c r="L14" s="649"/>
      <c r="M14" s="650"/>
      <c r="N14" s="650"/>
      <c r="O14" s="650"/>
      <c r="P14" s="649"/>
      <c r="Q14" s="650"/>
      <c r="R14" s="650"/>
      <c r="S14" s="650"/>
      <c r="T14" s="697"/>
      <c r="U14" s="635"/>
      <c r="V14" s="634"/>
      <c r="W14" s="635"/>
      <c r="X14" s="640"/>
      <c r="Y14" s="641"/>
      <c r="Z14" s="644"/>
      <c r="AA14" s="645"/>
      <c r="AB14" s="651"/>
    </row>
    <row r="15" spans="2:28" ht="15" customHeight="1">
      <c r="B15" s="665"/>
      <c r="C15" s="677" t="s">
        <v>1032</v>
      </c>
      <c r="D15" s="678"/>
      <c r="E15" s="679"/>
      <c r="F15" s="686"/>
      <c r="G15" s="637"/>
      <c r="H15" s="714"/>
      <c r="I15" s="637"/>
      <c r="J15" s="714"/>
      <c r="K15" s="637"/>
      <c r="L15" s="714"/>
      <c r="M15" s="637"/>
      <c r="N15" s="714"/>
      <c r="O15" s="637"/>
      <c r="P15" s="714"/>
      <c r="Q15" s="637"/>
      <c r="R15" s="714"/>
      <c r="S15" s="637"/>
      <c r="T15" s="714"/>
      <c r="U15" s="637"/>
      <c r="V15" s="714"/>
      <c r="W15" s="637"/>
      <c r="X15" s="714"/>
      <c r="Y15" s="637"/>
      <c r="Z15" s="714"/>
      <c r="AA15" s="687"/>
      <c r="AB15" s="652"/>
    </row>
    <row r="16" spans="2:28" ht="15" customHeight="1">
      <c r="B16" s="665"/>
      <c r="C16" s="680"/>
      <c r="D16" s="681"/>
      <c r="E16" s="682"/>
      <c r="F16" s="688"/>
      <c r="G16" s="693"/>
      <c r="H16" s="715"/>
      <c r="I16" s="693"/>
      <c r="J16" s="715"/>
      <c r="K16" s="693"/>
      <c r="L16" s="715"/>
      <c r="M16" s="693"/>
      <c r="N16" s="715"/>
      <c r="O16" s="693"/>
      <c r="P16" s="715"/>
      <c r="Q16" s="693"/>
      <c r="R16" s="715"/>
      <c r="S16" s="693"/>
      <c r="T16" s="715"/>
      <c r="U16" s="693"/>
      <c r="V16" s="715"/>
      <c r="W16" s="693"/>
      <c r="X16" s="715"/>
      <c r="Y16" s="693"/>
      <c r="Z16" s="715"/>
      <c r="AA16" s="661"/>
      <c r="AB16" s="652"/>
    </row>
    <row r="17" spans="2:28" ht="15" customHeight="1">
      <c r="B17" s="665"/>
      <c r="C17" s="683"/>
      <c r="D17" s="684"/>
      <c r="E17" s="685"/>
      <c r="F17" s="694"/>
      <c r="G17" s="695"/>
      <c r="H17" s="716"/>
      <c r="I17" s="695"/>
      <c r="J17" s="716"/>
      <c r="K17" s="695"/>
      <c r="L17" s="716"/>
      <c r="M17" s="695"/>
      <c r="N17" s="716"/>
      <c r="O17" s="695"/>
      <c r="P17" s="716"/>
      <c r="Q17" s="695"/>
      <c r="R17" s="716"/>
      <c r="S17" s="695"/>
      <c r="T17" s="716"/>
      <c r="U17" s="695"/>
      <c r="V17" s="716"/>
      <c r="W17" s="695"/>
      <c r="X17" s="716"/>
      <c r="Y17" s="695"/>
      <c r="Z17" s="716"/>
      <c r="AA17" s="717"/>
      <c r="AB17" s="652"/>
    </row>
    <row r="18" spans="2:28" ht="3.75" customHeight="1">
      <c r="B18" s="149"/>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42"/>
    </row>
    <row r="19" spans="2:28" ht="12.6" customHeight="1">
      <c r="B19" s="509"/>
      <c r="C19" s="50"/>
      <c r="AA19" s="509"/>
    </row>
    <row r="20" spans="2:28" ht="30.75" customHeight="1">
      <c r="C20" s="9"/>
      <c r="D20" s="52"/>
      <c r="E20" s="498" t="s">
        <v>460</v>
      </c>
      <c r="F20" s="499"/>
      <c r="G20" s="711" t="s">
        <v>461</v>
      </c>
      <c r="H20" s="712"/>
      <c r="I20" s="713"/>
      <c r="J20" s="499"/>
      <c r="K20" s="53" t="s">
        <v>450</v>
      </c>
      <c r="L20" s="54"/>
      <c r="M20" s="495"/>
      <c r="N20" s="55"/>
      <c r="O20" s="56"/>
      <c r="P20" s="495"/>
      <c r="Q20" s="57"/>
      <c r="R20" s="58"/>
      <c r="S20" s="703" t="s">
        <v>462</v>
      </c>
      <c r="T20" s="703"/>
      <c r="U20" s="703" t="s">
        <v>451</v>
      </c>
      <c r="V20" s="703"/>
      <c r="W20" s="703" t="s">
        <v>450</v>
      </c>
      <c r="X20" s="704"/>
      <c r="Y20" s="223"/>
      <c r="Z20" s="223"/>
      <c r="AA20" s="223"/>
    </row>
    <row r="21" spans="2:28" ht="29.25" customHeight="1">
      <c r="C21" s="707" t="s">
        <v>463</v>
      </c>
      <c r="D21" s="708"/>
      <c r="E21" s="59" t="s">
        <v>21</v>
      </c>
      <c r="F21" s="50" t="s">
        <v>452</v>
      </c>
      <c r="G21" s="709" t="s">
        <v>464</v>
      </c>
      <c r="H21" s="710"/>
      <c r="I21" s="61" t="s">
        <v>453</v>
      </c>
      <c r="J21" s="709" t="s">
        <v>464</v>
      </c>
      <c r="K21" s="710"/>
      <c r="L21" s="63" t="s">
        <v>454</v>
      </c>
      <c r="M21" s="496"/>
      <c r="P21" s="508"/>
      <c r="Q21" s="705" t="s">
        <v>1031</v>
      </c>
      <c r="R21" s="706"/>
      <c r="S21" s="59" t="s">
        <v>21</v>
      </c>
      <c r="T21" s="64" t="s">
        <v>453</v>
      </c>
      <c r="U21" s="60" t="s">
        <v>464</v>
      </c>
      <c r="V21" s="62" t="s">
        <v>453</v>
      </c>
      <c r="W21" s="65"/>
      <c r="X21" s="63" t="s">
        <v>454</v>
      </c>
      <c r="Y21" s="496"/>
      <c r="Z21" s="496"/>
      <c r="AA21" s="496"/>
    </row>
    <row r="22" spans="2:28" ht="6" customHeight="1">
      <c r="C22" s="497"/>
      <c r="D22" s="4"/>
      <c r="E22" s="4"/>
      <c r="F22" s="4"/>
      <c r="G22" s="4"/>
      <c r="H22" s="4"/>
      <c r="I22" s="4"/>
      <c r="J22" s="4"/>
      <c r="K22" s="4"/>
      <c r="L22" s="4"/>
      <c r="M22" s="4"/>
      <c r="N22" s="4"/>
      <c r="O22" s="4"/>
      <c r="P22" s="4"/>
      <c r="Q22" s="4"/>
    </row>
    <row r="23" spans="2:28" s="488" customFormat="1" ht="21" customHeight="1">
      <c r="B23" s="517" t="s">
        <v>423</v>
      </c>
      <c r="C23" s="633" t="s">
        <v>1025</v>
      </c>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row>
    <row r="24" spans="2:28" s="488" customFormat="1" ht="10.9" customHeight="1">
      <c r="B24" s="515"/>
      <c r="C24" s="633" t="s">
        <v>1045</v>
      </c>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row>
    <row r="25" spans="2:28" s="488" customFormat="1" ht="25.9" customHeight="1">
      <c r="B25" s="515"/>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row>
    <row r="26" spans="2:28" s="488" customFormat="1" ht="21.6" customHeight="1">
      <c r="B26" s="515"/>
      <c r="C26" s="516" t="s">
        <v>1102</v>
      </c>
      <c r="D26" s="492"/>
      <c r="E26" s="492"/>
      <c r="F26" s="492"/>
      <c r="G26" s="492"/>
      <c r="H26" s="492"/>
      <c r="I26" s="492"/>
      <c r="J26" s="492"/>
      <c r="K26" s="492"/>
      <c r="L26" s="492"/>
      <c r="M26" s="492"/>
      <c r="N26" s="492"/>
      <c r="O26" s="492"/>
      <c r="P26" s="492"/>
      <c r="Q26" s="492"/>
      <c r="R26" s="492"/>
      <c r="S26" s="492"/>
      <c r="T26" s="492"/>
    </row>
  </sheetData>
  <mergeCells count="68">
    <mergeCell ref="V15:W17"/>
    <mergeCell ref="X15:Y17"/>
    <mergeCell ref="Z15:AA17"/>
    <mergeCell ref="H15:I17"/>
    <mergeCell ref="J15:K17"/>
    <mergeCell ref="L15:M17"/>
    <mergeCell ref="N15:O17"/>
    <mergeCell ref="P15:Q17"/>
    <mergeCell ref="T13:U14"/>
    <mergeCell ref="T12:U12"/>
    <mergeCell ref="P12:Q12"/>
    <mergeCell ref="L12:M12"/>
    <mergeCell ref="R15:S17"/>
    <mergeCell ref="T15:U17"/>
    <mergeCell ref="Q21:R21"/>
    <mergeCell ref="C21:D21"/>
    <mergeCell ref="G21:H21"/>
    <mergeCell ref="J21:K21"/>
    <mergeCell ref="G20:I20"/>
    <mergeCell ref="R6:S10"/>
    <mergeCell ref="J13:K14"/>
    <mergeCell ref="L13:M14"/>
    <mergeCell ref="J12:K12"/>
    <mergeCell ref="H6:I10"/>
    <mergeCell ref="J6:K10"/>
    <mergeCell ref="L6:M10"/>
    <mergeCell ref="B5:B17"/>
    <mergeCell ref="C5:E11"/>
    <mergeCell ref="F5:G5"/>
    <mergeCell ref="F6:G10"/>
    <mergeCell ref="F11:G11"/>
    <mergeCell ref="C15:E17"/>
    <mergeCell ref="C12:E14"/>
    <mergeCell ref="F12:G12"/>
    <mergeCell ref="F13:G14"/>
    <mergeCell ref="F15:G17"/>
    <mergeCell ref="AB4:AB17"/>
    <mergeCell ref="N12:O12"/>
    <mergeCell ref="H11:I11"/>
    <mergeCell ref="J11:K11"/>
    <mergeCell ref="L11:M11"/>
    <mergeCell ref="V6:W10"/>
    <mergeCell ref="X6:Y10"/>
    <mergeCell ref="Z6:AA10"/>
    <mergeCell ref="T6:U10"/>
    <mergeCell ref="R5:S5"/>
    <mergeCell ref="R12:S12"/>
    <mergeCell ref="R13:S14"/>
    <mergeCell ref="R11:S11"/>
    <mergeCell ref="N13:O14"/>
    <mergeCell ref="N6:O10"/>
    <mergeCell ref="P6:Q10"/>
    <mergeCell ref="C24:AA25"/>
    <mergeCell ref="P11:Q11"/>
    <mergeCell ref="V13:W14"/>
    <mergeCell ref="X13:Y14"/>
    <mergeCell ref="Z13:AA14"/>
    <mergeCell ref="V12:W12"/>
    <mergeCell ref="X12:Y12"/>
    <mergeCell ref="Z12:AA12"/>
    <mergeCell ref="P13:Q14"/>
    <mergeCell ref="H12:I12"/>
    <mergeCell ref="N11:O11"/>
    <mergeCell ref="H13:I14"/>
    <mergeCell ref="C23:AA23"/>
    <mergeCell ref="S20:T20"/>
    <mergeCell ref="U20:V20"/>
    <mergeCell ref="W20:X20"/>
  </mergeCells>
  <phoneticPr fontId="2"/>
  <pageMargins left="0.31496062992125984" right="0.19685039370078741" top="0.98425196850393704" bottom="0.6692913385826772" header="0.51181102362204722" footer="0.35433070866141736"/>
  <pageSetup paperSize="9" scale="91" orientation="portrait" r:id="rId1"/>
  <headerFooter alignWithMargins="0">
    <oddFooter>&amp;C&amp;"ＭＳ 明朝,標準"-2(1)-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AFE6-02B5-4F19-80C2-24E071B65850}">
  <sheetPr>
    <pageSetUpPr fitToPage="1"/>
  </sheetPr>
  <dimension ref="B1:AB32"/>
  <sheetViews>
    <sheetView view="pageBreakPreview" topLeftCell="A16" zoomScaleNormal="100" zoomScaleSheetLayoutView="100" workbookViewId="0">
      <selection activeCell="S23" sqref="S23"/>
    </sheetView>
  </sheetViews>
  <sheetFormatPr defaultColWidth="9" defaultRowHeight="13.5"/>
  <cols>
    <col min="1" max="1" width="1.625" style="2" customWidth="1"/>
    <col min="2" max="2" width="4.375" style="2" customWidth="1"/>
    <col min="3" max="3" width="4.25" style="2" customWidth="1"/>
    <col min="4" max="4" width="3" style="2" customWidth="1"/>
    <col min="5" max="5" width="9" style="2"/>
    <col min="6" max="27" width="3.875" style="2" customWidth="1"/>
    <col min="28" max="28" width="1.75" style="2" customWidth="1"/>
    <col min="29" max="29" width="1.875" style="2" customWidth="1"/>
    <col min="30" max="16384" width="9" style="2"/>
  </cols>
  <sheetData>
    <row r="1" spans="2:28" ht="9" customHeight="1">
      <c r="Y1" s="509"/>
    </row>
    <row r="2" spans="2:28">
      <c r="B2" s="3" t="s">
        <v>1026</v>
      </c>
      <c r="C2" s="42"/>
      <c r="D2" s="42"/>
      <c r="E2" s="42"/>
      <c r="F2" s="42"/>
      <c r="G2" s="42"/>
      <c r="H2" s="42"/>
      <c r="I2" s="42"/>
      <c r="J2" s="42"/>
      <c r="K2" s="42"/>
      <c r="L2" s="42"/>
      <c r="M2" s="42"/>
      <c r="N2" s="42"/>
      <c r="O2" s="42"/>
      <c r="P2" s="42"/>
      <c r="Q2" s="42"/>
      <c r="R2" s="149"/>
      <c r="S2" s="42"/>
      <c r="T2" s="42"/>
      <c r="U2" s="42"/>
      <c r="V2" s="42"/>
      <c r="W2" s="42"/>
      <c r="X2" s="42"/>
      <c r="Y2" s="149"/>
      <c r="Z2" s="42"/>
      <c r="AA2" s="42"/>
      <c r="AB2" s="42"/>
    </row>
    <row r="3" spans="2:28" ht="8.25" customHeight="1">
      <c r="B3" s="43" t="s">
        <v>449</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28" ht="14.25" customHeight="1">
      <c r="B4" s="5" t="s">
        <v>1081</v>
      </c>
      <c r="C4" s="5"/>
      <c r="D4" s="5"/>
      <c r="E4" s="5"/>
      <c r="F4" s="5"/>
      <c r="G4" s="5"/>
      <c r="H4" s="5"/>
      <c r="I4" s="5"/>
      <c r="J4" s="5"/>
      <c r="K4" s="5"/>
      <c r="L4" s="5"/>
      <c r="M4" s="5"/>
      <c r="N4" s="5"/>
      <c r="O4" s="5"/>
      <c r="P4" s="5"/>
      <c r="Q4" s="5"/>
      <c r="R4" s="511"/>
      <c r="U4" s="44"/>
      <c r="V4" s="44"/>
      <c r="W4" s="44"/>
      <c r="X4" s="44"/>
      <c r="Y4" s="44"/>
      <c r="Z4" s="44"/>
      <c r="AA4" s="45"/>
      <c r="AB4" s="651"/>
    </row>
    <row r="5" spans="2:28" ht="6" customHeight="1">
      <c r="B5" s="665"/>
      <c r="C5" s="666" t="s">
        <v>455</v>
      </c>
      <c r="D5" s="667"/>
      <c r="E5" s="667"/>
      <c r="F5" s="672"/>
      <c r="G5" s="673"/>
      <c r="H5" s="503"/>
      <c r="I5" s="504"/>
      <c r="J5" s="503"/>
      <c r="K5" s="505"/>
      <c r="L5" s="504"/>
      <c r="M5" s="505"/>
      <c r="N5" s="504"/>
      <c r="O5" s="505"/>
      <c r="P5" s="504"/>
      <c r="Q5" s="505"/>
      <c r="R5" s="696"/>
      <c r="S5" s="673"/>
      <c r="T5" s="46"/>
      <c r="U5" s="163"/>
      <c r="V5" s="164"/>
      <c r="W5" s="163"/>
      <c r="X5" s="46"/>
      <c r="Y5" s="163"/>
      <c r="Z5" s="46"/>
      <c r="AA5" s="506"/>
      <c r="AB5" s="651"/>
    </row>
    <row r="6" spans="2:28" ht="48" customHeight="1">
      <c r="B6" s="665"/>
      <c r="C6" s="668"/>
      <c r="D6" s="669"/>
      <c r="E6" s="669"/>
      <c r="F6" s="674" t="s">
        <v>699</v>
      </c>
      <c r="G6" s="675"/>
      <c r="H6" s="750" t="s">
        <v>1095</v>
      </c>
      <c r="I6" s="749" t="s">
        <v>1094</v>
      </c>
      <c r="J6" s="721" t="s">
        <v>480</v>
      </c>
      <c r="K6" s="722"/>
      <c r="L6" s="723" t="s">
        <v>1089</v>
      </c>
      <c r="M6" s="722"/>
      <c r="N6" s="723" t="s">
        <v>1088</v>
      </c>
      <c r="O6" s="722"/>
      <c r="P6" s="723" t="s">
        <v>1090</v>
      </c>
      <c r="Q6" s="722"/>
      <c r="R6" s="721" t="s">
        <v>1091</v>
      </c>
      <c r="S6" s="722"/>
      <c r="T6" s="662" t="s">
        <v>1030</v>
      </c>
      <c r="U6" s="663"/>
      <c r="V6" s="751" t="s">
        <v>1093</v>
      </c>
      <c r="W6" s="719"/>
      <c r="X6" s="718" t="s">
        <v>1092</v>
      </c>
      <c r="Y6" s="719"/>
      <c r="Z6" s="660" t="s">
        <v>459</v>
      </c>
      <c r="AA6" s="661"/>
      <c r="AB6" s="651"/>
    </row>
    <row r="7" spans="2:28" ht="17.25" customHeight="1">
      <c r="B7" s="665"/>
      <c r="C7" s="668"/>
      <c r="D7" s="669"/>
      <c r="E7" s="669"/>
      <c r="F7" s="674"/>
      <c r="G7" s="675"/>
      <c r="H7" s="750"/>
      <c r="I7" s="749"/>
      <c r="J7" s="721"/>
      <c r="K7" s="722"/>
      <c r="L7" s="723"/>
      <c r="M7" s="722"/>
      <c r="N7" s="723"/>
      <c r="O7" s="722"/>
      <c r="P7" s="723"/>
      <c r="Q7" s="722"/>
      <c r="R7" s="721"/>
      <c r="S7" s="722"/>
      <c r="T7" s="664"/>
      <c r="U7" s="663"/>
      <c r="V7" s="752"/>
      <c r="W7" s="719"/>
      <c r="X7" s="720"/>
      <c r="Y7" s="719"/>
      <c r="Z7" s="660"/>
      <c r="AA7" s="661"/>
      <c r="AB7" s="651"/>
    </row>
    <row r="8" spans="2:28" ht="18" customHeight="1">
      <c r="B8" s="665"/>
      <c r="C8" s="668"/>
      <c r="D8" s="669"/>
      <c r="E8" s="669"/>
      <c r="F8" s="674"/>
      <c r="G8" s="675"/>
      <c r="H8" s="750"/>
      <c r="I8" s="749"/>
      <c r="J8" s="721"/>
      <c r="K8" s="722"/>
      <c r="L8" s="723"/>
      <c r="M8" s="722"/>
      <c r="N8" s="723"/>
      <c r="O8" s="722"/>
      <c r="P8" s="723"/>
      <c r="Q8" s="722"/>
      <c r="R8" s="721"/>
      <c r="S8" s="722"/>
      <c r="T8" s="664"/>
      <c r="U8" s="663"/>
      <c r="V8" s="752"/>
      <c r="W8" s="719"/>
      <c r="X8" s="720"/>
      <c r="Y8" s="719"/>
      <c r="Z8" s="660"/>
      <c r="AA8" s="661"/>
      <c r="AB8" s="651"/>
    </row>
    <row r="9" spans="2:28">
      <c r="B9" s="665"/>
      <c r="C9" s="668"/>
      <c r="D9" s="669"/>
      <c r="E9" s="669"/>
      <c r="F9" s="674"/>
      <c r="G9" s="675"/>
      <c r="H9" s="750"/>
      <c r="I9" s="749"/>
      <c r="J9" s="721"/>
      <c r="K9" s="722"/>
      <c r="L9" s="723"/>
      <c r="M9" s="722"/>
      <c r="N9" s="723"/>
      <c r="O9" s="722"/>
      <c r="P9" s="723"/>
      <c r="Q9" s="722"/>
      <c r="R9" s="721"/>
      <c r="S9" s="722"/>
      <c r="T9" s="664"/>
      <c r="U9" s="663"/>
      <c r="V9" s="752"/>
      <c r="W9" s="719"/>
      <c r="X9" s="720"/>
      <c r="Y9" s="719"/>
      <c r="Z9" s="660"/>
      <c r="AA9" s="661"/>
      <c r="AB9" s="651"/>
    </row>
    <row r="10" spans="2:28">
      <c r="B10" s="665"/>
      <c r="C10" s="668"/>
      <c r="D10" s="669"/>
      <c r="E10" s="669"/>
      <c r="F10" s="674"/>
      <c r="G10" s="675"/>
      <c r="H10" s="750"/>
      <c r="I10" s="749"/>
      <c r="J10" s="721"/>
      <c r="K10" s="722"/>
      <c r="L10" s="723"/>
      <c r="M10" s="722"/>
      <c r="N10" s="723"/>
      <c r="O10" s="722"/>
      <c r="P10" s="723"/>
      <c r="Q10" s="722"/>
      <c r="R10" s="721"/>
      <c r="S10" s="722"/>
      <c r="T10" s="664"/>
      <c r="U10" s="663"/>
      <c r="V10" s="752"/>
      <c r="W10" s="719"/>
      <c r="X10" s="720"/>
      <c r="Y10" s="719"/>
      <c r="Z10" s="660"/>
      <c r="AA10" s="661"/>
      <c r="AB10" s="651"/>
    </row>
    <row r="11" spans="2:28" ht="6.75" customHeight="1">
      <c r="B11" s="665"/>
      <c r="C11" s="670"/>
      <c r="D11" s="671"/>
      <c r="E11" s="671"/>
      <c r="F11" s="676"/>
      <c r="G11" s="654"/>
      <c r="H11" s="653"/>
      <c r="I11" s="654"/>
      <c r="J11" s="697"/>
      <c r="K11" s="635"/>
      <c r="L11" s="634"/>
      <c r="M11" s="635"/>
      <c r="N11" s="634"/>
      <c r="O11" s="635"/>
      <c r="P11" s="634"/>
      <c r="Q11" s="635"/>
      <c r="R11" s="697"/>
      <c r="S11" s="635"/>
      <c r="T11" s="500"/>
      <c r="U11" s="501"/>
      <c r="V11" s="510"/>
      <c r="W11" s="501"/>
      <c r="X11" s="48"/>
      <c r="Y11" s="512"/>
      <c r="Z11" s="513"/>
      <c r="AA11" s="514"/>
      <c r="AB11" s="651"/>
    </row>
    <row r="12" spans="2:28" ht="9" customHeight="1">
      <c r="B12" s="665"/>
      <c r="C12" s="686" t="s">
        <v>334</v>
      </c>
      <c r="D12" s="636"/>
      <c r="E12" s="687"/>
      <c r="F12" s="691" t="s">
        <v>18</v>
      </c>
      <c r="G12" s="646"/>
      <c r="H12" s="646" t="s">
        <v>18</v>
      </c>
      <c r="I12" s="646"/>
      <c r="J12" s="646" t="s">
        <v>18</v>
      </c>
      <c r="K12" s="646"/>
      <c r="L12" s="647" t="s">
        <v>18</v>
      </c>
      <c r="M12" s="646"/>
      <c r="N12" s="647" t="s">
        <v>18</v>
      </c>
      <c r="O12" s="646"/>
      <c r="P12" s="647" t="s">
        <v>18</v>
      </c>
      <c r="Q12" s="646"/>
      <c r="R12" s="646" t="s">
        <v>18</v>
      </c>
      <c r="S12" s="646"/>
      <c r="T12" s="646" t="s">
        <v>18</v>
      </c>
      <c r="U12" s="646"/>
      <c r="V12" s="646" t="s">
        <v>18</v>
      </c>
      <c r="W12" s="646"/>
      <c r="X12" s="647" t="s">
        <v>18</v>
      </c>
      <c r="Y12" s="646"/>
      <c r="Z12" s="646" t="s">
        <v>18</v>
      </c>
      <c r="AA12" s="648"/>
      <c r="AB12" s="651"/>
    </row>
    <row r="13" spans="2:28" ht="15" customHeight="1">
      <c r="B13" s="665"/>
      <c r="C13" s="688"/>
      <c r="D13" s="660"/>
      <c r="E13" s="661"/>
      <c r="F13" s="740"/>
      <c r="G13" s="731"/>
      <c r="H13" s="731"/>
      <c r="I13" s="731"/>
      <c r="J13" s="731"/>
      <c r="K13" s="731"/>
      <c r="L13" s="731"/>
      <c r="M13" s="731"/>
      <c r="N13" s="731"/>
      <c r="O13" s="731"/>
      <c r="P13" s="731"/>
      <c r="Q13" s="731"/>
      <c r="R13" s="731"/>
      <c r="S13" s="731"/>
      <c r="T13" s="731"/>
      <c r="U13" s="731"/>
      <c r="V13" s="731"/>
      <c r="W13" s="731"/>
      <c r="X13" s="732"/>
      <c r="Y13" s="732"/>
      <c r="Z13" s="731"/>
      <c r="AA13" s="733"/>
      <c r="AB13" s="651"/>
    </row>
    <row r="14" spans="2:28" ht="26.25" customHeight="1">
      <c r="B14" s="665"/>
      <c r="C14" s="689"/>
      <c r="D14" s="634"/>
      <c r="E14" s="690"/>
      <c r="F14" s="740"/>
      <c r="G14" s="731"/>
      <c r="H14" s="731"/>
      <c r="I14" s="731"/>
      <c r="J14" s="731"/>
      <c r="K14" s="731"/>
      <c r="L14" s="731"/>
      <c r="M14" s="731"/>
      <c r="N14" s="731"/>
      <c r="O14" s="731"/>
      <c r="P14" s="731"/>
      <c r="Q14" s="731"/>
      <c r="R14" s="731"/>
      <c r="S14" s="731"/>
      <c r="T14" s="731"/>
      <c r="U14" s="731"/>
      <c r="V14" s="731"/>
      <c r="W14" s="731"/>
      <c r="X14" s="732"/>
      <c r="Y14" s="732"/>
      <c r="Z14" s="731"/>
      <c r="AA14" s="733"/>
      <c r="AB14" s="651"/>
    </row>
    <row r="15" spans="2:28" ht="15" customHeight="1">
      <c r="B15" s="665"/>
      <c r="C15" s="677" t="s">
        <v>1032</v>
      </c>
      <c r="D15" s="678"/>
      <c r="E15" s="679"/>
      <c r="F15" s="724" t="s">
        <v>1044</v>
      </c>
      <c r="G15" s="725"/>
      <c r="H15" s="730" t="s">
        <v>1044</v>
      </c>
      <c r="I15" s="725"/>
      <c r="J15" s="730" t="s">
        <v>1044</v>
      </c>
      <c r="K15" s="725"/>
      <c r="L15" s="730" t="s">
        <v>1044</v>
      </c>
      <c r="M15" s="725"/>
      <c r="N15" s="730" t="s">
        <v>1044</v>
      </c>
      <c r="O15" s="725"/>
      <c r="P15" s="730" t="s">
        <v>1044</v>
      </c>
      <c r="Q15" s="725"/>
      <c r="R15" s="730" t="s">
        <v>1044</v>
      </c>
      <c r="S15" s="725"/>
      <c r="T15" s="730" t="s">
        <v>1044</v>
      </c>
      <c r="U15" s="725"/>
      <c r="V15" s="730" t="s">
        <v>1044</v>
      </c>
      <c r="W15" s="739"/>
      <c r="X15" s="725" t="s">
        <v>1044</v>
      </c>
      <c r="Y15" s="725"/>
      <c r="Z15" s="730" t="s">
        <v>1044</v>
      </c>
      <c r="AA15" s="734"/>
      <c r="AB15" s="652"/>
    </row>
    <row r="16" spans="2:28" ht="15" customHeight="1">
      <c r="B16" s="665"/>
      <c r="C16" s="680"/>
      <c r="D16" s="681"/>
      <c r="E16" s="682"/>
      <c r="F16" s="726"/>
      <c r="G16" s="727"/>
      <c r="H16" s="735"/>
      <c r="I16" s="727"/>
      <c r="J16" s="735"/>
      <c r="K16" s="727"/>
      <c r="L16" s="735"/>
      <c r="M16" s="727"/>
      <c r="N16" s="735"/>
      <c r="O16" s="727"/>
      <c r="P16" s="735"/>
      <c r="Q16" s="727"/>
      <c r="R16" s="735"/>
      <c r="S16" s="727"/>
      <c r="T16" s="735"/>
      <c r="U16" s="727"/>
      <c r="V16" s="735"/>
      <c r="W16" s="727"/>
      <c r="X16" s="735"/>
      <c r="Y16" s="727"/>
      <c r="Z16" s="735"/>
      <c r="AA16" s="737"/>
      <c r="AB16" s="652"/>
    </row>
    <row r="17" spans="2:28" ht="15" customHeight="1">
      <c r="B17" s="665"/>
      <c r="C17" s="683"/>
      <c r="D17" s="684"/>
      <c r="E17" s="685"/>
      <c r="F17" s="728"/>
      <c r="G17" s="729"/>
      <c r="H17" s="736"/>
      <c r="I17" s="729"/>
      <c r="J17" s="736"/>
      <c r="K17" s="729"/>
      <c r="L17" s="736"/>
      <c r="M17" s="729"/>
      <c r="N17" s="736"/>
      <c r="O17" s="729"/>
      <c r="P17" s="736"/>
      <c r="Q17" s="729"/>
      <c r="R17" s="736"/>
      <c r="S17" s="729"/>
      <c r="T17" s="736"/>
      <c r="U17" s="729"/>
      <c r="V17" s="736"/>
      <c r="W17" s="729"/>
      <c r="X17" s="736"/>
      <c r="Y17" s="729"/>
      <c r="Z17" s="736"/>
      <c r="AA17" s="738"/>
      <c r="AB17" s="652"/>
    </row>
    <row r="18" spans="2:28" ht="3.75" customHeight="1">
      <c r="B18" s="149"/>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149"/>
    </row>
    <row r="19" spans="2:28" ht="12.6" customHeight="1">
      <c r="B19" s="509"/>
      <c r="C19" s="50"/>
      <c r="AB19" s="509"/>
    </row>
    <row r="20" spans="2:28" ht="30.75" customHeight="1">
      <c r="C20" s="9"/>
      <c r="D20" s="52"/>
      <c r="E20" s="498" t="s">
        <v>460</v>
      </c>
      <c r="F20" s="499"/>
      <c r="G20" s="711" t="s">
        <v>461</v>
      </c>
      <c r="H20" s="712"/>
      <c r="I20" s="713"/>
      <c r="J20" s="499"/>
      <c r="K20" s="53" t="s">
        <v>450</v>
      </c>
      <c r="L20" s="54"/>
      <c r="M20" s="495"/>
      <c r="N20" s="55"/>
      <c r="O20" s="56"/>
      <c r="P20" s="495"/>
      <c r="Q20" s="495"/>
      <c r="R20" s="57"/>
      <c r="S20" s="58"/>
      <c r="T20" s="703" t="s">
        <v>462</v>
      </c>
      <c r="U20" s="703"/>
      <c r="V20" s="703" t="s">
        <v>451</v>
      </c>
      <c r="W20" s="703"/>
      <c r="X20" s="703" t="s">
        <v>450</v>
      </c>
      <c r="Y20" s="704"/>
      <c r="Z20" s="223"/>
      <c r="AA20" s="223"/>
    </row>
    <row r="21" spans="2:28" ht="29.25" customHeight="1">
      <c r="C21" s="707" t="s">
        <v>463</v>
      </c>
      <c r="D21" s="708"/>
      <c r="E21" s="59" t="s">
        <v>21</v>
      </c>
      <c r="F21" s="50" t="s">
        <v>452</v>
      </c>
      <c r="G21" s="709" t="s">
        <v>464</v>
      </c>
      <c r="H21" s="710"/>
      <c r="I21" s="61" t="s">
        <v>453</v>
      </c>
      <c r="J21" s="709" t="s">
        <v>464</v>
      </c>
      <c r="K21" s="710"/>
      <c r="L21" s="63" t="s">
        <v>454</v>
      </c>
      <c r="M21" s="496"/>
      <c r="P21" s="508"/>
      <c r="Q21" s="509"/>
      <c r="R21" s="705" t="s">
        <v>1031</v>
      </c>
      <c r="S21" s="706"/>
      <c r="T21" s="59" t="s">
        <v>21</v>
      </c>
      <c r="U21" s="64" t="s">
        <v>453</v>
      </c>
      <c r="V21" s="60" t="s">
        <v>464</v>
      </c>
      <c r="W21" s="62" t="s">
        <v>453</v>
      </c>
      <c r="X21" s="65"/>
      <c r="Y21" s="63" t="s">
        <v>454</v>
      </c>
      <c r="Z21" s="496"/>
      <c r="AA21" s="496"/>
    </row>
    <row r="22" spans="2:28" ht="8.4499999999999993" customHeight="1">
      <c r="C22" s="497"/>
      <c r="D22" s="4"/>
      <c r="E22" s="4"/>
      <c r="F22" s="4"/>
      <c r="G22" s="4"/>
      <c r="H22" s="4"/>
      <c r="I22" s="4"/>
      <c r="J22" s="4"/>
      <c r="K22" s="4"/>
      <c r="L22" s="4"/>
      <c r="M22" s="4"/>
      <c r="N22" s="4"/>
      <c r="O22" s="4"/>
      <c r="P22" s="4"/>
      <c r="Q22" s="4"/>
    </row>
    <row r="23" spans="2:28" ht="21" customHeight="1">
      <c r="C23" s="745" t="s">
        <v>972</v>
      </c>
      <c r="D23" s="746"/>
      <c r="E23" s="746"/>
      <c r="F23" s="746"/>
      <c r="G23" s="12"/>
      <c r="H23" s="223"/>
      <c r="I23" s="223"/>
      <c r="J23" s="450"/>
      <c r="K23" s="450"/>
      <c r="L23" s="450"/>
      <c r="M23" s="4"/>
      <c r="N23" s="4"/>
      <c r="O23" s="4"/>
      <c r="P23" s="4"/>
      <c r="Q23" s="4"/>
    </row>
    <row r="24" spans="2:28" ht="28.5" customHeight="1">
      <c r="C24" s="747"/>
      <c r="D24" s="748"/>
      <c r="E24" s="748"/>
      <c r="F24" s="507" t="s">
        <v>971</v>
      </c>
      <c r="G24" s="16"/>
      <c r="H24" s="6"/>
      <c r="I24" s="6"/>
      <c r="J24" s="6"/>
      <c r="K24" s="6"/>
      <c r="L24" s="6"/>
      <c r="M24" s="4"/>
      <c r="N24" s="4"/>
      <c r="O24" s="4"/>
      <c r="P24" s="4"/>
      <c r="Q24" s="4"/>
    </row>
    <row r="25" spans="2:28" ht="7.15" customHeight="1">
      <c r="C25" s="519"/>
      <c r="D25" s="519"/>
      <c r="E25" s="519"/>
      <c r="F25" s="482"/>
      <c r="G25" s="6"/>
      <c r="H25" s="6"/>
      <c r="I25" s="6"/>
      <c r="J25" s="6"/>
      <c r="K25" s="6"/>
      <c r="L25" s="6"/>
      <c r="M25" s="4"/>
      <c r="N25" s="4"/>
      <c r="O25" s="4"/>
      <c r="P25" s="4"/>
      <c r="Q25" s="4"/>
    </row>
    <row r="26" spans="2:28" s="488" customFormat="1">
      <c r="B26" s="517" t="s">
        <v>423</v>
      </c>
      <c r="C26" s="633" t="s">
        <v>1046</v>
      </c>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row>
    <row r="27" spans="2:28">
      <c r="C27" s="744" t="s">
        <v>1029</v>
      </c>
      <c r="D27" s="744"/>
      <c r="E27" s="744"/>
      <c r="F27" s="744"/>
      <c r="G27" s="744"/>
      <c r="H27" s="744"/>
      <c r="I27" s="744"/>
      <c r="J27" s="744"/>
      <c r="K27" s="744"/>
      <c r="L27" s="744"/>
      <c r="M27" s="744"/>
      <c r="N27" s="744"/>
      <c r="O27" s="744"/>
      <c r="P27" s="744"/>
      <c r="Q27" s="744"/>
      <c r="R27" s="744"/>
      <c r="S27" s="744"/>
      <c r="T27" s="744"/>
      <c r="U27" s="744"/>
      <c r="V27" s="744"/>
      <c r="W27" s="744"/>
      <c r="X27" s="744"/>
      <c r="Y27" s="744"/>
      <c r="Z27" s="744"/>
      <c r="AA27" s="744"/>
      <c r="AB27" s="744"/>
    </row>
    <row r="28" spans="2:28">
      <c r="C28" s="741" t="s">
        <v>698</v>
      </c>
      <c r="D28" s="741"/>
      <c r="E28" s="741"/>
      <c r="F28" s="741"/>
      <c r="G28" s="741"/>
      <c r="H28" s="741"/>
      <c r="I28" s="741"/>
      <c r="J28" s="741"/>
      <c r="K28" s="741"/>
      <c r="L28" s="741"/>
      <c r="M28" s="741"/>
      <c r="N28" s="741"/>
      <c r="O28" s="741"/>
      <c r="P28" s="741"/>
      <c r="Q28" s="741"/>
      <c r="R28" s="741"/>
      <c r="S28" s="741"/>
      <c r="T28" s="741"/>
      <c r="U28" s="741"/>
      <c r="V28" s="741"/>
    </row>
    <row r="29" spans="2:28">
      <c r="C29" s="518" t="s">
        <v>1027</v>
      </c>
      <c r="D29" s="518"/>
      <c r="E29" s="518"/>
      <c r="F29" s="518"/>
      <c r="G29" s="518"/>
      <c r="H29" s="518"/>
      <c r="I29" s="518"/>
      <c r="J29" s="518"/>
      <c r="K29" s="518"/>
      <c r="L29" s="518"/>
      <c r="M29" s="518"/>
      <c r="N29" s="518"/>
      <c r="O29" s="518"/>
      <c r="P29" s="518"/>
      <c r="Q29" s="518"/>
    </row>
    <row r="30" spans="2:28">
      <c r="C30" s="502" t="s">
        <v>1103</v>
      </c>
      <c r="D30" s="4"/>
      <c r="E30" s="4"/>
      <c r="F30" s="4"/>
      <c r="G30" s="4"/>
      <c r="H30" s="4"/>
      <c r="I30" s="4"/>
      <c r="J30" s="4"/>
      <c r="K30" s="4"/>
      <c r="L30" s="4"/>
      <c r="M30" s="4"/>
      <c r="N30" s="4"/>
      <c r="O30" s="4"/>
      <c r="P30" s="4"/>
      <c r="Q30" s="4"/>
    </row>
    <row r="31" spans="2:28">
      <c r="C31" s="742" t="s">
        <v>1028</v>
      </c>
      <c r="D31" s="742"/>
      <c r="E31" s="742"/>
      <c r="F31" s="742"/>
      <c r="G31" s="742"/>
      <c r="H31" s="742"/>
      <c r="I31" s="742"/>
      <c r="J31" s="742"/>
      <c r="K31" s="742"/>
      <c r="L31" s="742"/>
      <c r="M31" s="742"/>
      <c r="N31" s="742"/>
      <c r="O31" s="742"/>
      <c r="P31" s="742"/>
      <c r="Q31" s="742"/>
      <c r="R31" s="742"/>
      <c r="S31" s="743"/>
      <c r="T31" s="509"/>
      <c r="W31" s="509"/>
    </row>
    <row r="32" spans="2:28" s="488" customFormat="1" ht="13.9" customHeight="1">
      <c r="B32" s="515"/>
      <c r="C32" s="516" t="s">
        <v>1102</v>
      </c>
      <c r="D32" s="492"/>
      <c r="E32" s="492"/>
      <c r="F32" s="492"/>
      <c r="G32" s="492"/>
      <c r="H32" s="492"/>
      <c r="I32" s="492"/>
      <c r="J32" s="492"/>
      <c r="K32" s="492"/>
      <c r="L32" s="492"/>
      <c r="M32" s="492"/>
      <c r="N32" s="492"/>
      <c r="O32" s="492"/>
      <c r="P32" s="492"/>
      <c r="Q32" s="492"/>
      <c r="R32" s="492"/>
      <c r="S32" s="492"/>
      <c r="T32" s="492"/>
    </row>
  </sheetData>
  <mergeCells count="84">
    <mergeCell ref="I6:I10"/>
    <mergeCell ref="H6:H10"/>
    <mergeCell ref="V20:W20"/>
    <mergeCell ref="X20:Y20"/>
    <mergeCell ref="R21:S21"/>
    <mergeCell ref="X15:Y15"/>
    <mergeCell ref="T12:U12"/>
    <mergeCell ref="V12:W12"/>
    <mergeCell ref="X12:Y12"/>
    <mergeCell ref="R11:S11"/>
    <mergeCell ref="N12:O12"/>
    <mergeCell ref="P11:Q11"/>
    <mergeCell ref="P6:Q10"/>
    <mergeCell ref="R6:S10"/>
    <mergeCell ref="T6:U10"/>
    <mergeCell ref="V6:W10"/>
    <mergeCell ref="C28:V28"/>
    <mergeCell ref="C31:S31"/>
    <mergeCell ref="C27:AB27"/>
    <mergeCell ref="G20:I20"/>
    <mergeCell ref="C21:D21"/>
    <mergeCell ref="G21:H21"/>
    <mergeCell ref="J21:K21"/>
    <mergeCell ref="C26:AA26"/>
    <mergeCell ref="C23:F23"/>
    <mergeCell ref="C24:E24"/>
    <mergeCell ref="T20:U20"/>
    <mergeCell ref="C15:E17"/>
    <mergeCell ref="H16:I17"/>
    <mergeCell ref="J16:K17"/>
    <mergeCell ref="L16:M17"/>
    <mergeCell ref="T13:U14"/>
    <mergeCell ref="T16:U17"/>
    <mergeCell ref="F13:G14"/>
    <mergeCell ref="H13:I14"/>
    <mergeCell ref="J13:K14"/>
    <mergeCell ref="L13:M14"/>
    <mergeCell ref="N13:O14"/>
    <mergeCell ref="C12:E14"/>
    <mergeCell ref="F12:G12"/>
    <mergeCell ref="H12:I12"/>
    <mergeCell ref="J12:K12"/>
    <mergeCell ref="L12:M12"/>
    <mergeCell ref="Z15:AA15"/>
    <mergeCell ref="N16:O17"/>
    <mergeCell ref="P16:Q17"/>
    <mergeCell ref="R16:S17"/>
    <mergeCell ref="V16:W17"/>
    <mergeCell ref="X16:Y17"/>
    <mergeCell ref="Z16:AA17"/>
    <mergeCell ref="N15:O15"/>
    <mergeCell ref="P15:Q15"/>
    <mergeCell ref="R15:S15"/>
    <mergeCell ref="T15:U15"/>
    <mergeCell ref="V15:W15"/>
    <mergeCell ref="Z12:AA12"/>
    <mergeCell ref="P13:Q14"/>
    <mergeCell ref="V13:W14"/>
    <mergeCell ref="X13:Y14"/>
    <mergeCell ref="Z13:AA14"/>
    <mergeCell ref="P12:Q12"/>
    <mergeCell ref="R12:S12"/>
    <mergeCell ref="R13:S14"/>
    <mergeCell ref="F11:G11"/>
    <mergeCell ref="H11:I11"/>
    <mergeCell ref="J11:K11"/>
    <mergeCell ref="L11:M11"/>
    <mergeCell ref="N11:O11"/>
    <mergeCell ref="X6:Y10"/>
    <mergeCell ref="Z6:AA10"/>
    <mergeCell ref="AB4:AB17"/>
    <mergeCell ref="B5:B17"/>
    <mergeCell ref="C5:E11"/>
    <mergeCell ref="F5:G5"/>
    <mergeCell ref="R5:S5"/>
    <mergeCell ref="F6:G10"/>
    <mergeCell ref="J6:K10"/>
    <mergeCell ref="L6:M10"/>
    <mergeCell ref="N6:O10"/>
    <mergeCell ref="F15:G15"/>
    <mergeCell ref="F16:G17"/>
    <mergeCell ref="H15:I15"/>
    <mergeCell ref="J15:K15"/>
    <mergeCell ref="L15:M15"/>
  </mergeCells>
  <phoneticPr fontId="2"/>
  <pageMargins left="0.31496062992125984" right="0.19685039370078741" top="0.98425196850393704" bottom="0.6692913385826772" header="0.51181102362204722" footer="0.35433070866141736"/>
  <pageSetup paperSize="9" scale="92" orientation="portrait" r:id="rId1"/>
  <headerFooter alignWithMargins="0">
    <oddFooter>&amp;C&amp;"ＭＳ 明朝,標準"-2(2)-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28"/>
  <sheetViews>
    <sheetView zoomScaleNormal="100" zoomScaleSheetLayoutView="100" workbookViewId="0">
      <selection activeCell="G8" sqref="G8"/>
    </sheetView>
  </sheetViews>
  <sheetFormatPr defaultColWidth="9" defaultRowHeight="13.5"/>
  <cols>
    <col min="1" max="1" width="3.125" style="229" customWidth="1"/>
    <col min="2" max="2" width="14.375" style="229" customWidth="1"/>
    <col min="3" max="3" width="12.625" style="229" customWidth="1"/>
    <col min="4" max="4" width="13.5" style="229" customWidth="1"/>
    <col min="5" max="5" width="7.125" style="229" customWidth="1"/>
    <col min="6" max="6" width="15.375" style="229" customWidth="1"/>
    <col min="7" max="9" width="7.125" style="229" customWidth="1"/>
    <col min="10" max="11" width="13.125" style="229" customWidth="1"/>
    <col min="12" max="12" width="15.625" style="229" customWidth="1"/>
    <col min="13" max="16384" width="9" style="229"/>
  </cols>
  <sheetData>
    <row r="1" spans="1:12" ht="6" customHeight="1">
      <c r="B1" s="66"/>
    </row>
    <row r="2" spans="1:12">
      <c r="B2" s="3" t="s">
        <v>980</v>
      </c>
      <c r="C2" s="230"/>
      <c r="D2" s="230"/>
      <c r="E2" s="230"/>
      <c r="F2" s="230"/>
      <c r="G2" s="230"/>
      <c r="H2" s="230"/>
      <c r="I2" s="230"/>
      <c r="J2" s="230"/>
      <c r="K2" s="230"/>
      <c r="L2" s="230"/>
    </row>
    <row r="3" spans="1:12" ht="22.5" customHeight="1">
      <c r="B3" s="101" t="s">
        <v>973</v>
      </c>
      <c r="L3" s="45" t="s">
        <v>956</v>
      </c>
    </row>
    <row r="4" spans="1:12" ht="17.25" customHeight="1">
      <c r="B4" s="761" t="s">
        <v>472</v>
      </c>
      <c r="C4" s="772" t="s">
        <v>467</v>
      </c>
      <c r="D4" s="768" t="s">
        <v>468</v>
      </c>
      <c r="E4" s="773" t="s">
        <v>861</v>
      </c>
      <c r="F4" s="770" t="s">
        <v>964</v>
      </c>
      <c r="G4" s="776" t="s">
        <v>1104</v>
      </c>
      <c r="H4" s="765" t="s">
        <v>466</v>
      </c>
      <c r="I4" s="763" t="s">
        <v>762</v>
      </c>
      <c r="J4" s="755" t="s">
        <v>948</v>
      </c>
      <c r="K4" s="756"/>
      <c r="L4" s="759" t="s">
        <v>470</v>
      </c>
    </row>
    <row r="5" spans="1:12" ht="17.25" customHeight="1">
      <c r="B5" s="762"/>
      <c r="C5" s="769"/>
      <c r="D5" s="769"/>
      <c r="E5" s="774"/>
      <c r="F5" s="771"/>
      <c r="G5" s="777"/>
      <c r="H5" s="766"/>
      <c r="I5" s="764"/>
      <c r="J5" s="757" t="s">
        <v>949</v>
      </c>
      <c r="K5" s="757" t="s">
        <v>950</v>
      </c>
      <c r="L5" s="760"/>
    </row>
    <row r="6" spans="1:12" ht="20.25" customHeight="1">
      <c r="B6" s="762"/>
      <c r="C6" s="769"/>
      <c r="D6" s="769"/>
      <c r="E6" s="774"/>
      <c r="F6" s="771"/>
      <c r="G6" s="777"/>
      <c r="H6" s="766"/>
      <c r="I6" s="764"/>
      <c r="J6" s="758"/>
      <c r="K6" s="758"/>
      <c r="L6" s="760"/>
    </row>
    <row r="7" spans="1:12">
      <c r="B7" s="762"/>
      <c r="C7" s="769"/>
      <c r="D7" s="769"/>
      <c r="E7" s="775"/>
      <c r="F7" s="771"/>
      <c r="G7" s="778"/>
      <c r="H7" s="767"/>
      <c r="I7" s="764"/>
      <c r="J7" s="758"/>
      <c r="K7" s="758"/>
      <c r="L7" s="760"/>
    </row>
    <row r="8" spans="1:12" ht="24" customHeight="1">
      <c r="B8" s="175"/>
      <c r="C8" s="176"/>
      <c r="D8" s="171" t="s">
        <v>963</v>
      </c>
      <c r="E8" s="279"/>
      <c r="F8" s="171" t="s">
        <v>965</v>
      </c>
      <c r="G8" s="171"/>
      <c r="H8" s="165"/>
      <c r="I8" s="171" t="s">
        <v>738</v>
      </c>
      <c r="J8" s="447" t="s">
        <v>739</v>
      </c>
      <c r="K8" s="447" t="s">
        <v>739</v>
      </c>
      <c r="L8" s="177"/>
    </row>
    <row r="9" spans="1:12" ht="24" customHeight="1">
      <c r="B9" s="452"/>
      <c r="C9" s="453"/>
      <c r="D9" s="454" t="s">
        <v>963</v>
      </c>
      <c r="E9" s="455"/>
      <c r="F9" s="454" t="s">
        <v>965</v>
      </c>
      <c r="G9" s="456"/>
      <c r="H9" s="457" t="s">
        <v>763</v>
      </c>
      <c r="I9" s="454" t="s">
        <v>738</v>
      </c>
      <c r="J9" s="458" t="s">
        <v>739</v>
      </c>
      <c r="K9" s="458" t="s">
        <v>739</v>
      </c>
      <c r="L9" s="459"/>
    </row>
    <row r="10" spans="1:12" ht="24" customHeight="1">
      <c r="B10" s="452"/>
      <c r="C10" s="453"/>
      <c r="D10" s="454" t="s">
        <v>963</v>
      </c>
      <c r="E10" s="455"/>
      <c r="F10" s="454" t="s">
        <v>965</v>
      </c>
      <c r="G10" s="456"/>
      <c r="H10" s="457"/>
      <c r="I10" s="454" t="s">
        <v>738</v>
      </c>
      <c r="J10" s="458" t="s">
        <v>739</v>
      </c>
      <c r="K10" s="458" t="s">
        <v>739</v>
      </c>
      <c r="L10" s="459"/>
    </row>
    <row r="11" spans="1:12" ht="24" customHeight="1">
      <c r="B11" s="460"/>
      <c r="C11" s="453"/>
      <c r="D11" s="454" t="s">
        <v>963</v>
      </c>
      <c r="E11" s="455"/>
      <c r="F11" s="454" t="s">
        <v>965</v>
      </c>
      <c r="G11" s="456"/>
      <c r="H11" s="457"/>
      <c r="I11" s="454" t="s">
        <v>738</v>
      </c>
      <c r="J11" s="458" t="s">
        <v>739</v>
      </c>
      <c r="K11" s="458" t="s">
        <v>739</v>
      </c>
      <c r="L11" s="459"/>
    </row>
    <row r="12" spans="1:12" ht="24" customHeight="1">
      <c r="B12" s="460"/>
      <c r="C12" s="453"/>
      <c r="D12" s="454" t="s">
        <v>963</v>
      </c>
      <c r="E12" s="455"/>
      <c r="F12" s="454" t="s">
        <v>965</v>
      </c>
      <c r="G12" s="456"/>
      <c r="H12" s="457"/>
      <c r="I12" s="454" t="s">
        <v>738</v>
      </c>
      <c r="J12" s="458" t="s">
        <v>739</v>
      </c>
      <c r="K12" s="458" t="s">
        <v>739</v>
      </c>
      <c r="L12" s="459"/>
    </row>
    <row r="13" spans="1:12" ht="24" customHeight="1">
      <c r="B13" s="460"/>
      <c r="C13" s="453"/>
      <c r="D13" s="454" t="s">
        <v>963</v>
      </c>
      <c r="E13" s="455"/>
      <c r="F13" s="454" t="s">
        <v>965</v>
      </c>
      <c r="G13" s="456"/>
      <c r="H13" s="457"/>
      <c r="I13" s="454" t="s">
        <v>738</v>
      </c>
      <c r="J13" s="458" t="s">
        <v>739</v>
      </c>
      <c r="K13" s="458" t="s">
        <v>739</v>
      </c>
      <c r="L13" s="459"/>
    </row>
    <row r="14" spans="1:12" ht="24" customHeight="1">
      <c r="A14" s="170"/>
      <c r="B14" s="460"/>
      <c r="C14" s="453"/>
      <c r="D14" s="454" t="s">
        <v>963</v>
      </c>
      <c r="E14" s="455"/>
      <c r="F14" s="454" t="s">
        <v>965</v>
      </c>
      <c r="G14" s="456"/>
      <c r="H14" s="457"/>
      <c r="I14" s="454" t="s">
        <v>738</v>
      </c>
      <c r="J14" s="458" t="s">
        <v>739</v>
      </c>
      <c r="K14" s="458" t="s">
        <v>739</v>
      </c>
      <c r="L14" s="459"/>
    </row>
    <row r="15" spans="1:12" ht="24" customHeight="1">
      <c r="A15" s="170" t="s">
        <v>300</v>
      </c>
      <c r="B15" s="460"/>
      <c r="C15" s="453"/>
      <c r="D15" s="454" t="s">
        <v>963</v>
      </c>
      <c r="E15" s="455"/>
      <c r="F15" s="454" t="s">
        <v>965</v>
      </c>
      <c r="G15" s="456"/>
      <c r="H15" s="457"/>
      <c r="I15" s="454" t="s">
        <v>738</v>
      </c>
      <c r="J15" s="458" t="s">
        <v>739</v>
      </c>
      <c r="K15" s="458" t="s">
        <v>739</v>
      </c>
      <c r="L15" s="459"/>
    </row>
    <row r="16" spans="1:12" ht="24" customHeight="1">
      <c r="B16" s="460"/>
      <c r="C16" s="453"/>
      <c r="D16" s="454" t="s">
        <v>963</v>
      </c>
      <c r="E16" s="455"/>
      <c r="F16" s="454" t="s">
        <v>965</v>
      </c>
      <c r="G16" s="456"/>
      <c r="H16" s="457"/>
      <c r="I16" s="454" t="s">
        <v>738</v>
      </c>
      <c r="J16" s="458" t="s">
        <v>739</v>
      </c>
      <c r="K16" s="458" t="s">
        <v>739</v>
      </c>
      <c r="L16" s="459"/>
    </row>
    <row r="17" spans="2:12" ht="24" customHeight="1">
      <c r="B17" s="460"/>
      <c r="C17" s="453"/>
      <c r="D17" s="454" t="s">
        <v>963</v>
      </c>
      <c r="E17" s="455"/>
      <c r="F17" s="454" t="s">
        <v>965</v>
      </c>
      <c r="G17" s="456"/>
      <c r="H17" s="457"/>
      <c r="I17" s="454" t="s">
        <v>738</v>
      </c>
      <c r="J17" s="458" t="s">
        <v>739</v>
      </c>
      <c r="K17" s="458" t="s">
        <v>739</v>
      </c>
      <c r="L17" s="459"/>
    </row>
    <row r="18" spans="2:12" ht="24" customHeight="1">
      <c r="B18" s="460"/>
      <c r="C18" s="453"/>
      <c r="D18" s="454" t="s">
        <v>963</v>
      </c>
      <c r="E18" s="455"/>
      <c r="F18" s="454" t="s">
        <v>965</v>
      </c>
      <c r="G18" s="456"/>
      <c r="H18" s="457"/>
      <c r="I18" s="454" t="s">
        <v>738</v>
      </c>
      <c r="J18" s="458" t="s">
        <v>739</v>
      </c>
      <c r="K18" s="458" t="s">
        <v>739</v>
      </c>
      <c r="L18" s="459"/>
    </row>
    <row r="19" spans="2:12" ht="24" customHeight="1">
      <c r="B19" s="460"/>
      <c r="C19" s="453"/>
      <c r="D19" s="454" t="s">
        <v>963</v>
      </c>
      <c r="E19" s="455"/>
      <c r="F19" s="454" t="s">
        <v>965</v>
      </c>
      <c r="G19" s="456"/>
      <c r="H19" s="457"/>
      <c r="I19" s="454" t="s">
        <v>738</v>
      </c>
      <c r="J19" s="458" t="s">
        <v>739</v>
      </c>
      <c r="K19" s="458" t="s">
        <v>739</v>
      </c>
      <c r="L19" s="459"/>
    </row>
    <row r="20" spans="2:12" ht="24" customHeight="1">
      <c r="B20" s="460"/>
      <c r="C20" s="453"/>
      <c r="D20" s="454" t="s">
        <v>963</v>
      </c>
      <c r="E20" s="455"/>
      <c r="F20" s="454" t="s">
        <v>965</v>
      </c>
      <c r="G20" s="456"/>
      <c r="H20" s="457"/>
      <c r="I20" s="454" t="s">
        <v>738</v>
      </c>
      <c r="J20" s="458" t="s">
        <v>739</v>
      </c>
      <c r="K20" s="458" t="s">
        <v>739</v>
      </c>
      <c r="L20" s="459"/>
    </row>
    <row r="21" spans="2:12" ht="24" customHeight="1">
      <c r="B21" s="460"/>
      <c r="C21" s="453"/>
      <c r="D21" s="454" t="s">
        <v>963</v>
      </c>
      <c r="E21" s="455"/>
      <c r="F21" s="454" t="s">
        <v>965</v>
      </c>
      <c r="G21" s="456"/>
      <c r="H21" s="457"/>
      <c r="I21" s="454" t="s">
        <v>738</v>
      </c>
      <c r="J21" s="458" t="s">
        <v>739</v>
      </c>
      <c r="K21" s="458" t="s">
        <v>739</v>
      </c>
      <c r="L21" s="459"/>
    </row>
    <row r="22" spans="2:12" ht="24" customHeight="1">
      <c r="B22" s="460"/>
      <c r="C22" s="453"/>
      <c r="D22" s="454" t="s">
        <v>963</v>
      </c>
      <c r="E22" s="455"/>
      <c r="F22" s="454" t="s">
        <v>965</v>
      </c>
      <c r="G22" s="456"/>
      <c r="H22" s="457"/>
      <c r="I22" s="454" t="s">
        <v>738</v>
      </c>
      <c r="J22" s="458" t="s">
        <v>739</v>
      </c>
      <c r="K22" s="458" t="s">
        <v>739</v>
      </c>
      <c r="L22" s="459"/>
    </row>
    <row r="23" spans="2:12" ht="24" customHeight="1">
      <c r="B23" s="460"/>
      <c r="C23" s="453"/>
      <c r="D23" s="454" t="s">
        <v>963</v>
      </c>
      <c r="E23" s="455"/>
      <c r="F23" s="454" t="s">
        <v>965</v>
      </c>
      <c r="G23" s="456"/>
      <c r="H23" s="457"/>
      <c r="I23" s="454" t="s">
        <v>738</v>
      </c>
      <c r="J23" s="458" t="s">
        <v>739</v>
      </c>
      <c r="K23" s="458" t="s">
        <v>739</v>
      </c>
      <c r="L23" s="459"/>
    </row>
    <row r="24" spans="2:12" ht="24" customHeight="1">
      <c r="B24" s="460"/>
      <c r="C24" s="453"/>
      <c r="D24" s="454" t="s">
        <v>963</v>
      </c>
      <c r="E24" s="455"/>
      <c r="F24" s="454" t="s">
        <v>965</v>
      </c>
      <c r="G24" s="456"/>
      <c r="H24" s="457"/>
      <c r="I24" s="454" t="s">
        <v>738</v>
      </c>
      <c r="J24" s="458" t="s">
        <v>739</v>
      </c>
      <c r="K24" s="458" t="s">
        <v>739</v>
      </c>
      <c r="L24" s="459"/>
    </row>
    <row r="25" spans="2:12" ht="24" customHeight="1">
      <c r="B25" s="460"/>
      <c r="C25" s="453"/>
      <c r="D25" s="454" t="s">
        <v>963</v>
      </c>
      <c r="E25" s="455"/>
      <c r="F25" s="454" t="s">
        <v>965</v>
      </c>
      <c r="G25" s="456"/>
      <c r="H25" s="457"/>
      <c r="I25" s="454" t="s">
        <v>738</v>
      </c>
      <c r="J25" s="458" t="s">
        <v>739</v>
      </c>
      <c r="K25" s="458" t="s">
        <v>739</v>
      </c>
      <c r="L25" s="459"/>
    </row>
    <row r="26" spans="2:12" ht="24" customHeight="1">
      <c r="B26" s="461"/>
      <c r="C26" s="462"/>
      <c r="D26" s="463" t="s">
        <v>963</v>
      </c>
      <c r="E26" s="464"/>
      <c r="F26" s="463" t="s">
        <v>965</v>
      </c>
      <c r="G26" s="463"/>
      <c r="H26" s="465"/>
      <c r="I26" s="463" t="s">
        <v>738</v>
      </c>
      <c r="J26" s="465" t="s">
        <v>739</v>
      </c>
      <c r="K26" s="465" t="s">
        <v>739</v>
      </c>
      <c r="L26" s="466"/>
    </row>
    <row r="27" spans="2:12" ht="6" customHeight="1">
      <c r="B27" s="69"/>
    </row>
    <row r="28" spans="2:12">
      <c r="B28" s="753" t="s">
        <v>768</v>
      </c>
      <c r="C28" s="753"/>
      <c r="D28" s="754"/>
      <c r="E28" s="754"/>
    </row>
  </sheetData>
  <mergeCells count="13">
    <mergeCell ref="B28:E28"/>
    <mergeCell ref="J4:K4"/>
    <mergeCell ref="J5:J7"/>
    <mergeCell ref="K5:K7"/>
    <mergeCell ref="L4:L7"/>
    <mergeCell ref="B4:B7"/>
    <mergeCell ref="I4:I7"/>
    <mergeCell ref="H4:H7"/>
    <mergeCell ref="D4:D7"/>
    <mergeCell ref="F4:F7"/>
    <mergeCell ref="C4:C7"/>
    <mergeCell ref="E4:E7"/>
    <mergeCell ref="G4:G7"/>
  </mergeCells>
  <phoneticPr fontId="5"/>
  <pageMargins left="0.19685039370078741" right="0.19685039370078741" top="0.43307086614173229" bottom="0.19685039370078741" header="0.19685039370078741" footer="0.19685039370078741"/>
  <pageSetup paperSize="9" orientation="landscape" r:id="rId1"/>
  <headerFooter alignWithMargins="0">
    <oddFooter>&amp;C&amp;"ＭＳ Ｐ明朝,標準"-3-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3"/>
  <sheetViews>
    <sheetView view="pageBreakPreview" zoomScaleNormal="100" zoomScaleSheetLayoutView="100" workbookViewId="0">
      <selection activeCell="F13" sqref="F13:S13"/>
    </sheetView>
  </sheetViews>
  <sheetFormatPr defaultColWidth="9" defaultRowHeight="13.5"/>
  <cols>
    <col min="1" max="24" width="3.625" style="298" customWidth="1"/>
    <col min="25" max="16384" width="9" style="298"/>
  </cols>
  <sheetData>
    <row r="1" spans="1:24" ht="21" customHeight="1">
      <c r="A1" s="297" t="s">
        <v>208</v>
      </c>
      <c r="B1" s="297"/>
      <c r="C1" s="297"/>
      <c r="D1" s="297"/>
      <c r="E1" s="297"/>
      <c r="F1" s="297"/>
      <c r="G1" s="297"/>
      <c r="H1" s="297"/>
      <c r="I1" s="297"/>
      <c r="J1" s="297"/>
      <c r="K1" s="297"/>
      <c r="L1" s="297"/>
      <c r="M1" s="297"/>
      <c r="N1" s="297"/>
      <c r="O1" s="297"/>
      <c r="P1" s="297"/>
      <c r="Q1" s="297"/>
      <c r="R1" s="297"/>
      <c r="S1" s="297"/>
      <c r="T1" s="297"/>
      <c r="U1" s="297"/>
      <c r="V1" s="297"/>
      <c r="W1" s="297"/>
      <c r="X1" s="297"/>
    </row>
    <row r="2" spans="1:24" ht="21" customHeight="1">
      <c r="A2" s="297"/>
      <c r="B2" s="886" t="s">
        <v>151</v>
      </c>
      <c r="C2" s="872"/>
      <c r="D2" s="872"/>
      <c r="E2" s="872"/>
      <c r="F2" s="872"/>
      <c r="G2" s="872"/>
      <c r="H2" s="873"/>
      <c r="I2" s="871" t="s">
        <v>209</v>
      </c>
      <c r="J2" s="872"/>
      <c r="K2" s="873"/>
      <c r="L2" s="871" t="s">
        <v>381</v>
      </c>
      <c r="M2" s="872"/>
      <c r="N2" s="873"/>
      <c r="O2" s="871" t="s">
        <v>210</v>
      </c>
      <c r="P2" s="872"/>
      <c r="Q2" s="873"/>
      <c r="R2" s="855" t="s">
        <v>211</v>
      </c>
      <c r="S2" s="853"/>
      <c r="T2" s="853"/>
      <c r="U2" s="854"/>
      <c r="V2" s="877" t="s">
        <v>214</v>
      </c>
      <c r="W2" s="878"/>
      <c r="X2" s="879"/>
    </row>
    <row r="3" spans="1:24" ht="21" customHeight="1">
      <c r="A3" s="297"/>
      <c r="B3" s="887"/>
      <c r="C3" s="875"/>
      <c r="D3" s="875"/>
      <c r="E3" s="875"/>
      <c r="F3" s="875"/>
      <c r="G3" s="875"/>
      <c r="H3" s="876"/>
      <c r="I3" s="874"/>
      <c r="J3" s="875"/>
      <c r="K3" s="876"/>
      <c r="L3" s="874"/>
      <c r="M3" s="875"/>
      <c r="N3" s="876"/>
      <c r="O3" s="874"/>
      <c r="P3" s="875"/>
      <c r="Q3" s="876"/>
      <c r="R3" s="822" t="s">
        <v>212</v>
      </c>
      <c r="S3" s="857"/>
      <c r="T3" s="822" t="s">
        <v>213</v>
      </c>
      <c r="U3" s="857"/>
      <c r="V3" s="880"/>
      <c r="W3" s="881"/>
      <c r="X3" s="882"/>
    </row>
    <row r="4" spans="1:24" ht="21" customHeight="1">
      <c r="A4" s="297"/>
      <c r="B4" s="862" t="s">
        <v>215</v>
      </c>
      <c r="C4" s="863"/>
      <c r="D4" s="863"/>
      <c r="E4" s="863"/>
      <c r="F4" s="864"/>
      <c r="G4" s="817" t="s">
        <v>216</v>
      </c>
      <c r="H4" s="859"/>
      <c r="I4" s="883"/>
      <c r="J4" s="884"/>
      <c r="K4" s="885"/>
      <c r="L4" s="883"/>
      <c r="M4" s="884"/>
      <c r="N4" s="885"/>
      <c r="O4" s="883"/>
      <c r="P4" s="884"/>
      <c r="Q4" s="885"/>
      <c r="R4" s="299"/>
      <c r="S4" s="300" t="s">
        <v>218</v>
      </c>
      <c r="T4" s="301"/>
      <c r="U4" s="300" t="s">
        <v>219</v>
      </c>
      <c r="V4" s="846" t="s">
        <v>154</v>
      </c>
      <c r="W4" s="847"/>
      <c r="X4" s="848"/>
    </row>
    <row r="5" spans="1:24" ht="21" customHeight="1">
      <c r="A5" s="297"/>
      <c r="B5" s="865"/>
      <c r="C5" s="866"/>
      <c r="D5" s="866"/>
      <c r="E5" s="866"/>
      <c r="F5" s="867"/>
      <c r="G5" s="860" t="s">
        <v>217</v>
      </c>
      <c r="H5" s="861"/>
      <c r="I5" s="868"/>
      <c r="J5" s="869"/>
      <c r="K5" s="870"/>
      <c r="L5" s="868"/>
      <c r="M5" s="869"/>
      <c r="N5" s="870"/>
      <c r="O5" s="868"/>
      <c r="P5" s="869"/>
      <c r="Q5" s="870"/>
      <c r="R5" s="302"/>
      <c r="S5" s="303"/>
      <c r="T5" s="304"/>
      <c r="U5" s="303"/>
      <c r="V5" s="849"/>
      <c r="W5" s="850"/>
      <c r="X5" s="851"/>
    </row>
    <row r="6" spans="1:24" ht="9.75" customHeight="1">
      <c r="A6" s="297"/>
      <c r="B6" s="297"/>
      <c r="C6" s="297"/>
      <c r="D6" s="297"/>
      <c r="E6" s="297"/>
      <c r="F6" s="297"/>
      <c r="G6" s="297"/>
      <c r="H6" s="297"/>
      <c r="I6" s="297"/>
      <c r="J6" s="297"/>
      <c r="K6" s="297"/>
      <c r="L6" s="297"/>
      <c r="M6" s="297"/>
      <c r="N6" s="297"/>
      <c r="O6" s="297"/>
      <c r="P6" s="297"/>
      <c r="Q6" s="297"/>
      <c r="R6" s="297"/>
      <c r="S6" s="297"/>
      <c r="T6" s="297"/>
      <c r="U6" s="297"/>
      <c r="V6" s="297"/>
      <c r="W6" s="297"/>
      <c r="X6" s="297"/>
    </row>
    <row r="7" spans="1:24" ht="9.75" customHeight="1">
      <c r="A7" s="297"/>
      <c r="B7" s="297"/>
      <c r="C7" s="297"/>
      <c r="D7" s="297"/>
      <c r="E7" s="297"/>
      <c r="F7" s="297"/>
      <c r="G7" s="297"/>
      <c r="H7" s="297"/>
      <c r="I7" s="297"/>
      <c r="J7" s="297"/>
      <c r="K7" s="297"/>
      <c r="L7" s="297"/>
      <c r="M7" s="297"/>
      <c r="N7" s="297"/>
      <c r="O7" s="297"/>
      <c r="P7" s="297"/>
      <c r="Q7" s="297"/>
      <c r="R7" s="297"/>
      <c r="S7" s="297"/>
      <c r="T7" s="297"/>
      <c r="U7" s="297"/>
      <c r="V7" s="297"/>
      <c r="W7" s="297"/>
      <c r="X7" s="297"/>
    </row>
    <row r="8" spans="1:24" ht="21" customHeight="1">
      <c r="A8" s="305" t="s">
        <v>306</v>
      </c>
      <c r="B8" s="297"/>
      <c r="C8" s="297"/>
      <c r="D8" s="297"/>
      <c r="E8" s="297"/>
      <c r="F8" s="297"/>
      <c r="G8" s="297"/>
      <c r="H8" s="297"/>
      <c r="I8" s="297"/>
      <c r="J8" s="297"/>
      <c r="K8" s="297"/>
      <c r="L8" s="297"/>
      <c r="M8" s="297"/>
      <c r="N8" s="297"/>
      <c r="O8" s="297"/>
      <c r="P8" s="297"/>
      <c r="Q8" s="297"/>
      <c r="R8" s="297"/>
      <c r="S8" s="297"/>
      <c r="T8" s="297"/>
      <c r="U8" s="297"/>
      <c r="V8" s="297"/>
      <c r="W8" s="297"/>
      <c r="X8" s="297"/>
    </row>
    <row r="9" spans="1:24" ht="21" customHeight="1">
      <c r="A9" s="297"/>
      <c r="B9" s="852" t="s">
        <v>151</v>
      </c>
      <c r="C9" s="853"/>
      <c r="D9" s="853"/>
      <c r="E9" s="854"/>
      <c r="F9" s="855" t="s">
        <v>307</v>
      </c>
      <c r="G9" s="853"/>
      <c r="H9" s="853"/>
      <c r="I9" s="853"/>
      <c r="J9" s="853"/>
      <c r="K9" s="853"/>
      <c r="L9" s="854"/>
      <c r="M9" s="855" t="s">
        <v>967</v>
      </c>
      <c r="N9" s="853"/>
      <c r="O9" s="853"/>
      <c r="P9" s="853"/>
      <c r="Q9" s="853"/>
      <c r="R9" s="853"/>
      <c r="S9" s="854"/>
      <c r="T9" s="855" t="s">
        <v>308</v>
      </c>
      <c r="U9" s="853"/>
      <c r="V9" s="853"/>
      <c r="W9" s="853"/>
      <c r="X9" s="858"/>
    </row>
    <row r="10" spans="1:24" ht="23.1" customHeight="1">
      <c r="A10" s="297"/>
      <c r="B10" s="856" t="s">
        <v>361</v>
      </c>
      <c r="C10" s="823"/>
      <c r="D10" s="823"/>
      <c r="E10" s="857"/>
      <c r="F10" s="811" t="s">
        <v>309</v>
      </c>
      <c r="G10" s="812"/>
      <c r="H10" s="812"/>
      <c r="I10" s="812"/>
      <c r="J10" s="812"/>
      <c r="K10" s="812"/>
      <c r="L10" s="813"/>
      <c r="M10" s="811" t="s">
        <v>953</v>
      </c>
      <c r="N10" s="812"/>
      <c r="O10" s="812"/>
      <c r="P10" s="812"/>
      <c r="Q10" s="812"/>
      <c r="R10" s="812"/>
      <c r="S10" s="813"/>
      <c r="T10" s="822"/>
      <c r="U10" s="823"/>
      <c r="V10" s="823"/>
      <c r="W10" s="823"/>
      <c r="X10" s="824"/>
    </row>
    <row r="11" spans="1:24" ht="24.95" customHeight="1">
      <c r="A11" s="297"/>
      <c r="B11" s="856" t="s">
        <v>952</v>
      </c>
      <c r="C11" s="823"/>
      <c r="D11" s="823"/>
      <c r="E11" s="857"/>
      <c r="F11" s="811" t="s">
        <v>309</v>
      </c>
      <c r="G11" s="812"/>
      <c r="H11" s="812"/>
      <c r="I11" s="812"/>
      <c r="J11" s="812"/>
      <c r="K11" s="812"/>
      <c r="L11" s="813"/>
      <c r="M11" s="811" t="s">
        <v>953</v>
      </c>
      <c r="N11" s="812"/>
      <c r="O11" s="812"/>
      <c r="P11" s="812"/>
      <c r="Q11" s="812"/>
      <c r="R11" s="812"/>
      <c r="S11" s="813"/>
      <c r="T11" s="822"/>
      <c r="U11" s="823"/>
      <c r="V11" s="823"/>
      <c r="W11" s="823"/>
      <c r="X11" s="824"/>
    </row>
    <row r="12" spans="1:24" ht="34.5" customHeight="1">
      <c r="A12" s="297"/>
      <c r="B12" s="828" t="s">
        <v>954</v>
      </c>
      <c r="C12" s="812"/>
      <c r="D12" s="812"/>
      <c r="E12" s="813"/>
      <c r="F12" s="811" t="s">
        <v>309</v>
      </c>
      <c r="G12" s="812"/>
      <c r="H12" s="812"/>
      <c r="I12" s="812"/>
      <c r="J12" s="812"/>
      <c r="K12" s="812"/>
      <c r="L12" s="813"/>
      <c r="M12" s="811" t="s">
        <v>953</v>
      </c>
      <c r="N12" s="812"/>
      <c r="O12" s="812"/>
      <c r="P12" s="812"/>
      <c r="Q12" s="812"/>
      <c r="R12" s="812"/>
      <c r="S12" s="813"/>
      <c r="T12" s="888" t="s">
        <v>959</v>
      </c>
      <c r="U12" s="889"/>
      <c r="V12" s="889"/>
      <c r="W12" s="889"/>
      <c r="X12" s="890"/>
    </row>
    <row r="13" spans="1:24" ht="30.75" customHeight="1">
      <c r="A13" s="297"/>
      <c r="B13" s="832" t="s">
        <v>1085</v>
      </c>
      <c r="C13" s="833"/>
      <c r="D13" s="833"/>
      <c r="E13" s="834"/>
      <c r="F13" s="839" t="s">
        <v>957</v>
      </c>
      <c r="G13" s="840"/>
      <c r="H13" s="840"/>
      <c r="I13" s="840"/>
      <c r="J13" s="840"/>
      <c r="K13" s="840"/>
      <c r="L13" s="840"/>
      <c r="M13" s="841"/>
      <c r="N13" s="841"/>
      <c r="O13" s="841"/>
      <c r="P13" s="841"/>
      <c r="Q13" s="841"/>
      <c r="R13" s="841"/>
      <c r="S13" s="842"/>
      <c r="T13" s="822"/>
      <c r="U13" s="823"/>
      <c r="V13" s="823"/>
      <c r="W13" s="823"/>
      <c r="X13" s="824"/>
    </row>
    <row r="14" spans="1:24" ht="23.1" customHeight="1">
      <c r="A14" s="297"/>
      <c r="B14" s="835" t="s">
        <v>740</v>
      </c>
      <c r="C14" s="826"/>
      <c r="D14" s="826"/>
      <c r="E14" s="827"/>
      <c r="F14" s="829" t="s">
        <v>1083</v>
      </c>
      <c r="G14" s="830"/>
      <c r="H14" s="830"/>
      <c r="I14" s="830"/>
      <c r="J14" s="830"/>
      <c r="K14" s="830"/>
      <c r="L14" s="831"/>
      <c r="M14" s="814"/>
      <c r="N14" s="815"/>
      <c r="O14" s="815"/>
      <c r="P14" s="815"/>
      <c r="Q14" s="815"/>
      <c r="R14" s="815"/>
      <c r="S14" s="816"/>
      <c r="T14" s="822" t="s">
        <v>744</v>
      </c>
      <c r="U14" s="823"/>
      <c r="V14" s="823"/>
      <c r="W14" s="823"/>
      <c r="X14" s="824"/>
    </row>
    <row r="15" spans="1:24" ht="28.9" customHeight="1">
      <c r="A15" s="297"/>
      <c r="B15" s="836" t="s">
        <v>741</v>
      </c>
      <c r="C15" s="837"/>
      <c r="D15" s="837"/>
      <c r="E15" s="838"/>
      <c r="F15" s="829" t="s">
        <v>1082</v>
      </c>
      <c r="G15" s="830"/>
      <c r="H15" s="830"/>
      <c r="I15" s="830"/>
      <c r="J15" s="830"/>
      <c r="K15" s="830"/>
      <c r="L15" s="831"/>
      <c r="M15" s="811" t="s">
        <v>742</v>
      </c>
      <c r="N15" s="812"/>
      <c r="O15" s="812"/>
      <c r="P15" s="812"/>
      <c r="Q15" s="812"/>
      <c r="R15" s="812"/>
      <c r="S15" s="813"/>
      <c r="T15" s="822" t="s">
        <v>745</v>
      </c>
      <c r="U15" s="823"/>
      <c r="V15" s="823"/>
      <c r="W15" s="823"/>
      <c r="X15" s="824"/>
    </row>
    <row r="16" spans="1:24" ht="21" customHeight="1">
      <c r="A16" s="297"/>
      <c r="B16" s="836"/>
      <c r="C16" s="837"/>
      <c r="D16" s="837"/>
      <c r="E16" s="838"/>
      <c r="F16" s="811" t="s">
        <v>743</v>
      </c>
      <c r="G16" s="812"/>
      <c r="H16" s="812"/>
      <c r="I16" s="812"/>
      <c r="J16" s="812"/>
      <c r="K16" s="812"/>
      <c r="L16" s="812"/>
      <c r="M16" s="812"/>
      <c r="N16" s="812"/>
      <c r="O16" s="812"/>
      <c r="P16" s="812"/>
      <c r="Q16" s="812"/>
      <c r="R16" s="812"/>
      <c r="S16" s="813"/>
      <c r="T16" s="822"/>
      <c r="U16" s="823"/>
      <c r="V16" s="823"/>
      <c r="W16" s="823"/>
      <c r="X16" s="824"/>
    </row>
    <row r="17" spans="1:24" ht="24.75" customHeight="1">
      <c r="A17" s="297"/>
      <c r="B17" s="810" t="s">
        <v>746</v>
      </c>
      <c r="C17" s="786"/>
      <c r="D17" s="786"/>
      <c r="E17" s="787"/>
      <c r="F17" s="811" t="s">
        <v>968</v>
      </c>
      <c r="G17" s="812"/>
      <c r="H17" s="812"/>
      <c r="I17" s="812"/>
      <c r="J17" s="812"/>
      <c r="K17" s="812"/>
      <c r="L17" s="813"/>
      <c r="M17" s="814"/>
      <c r="N17" s="815"/>
      <c r="O17" s="815"/>
      <c r="P17" s="815"/>
      <c r="Q17" s="815"/>
      <c r="R17" s="815"/>
      <c r="S17" s="816"/>
      <c r="T17" s="817" t="s">
        <v>946</v>
      </c>
      <c r="U17" s="818"/>
      <c r="V17" s="818"/>
      <c r="W17" s="818"/>
      <c r="X17" s="819"/>
    </row>
    <row r="18" spans="1:24" ht="21" customHeight="1">
      <c r="A18" s="297"/>
      <c r="B18" s="820" t="s">
        <v>753</v>
      </c>
      <c r="C18" s="821"/>
      <c r="D18" s="821"/>
      <c r="E18" s="821"/>
      <c r="F18" s="825" t="s">
        <v>754</v>
      </c>
      <c r="G18" s="826"/>
      <c r="H18" s="826"/>
      <c r="I18" s="826"/>
      <c r="J18" s="826"/>
      <c r="K18" s="826"/>
      <c r="L18" s="826"/>
      <c r="M18" s="826"/>
      <c r="N18" s="826"/>
      <c r="O18" s="826"/>
      <c r="P18" s="826"/>
      <c r="Q18" s="826"/>
      <c r="R18" s="826"/>
      <c r="S18" s="827"/>
      <c r="T18" s="822"/>
      <c r="U18" s="823"/>
      <c r="V18" s="823"/>
      <c r="W18" s="823"/>
      <c r="X18" s="824"/>
    </row>
    <row r="19" spans="1:24" ht="21" customHeight="1">
      <c r="A19" s="297"/>
      <c r="B19" s="797" t="s">
        <v>750</v>
      </c>
      <c r="C19" s="798"/>
      <c r="D19" s="798"/>
      <c r="E19" s="798"/>
      <c r="F19" s="798"/>
      <c r="G19" s="798"/>
      <c r="H19" s="798"/>
      <c r="I19" s="798"/>
      <c r="J19" s="798"/>
      <c r="K19" s="798"/>
      <c r="L19" s="799"/>
      <c r="M19" s="785" t="s">
        <v>748</v>
      </c>
      <c r="N19" s="786"/>
      <c r="O19" s="786"/>
      <c r="P19" s="786"/>
      <c r="Q19" s="786"/>
      <c r="R19" s="786"/>
      <c r="S19" s="787"/>
      <c r="T19" s="788"/>
      <c r="U19" s="789"/>
      <c r="V19" s="789"/>
      <c r="W19" s="789"/>
      <c r="X19" s="790"/>
    </row>
    <row r="20" spans="1:24" ht="21" customHeight="1">
      <c r="A20" s="297"/>
      <c r="B20" s="800"/>
      <c r="C20" s="801"/>
      <c r="D20" s="801"/>
      <c r="E20" s="801"/>
      <c r="F20" s="801"/>
      <c r="G20" s="801"/>
      <c r="H20" s="801"/>
      <c r="I20" s="801"/>
      <c r="J20" s="801"/>
      <c r="K20" s="801"/>
      <c r="L20" s="802"/>
      <c r="M20" s="785" t="s">
        <v>830</v>
      </c>
      <c r="N20" s="786"/>
      <c r="O20" s="786"/>
      <c r="P20" s="786"/>
      <c r="Q20" s="786"/>
      <c r="R20" s="786"/>
      <c r="S20" s="787"/>
      <c r="T20" s="791"/>
      <c r="U20" s="792"/>
      <c r="V20" s="792"/>
      <c r="W20" s="792"/>
      <c r="X20" s="793"/>
    </row>
    <row r="21" spans="1:24" ht="21" customHeight="1">
      <c r="A21" s="297"/>
      <c r="B21" s="797" t="str">
        <f>CONCATENATE("　　R",入力画面!C3,".4.1～R",入力画面!C2,".3.31の間、定年で退職した
　職員はいるか。")</f>
        <v>　　R6.4.1～R7.3.31の間、定年で退職した
　職員はいるか。</v>
      </c>
      <c r="C21" s="798"/>
      <c r="D21" s="798"/>
      <c r="E21" s="798"/>
      <c r="F21" s="798"/>
      <c r="G21" s="798"/>
      <c r="H21" s="798"/>
      <c r="I21" s="798"/>
      <c r="J21" s="798"/>
      <c r="K21" s="798"/>
      <c r="L21" s="799"/>
      <c r="M21" s="785" t="s">
        <v>749</v>
      </c>
      <c r="N21" s="786"/>
      <c r="O21" s="786"/>
      <c r="P21" s="786"/>
      <c r="Q21" s="786"/>
      <c r="R21" s="786"/>
      <c r="S21" s="787"/>
      <c r="T21" s="788"/>
      <c r="U21" s="789"/>
      <c r="V21" s="789"/>
      <c r="W21" s="789"/>
      <c r="X21" s="790"/>
    </row>
    <row r="22" spans="1:24" ht="21" customHeight="1">
      <c r="A22" s="297"/>
      <c r="B22" s="800"/>
      <c r="C22" s="801"/>
      <c r="D22" s="801"/>
      <c r="E22" s="801"/>
      <c r="F22" s="801"/>
      <c r="G22" s="801"/>
      <c r="H22" s="801"/>
      <c r="I22" s="801"/>
      <c r="J22" s="801"/>
      <c r="K22" s="801"/>
      <c r="L22" s="802"/>
      <c r="M22" s="785" t="s">
        <v>747</v>
      </c>
      <c r="N22" s="786"/>
      <c r="O22" s="786"/>
      <c r="P22" s="786"/>
      <c r="Q22" s="786"/>
      <c r="R22" s="786"/>
      <c r="S22" s="787"/>
      <c r="T22" s="791"/>
      <c r="U22" s="792"/>
      <c r="V22" s="792"/>
      <c r="W22" s="792"/>
      <c r="X22" s="793"/>
    </row>
    <row r="23" spans="1:24" ht="21" customHeight="1">
      <c r="A23" s="297"/>
      <c r="B23" s="797" t="str">
        <f>CONCATENATE("　　R",入力画面!C3,".4.1～R",入力画面!C2,".3.31の間、普通退職（定年
　以外）した職員はいるか。")</f>
        <v>　　R6.4.1～R7.3.31の間、普通退職（定年
　以外）した職員はいるか。</v>
      </c>
      <c r="C23" s="798"/>
      <c r="D23" s="798"/>
      <c r="E23" s="798"/>
      <c r="F23" s="798"/>
      <c r="G23" s="798"/>
      <c r="H23" s="798"/>
      <c r="I23" s="798"/>
      <c r="J23" s="798"/>
      <c r="K23" s="798"/>
      <c r="L23" s="799"/>
      <c r="M23" s="785" t="s">
        <v>749</v>
      </c>
      <c r="N23" s="786"/>
      <c r="O23" s="786"/>
      <c r="P23" s="786"/>
      <c r="Q23" s="786"/>
      <c r="R23" s="786"/>
      <c r="S23" s="787"/>
      <c r="T23" s="788"/>
      <c r="U23" s="789"/>
      <c r="V23" s="789"/>
      <c r="W23" s="789"/>
      <c r="X23" s="790"/>
    </row>
    <row r="24" spans="1:24" ht="21" customHeight="1">
      <c r="A24" s="297"/>
      <c r="B24" s="806"/>
      <c r="C24" s="807"/>
      <c r="D24" s="807"/>
      <c r="E24" s="807"/>
      <c r="F24" s="807"/>
      <c r="G24" s="807"/>
      <c r="H24" s="807"/>
      <c r="I24" s="807"/>
      <c r="J24" s="807"/>
      <c r="K24" s="807"/>
      <c r="L24" s="808"/>
      <c r="M24" s="785" t="s">
        <v>747</v>
      </c>
      <c r="N24" s="786"/>
      <c r="O24" s="786"/>
      <c r="P24" s="786"/>
      <c r="Q24" s="786"/>
      <c r="R24" s="786"/>
      <c r="S24" s="787"/>
      <c r="T24" s="791"/>
      <c r="U24" s="792"/>
      <c r="V24" s="792"/>
      <c r="W24" s="792"/>
      <c r="X24" s="793"/>
    </row>
    <row r="25" spans="1:24" ht="21" customHeight="1">
      <c r="B25" s="803" t="s">
        <v>224</v>
      </c>
      <c r="C25" s="803"/>
      <c r="D25" s="803"/>
      <c r="E25" s="803"/>
      <c r="F25" s="803"/>
      <c r="G25" s="803"/>
      <c r="H25" s="803"/>
      <c r="I25" s="803"/>
      <c r="J25" s="803"/>
      <c r="K25" s="803"/>
      <c r="L25" s="803"/>
      <c r="M25" s="803"/>
      <c r="N25" s="803"/>
      <c r="O25" s="803"/>
      <c r="P25" s="803"/>
      <c r="Q25" s="803"/>
      <c r="R25" s="803"/>
      <c r="S25" s="803"/>
      <c r="T25" s="803"/>
      <c r="U25" s="803"/>
      <c r="V25" s="803"/>
      <c r="W25" s="803"/>
      <c r="X25" s="803"/>
    </row>
    <row r="26" spans="1:24" ht="21" customHeight="1">
      <c r="B26" s="804"/>
      <c r="C26" s="804"/>
      <c r="D26" s="804"/>
      <c r="E26" s="804"/>
      <c r="F26" s="804"/>
      <c r="G26" s="804"/>
      <c r="H26" s="804"/>
      <c r="I26" s="804"/>
      <c r="J26" s="804"/>
      <c r="K26" s="804"/>
      <c r="L26" s="804"/>
      <c r="M26" s="804"/>
      <c r="N26" s="804"/>
      <c r="O26" s="804"/>
      <c r="P26" s="804"/>
      <c r="Q26" s="804"/>
      <c r="R26" s="804"/>
      <c r="S26" s="804"/>
      <c r="T26" s="804"/>
      <c r="U26" s="804"/>
      <c r="V26" s="804"/>
      <c r="W26" s="804"/>
      <c r="X26" s="804"/>
    </row>
    <row r="27" spans="1:24" ht="21" customHeight="1">
      <c r="B27" s="809" t="s">
        <v>786</v>
      </c>
      <c r="C27" s="809"/>
      <c r="D27" s="809"/>
      <c r="E27" s="809"/>
      <c r="F27" s="809"/>
      <c r="G27" s="809"/>
      <c r="H27" s="809"/>
      <c r="I27" s="809"/>
      <c r="J27" s="809"/>
      <c r="K27" s="809"/>
      <c r="L27" s="809"/>
      <c r="M27" s="809"/>
      <c r="N27" s="809"/>
      <c r="O27" s="809"/>
      <c r="P27" s="809"/>
      <c r="Q27" s="809"/>
      <c r="R27" s="809"/>
      <c r="S27" s="809"/>
      <c r="T27" s="809"/>
      <c r="U27" s="809"/>
      <c r="V27" s="809"/>
      <c r="W27" s="809"/>
      <c r="X27" s="809"/>
    </row>
    <row r="28" spans="1:24" ht="11.25" customHeight="1"/>
    <row r="29" spans="1:24" ht="21" customHeight="1">
      <c r="B29" s="297" t="str">
        <f>CONCATENATE("労働基準監督署の立入検査（令和",入力画面!C3,"年度・令和",入力画面!C2,"年度）")</f>
        <v>労働基準監督署の立入検査（令和6年度・令和7年度）</v>
      </c>
      <c r="C29" s="297"/>
      <c r="D29" s="297"/>
      <c r="E29" s="297"/>
      <c r="F29" s="297"/>
      <c r="G29" s="297"/>
      <c r="H29" s="297"/>
      <c r="I29" s="297"/>
      <c r="J29" s="297"/>
      <c r="K29" s="297"/>
      <c r="L29" s="297"/>
      <c r="M29" s="297"/>
      <c r="N29" s="297"/>
      <c r="O29" s="297"/>
      <c r="P29" s="297"/>
      <c r="Q29" s="297"/>
      <c r="R29" s="297"/>
      <c r="S29" s="297"/>
      <c r="T29" s="297"/>
      <c r="U29" s="297"/>
      <c r="V29" s="297"/>
      <c r="W29" s="297"/>
      <c r="X29" s="297"/>
    </row>
    <row r="30" spans="1:24" ht="21" customHeight="1">
      <c r="B30" s="794" t="s">
        <v>258</v>
      </c>
      <c r="C30" s="795"/>
      <c r="D30" s="795"/>
      <c r="E30" s="796"/>
      <c r="F30" s="795" t="s">
        <v>259</v>
      </c>
      <c r="G30" s="795"/>
      <c r="H30" s="795"/>
      <c r="I30" s="795"/>
      <c r="J30" s="795"/>
      <c r="K30" s="795"/>
      <c r="L30" s="795"/>
      <c r="M30" s="795"/>
      <c r="N30" s="795"/>
      <c r="O30" s="795"/>
      <c r="P30" s="795"/>
      <c r="Q30" s="795"/>
      <c r="R30" s="795"/>
      <c r="S30" s="795"/>
      <c r="T30" s="795"/>
      <c r="U30" s="795"/>
      <c r="V30" s="795"/>
      <c r="W30" s="795"/>
      <c r="X30" s="805"/>
    </row>
    <row r="31" spans="1:24" ht="41.25" customHeight="1">
      <c r="B31" s="779"/>
      <c r="C31" s="780"/>
      <c r="D31" s="780"/>
      <c r="E31" s="781"/>
      <c r="F31" s="782"/>
      <c r="G31" s="783"/>
      <c r="H31" s="783"/>
      <c r="I31" s="783"/>
      <c r="J31" s="783"/>
      <c r="K31" s="783"/>
      <c r="L31" s="783"/>
      <c r="M31" s="783"/>
      <c r="N31" s="783"/>
      <c r="O31" s="783"/>
      <c r="P31" s="783"/>
      <c r="Q31" s="783"/>
      <c r="R31" s="783"/>
      <c r="S31" s="783"/>
      <c r="T31" s="783"/>
      <c r="U31" s="783"/>
      <c r="V31" s="783"/>
      <c r="W31" s="783"/>
      <c r="X31" s="784"/>
    </row>
    <row r="32" spans="1:24" ht="14.25" customHeight="1">
      <c r="B32" s="306" t="s">
        <v>697</v>
      </c>
      <c r="C32" s="307"/>
      <c r="D32" s="307"/>
      <c r="E32" s="307"/>
      <c r="F32" s="307"/>
      <c r="G32" s="307"/>
      <c r="H32" s="307"/>
      <c r="I32" s="307"/>
      <c r="J32" s="307"/>
      <c r="K32" s="307"/>
      <c r="L32" s="307"/>
      <c r="M32" s="307"/>
      <c r="N32" s="307"/>
      <c r="O32" s="307"/>
      <c r="P32" s="307"/>
      <c r="Q32" s="307"/>
      <c r="R32" s="307"/>
      <c r="S32" s="307"/>
      <c r="T32" s="307"/>
      <c r="U32" s="307"/>
      <c r="V32" s="307"/>
      <c r="W32" s="307"/>
      <c r="X32" s="308"/>
    </row>
    <row r="33" spans="2:24" ht="30" customHeight="1">
      <c r="B33" s="843"/>
      <c r="C33" s="844"/>
      <c r="D33" s="844"/>
      <c r="E33" s="844"/>
      <c r="F33" s="844"/>
      <c r="G33" s="844"/>
      <c r="H33" s="844"/>
      <c r="I33" s="844"/>
      <c r="J33" s="844"/>
      <c r="K33" s="844"/>
      <c r="L33" s="844"/>
      <c r="M33" s="844"/>
      <c r="N33" s="844"/>
      <c r="O33" s="844"/>
      <c r="P33" s="844"/>
      <c r="Q33" s="844"/>
      <c r="R33" s="844"/>
      <c r="S33" s="844"/>
      <c r="T33" s="844"/>
      <c r="U33" s="844"/>
      <c r="V33" s="844"/>
      <c r="W33" s="844"/>
      <c r="X33" s="845"/>
    </row>
  </sheetData>
  <mergeCells count="72">
    <mergeCell ref="F10:L10"/>
    <mergeCell ref="I4:K4"/>
    <mergeCell ref="T11:X11"/>
    <mergeCell ref="M11:S11"/>
    <mergeCell ref="M12:S12"/>
    <mergeCell ref="F11:L11"/>
    <mergeCell ref="F12:L12"/>
    <mergeCell ref="T12:X12"/>
    <mergeCell ref="I2:K3"/>
    <mergeCell ref="L2:N3"/>
    <mergeCell ref="I5:K5"/>
    <mergeCell ref="L4:N4"/>
    <mergeCell ref="B2:H3"/>
    <mergeCell ref="T13:X13"/>
    <mergeCell ref="O2:Q3"/>
    <mergeCell ref="V2:X3"/>
    <mergeCell ref="R2:U2"/>
    <mergeCell ref="R3:S3"/>
    <mergeCell ref="T3:U3"/>
    <mergeCell ref="O4:Q4"/>
    <mergeCell ref="O5:Q5"/>
    <mergeCell ref="T14:X14"/>
    <mergeCell ref="T15:X16"/>
    <mergeCell ref="B33:X33"/>
    <mergeCell ref="V4:X5"/>
    <mergeCell ref="B9:E9"/>
    <mergeCell ref="F9:L9"/>
    <mergeCell ref="B10:E10"/>
    <mergeCell ref="M9:S9"/>
    <mergeCell ref="T9:X9"/>
    <mergeCell ref="G4:H4"/>
    <mergeCell ref="G5:H5"/>
    <mergeCell ref="B4:F5"/>
    <mergeCell ref="B11:E11"/>
    <mergeCell ref="L5:N5"/>
    <mergeCell ref="M10:S10"/>
    <mergeCell ref="T10:X10"/>
    <mergeCell ref="B12:E12"/>
    <mergeCell ref="F15:L15"/>
    <mergeCell ref="M15:S15"/>
    <mergeCell ref="B13:E13"/>
    <mergeCell ref="F14:L14"/>
    <mergeCell ref="M14:S14"/>
    <mergeCell ref="B14:E14"/>
    <mergeCell ref="B15:E16"/>
    <mergeCell ref="F16:S16"/>
    <mergeCell ref="F13:S13"/>
    <mergeCell ref="B17:E17"/>
    <mergeCell ref="F17:L17"/>
    <mergeCell ref="M17:S17"/>
    <mergeCell ref="T17:X17"/>
    <mergeCell ref="M19:S19"/>
    <mergeCell ref="B18:E18"/>
    <mergeCell ref="B19:L20"/>
    <mergeCell ref="M20:S20"/>
    <mergeCell ref="T18:X18"/>
    <mergeCell ref="F18:S18"/>
    <mergeCell ref="B31:E31"/>
    <mergeCell ref="F31:X31"/>
    <mergeCell ref="M24:S24"/>
    <mergeCell ref="T19:X20"/>
    <mergeCell ref="M22:S22"/>
    <mergeCell ref="M23:S23"/>
    <mergeCell ref="B30:E30"/>
    <mergeCell ref="T23:X24"/>
    <mergeCell ref="B21:L22"/>
    <mergeCell ref="B25:X26"/>
    <mergeCell ref="F30:X30"/>
    <mergeCell ref="M21:S21"/>
    <mergeCell ref="T21:X22"/>
    <mergeCell ref="B23:L24"/>
    <mergeCell ref="B27:X27"/>
  </mergeCells>
  <phoneticPr fontId="2"/>
  <pageMargins left="0.78740157480314965" right="0.78740157480314965" top="0.98425196850393704" bottom="0.98425196850393704" header="0.51181102362204722" footer="0.51181102362204722"/>
  <pageSetup paperSize="9" scale="99" orientation="portrait" r:id="rId1"/>
  <headerFooter alignWithMargins="0">
    <oddFooter>&amp;C&amp;"ＭＳ 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BH33"/>
  <sheetViews>
    <sheetView topLeftCell="A14" zoomScaleNormal="100" zoomScaleSheetLayoutView="90" workbookViewId="0">
      <selection activeCell="BJ23" sqref="BJ23"/>
    </sheetView>
  </sheetViews>
  <sheetFormatPr defaultColWidth="9" defaultRowHeight="13.5"/>
  <cols>
    <col min="1" max="1" width="1" style="229" customWidth="1"/>
    <col min="2" max="2" width="6" style="229" customWidth="1"/>
    <col min="3" max="42" width="1.25" style="229" customWidth="1"/>
    <col min="43" max="43" width="1.125" style="229" customWidth="1"/>
    <col min="44" max="51" width="1.25" style="229" customWidth="1"/>
    <col min="52" max="52" width="1.375" style="229" customWidth="1"/>
    <col min="53" max="54" width="1.25" style="229" customWidth="1"/>
    <col min="55" max="59" width="4.125" style="229" customWidth="1"/>
    <col min="60" max="60" width="0.125" style="229" customWidth="1"/>
    <col min="61" max="16384" width="9" style="229"/>
  </cols>
  <sheetData>
    <row r="1" spans="2:60">
      <c r="B1" s="3" t="s">
        <v>491</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row>
    <row r="2" spans="2:60" ht="7.5" customHeight="1">
      <c r="B2" s="74"/>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2:60">
      <c r="B3" s="5" t="s">
        <v>206</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2:60">
      <c r="B4" s="5" t="s">
        <v>492</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Z4" s="101"/>
      <c r="BB4" s="101"/>
      <c r="BD4" s="101"/>
      <c r="BE4" s="101"/>
      <c r="BF4" s="101"/>
      <c r="BG4" s="232" t="s">
        <v>205</v>
      </c>
      <c r="BH4" s="101"/>
    </row>
    <row r="5" spans="2:60" ht="12" customHeight="1">
      <c r="B5" s="75" t="s">
        <v>493</v>
      </c>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c r="AF5" s="897"/>
      <c r="AG5" s="897"/>
      <c r="AH5" s="897"/>
      <c r="AI5" s="897"/>
      <c r="AJ5" s="897"/>
      <c r="AK5" s="897"/>
      <c r="AL5" s="897"/>
      <c r="AM5" s="897"/>
      <c r="AN5" s="897"/>
      <c r="AO5" s="897"/>
      <c r="AP5" s="897"/>
      <c r="AQ5" s="897"/>
      <c r="AR5" s="897"/>
      <c r="AS5" s="897"/>
      <c r="AT5" s="897"/>
      <c r="AU5" s="897"/>
      <c r="AV5" s="897"/>
      <c r="AW5" s="897"/>
      <c r="AX5" s="897"/>
      <c r="AY5" s="897"/>
      <c r="AZ5" s="897"/>
      <c r="BA5" s="897"/>
      <c r="BB5" s="897"/>
      <c r="BC5" s="902" t="s">
        <v>494</v>
      </c>
      <c r="BD5" s="902"/>
      <c r="BE5" s="902"/>
      <c r="BF5" s="76" t="s">
        <v>495</v>
      </c>
      <c r="BG5" s="77" t="s">
        <v>496</v>
      </c>
      <c r="BH5" s="892"/>
    </row>
    <row r="6" spans="2:60" ht="11.25" customHeight="1">
      <c r="B6" s="78" t="s">
        <v>497</v>
      </c>
      <c r="C6" s="891">
        <v>0</v>
      </c>
      <c r="D6" s="644"/>
      <c r="E6" s="644">
        <v>1</v>
      </c>
      <c r="F6" s="644"/>
      <c r="G6" s="644">
        <v>2</v>
      </c>
      <c r="H6" s="644"/>
      <c r="I6" s="644">
        <v>3</v>
      </c>
      <c r="J6" s="644"/>
      <c r="K6" s="644">
        <v>4</v>
      </c>
      <c r="L6" s="644"/>
      <c r="M6" s="644">
        <v>5</v>
      </c>
      <c r="N6" s="644"/>
      <c r="O6" s="644">
        <v>6</v>
      </c>
      <c r="P6" s="644"/>
      <c r="Q6" s="644">
        <v>7</v>
      </c>
      <c r="R6" s="644"/>
      <c r="S6" s="644">
        <v>8</v>
      </c>
      <c r="T6" s="644"/>
      <c r="U6" s="644">
        <v>9</v>
      </c>
      <c r="V6" s="644"/>
      <c r="W6" s="644">
        <v>10</v>
      </c>
      <c r="X6" s="644"/>
      <c r="Y6" s="644">
        <v>11</v>
      </c>
      <c r="Z6" s="644"/>
      <c r="AA6" s="644">
        <v>12</v>
      </c>
      <c r="AB6" s="644"/>
      <c r="AC6" s="644">
        <v>13</v>
      </c>
      <c r="AD6" s="644"/>
      <c r="AE6" s="644">
        <v>14</v>
      </c>
      <c r="AF6" s="644"/>
      <c r="AG6" s="644">
        <v>15</v>
      </c>
      <c r="AH6" s="644"/>
      <c r="AI6" s="644">
        <v>16</v>
      </c>
      <c r="AJ6" s="644"/>
      <c r="AK6" s="644">
        <v>17</v>
      </c>
      <c r="AL6" s="644"/>
      <c r="AM6" s="644">
        <v>18</v>
      </c>
      <c r="AN6" s="644"/>
      <c r="AO6" s="644">
        <v>19</v>
      </c>
      <c r="AP6" s="644"/>
      <c r="AQ6" s="644">
        <v>20</v>
      </c>
      <c r="AR6" s="644"/>
      <c r="AS6" s="644">
        <v>20</v>
      </c>
      <c r="AT6" s="644"/>
      <c r="AU6" s="644">
        <v>21</v>
      </c>
      <c r="AV6" s="644"/>
      <c r="AW6" s="644">
        <v>22</v>
      </c>
      <c r="AX6" s="644"/>
      <c r="AY6" s="644">
        <v>23</v>
      </c>
      <c r="AZ6" s="644"/>
      <c r="BA6" s="644">
        <v>24</v>
      </c>
      <c r="BB6" s="901"/>
      <c r="BC6" s="224" t="s">
        <v>498</v>
      </c>
      <c r="BD6" s="224" t="s">
        <v>499</v>
      </c>
      <c r="BE6" s="224" t="s">
        <v>500</v>
      </c>
      <c r="BF6" s="79" t="s">
        <v>489</v>
      </c>
      <c r="BG6" s="80" t="s">
        <v>489</v>
      </c>
      <c r="BH6" s="892"/>
    </row>
    <row r="7" spans="2:60" ht="12.75" customHeight="1">
      <c r="B7" s="920" t="s">
        <v>501</v>
      </c>
      <c r="C7" s="221"/>
      <c r="D7" s="220"/>
      <c r="E7" s="81"/>
      <c r="F7" s="220"/>
      <c r="G7" s="81"/>
      <c r="H7" s="220"/>
      <c r="I7" s="81"/>
      <c r="J7" s="220"/>
      <c r="K7" s="81"/>
      <c r="L7" s="220"/>
      <c r="M7" s="81"/>
      <c r="N7" s="220"/>
      <c r="O7" s="81"/>
      <c r="P7" s="220"/>
      <c r="Q7" s="81"/>
      <c r="R7" s="220"/>
      <c r="S7" s="81"/>
      <c r="T7" s="220"/>
      <c r="U7" s="81"/>
      <c r="V7" s="220"/>
      <c r="W7" s="81"/>
      <c r="X7" s="220"/>
      <c r="Y7" s="81"/>
      <c r="Z7" s="220"/>
      <c r="AA7" s="81"/>
      <c r="AB7" s="220"/>
      <c r="AC7" s="81"/>
      <c r="AD7" s="220"/>
      <c r="AE7" s="81"/>
      <c r="AF7" s="220"/>
      <c r="AG7" s="81"/>
      <c r="AH7" s="220"/>
      <c r="AI7" s="81"/>
      <c r="AJ7" s="220"/>
      <c r="AK7" s="81"/>
      <c r="AL7" s="220"/>
      <c r="AM7" s="81"/>
      <c r="AN7" s="220"/>
      <c r="AO7" s="81"/>
      <c r="AP7" s="220"/>
      <c r="AQ7" s="81"/>
      <c r="AR7" s="220"/>
      <c r="AS7" s="81"/>
      <c r="AT7" s="220"/>
      <c r="AU7" s="81"/>
      <c r="AV7" s="220"/>
      <c r="AW7" s="81"/>
      <c r="AX7" s="220"/>
      <c r="AY7" s="81"/>
      <c r="AZ7" s="220"/>
      <c r="BA7" s="81"/>
      <c r="BB7" s="220"/>
      <c r="BC7" s="82" t="s">
        <v>502</v>
      </c>
      <c r="BD7" s="82" t="s">
        <v>502</v>
      </c>
      <c r="BE7" s="82" t="s">
        <v>502</v>
      </c>
      <c r="BF7" s="82" t="s">
        <v>502</v>
      </c>
      <c r="BG7" s="83" t="s">
        <v>502</v>
      </c>
      <c r="BH7" s="892"/>
    </row>
    <row r="8" spans="2:60" ht="21" customHeight="1">
      <c r="B8" s="921"/>
      <c r="C8" s="221"/>
      <c r="D8" s="220"/>
      <c r="E8" s="81"/>
      <c r="F8" s="220"/>
      <c r="G8" s="81"/>
      <c r="H8" s="220"/>
      <c r="I8" s="81"/>
      <c r="J8" s="220"/>
      <c r="K8" s="81"/>
      <c r="L8" s="220"/>
      <c r="M8" s="81"/>
      <c r="N8" s="220"/>
      <c r="O8" s="81"/>
      <c r="P8" s="220"/>
      <c r="Q8" s="81"/>
      <c r="R8" s="220"/>
      <c r="S8" s="81"/>
      <c r="T8" s="220"/>
      <c r="U8" s="81"/>
      <c r="V8" s="220"/>
      <c r="W8" s="81"/>
      <c r="X8" s="220"/>
      <c r="Y8" s="81"/>
      <c r="Z8" s="220"/>
      <c r="AA8" s="81"/>
      <c r="AB8" s="220"/>
      <c r="AC8" s="81"/>
      <c r="AD8" s="220"/>
      <c r="AE8" s="81"/>
      <c r="AF8" s="220"/>
      <c r="AG8" s="81"/>
      <c r="AH8" s="220"/>
      <c r="AI8" s="81"/>
      <c r="AJ8" s="220"/>
      <c r="AK8" s="81"/>
      <c r="AL8" s="220"/>
      <c r="AM8" s="81"/>
      <c r="AN8" s="220"/>
      <c r="AO8" s="81"/>
      <c r="AP8" s="220"/>
      <c r="AQ8" s="81"/>
      <c r="AR8" s="220"/>
      <c r="AS8" s="81"/>
      <c r="AT8" s="220"/>
      <c r="AU8" s="81"/>
      <c r="AV8" s="220"/>
      <c r="AW8" s="81"/>
      <c r="AX8" s="220"/>
      <c r="AY8" s="81"/>
      <c r="AZ8" s="220"/>
      <c r="BA8" s="81"/>
      <c r="BB8" s="220"/>
      <c r="BC8" s="233" t="s">
        <v>503</v>
      </c>
      <c r="BD8" s="233" t="s">
        <v>503</v>
      </c>
      <c r="BE8" s="233" t="s">
        <v>503</v>
      </c>
      <c r="BF8" s="233" t="s">
        <v>503</v>
      </c>
      <c r="BG8" s="234" t="s">
        <v>503</v>
      </c>
      <c r="BH8" s="892"/>
    </row>
    <row r="9" spans="2:60" ht="13.5" customHeight="1">
      <c r="B9" s="922" t="s">
        <v>504</v>
      </c>
      <c r="C9" s="84"/>
      <c r="D9" s="85"/>
      <c r="E9" s="86"/>
      <c r="F9" s="85"/>
      <c r="G9" s="86"/>
      <c r="H9" s="85"/>
      <c r="I9" s="86"/>
      <c r="J9" s="85"/>
      <c r="K9" s="86"/>
      <c r="L9" s="85"/>
      <c r="M9" s="86"/>
      <c r="N9" s="85"/>
      <c r="O9" s="86"/>
      <c r="P9" s="85"/>
      <c r="Q9" s="86"/>
      <c r="R9" s="85"/>
      <c r="S9" s="86"/>
      <c r="T9" s="85"/>
      <c r="U9" s="86"/>
      <c r="V9" s="85"/>
      <c r="W9" s="86"/>
      <c r="X9" s="85"/>
      <c r="Y9" s="86"/>
      <c r="Z9" s="85"/>
      <c r="AA9" s="86"/>
      <c r="AB9" s="85"/>
      <c r="AC9" s="86"/>
      <c r="AD9" s="85"/>
      <c r="AE9" s="86"/>
      <c r="AF9" s="85"/>
      <c r="AG9" s="86"/>
      <c r="AH9" s="85"/>
      <c r="AI9" s="86"/>
      <c r="AJ9" s="85"/>
      <c r="AK9" s="86"/>
      <c r="AL9" s="85"/>
      <c r="AM9" s="86"/>
      <c r="AN9" s="85"/>
      <c r="AO9" s="86"/>
      <c r="AP9" s="85"/>
      <c r="AQ9" s="86"/>
      <c r="AR9" s="85"/>
      <c r="AS9" s="86"/>
      <c r="AT9" s="85"/>
      <c r="AU9" s="86"/>
      <c r="AV9" s="85"/>
      <c r="AW9" s="86"/>
      <c r="AX9" s="85"/>
      <c r="AY9" s="86"/>
      <c r="AZ9" s="85"/>
      <c r="BA9" s="86"/>
      <c r="BB9" s="85"/>
      <c r="BC9" s="893" t="s">
        <v>503</v>
      </c>
      <c r="BD9" s="893" t="s">
        <v>503</v>
      </c>
      <c r="BE9" s="893" t="s">
        <v>503</v>
      </c>
      <c r="BF9" s="893" t="s">
        <v>503</v>
      </c>
      <c r="BG9" s="895" t="s">
        <v>503</v>
      </c>
      <c r="BH9" s="892"/>
    </row>
    <row r="10" spans="2:60" ht="15.75" customHeight="1">
      <c r="B10" s="923"/>
      <c r="C10" s="87"/>
      <c r="D10" s="88"/>
      <c r="E10" s="89"/>
      <c r="F10" s="88"/>
      <c r="G10" s="89"/>
      <c r="H10" s="88"/>
      <c r="I10" s="89"/>
      <c r="J10" s="88"/>
      <c r="K10" s="89"/>
      <c r="L10" s="88"/>
      <c r="M10" s="89"/>
      <c r="N10" s="88"/>
      <c r="O10" s="89"/>
      <c r="P10" s="88"/>
      <c r="Q10" s="89"/>
      <c r="R10" s="88"/>
      <c r="S10" s="89"/>
      <c r="T10" s="88"/>
      <c r="U10" s="89"/>
      <c r="V10" s="88"/>
      <c r="W10" s="89"/>
      <c r="X10" s="88"/>
      <c r="Y10" s="89"/>
      <c r="Z10" s="88"/>
      <c r="AA10" s="89"/>
      <c r="AB10" s="88"/>
      <c r="AC10" s="89"/>
      <c r="AD10" s="88"/>
      <c r="AE10" s="89"/>
      <c r="AF10" s="88"/>
      <c r="AG10" s="89"/>
      <c r="AH10" s="88"/>
      <c r="AI10" s="89"/>
      <c r="AJ10" s="88"/>
      <c r="AK10" s="89"/>
      <c r="AL10" s="88"/>
      <c r="AM10" s="89"/>
      <c r="AN10" s="88"/>
      <c r="AO10" s="89"/>
      <c r="AP10" s="88"/>
      <c r="AQ10" s="89"/>
      <c r="AR10" s="88"/>
      <c r="AS10" s="89"/>
      <c r="AT10" s="88"/>
      <c r="AU10" s="89"/>
      <c r="AV10" s="88"/>
      <c r="AW10" s="89"/>
      <c r="AX10" s="88"/>
      <c r="AY10" s="89"/>
      <c r="AZ10" s="88"/>
      <c r="BA10" s="89"/>
      <c r="BB10" s="88"/>
      <c r="BC10" s="894"/>
      <c r="BD10" s="894"/>
      <c r="BE10" s="894"/>
      <c r="BF10" s="894"/>
      <c r="BG10" s="896"/>
      <c r="BH10" s="892"/>
    </row>
    <row r="11" spans="2:60" ht="12.75" customHeight="1">
      <c r="B11" s="920" t="s">
        <v>505</v>
      </c>
      <c r="C11" s="221"/>
      <c r="D11" s="220"/>
      <c r="E11" s="81"/>
      <c r="F11" s="220"/>
      <c r="G11" s="81"/>
      <c r="H11" s="220"/>
      <c r="I11" s="81"/>
      <c r="J11" s="220"/>
      <c r="K11" s="81"/>
      <c r="L11" s="220"/>
      <c r="M11" s="81"/>
      <c r="N11" s="220"/>
      <c r="O11" s="81"/>
      <c r="P11" s="220"/>
      <c r="Q11" s="81"/>
      <c r="R11" s="220"/>
      <c r="S11" s="81"/>
      <c r="T11" s="220"/>
      <c r="U11" s="81"/>
      <c r="V11" s="220"/>
      <c r="W11" s="81"/>
      <c r="X11" s="220"/>
      <c r="Y11" s="81"/>
      <c r="Z11" s="220"/>
      <c r="AA11" s="81"/>
      <c r="AB11" s="220"/>
      <c r="AC11" s="81"/>
      <c r="AD11" s="220"/>
      <c r="AE11" s="81"/>
      <c r="AF11" s="220"/>
      <c r="AG11" s="81"/>
      <c r="AH11" s="220"/>
      <c r="AI11" s="81"/>
      <c r="AJ11" s="220"/>
      <c r="AK11" s="81"/>
      <c r="AL11" s="220"/>
      <c r="AM11" s="81"/>
      <c r="AN11" s="220"/>
      <c r="AO11" s="81"/>
      <c r="AP11" s="220"/>
      <c r="AQ11" s="81"/>
      <c r="AR11" s="220"/>
      <c r="AS11" s="81"/>
      <c r="AT11" s="220"/>
      <c r="AU11" s="81"/>
      <c r="AV11" s="220"/>
      <c r="AW11" s="81"/>
      <c r="AX11" s="220"/>
      <c r="AY11" s="81"/>
      <c r="AZ11" s="220"/>
      <c r="BA11" s="81"/>
      <c r="BB11" s="220"/>
      <c r="BC11" s="893" t="s">
        <v>503</v>
      </c>
      <c r="BD11" s="893" t="s">
        <v>503</v>
      </c>
      <c r="BE11" s="893" t="s">
        <v>503</v>
      </c>
      <c r="BF11" s="893" t="s">
        <v>503</v>
      </c>
      <c r="BG11" s="895" t="s">
        <v>503</v>
      </c>
      <c r="BH11" s="892"/>
    </row>
    <row r="12" spans="2:60" ht="18.75" customHeight="1">
      <c r="B12" s="921"/>
      <c r="C12" s="221"/>
      <c r="D12" s="220"/>
      <c r="E12" s="81"/>
      <c r="F12" s="220"/>
      <c r="G12" s="81"/>
      <c r="H12" s="220"/>
      <c r="I12" s="81"/>
      <c r="J12" s="220"/>
      <c r="K12" s="81"/>
      <c r="L12" s="220"/>
      <c r="M12" s="81"/>
      <c r="N12" s="220"/>
      <c r="O12" s="81"/>
      <c r="P12" s="220"/>
      <c r="Q12" s="81"/>
      <c r="R12" s="220"/>
      <c r="S12" s="81"/>
      <c r="T12" s="220"/>
      <c r="U12" s="81"/>
      <c r="V12" s="220"/>
      <c r="W12" s="81"/>
      <c r="X12" s="220"/>
      <c r="Y12" s="81"/>
      <c r="Z12" s="220"/>
      <c r="AA12" s="81"/>
      <c r="AB12" s="220"/>
      <c r="AC12" s="81"/>
      <c r="AD12" s="220"/>
      <c r="AE12" s="81"/>
      <c r="AF12" s="220"/>
      <c r="AG12" s="81"/>
      <c r="AH12" s="220"/>
      <c r="AI12" s="81"/>
      <c r="AJ12" s="220"/>
      <c r="AK12" s="81"/>
      <c r="AL12" s="220"/>
      <c r="AM12" s="81"/>
      <c r="AN12" s="220"/>
      <c r="AO12" s="81"/>
      <c r="AP12" s="220"/>
      <c r="AQ12" s="81"/>
      <c r="AR12" s="220"/>
      <c r="AS12" s="81"/>
      <c r="AT12" s="220"/>
      <c r="AU12" s="81"/>
      <c r="AV12" s="220"/>
      <c r="AW12" s="81"/>
      <c r="AX12" s="220"/>
      <c r="AY12" s="81"/>
      <c r="AZ12" s="220"/>
      <c r="BA12" s="81"/>
      <c r="BB12" s="220"/>
      <c r="BC12" s="894"/>
      <c r="BD12" s="894"/>
      <c r="BE12" s="894"/>
      <c r="BF12" s="894"/>
      <c r="BG12" s="896"/>
      <c r="BH12" s="892"/>
    </row>
    <row r="13" spans="2:60" ht="16.5" customHeight="1">
      <c r="B13" s="922" t="s">
        <v>506</v>
      </c>
      <c r="C13" s="84"/>
      <c r="D13" s="85"/>
      <c r="E13" s="86"/>
      <c r="F13" s="85"/>
      <c r="G13" s="86"/>
      <c r="H13" s="85"/>
      <c r="I13" s="86"/>
      <c r="J13" s="85"/>
      <c r="K13" s="86"/>
      <c r="L13" s="85"/>
      <c r="M13" s="86"/>
      <c r="N13" s="85"/>
      <c r="O13" s="86"/>
      <c r="P13" s="85"/>
      <c r="Q13" s="86"/>
      <c r="R13" s="85"/>
      <c r="S13" s="86"/>
      <c r="T13" s="85"/>
      <c r="U13" s="86"/>
      <c r="V13" s="85"/>
      <c r="W13" s="86"/>
      <c r="X13" s="85"/>
      <c r="Y13" s="86"/>
      <c r="Z13" s="85"/>
      <c r="AA13" s="86"/>
      <c r="AB13" s="85"/>
      <c r="AC13" s="86"/>
      <c r="AD13" s="85"/>
      <c r="AE13" s="86"/>
      <c r="AF13" s="85"/>
      <c r="AG13" s="86"/>
      <c r="AH13" s="85"/>
      <c r="AI13" s="86"/>
      <c r="AJ13" s="85"/>
      <c r="AK13" s="86"/>
      <c r="AL13" s="85"/>
      <c r="AM13" s="86"/>
      <c r="AN13" s="85"/>
      <c r="AO13" s="86"/>
      <c r="AP13" s="85"/>
      <c r="AQ13" s="86"/>
      <c r="AR13" s="85"/>
      <c r="AS13" s="86"/>
      <c r="AT13" s="85"/>
      <c r="AU13" s="86"/>
      <c r="AV13" s="85"/>
      <c r="AW13" s="86"/>
      <c r="AX13" s="85"/>
      <c r="AY13" s="86"/>
      <c r="AZ13" s="85"/>
      <c r="BA13" s="86"/>
      <c r="BB13" s="85"/>
      <c r="BC13" s="893" t="s">
        <v>503</v>
      </c>
      <c r="BD13" s="893" t="s">
        <v>503</v>
      </c>
      <c r="BE13" s="893" t="s">
        <v>503</v>
      </c>
      <c r="BF13" s="893" t="s">
        <v>503</v>
      </c>
      <c r="BG13" s="895" t="s">
        <v>503</v>
      </c>
      <c r="BH13" s="892"/>
    </row>
    <row r="14" spans="2:60" ht="15" customHeight="1">
      <c r="B14" s="923"/>
      <c r="C14" s="87"/>
      <c r="D14" s="88"/>
      <c r="E14" s="89"/>
      <c r="F14" s="88"/>
      <c r="G14" s="89"/>
      <c r="H14" s="88"/>
      <c r="I14" s="89"/>
      <c r="J14" s="88"/>
      <c r="K14" s="89"/>
      <c r="L14" s="88"/>
      <c r="M14" s="89"/>
      <c r="N14" s="88"/>
      <c r="O14" s="89"/>
      <c r="P14" s="88"/>
      <c r="Q14" s="89"/>
      <c r="R14" s="88"/>
      <c r="S14" s="89"/>
      <c r="T14" s="88"/>
      <c r="U14" s="89"/>
      <c r="V14" s="88"/>
      <c r="W14" s="89"/>
      <c r="X14" s="88"/>
      <c r="Y14" s="89"/>
      <c r="Z14" s="88"/>
      <c r="AA14" s="89"/>
      <c r="AB14" s="88"/>
      <c r="AC14" s="89"/>
      <c r="AD14" s="88"/>
      <c r="AE14" s="89"/>
      <c r="AF14" s="88"/>
      <c r="AG14" s="89"/>
      <c r="AH14" s="88"/>
      <c r="AI14" s="89"/>
      <c r="AJ14" s="88"/>
      <c r="AK14" s="89"/>
      <c r="AL14" s="88"/>
      <c r="AM14" s="89"/>
      <c r="AN14" s="88"/>
      <c r="AO14" s="89"/>
      <c r="AP14" s="88"/>
      <c r="AQ14" s="89"/>
      <c r="AR14" s="88"/>
      <c r="AS14" s="89"/>
      <c r="AT14" s="88"/>
      <c r="AU14" s="89"/>
      <c r="AV14" s="88"/>
      <c r="AW14" s="89"/>
      <c r="AX14" s="88"/>
      <c r="AY14" s="89"/>
      <c r="AZ14" s="88"/>
      <c r="BA14" s="89"/>
      <c r="BB14" s="88"/>
      <c r="BC14" s="894"/>
      <c r="BD14" s="894"/>
      <c r="BE14" s="894"/>
      <c r="BF14" s="894"/>
      <c r="BG14" s="896"/>
      <c r="BH14" s="892"/>
    </row>
    <row r="15" spans="2:60" ht="15.75" customHeight="1">
      <c r="B15" s="922" t="s">
        <v>507</v>
      </c>
      <c r="C15" s="84"/>
      <c r="D15" s="85"/>
      <c r="E15" s="86"/>
      <c r="F15" s="85"/>
      <c r="G15" s="86"/>
      <c r="H15" s="85"/>
      <c r="I15" s="86"/>
      <c r="J15" s="85"/>
      <c r="K15" s="86"/>
      <c r="L15" s="85"/>
      <c r="M15" s="86"/>
      <c r="N15" s="85"/>
      <c r="O15" s="86"/>
      <c r="P15" s="85"/>
      <c r="Q15" s="86"/>
      <c r="R15" s="85"/>
      <c r="S15" s="86"/>
      <c r="T15" s="85"/>
      <c r="U15" s="86"/>
      <c r="V15" s="85"/>
      <c r="W15" s="86"/>
      <c r="X15" s="85"/>
      <c r="Y15" s="86"/>
      <c r="Z15" s="85"/>
      <c r="AA15" s="86"/>
      <c r="AB15" s="85"/>
      <c r="AC15" s="86"/>
      <c r="AD15" s="85"/>
      <c r="AE15" s="86"/>
      <c r="AF15" s="85"/>
      <c r="AG15" s="86"/>
      <c r="AH15" s="85"/>
      <c r="AI15" s="86"/>
      <c r="AJ15" s="85"/>
      <c r="AK15" s="86"/>
      <c r="AL15" s="85"/>
      <c r="AM15" s="86"/>
      <c r="AN15" s="85"/>
      <c r="AO15" s="86"/>
      <c r="AP15" s="85"/>
      <c r="AQ15" s="86"/>
      <c r="AR15" s="85"/>
      <c r="AS15" s="86"/>
      <c r="AT15" s="85"/>
      <c r="AU15" s="86"/>
      <c r="AV15" s="85"/>
      <c r="AW15" s="86"/>
      <c r="AX15" s="85"/>
      <c r="AY15" s="86"/>
      <c r="AZ15" s="85"/>
      <c r="BA15" s="86"/>
      <c r="BB15" s="85"/>
      <c r="BC15" s="893" t="s">
        <v>503</v>
      </c>
      <c r="BD15" s="893" t="s">
        <v>503</v>
      </c>
      <c r="BE15" s="893" t="s">
        <v>503</v>
      </c>
      <c r="BF15" s="893" t="s">
        <v>503</v>
      </c>
      <c r="BG15" s="895" t="s">
        <v>503</v>
      </c>
      <c r="BH15" s="892"/>
    </row>
    <row r="16" spans="2:60" ht="18" customHeight="1">
      <c r="B16" s="923"/>
      <c r="C16" s="87"/>
      <c r="D16" s="88"/>
      <c r="E16" s="89"/>
      <c r="F16" s="88"/>
      <c r="G16" s="89"/>
      <c r="H16" s="88"/>
      <c r="I16" s="89"/>
      <c r="J16" s="88"/>
      <c r="K16" s="89"/>
      <c r="L16" s="88"/>
      <c r="M16" s="89"/>
      <c r="N16" s="88"/>
      <c r="O16" s="89"/>
      <c r="P16" s="88"/>
      <c r="Q16" s="89"/>
      <c r="R16" s="88"/>
      <c r="S16" s="89"/>
      <c r="T16" s="88"/>
      <c r="U16" s="89"/>
      <c r="V16" s="88"/>
      <c r="W16" s="89"/>
      <c r="X16" s="88"/>
      <c r="Y16" s="89"/>
      <c r="Z16" s="88"/>
      <c r="AA16" s="89"/>
      <c r="AB16" s="88"/>
      <c r="AC16" s="89"/>
      <c r="AD16" s="88"/>
      <c r="AE16" s="89"/>
      <c r="AF16" s="88"/>
      <c r="AG16" s="89"/>
      <c r="AH16" s="88"/>
      <c r="AI16" s="89"/>
      <c r="AJ16" s="88"/>
      <c r="AK16" s="89"/>
      <c r="AL16" s="88"/>
      <c r="AM16" s="89"/>
      <c r="AN16" s="88"/>
      <c r="AO16" s="89"/>
      <c r="AP16" s="88"/>
      <c r="AQ16" s="89"/>
      <c r="AR16" s="88"/>
      <c r="AS16" s="89"/>
      <c r="AT16" s="88"/>
      <c r="AU16" s="89"/>
      <c r="AV16" s="88"/>
      <c r="AW16" s="89"/>
      <c r="AX16" s="88"/>
      <c r="AY16" s="89"/>
      <c r="AZ16" s="88"/>
      <c r="BA16" s="89"/>
      <c r="BB16" s="88"/>
      <c r="BC16" s="894"/>
      <c r="BD16" s="894"/>
      <c r="BE16" s="894"/>
      <c r="BF16" s="894"/>
      <c r="BG16" s="896"/>
      <c r="BH16" s="892"/>
    </row>
    <row r="17" spans="2:60">
      <c r="B17" s="936" t="s">
        <v>508</v>
      </c>
      <c r="C17" s="925"/>
      <c r="D17" s="926"/>
      <c r="E17" s="926"/>
      <c r="F17" s="926"/>
      <c r="G17" s="926"/>
      <c r="H17" s="926"/>
      <c r="I17" s="926"/>
      <c r="J17" s="926"/>
      <c r="K17" s="926"/>
      <c r="L17" s="926"/>
      <c r="M17" s="926"/>
      <c r="N17" s="926"/>
      <c r="O17" s="926"/>
      <c r="P17" s="926"/>
      <c r="Q17" s="926"/>
      <c r="R17" s="926"/>
      <c r="S17" s="926"/>
      <c r="T17" s="926"/>
      <c r="U17" s="926"/>
      <c r="V17" s="926"/>
      <c r="W17" s="926"/>
      <c r="X17" s="926"/>
      <c r="Y17" s="926"/>
      <c r="Z17" s="926"/>
      <c r="AA17" s="926"/>
      <c r="AB17" s="926"/>
      <c r="AC17" s="926"/>
      <c r="AD17" s="926"/>
      <c r="AE17" s="926"/>
      <c r="AF17" s="926"/>
      <c r="AG17" s="926"/>
      <c r="AH17" s="926"/>
      <c r="AI17" s="926"/>
      <c r="AJ17" s="926"/>
      <c r="AK17" s="926"/>
      <c r="AL17" s="926"/>
      <c r="AM17" s="926"/>
      <c r="AN17" s="926"/>
      <c r="AO17" s="926"/>
      <c r="AP17" s="926"/>
      <c r="AQ17" s="926"/>
      <c r="AR17" s="926"/>
      <c r="AS17" s="926"/>
      <c r="AT17" s="926"/>
      <c r="AU17" s="926"/>
      <c r="AV17" s="926"/>
      <c r="AW17" s="926"/>
      <c r="AX17" s="926"/>
      <c r="AY17" s="926"/>
      <c r="AZ17" s="926"/>
      <c r="BA17" s="926"/>
      <c r="BB17" s="927"/>
      <c r="BC17" s="898"/>
      <c r="BD17" s="899"/>
      <c r="BE17" s="899"/>
      <c r="BF17" s="899"/>
      <c r="BG17" s="900"/>
      <c r="BH17" s="892"/>
    </row>
    <row r="18" spans="2:60" ht="17.25" customHeight="1">
      <c r="B18" s="762"/>
      <c r="C18" s="928"/>
      <c r="D18" s="929"/>
      <c r="E18" s="929"/>
      <c r="F18" s="929"/>
      <c r="G18" s="929"/>
      <c r="H18" s="929"/>
      <c r="I18" s="929"/>
      <c r="J18" s="929"/>
      <c r="K18" s="929"/>
      <c r="L18" s="929"/>
      <c r="M18" s="929"/>
      <c r="N18" s="929"/>
      <c r="O18" s="929"/>
      <c r="P18" s="929"/>
      <c r="Q18" s="929"/>
      <c r="R18" s="929"/>
      <c r="S18" s="929"/>
      <c r="T18" s="929"/>
      <c r="U18" s="929"/>
      <c r="V18" s="929"/>
      <c r="W18" s="929"/>
      <c r="X18" s="929"/>
      <c r="Y18" s="929"/>
      <c r="Z18" s="929"/>
      <c r="AA18" s="929"/>
      <c r="AB18" s="929"/>
      <c r="AC18" s="929"/>
      <c r="AD18" s="929"/>
      <c r="AE18" s="929"/>
      <c r="AF18" s="929"/>
      <c r="AG18" s="929"/>
      <c r="AH18" s="929"/>
      <c r="AI18" s="929"/>
      <c r="AJ18" s="929"/>
      <c r="AK18" s="929"/>
      <c r="AL18" s="929"/>
      <c r="AM18" s="929"/>
      <c r="AN18" s="929"/>
      <c r="AO18" s="929"/>
      <c r="AP18" s="929"/>
      <c r="AQ18" s="929"/>
      <c r="AR18" s="929"/>
      <c r="AS18" s="929"/>
      <c r="AT18" s="929"/>
      <c r="AU18" s="929"/>
      <c r="AV18" s="929"/>
      <c r="AW18" s="929"/>
      <c r="AX18" s="929"/>
      <c r="AY18" s="929"/>
      <c r="AZ18" s="929"/>
      <c r="BA18" s="929"/>
      <c r="BB18" s="930"/>
      <c r="BC18" s="903" t="s">
        <v>310</v>
      </c>
      <c r="BD18" s="912"/>
      <c r="BE18" s="912"/>
      <c r="BF18" s="912"/>
      <c r="BG18" s="913"/>
      <c r="BH18" s="892"/>
    </row>
    <row r="19" spans="2:60" ht="5.25" customHeight="1">
      <c r="B19" s="762"/>
      <c r="C19" s="928"/>
      <c r="D19" s="929"/>
      <c r="E19" s="929"/>
      <c r="F19" s="929"/>
      <c r="G19" s="929"/>
      <c r="H19" s="929"/>
      <c r="I19" s="929"/>
      <c r="J19" s="929"/>
      <c r="K19" s="929"/>
      <c r="L19" s="929"/>
      <c r="M19" s="929"/>
      <c r="N19" s="929"/>
      <c r="O19" s="929"/>
      <c r="P19" s="929"/>
      <c r="Q19" s="929"/>
      <c r="R19" s="929"/>
      <c r="S19" s="929"/>
      <c r="T19" s="929"/>
      <c r="U19" s="929"/>
      <c r="V19" s="929"/>
      <c r="W19" s="929"/>
      <c r="X19" s="929"/>
      <c r="Y19" s="929"/>
      <c r="Z19" s="929"/>
      <c r="AA19" s="929"/>
      <c r="AB19" s="929"/>
      <c r="AC19" s="929"/>
      <c r="AD19" s="929"/>
      <c r="AE19" s="929"/>
      <c r="AF19" s="929"/>
      <c r="AG19" s="929"/>
      <c r="AH19" s="929"/>
      <c r="AI19" s="929"/>
      <c r="AJ19" s="929"/>
      <c r="AK19" s="929"/>
      <c r="AL19" s="929"/>
      <c r="AM19" s="929"/>
      <c r="AN19" s="929"/>
      <c r="AO19" s="929"/>
      <c r="AP19" s="929"/>
      <c r="AQ19" s="929"/>
      <c r="AR19" s="929"/>
      <c r="AS19" s="929"/>
      <c r="AT19" s="929"/>
      <c r="AU19" s="929"/>
      <c r="AV19" s="929"/>
      <c r="AW19" s="929"/>
      <c r="AX19" s="929"/>
      <c r="AY19" s="929"/>
      <c r="AZ19" s="929"/>
      <c r="BA19" s="929"/>
      <c r="BB19" s="930"/>
      <c r="BC19" s="917" t="s">
        <v>490</v>
      </c>
      <c r="BD19" s="918"/>
      <c r="BE19" s="918"/>
      <c r="BF19" s="918"/>
      <c r="BG19" s="919"/>
      <c r="BH19" s="892"/>
    </row>
    <row r="20" spans="2:60" ht="17.25" customHeight="1">
      <c r="B20" s="762"/>
      <c r="C20" s="928"/>
      <c r="D20" s="929"/>
      <c r="E20" s="929"/>
      <c r="F20" s="929"/>
      <c r="G20" s="929"/>
      <c r="H20" s="929"/>
      <c r="I20" s="929"/>
      <c r="J20" s="929"/>
      <c r="K20" s="929"/>
      <c r="L20" s="929"/>
      <c r="M20" s="929"/>
      <c r="N20" s="929"/>
      <c r="O20" s="929"/>
      <c r="P20" s="929"/>
      <c r="Q20" s="929"/>
      <c r="R20" s="929"/>
      <c r="S20" s="929"/>
      <c r="T20" s="929"/>
      <c r="U20" s="929"/>
      <c r="V20" s="929"/>
      <c r="W20" s="929"/>
      <c r="X20" s="929"/>
      <c r="Y20" s="929"/>
      <c r="Z20" s="929"/>
      <c r="AA20" s="929"/>
      <c r="AB20" s="929"/>
      <c r="AC20" s="929"/>
      <c r="AD20" s="929"/>
      <c r="AE20" s="929"/>
      <c r="AF20" s="929"/>
      <c r="AG20" s="929"/>
      <c r="AH20" s="929"/>
      <c r="AI20" s="929"/>
      <c r="AJ20" s="929"/>
      <c r="AK20" s="929"/>
      <c r="AL20" s="929"/>
      <c r="AM20" s="929"/>
      <c r="AN20" s="929"/>
      <c r="AO20" s="929"/>
      <c r="AP20" s="929"/>
      <c r="AQ20" s="929"/>
      <c r="AR20" s="929"/>
      <c r="AS20" s="929"/>
      <c r="AT20" s="929"/>
      <c r="AU20" s="929"/>
      <c r="AV20" s="929"/>
      <c r="AW20" s="929"/>
      <c r="AX20" s="929"/>
      <c r="AY20" s="929"/>
      <c r="AZ20" s="929"/>
      <c r="BA20" s="929"/>
      <c r="BB20" s="930"/>
      <c r="BC20" s="914" t="s">
        <v>311</v>
      </c>
      <c r="BD20" s="915"/>
      <c r="BE20" s="915"/>
      <c r="BF20" s="915"/>
      <c r="BG20" s="916"/>
      <c r="BH20" s="892"/>
    </row>
    <row r="21" spans="2:60" ht="27" customHeight="1">
      <c r="B21" s="762"/>
      <c r="C21" s="928"/>
      <c r="D21" s="929"/>
      <c r="E21" s="929"/>
      <c r="F21" s="929"/>
      <c r="G21" s="929"/>
      <c r="H21" s="929"/>
      <c r="I21" s="929"/>
      <c r="J21" s="929"/>
      <c r="K21" s="929"/>
      <c r="L21" s="929"/>
      <c r="M21" s="929"/>
      <c r="N21" s="929"/>
      <c r="O21" s="929"/>
      <c r="P21" s="929"/>
      <c r="Q21" s="929"/>
      <c r="R21" s="929"/>
      <c r="S21" s="929"/>
      <c r="T21" s="929"/>
      <c r="U21" s="929"/>
      <c r="V21" s="929"/>
      <c r="W21" s="929"/>
      <c r="X21" s="929"/>
      <c r="Y21" s="929"/>
      <c r="Z21" s="929"/>
      <c r="AA21" s="929"/>
      <c r="AB21" s="929"/>
      <c r="AC21" s="929"/>
      <c r="AD21" s="929"/>
      <c r="AE21" s="929"/>
      <c r="AF21" s="929"/>
      <c r="AG21" s="929"/>
      <c r="AH21" s="929"/>
      <c r="AI21" s="929"/>
      <c r="AJ21" s="929"/>
      <c r="AK21" s="929"/>
      <c r="AL21" s="929"/>
      <c r="AM21" s="929"/>
      <c r="AN21" s="929"/>
      <c r="AO21" s="929"/>
      <c r="AP21" s="929"/>
      <c r="AQ21" s="929"/>
      <c r="AR21" s="929"/>
      <c r="AS21" s="929"/>
      <c r="AT21" s="929"/>
      <c r="AU21" s="929"/>
      <c r="AV21" s="929"/>
      <c r="AW21" s="929"/>
      <c r="AX21" s="929"/>
      <c r="AY21" s="929"/>
      <c r="AZ21" s="929"/>
      <c r="BA21" s="929"/>
      <c r="BB21" s="930"/>
      <c r="BC21" s="914" t="s">
        <v>312</v>
      </c>
      <c r="BD21" s="915"/>
      <c r="BE21" s="915"/>
      <c r="BF21" s="915"/>
      <c r="BG21" s="916"/>
      <c r="BH21" s="892"/>
    </row>
    <row r="22" spans="2:60" ht="20.100000000000001" customHeight="1">
      <c r="B22" s="762"/>
      <c r="C22" s="928"/>
      <c r="D22" s="929"/>
      <c r="E22" s="929"/>
      <c r="F22" s="929"/>
      <c r="G22" s="929"/>
      <c r="H22" s="929"/>
      <c r="I22" s="929"/>
      <c r="J22" s="929"/>
      <c r="K22" s="929"/>
      <c r="L22" s="929"/>
      <c r="M22" s="929"/>
      <c r="N22" s="929"/>
      <c r="O22" s="929"/>
      <c r="P22" s="929"/>
      <c r="Q22" s="929"/>
      <c r="R22" s="929"/>
      <c r="S22" s="929"/>
      <c r="T22" s="929"/>
      <c r="U22" s="929"/>
      <c r="V22" s="929"/>
      <c r="W22" s="929"/>
      <c r="X22" s="929"/>
      <c r="Y22" s="929"/>
      <c r="Z22" s="929"/>
      <c r="AA22" s="929"/>
      <c r="AB22" s="929"/>
      <c r="AC22" s="929"/>
      <c r="AD22" s="929"/>
      <c r="AE22" s="929"/>
      <c r="AF22" s="929"/>
      <c r="AG22" s="929"/>
      <c r="AH22" s="929"/>
      <c r="AI22" s="929"/>
      <c r="AJ22" s="929"/>
      <c r="AK22" s="929"/>
      <c r="AL22" s="929"/>
      <c r="AM22" s="929"/>
      <c r="AN22" s="929"/>
      <c r="AO22" s="929"/>
      <c r="AP22" s="929"/>
      <c r="AQ22" s="929"/>
      <c r="AR22" s="929"/>
      <c r="AS22" s="929"/>
      <c r="AT22" s="929"/>
      <c r="AU22" s="929"/>
      <c r="AV22" s="929"/>
      <c r="AW22" s="929"/>
      <c r="AX22" s="929"/>
      <c r="AY22" s="929"/>
      <c r="AZ22" s="929"/>
      <c r="BA22" s="929"/>
      <c r="BB22" s="930"/>
      <c r="BC22" s="903" t="s">
        <v>845</v>
      </c>
      <c r="BD22" s="904"/>
      <c r="BE22" s="904"/>
      <c r="BF22" s="904"/>
      <c r="BG22" s="905"/>
      <c r="BH22" s="892"/>
    </row>
    <row r="23" spans="2:60" ht="35.25" customHeight="1">
      <c r="B23" s="762"/>
      <c r="C23" s="937"/>
      <c r="D23" s="938"/>
      <c r="E23" s="938"/>
      <c r="F23" s="938"/>
      <c r="G23" s="938"/>
      <c r="H23" s="938"/>
      <c r="I23" s="938"/>
      <c r="J23" s="938"/>
      <c r="K23" s="938"/>
      <c r="L23" s="938"/>
      <c r="M23" s="938"/>
      <c r="N23" s="938"/>
      <c r="O23" s="938"/>
      <c r="P23" s="938"/>
      <c r="Q23" s="938"/>
      <c r="R23" s="938"/>
      <c r="S23" s="938"/>
      <c r="T23" s="938"/>
      <c r="U23" s="938"/>
      <c r="V23" s="938"/>
      <c r="W23" s="938"/>
      <c r="X23" s="938"/>
      <c r="Y23" s="938"/>
      <c r="Z23" s="938"/>
      <c r="AA23" s="938"/>
      <c r="AB23" s="938"/>
      <c r="AC23" s="938"/>
      <c r="AD23" s="938"/>
      <c r="AE23" s="938"/>
      <c r="AF23" s="938"/>
      <c r="AG23" s="938"/>
      <c r="AH23" s="938"/>
      <c r="AI23" s="938"/>
      <c r="AJ23" s="938"/>
      <c r="AK23" s="938"/>
      <c r="AL23" s="938"/>
      <c r="AM23" s="938"/>
      <c r="AN23" s="938"/>
      <c r="AO23" s="938"/>
      <c r="AP23" s="938"/>
      <c r="AQ23" s="938"/>
      <c r="AR23" s="938"/>
      <c r="AS23" s="938"/>
      <c r="AT23" s="938"/>
      <c r="AU23" s="938"/>
      <c r="AV23" s="938"/>
      <c r="AW23" s="938"/>
      <c r="AX23" s="938"/>
      <c r="AY23" s="938"/>
      <c r="AZ23" s="938"/>
      <c r="BA23" s="938"/>
      <c r="BB23" s="939"/>
      <c r="BC23" s="906" t="s">
        <v>510</v>
      </c>
      <c r="BD23" s="907"/>
      <c r="BE23" s="907"/>
      <c r="BF23" s="907"/>
      <c r="BG23" s="908"/>
      <c r="BH23" s="892"/>
    </row>
    <row r="24" spans="2:60">
      <c r="B24" s="934" t="s">
        <v>509</v>
      </c>
      <c r="C24" s="925"/>
      <c r="D24" s="926"/>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6"/>
      <c r="AI24" s="926"/>
      <c r="AJ24" s="926"/>
      <c r="AK24" s="926"/>
      <c r="AL24" s="926"/>
      <c r="AM24" s="926"/>
      <c r="AN24" s="926"/>
      <c r="AO24" s="926"/>
      <c r="AP24" s="926"/>
      <c r="AQ24" s="926"/>
      <c r="AR24" s="926"/>
      <c r="AS24" s="926"/>
      <c r="AT24" s="926"/>
      <c r="AU24" s="926"/>
      <c r="AV24" s="926"/>
      <c r="AW24" s="926"/>
      <c r="AX24" s="926"/>
      <c r="AY24" s="926"/>
      <c r="AZ24" s="926"/>
      <c r="BA24" s="926"/>
      <c r="BB24" s="927"/>
      <c r="BC24" s="903" t="s">
        <v>313</v>
      </c>
      <c r="BD24" s="904"/>
      <c r="BE24" s="904"/>
      <c r="BF24" s="904"/>
      <c r="BG24" s="905"/>
      <c r="BH24" s="222"/>
    </row>
    <row r="25" spans="2:60" ht="39" customHeight="1">
      <c r="B25" s="762"/>
      <c r="C25" s="928"/>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29"/>
      <c r="AL25" s="929"/>
      <c r="AM25" s="929"/>
      <c r="AN25" s="929"/>
      <c r="AO25" s="929"/>
      <c r="AP25" s="929"/>
      <c r="AQ25" s="929"/>
      <c r="AR25" s="929"/>
      <c r="AS25" s="929"/>
      <c r="AT25" s="929"/>
      <c r="AU25" s="929"/>
      <c r="AV25" s="929"/>
      <c r="AW25" s="929"/>
      <c r="AX25" s="929"/>
      <c r="AY25" s="929"/>
      <c r="AZ25" s="929"/>
      <c r="BA25" s="929"/>
      <c r="BB25" s="930"/>
      <c r="BC25" s="914" t="s">
        <v>316</v>
      </c>
      <c r="BD25" s="915"/>
      <c r="BE25" s="915"/>
      <c r="BF25" s="915"/>
      <c r="BG25" s="916"/>
      <c r="BH25" s="222"/>
    </row>
    <row r="26" spans="2:60">
      <c r="B26" s="762"/>
      <c r="C26" s="928"/>
      <c r="D26" s="929"/>
      <c r="E26" s="929"/>
      <c r="F26" s="929"/>
      <c r="G26" s="929"/>
      <c r="H26" s="929"/>
      <c r="I26" s="929"/>
      <c r="J26" s="929"/>
      <c r="K26" s="929"/>
      <c r="L26" s="929"/>
      <c r="M26" s="929"/>
      <c r="N26" s="929"/>
      <c r="O26" s="929"/>
      <c r="P26" s="929"/>
      <c r="Q26" s="929"/>
      <c r="R26" s="929"/>
      <c r="S26" s="929"/>
      <c r="T26" s="929"/>
      <c r="U26" s="929"/>
      <c r="V26" s="929"/>
      <c r="W26" s="929"/>
      <c r="X26" s="929"/>
      <c r="Y26" s="929"/>
      <c r="Z26" s="929"/>
      <c r="AA26" s="929"/>
      <c r="AB26" s="929"/>
      <c r="AC26" s="929"/>
      <c r="AD26" s="929"/>
      <c r="AE26" s="929"/>
      <c r="AF26" s="929"/>
      <c r="AG26" s="929"/>
      <c r="AH26" s="929"/>
      <c r="AI26" s="929"/>
      <c r="AJ26" s="929"/>
      <c r="AK26" s="929"/>
      <c r="AL26" s="929"/>
      <c r="AM26" s="929"/>
      <c r="AN26" s="929"/>
      <c r="AO26" s="929"/>
      <c r="AP26" s="929"/>
      <c r="AQ26" s="929"/>
      <c r="AR26" s="929"/>
      <c r="AS26" s="929"/>
      <c r="AT26" s="929"/>
      <c r="AU26" s="929"/>
      <c r="AV26" s="929"/>
      <c r="AW26" s="929"/>
      <c r="AX26" s="929"/>
      <c r="AY26" s="929"/>
      <c r="AZ26" s="929"/>
      <c r="BA26" s="929"/>
      <c r="BB26" s="930"/>
      <c r="BC26" s="903" t="s">
        <v>314</v>
      </c>
      <c r="BD26" s="904"/>
      <c r="BE26" s="904"/>
      <c r="BF26" s="904"/>
      <c r="BG26" s="905"/>
      <c r="BH26" s="222"/>
    </row>
    <row r="27" spans="2:60" ht="13.5" customHeight="1">
      <c r="B27" s="762"/>
      <c r="C27" s="928"/>
      <c r="D27" s="929"/>
      <c r="E27" s="929"/>
      <c r="F27" s="929"/>
      <c r="G27" s="929"/>
      <c r="H27" s="929"/>
      <c r="I27" s="929"/>
      <c r="J27" s="929"/>
      <c r="K27" s="929"/>
      <c r="L27" s="929"/>
      <c r="M27" s="929"/>
      <c r="N27" s="929"/>
      <c r="O27" s="929"/>
      <c r="P27" s="929"/>
      <c r="Q27" s="929"/>
      <c r="R27" s="929"/>
      <c r="S27" s="929"/>
      <c r="T27" s="929"/>
      <c r="U27" s="929"/>
      <c r="V27" s="929"/>
      <c r="W27" s="929"/>
      <c r="X27" s="929"/>
      <c r="Y27" s="929"/>
      <c r="Z27" s="929"/>
      <c r="AA27" s="929"/>
      <c r="AB27" s="929"/>
      <c r="AC27" s="929"/>
      <c r="AD27" s="929"/>
      <c r="AE27" s="929"/>
      <c r="AF27" s="929"/>
      <c r="AG27" s="929"/>
      <c r="AH27" s="929"/>
      <c r="AI27" s="929"/>
      <c r="AJ27" s="929"/>
      <c r="AK27" s="929"/>
      <c r="AL27" s="929"/>
      <c r="AM27" s="929"/>
      <c r="AN27" s="929"/>
      <c r="AO27" s="929"/>
      <c r="AP27" s="929"/>
      <c r="AQ27" s="929"/>
      <c r="AR27" s="929"/>
      <c r="AS27" s="929"/>
      <c r="AT27" s="929"/>
      <c r="AU27" s="929"/>
      <c r="AV27" s="929"/>
      <c r="AW27" s="929"/>
      <c r="AX27" s="929"/>
      <c r="AY27" s="929"/>
      <c r="AZ27" s="929"/>
      <c r="BA27" s="929"/>
      <c r="BB27" s="930"/>
      <c r="BC27" s="909" t="s">
        <v>315</v>
      </c>
      <c r="BD27" s="910"/>
      <c r="BE27" s="910"/>
      <c r="BF27" s="910"/>
      <c r="BG27" s="911"/>
      <c r="BH27" s="222"/>
    </row>
    <row r="28" spans="2:60" ht="159.75" customHeight="1">
      <c r="B28" s="762"/>
      <c r="C28" s="928"/>
      <c r="D28" s="929"/>
      <c r="E28" s="929"/>
      <c r="F28" s="929"/>
      <c r="G28" s="929"/>
      <c r="H28" s="929"/>
      <c r="I28" s="929"/>
      <c r="J28" s="929"/>
      <c r="K28" s="929"/>
      <c r="L28" s="929"/>
      <c r="M28" s="929"/>
      <c r="N28" s="929"/>
      <c r="O28" s="929"/>
      <c r="P28" s="929"/>
      <c r="Q28" s="929"/>
      <c r="R28" s="929"/>
      <c r="S28" s="929"/>
      <c r="T28" s="929"/>
      <c r="U28" s="929"/>
      <c r="V28" s="929"/>
      <c r="W28" s="929"/>
      <c r="X28" s="929"/>
      <c r="Y28" s="929"/>
      <c r="Z28" s="929"/>
      <c r="AA28" s="929"/>
      <c r="AB28" s="929"/>
      <c r="AC28" s="929"/>
      <c r="AD28" s="929"/>
      <c r="AE28" s="929"/>
      <c r="AF28" s="929"/>
      <c r="AG28" s="929"/>
      <c r="AH28" s="929"/>
      <c r="AI28" s="929"/>
      <c r="AJ28" s="929"/>
      <c r="AK28" s="929"/>
      <c r="AL28" s="929"/>
      <c r="AM28" s="929"/>
      <c r="AN28" s="929"/>
      <c r="AO28" s="929"/>
      <c r="AP28" s="929"/>
      <c r="AQ28" s="929"/>
      <c r="AR28" s="929"/>
      <c r="AS28" s="929"/>
      <c r="AT28" s="929"/>
      <c r="AU28" s="929"/>
      <c r="AV28" s="929"/>
      <c r="AW28" s="929"/>
      <c r="AX28" s="929"/>
      <c r="AY28" s="929"/>
      <c r="AZ28" s="929"/>
      <c r="BA28" s="929"/>
      <c r="BB28" s="930"/>
      <c r="BC28" s="220"/>
      <c r="BD28" s="223" t="s">
        <v>207</v>
      </c>
      <c r="BE28" s="223"/>
      <c r="BF28" s="223"/>
      <c r="BG28" s="225"/>
      <c r="BH28" s="225"/>
    </row>
    <row r="29" spans="2:60" ht="100.5" customHeight="1">
      <c r="B29" s="762"/>
      <c r="C29" s="928"/>
      <c r="D29" s="929"/>
      <c r="E29" s="929"/>
      <c r="F29" s="929"/>
      <c r="G29" s="929"/>
      <c r="H29" s="929"/>
      <c r="I29" s="929"/>
      <c r="J29" s="929"/>
      <c r="K29" s="929"/>
      <c r="L29" s="929"/>
      <c r="M29" s="929"/>
      <c r="N29" s="929"/>
      <c r="O29" s="929"/>
      <c r="P29" s="929"/>
      <c r="Q29" s="929"/>
      <c r="R29" s="929"/>
      <c r="S29" s="929"/>
      <c r="T29" s="929"/>
      <c r="U29" s="929"/>
      <c r="V29" s="929"/>
      <c r="W29" s="929"/>
      <c r="X29" s="929"/>
      <c r="Y29" s="929"/>
      <c r="Z29" s="929"/>
      <c r="AA29" s="929"/>
      <c r="AB29" s="929"/>
      <c r="AC29" s="929"/>
      <c r="AD29" s="929"/>
      <c r="AE29" s="929"/>
      <c r="AF29" s="929"/>
      <c r="AG29" s="929"/>
      <c r="AH29" s="929"/>
      <c r="AI29" s="929"/>
      <c r="AJ29" s="929"/>
      <c r="AK29" s="929"/>
      <c r="AL29" s="929"/>
      <c r="AM29" s="929"/>
      <c r="AN29" s="929"/>
      <c r="AO29" s="929"/>
      <c r="AP29" s="929"/>
      <c r="AQ29" s="929"/>
      <c r="AR29" s="929"/>
      <c r="AS29" s="929"/>
      <c r="AT29" s="929"/>
      <c r="AU29" s="929"/>
      <c r="AV29" s="929"/>
      <c r="AW29" s="929"/>
      <c r="AX29" s="929"/>
      <c r="AY29" s="929"/>
      <c r="AZ29" s="929"/>
      <c r="BA29" s="929"/>
      <c r="BB29" s="930"/>
      <c r="BC29" s="220"/>
      <c r="BD29" s="221"/>
      <c r="BE29" s="221"/>
      <c r="BF29" s="221"/>
      <c r="BG29" s="222"/>
      <c r="BH29" s="222"/>
    </row>
    <row r="30" spans="2:60" ht="110.1" customHeight="1">
      <c r="B30" s="762"/>
      <c r="C30" s="928"/>
      <c r="D30" s="929"/>
      <c r="E30" s="929"/>
      <c r="F30" s="929"/>
      <c r="G30" s="929"/>
      <c r="H30" s="929"/>
      <c r="I30" s="929"/>
      <c r="J30" s="929"/>
      <c r="K30" s="929"/>
      <c r="L30" s="929"/>
      <c r="M30" s="929"/>
      <c r="N30" s="929"/>
      <c r="O30" s="929"/>
      <c r="P30" s="929"/>
      <c r="Q30" s="929"/>
      <c r="R30" s="929"/>
      <c r="S30" s="929"/>
      <c r="T30" s="929"/>
      <c r="U30" s="929"/>
      <c r="V30" s="929"/>
      <c r="W30" s="929"/>
      <c r="X30" s="929"/>
      <c r="Y30" s="929"/>
      <c r="Z30" s="929"/>
      <c r="AA30" s="929"/>
      <c r="AB30" s="929"/>
      <c r="AC30" s="929"/>
      <c r="AD30" s="929"/>
      <c r="AE30" s="929"/>
      <c r="AF30" s="929"/>
      <c r="AG30" s="929"/>
      <c r="AH30" s="929"/>
      <c r="AI30" s="929"/>
      <c r="AJ30" s="929"/>
      <c r="AK30" s="929"/>
      <c r="AL30" s="929"/>
      <c r="AM30" s="929"/>
      <c r="AN30" s="929"/>
      <c r="AO30" s="929"/>
      <c r="AP30" s="929"/>
      <c r="AQ30" s="929"/>
      <c r="AR30" s="929"/>
      <c r="AS30" s="929"/>
      <c r="AT30" s="929"/>
      <c r="AU30" s="929"/>
      <c r="AV30" s="929"/>
      <c r="AW30" s="929"/>
      <c r="AX30" s="929"/>
      <c r="AY30" s="929"/>
      <c r="AZ30" s="929"/>
      <c r="BA30" s="929"/>
      <c r="BB30" s="930"/>
      <c r="BC30" s="220"/>
      <c r="BD30" s="221"/>
      <c r="BE30" s="221"/>
      <c r="BF30" s="221"/>
      <c r="BG30" s="222"/>
      <c r="BH30" s="222"/>
    </row>
    <row r="31" spans="2:60">
      <c r="B31" s="935"/>
      <c r="C31" s="931"/>
      <c r="D31" s="932"/>
      <c r="E31" s="932"/>
      <c r="F31" s="932"/>
      <c r="G31" s="932"/>
      <c r="H31" s="932"/>
      <c r="I31" s="932"/>
      <c r="J31" s="932"/>
      <c r="K31" s="932"/>
      <c r="L31" s="932"/>
      <c r="M31" s="932"/>
      <c r="N31" s="932"/>
      <c r="O31" s="932"/>
      <c r="P31" s="932"/>
      <c r="Q31" s="932"/>
      <c r="R31" s="932"/>
      <c r="S31" s="932"/>
      <c r="T31" s="932"/>
      <c r="U31" s="932"/>
      <c r="V31" s="932"/>
      <c r="W31" s="932"/>
      <c r="X31" s="932"/>
      <c r="Y31" s="932"/>
      <c r="Z31" s="932"/>
      <c r="AA31" s="932"/>
      <c r="AB31" s="932"/>
      <c r="AC31" s="932"/>
      <c r="AD31" s="932"/>
      <c r="AE31" s="932"/>
      <c r="AF31" s="932"/>
      <c r="AG31" s="932"/>
      <c r="AH31" s="932"/>
      <c r="AI31" s="932"/>
      <c r="AJ31" s="932"/>
      <c r="AK31" s="932"/>
      <c r="AL31" s="932"/>
      <c r="AM31" s="932"/>
      <c r="AN31" s="932"/>
      <c r="AO31" s="932"/>
      <c r="AP31" s="932"/>
      <c r="AQ31" s="932"/>
      <c r="AR31" s="932"/>
      <c r="AS31" s="932"/>
      <c r="AT31" s="932"/>
      <c r="AU31" s="932"/>
      <c r="AV31" s="932"/>
      <c r="AW31" s="932"/>
      <c r="AX31" s="932"/>
      <c r="AY31" s="932"/>
      <c r="AZ31" s="932"/>
      <c r="BA31" s="932"/>
      <c r="BB31" s="933"/>
      <c r="BC31" s="159"/>
      <c r="BD31" s="72"/>
      <c r="BE31" s="72"/>
      <c r="BF31" s="72"/>
      <c r="BG31" s="91"/>
      <c r="BH31" s="222"/>
    </row>
    <row r="32" spans="2:60" ht="12" customHeight="1">
      <c r="B32" s="235" t="s">
        <v>767</v>
      </c>
      <c r="C32" s="924" t="s">
        <v>769</v>
      </c>
      <c r="D32" s="924"/>
      <c r="E32" s="924"/>
      <c r="F32" s="924"/>
      <c r="G32" s="924"/>
      <c r="H32" s="924"/>
      <c r="I32" s="924"/>
      <c r="J32" s="924"/>
      <c r="K32" s="924"/>
      <c r="L32" s="924"/>
      <c r="M32" s="924"/>
      <c r="N32" s="924"/>
      <c r="O32" s="924"/>
      <c r="P32" s="924"/>
      <c r="Q32" s="924"/>
      <c r="R32" s="924"/>
      <c r="S32" s="924"/>
      <c r="T32" s="924"/>
      <c r="U32" s="924"/>
      <c r="V32" s="924"/>
      <c r="W32" s="924"/>
      <c r="X32" s="924"/>
      <c r="Y32" s="924"/>
      <c r="Z32" s="924"/>
      <c r="AA32" s="924"/>
      <c r="AB32" s="924"/>
      <c r="AC32" s="924"/>
      <c r="AD32" s="924"/>
      <c r="AE32" s="924"/>
      <c r="AF32" s="924"/>
      <c r="AG32" s="924"/>
      <c r="AH32" s="924"/>
      <c r="AI32" s="924"/>
      <c r="AJ32" s="924"/>
      <c r="AK32" s="924"/>
      <c r="AL32" s="924"/>
      <c r="AM32" s="924"/>
      <c r="AN32" s="924"/>
      <c r="AO32" s="924"/>
      <c r="AP32" s="924"/>
      <c r="AQ32" s="924"/>
      <c r="AR32" s="924"/>
      <c r="AS32" s="924"/>
      <c r="AT32" s="924"/>
      <c r="AU32" s="924"/>
      <c r="AV32" s="924"/>
      <c r="AW32" s="924"/>
      <c r="AX32" s="924"/>
      <c r="AY32" s="924"/>
      <c r="AZ32" s="924"/>
      <c r="BA32" s="924"/>
      <c r="BB32" s="924"/>
      <c r="BC32" s="221"/>
      <c r="BD32" s="90"/>
      <c r="BE32" s="90"/>
      <c r="BF32" s="90"/>
      <c r="BG32" s="90"/>
      <c r="BH32" s="90"/>
    </row>
    <row r="33" spans="3:4">
      <c r="C33" s="55" t="s">
        <v>770</v>
      </c>
      <c r="D33" s="55"/>
    </row>
  </sheetData>
  <mergeCells count="70">
    <mergeCell ref="C32:BB32"/>
    <mergeCell ref="C24:BB31"/>
    <mergeCell ref="B24:B31"/>
    <mergeCell ref="B17:B23"/>
    <mergeCell ref="C17:BB23"/>
    <mergeCell ref="B7:B8"/>
    <mergeCell ref="B9:B10"/>
    <mergeCell ref="B11:B12"/>
    <mergeCell ref="BC20:BG20"/>
    <mergeCell ref="BC21:BG21"/>
    <mergeCell ref="BE11:BE12"/>
    <mergeCell ref="BE9:BE10"/>
    <mergeCell ref="B13:B14"/>
    <mergeCell ref="BE13:BE14"/>
    <mergeCell ref="B15:B16"/>
    <mergeCell ref="BC27:BG27"/>
    <mergeCell ref="BC24:BG24"/>
    <mergeCell ref="BC18:BG18"/>
    <mergeCell ref="BF13:BF14"/>
    <mergeCell ref="BC25:BG25"/>
    <mergeCell ref="BC19:BG19"/>
    <mergeCell ref="BD15:BD16"/>
    <mergeCell ref="BC13:BC14"/>
    <mergeCell ref="BC15:BC16"/>
    <mergeCell ref="BC5:BE5"/>
    <mergeCell ref="BG15:BG16"/>
    <mergeCell ref="BC26:BG26"/>
    <mergeCell ref="BE15:BE16"/>
    <mergeCell ref="BF15:BF16"/>
    <mergeCell ref="BF11:BF12"/>
    <mergeCell ref="BG11:BG12"/>
    <mergeCell ref="BG13:BG14"/>
    <mergeCell ref="BC22:BG22"/>
    <mergeCell ref="BC23:BG23"/>
    <mergeCell ref="BC11:BC12"/>
    <mergeCell ref="BD11:BD12"/>
    <mergeCell ref="BC9:BC10"/>
    <mergeCell ref="BD9:BD10"/>
    <mergeCell ref="E6:F6"/>
    <mergeCell ref="G6:H6"/>
    <mergeCell ref="I6:J6"/>
    <mergeCell ref="K6:L6"/>
    <mergeCell ref="M6:N6"/>
    <mergeCell ref="BA6:BB6"/>
    <mergeCell ref="AK6:AL6"/>
    <mergeCell ref="AM6:AN6"/>
    <mergeCell ref="AO6:AP6"/>
    <mergeCell ref="O6:P6"/>
    <mergeCell ref="Q6:R6"/>
    <mergeCell ref="U6:V6"/>
    <mergeCell ref="W6:X6"/>
    <mergeCell ref="Y6:Z6"/>
    <mergeCell ref="AS6:AT6"/>
    <mergeCell ref="S6:T6"/>
    <mergeCell ref="C6:D6"/>
    <mergeCell ref="AU6:AV6"/>
    <mergeCell ref="BH5:BH23"/>
    <mergeCell ref="BF9:BF10"/>
    <mergeCell ref="BG9:BG10"/>
    <mergeCell ref="C5:BB5"/>
    <mergeCell ref="BC17:BG17"/>
    <mergeCell ref="AQ6:AR6"/>
    <mergeCell ref="AW6:AX6"/>
    <mergeCell ref="AY6:AZ6"/>
    <mergeCell ref="AA6:AB6"/>
    <mergeCell ref="AC6:AD6"/>
    <mergeCell ref="AE6:AF6"/>
    <mergeCell ref="AG6:AH6"/>
    <mergeCell ref="AI6:AJ6"/>
    <mergeCell ref="BD13:BD14"/>
  </mergeCells>
  <phoneticPr fontId="5"/>
  <pageMargins left="0.47244094488188981" right="0.19685039370078741" top="0.43307086614173229" bottom="0.47244094488188981" header="0.27559055118110237" footer="0.19685039370078741"/>
  <pageSetup paperSize="9" scale="96" orientation="portrait" r:id="rId1"/>
  <headerFooter alignWithMargins="0">
    <oddFooter xml:space="preserve">&amp;C&amp;"ＭＳ 明朝,標準"-&amp;A-&amp;"ＭＳ Ｐゴシック,標準"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25"/>
  <sheetViews>
    <sheetView view="pageBreakPreview" topLeftCell="A22" zoomScaleNormal="100" zoomScaleSheetLayoutView="100" workbookViewId="0">
      <selection activeCell="C7" sqref="C7:F7"/>
    </sheetView>
  </sheetViews>
  <sheetFormatPr defaultColWidth="9" defaultRowHeight="13.5"/>
  <cols>
    <col min="1" max="1" width="2.625" style="217" customWidth="1"/>
    <col min="2" max="2" width="13.375" style="217" customWidth="1"/>
    <col min="3" max="3" width="5.25" style="217" customWidth="1"/>
    <col min="4" max="4" width="6.5" style="217" customWidth="1"/>
    <col min="5" max="5" width="3" style="217" customWidth="1"/>
    <col min="6" max="6" width="38" style="217" customWidth="1"/>
    <col min="7" max="7" width="16.75" style="217" customWidth="1"/>
    <col min="8" max="8" width="15.25" style="217" customWidth="1"/>
    <col min="9" max="16384" width="9" style="217"/>
  </cols>
  <sheetData>
    <row r="2" spans="1:10">
      <c r="A2" s="309" t="str">
        <f>CONCATENATE("６　施設職員の研修状況等(令和",入力画面!C3,"年度）")</f>
        <v>６　施設職員の研修状況等(令和6年度）</v>
      </c>
      <c r="C2" s="467"/>
      <c r="D2" s="216"/>
      <c r="E2" s="216"/>
      <c r="F2" s="216"/>
      <c r="G2" s="216"/>
      <c r="H2" s="216"/>
      <c r="I2" s="216"/>
      <c r="J2" s="216"/>
    </row>
    <row r="3" spans="1:10">
      <c r="B3" s="468"/>
      <c r="C3" s="468"/>
      <c r="D3" s="216"/>
      <c r="E3" s="216"/>
      <c r="F3" s="216"/>
      <c r="G3" s="216"/>
      <c r="H3" s="216"/>
      <c r="I3" s="216"/>
      <c r="J3" s="216"/>
    </row>
    <row r="4" spans="1:10">
      <c r="A4" s="468" t="s">
        <v>981</v>
      </c>
      <c r="C4" s="468"/>
      <c r="D4" s="216"/>
      <c r="E4" s="216"/>
      <c r="F4" s="216"/>
      <c r="G4" s="216"/>
      <c r="H4" s="216"/>
      <c r="I4" s="216"/>
      <c r="J4" s="216"/>
    </row>
    <row r="5" spans="1:10">
      <c r="B5" s="467" t="s">
        <v>982</v>
      </c>
      <c r="C5" s="467"/>
      <c r="D5" s="216"/>
      <c r="E5" s="216"/>
      <c r="F5" s="216"/>
      <c r="G5" s="216"/>
      <c r="H5" s="216"/>
      <c r="I5" s="216"/>
      <c r="J5" s="216"/>
    </row>
    <row r="6" spans="1:10" ht="21" customHeight="1">
      <c r="B6" s="469" t="s">
        <v>983</v>
      </c>
      <c r="C6" s="966" t="s">
        <v>984</v>
      </c>
      <c r="D6" s="967"/>
      <c r="E6" s="967"/>
      <c r="F6" s="967"/>
      <c r="G6" s="470" t="s">
        <v>985</v>
      </c>
      <c r="H6" s="471" t="s">
        <v>987</v>
      </c>
      <c r="I6" s="968"/>
      <c r="J6" s="216"/>
    </row>
    <row r="7" spans="1:10" ht="217.5" customHeight="1">
      <c r="B7" s="472"/>
      <c r="C7" s="965"/>
      <c r="D7" s="969"/>
      <c r="E7" s="969"/>
      <c r="F7" s="969"/>
      <c r="G7" s="473"/>
      <c r="H7" s="474"/>
      <c r="I7" s="968"/>
      <c r="J7" s="216"/>
    </row>
    <row r="8" spans="1:10">
      <c r="B8" s="310" t="s">
        <v>988</v>
      </c>
      <c r="C8" s="216"/>
      <c r="E8" s="216"/>
      <c r="F8" s="216"/>
      <c r="G8" s="216"/>
      <c r="H8" s="216"/>
      <c r="I8" s="216"/>
      <c r="J8" s="216"/>
    </row>
    <row r="9" spans="1:10">
      <c r="B9" s="475"/>
      <c r="C9" s="216"/>
      <c r="E9" s="216"/>
      <c r="F9" s="216"/>
      <c r="G9" s="216"/>
      <c r="H9" s="216"/>
      <c r="I9" s="216"/>
      <c r="J9" s="216"/>
    </row>
    <row r="10" spans="1:10">
      <c r="B10" s="467" t="s">
        <v>989</v>
      </c>
      <c r="C10" s="216"/>
      <c r="E10" s="216"/>
      <c r="F10" s="216"/>
      <c r="G10" s="216"/>
      <c r="H10" s="216"/>
      <c r="I10" s="216"/>
      <c r="J10" s="216"/>
    </row>
    <row r="11" spans="1:10" ht="21" customHeight="1">
      <c r="B11" s="469" t="s">
        <v>983</v>
      </c>
      <c r="C11" s="970" t="s">
        <v>990</v>
      </c>
      <c r="D11" s="967"/>
      <c r="E11" s="966" t="s">
        <v>991</v>
      </c>
      <c r="F11" s="970"/>
      <c r="G11" s="470" t="s">
        <v>986</v>
      </c>
      <c r="H11" s="471" t="s">
        <v>992</v>
      </c>
      <c r="J11" s="964"/>
    </row>
    <row r="12" spans="1:10" ht="217.5" customHeight="1">
      <c r="B12" s="472"/>
      <c r="C12" s="476"/>
      <c r="D12" s="477"/>
      <c r="E12" s="965"/>
      <c r="F12" s="965"/>
      <c r="G12" s="473"/>
      <c r="H12" s="474"/>
      <c r="J12" s="964"/>
    </row>
    <row r="13" spans="1:10">
      <c r="B13" s="468"/>
      <c r="C13" s="468"/>
      <c r="D13" s="216"/>
      <c r="E13" s="216"/>
      <c r="F13" s="216"/>
      <c r="G13" s="216"/>
      <c r="H13" s="216"/>
      <c r="I13" s="216"/>
      <c r="J13" s="216"/>
    </row>
    <row r="14" spans="1:10">
      <c r="A14" s="478" t="s">
        <v>993</v>
      </c>
      <c r="B14" s="468"/>
      <c r="C14" s="468"/>
      <c r="D14" s="216"/>
      <c r="E14" s="216"/>
      <c r="F14" s="216"/>
      <c r="G14" s="216"/>
      <c r="H14" s="216"/>
      <c r="I14" s="216"/>
      <c r="J14" s="216"/>
    </row>
    <row r="15" spans="1:10" ht="21" customHeight="1">
      <c r="B15" s="961" t="s">
        <v>994</v>
      </c>
      <c r="C15" s="962"/>
      <c r="D15" s="479" t="s">
        <v>995</v>
      </c>
      <c r="E15" s="963" t="s">
        <v>996</v>
      </c>
      <c r="F15" s="962"/>
      <c r="G15" s="470" t="s">
        <v>997</v>
      </c>
      <c r="H15" s="480" t="s">
        <v>998</v>
      </c>
      <c r="I15" s="216"/>
      <c r="J15" s="216"/>
    </row>
    <row r="16" spans="1:10" ht="21" customHeight="1">
      <c r="B16" s="940"/>
      <c r="C16" s="941"/>
      <c r="D16" s="944"/>
      <c r="E16" s="946"/>
      <c r="F16" s="947"/>
      <c r="G16" s="950"/>
      <c r="H16" s="952"/>
      <c r="I16" s="216"/>
      <c r="J16" s="216"/>
    </row>
    <row r="17" spans="2:10" ht="21" customHeight="1">
      <c r="B17" s="955"/>
      <c r="C17" s="956"/>
      <c r="D17" s="957"/>
      <c r="E17" s="958"/>
      <c r="F17" s="959"/>
      <c r="G17" s="960"/>
      <c r="H17" s="954"/>
      <c r="I17" s="216"/>
      <c r="J17" s="216"/>
    </row>
    <row r="18" spans="2:10" ht="21" customHeight="1">
      <c r="B18" s="940"/>
      <c r="C18" s="941"/>
      <c r="D18" s="944"/>
      <c r="E18" s="946"/>
      <c r="F18" s="947"/>
      <c r="G18" s="950"/>
      <c r="H18" s="952"/>
      <c r="I18" s="216"/>
      <c r="J18" s="216"/>
    </row>
    <row r="19" spans="2:10" ht="21" customHeight="1">
      <c r="B19" s="955"/>
      <c r="C19" s="956"/>
      <c r="D19" s="957"/>
      <c r="E19" s="958"/>
      <c r="F19" s="959"/>
      <c r="G19" s="960"/>
      <c r="H19" s="954"/>
      <c r="I19" s="216"/>
      <c r="J19" s="216"/>
    </row>
    <row r="20" spans="2:10" ht="21" customHeight="1">
      <c r="B20" s="940"/>
      <c r="C20" s="941"/>
      <c r="D20" s="944"/>
      <c r="E20" s="946"/>
      <c r="F20" s="947"/>
      <c r="G20" s="950"/>
      <c r="H20" s="952"/>
      <c r="I20" s="216"/>
      <c r="J20" s="216"/>
    </row>
    <row r="21" spans="2:10" ht="21" customHeight="1">
      <c r="B21" s="942"/>
      <c r="C21" s="943"/>
      <c r="D21" s="945"/>
      <c r="E21" s="948"/>
      <c r="F21" s="949"/>
      <c r="G21" s="951"/>
      <c r="H21" s="953"/>
      <c r="I21" s="216"/>
      <c r="J21" s="216"/>
    </row>
    <row r="22" spans="2:10" ht="21" customHeight="1">
      <c r="B22" s="310" t="s">
        <v>999</v>
      </c>
      <c r="C22" s="481"/>
      <c r="D22" s="482"/>
      <c r="E22" s="482"/>
      <c r="F22" s="482"/>
      <c r="G22" s="482"/>
      <c r="H22" s="482"/>
      <c r="I22" s="216"/>
      <c r="J22" s="216"/>
    </row>
    <row r="23" spans="2:10" ht="15" customHeight="1">
      <c r="B23" s="483" t="s">
        <v>1000</v>
      </c>
      <c r="C23" s="481"/>
      <c r="D23" s="482"/>
      <c r="E23" s="482"/>
      <c r="F23" s="482"/>
      <c r="G23" s="482"/>
      <c r="H23" s="482"/>
      <c r="I23" s="216"/>
      <c r="J23" s="216"/>
    </row>
    <row r="24" spans="2:10">
      <c r="B24" s="475"/>
      <c r="C24" s="475"/>
      <c r="D24" s="216"/>
      <c r="E24" s="216"/>
      <c r="F24" s="216"/>
      <c r="G24" s="216"/>
      <c r="H24" s="216"/>
      <c r="I24" s="216"/>
      <c r="J24" s="216"/>
    </row>
    <row r="25" spans="2:10">
      <c r="B25" s="468"/>
      <c r="C25" s="468"/>
      <c r="D25" s="216"/>
      <c r="E25" s="216"/>
      <c r="F25" s="216"/>
      <c r="G25" s="216"/>
      <c r="H25" s="216"/>
      <c r="I25" s="216"/>
      <c r="J25" s="216"/>
    </row>
  </sheetData>
  <mergeCells count="24">
    <mergeCell ref="J11:J12"/>
    <mergeCell ref="E12:F12"/>
    <mergeCell ref="C6:F6"/>
    <mergeCell ref="I6:I7"/>
    <mergeCell ref="C7:F7"/>
    <mergeCell ref="C11:D11"/>
    <mergeCell ref="E11:F11"/>
    <mergeCell ref="B15:C15"/>
    <mergeCell ref="E15:F15"/>
    <mergeCell ref="B16:C17"/>
    <mergeCell ref="D16:D17"/>
    <mergeCell ref="E16:F17"/>
    <mergeCell ref="H16:H17"/>
    <mergeCell ref="B18:C19"/>
    <mergeCell ref="D18:D19"/>
    <mergeCell ref="E18:F19"/>
    <mergeCell ref="G18:G19"/>
    <mergeCell ref="H18:H19"/>
    <mergeCell ref="G16:G17"/>
    <mergeCell ref="B20:C21"/>
    <mergeCell ref="D20:D21"/>
    <mergeCell ref="E20:F21"/>
    <mergeCell ref="G20:G21"/>
    <mergeCell ref="H20:H21"/>
  </mergeCells>
  <phoneticPr fontId="2"/>
  <pageMargins left="0.31496062992125984" right="0.19685039370078741" top="0.51181102362204722" bottom="0.70866141732283472" header="0.35433070866141736" footer="0.51181102362204722"/>
  <pageSetup paperSize="9" orientation="portrait" r:id="rId1"/>
  <headerFooter alignWithMargins="0">
    <oddFooter xml:space="preserve">&amp;C&amp;"ＭＳ 明朝,標準"-&amp;A-&amp;"ＭＳ Ｐゴシック,標準"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Z37"/>
  <sheetViews>
    <sheetView workbookViewId="0">
      <selection activeCell="O9" sqref="O9"/>
    </sheetView>
  </sheetViews>
  <sheetFormatPr defaultColWidth="9" defaultRowHeight="13.5"/>
  <cols>
    <col min="1" max="25" width="3.625" style="298" customWidth="1"/>
    <col min="26" max="16384" width="9" style="298"/>
  </cols>
  <sheetData>
    <row r="1" spans="1:26" ht="21" customHeight="1">
      <c r="A1" s="305" t="str">
        <f>CONCATENATE("７　定期健康診断等の実施状況（令和",入力画面!C3,"年度）")</f>
        <v>７　定期健康診断等の実施状況（令和6年度）</v>
      </c>
      <c r="B1" s="297"/>
      <c r="C1" s="297"/>
      <c r="D1" s="297"/>
      <c r="E1" s="297"/>
      <c r="F1" s="297"/>
      <c r="G1" s="297"/>
      <c r="H1" s="297"/>
      <c r="I1" s="297"/>
      <c r="J1" s="297"/>
      <c r="K1" s="297"/>
      <c r="L1" s="297"/>
      <c r="M1" s="297"/>
      <c r="N1" s="297"/>
      <c r="O1" s="297"/>
      <c r="P1" s="297"/>
      <c r="Q1" s="297"/>
      <c r="R1" s="297"/>
      <c r="S1" s="297"/>
      <c r="T1" s="297"/>
      <c r="U1" s="297"/>
      <c r="V1" s="297"/>
      <c r="W1" s="297"/>
      <c r="X1" s="297"/>
      <c r="Y1" s="297"/>
      <c r="Z1" s="297"/>
    </row>
    <row r="2" spans="1:26" ht="21"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row>
    <row r="3" spans="1:26" ht="21" customHeight="1">
      <c r="A3" s="311" t="s">
        <v>220</v>
      </c>
      <c r="B3" s="297"/>
      <c r="C3" s="297"/>
      <c r="D3" s="311"/>
      <c r="E3" s="297"/>
      <c r="F3" s="297"/>
      <c r="G3" s="297"/>
      <c r="H3" s="297"/>
      <c r="I3" s="297"/>
      <c r="J3" s="297"/>
      <c r="K3" s="297"/>
      <c r="L3" s="297"/>
      <c r="M3" s="297"/>
      <c r="N3" s="297"/>
      <c r="O3" s="297"/>
      <c r="P3" s="297"/>
      <c r="Q3" s="297"/>
      <c r="R3" s="297"/>
      <c r="S3" s="297"/>
      <c r="T3" s="297"/>
      <c r="U3" s="297"/>
      <c r="V3" s="297"/>
      <c r="W3" s="297"/>
      <c r="X3" s="297"/>
      <c r="Y3" s="297"/>
      <c r="Z3" s="297"/>
    </row>
    <row r="4" spans="1:26" ht="21" customHeight="1">
      <c r="A4" s="297"/>
      <c r="B4" s="977"/>
      <c r="C4" s="978"/>
      <c r="D4" s="978"/>
      <c r="E4" s="978"/>
      <c r="F4" s="978"/>
      <c r="G4" s="978"/>
      <c r="H4" s="978"/>
      <c r="I4" s="978"/>
      <c r="J4" s="978"/>
      <c r="K4" s="978"/>
      <c r="L4" s="978"/>
      <c r="M4" s="978"/>
      <c r="N4" s="978"/>
      <c r="O4" s="978"/>
      <c r="P4" s="978"/>
      <c r="Q4" s="978"/>
      <c r="R4" s="978"/>
      <c r="S4" s="978"/>
      <c r="T4" s="978"/>
      <c r="U4" s="978"/>
      <c r="V4" s="978"/>
      <c r="W4" s="978"/>
      <c r="X4" s="979"/>
      <c r="Y4" s="297"/>
      <c r="Z4" s="297"/>
    </row>
    <row r="5" spans="1:26" ht="21" customHeight="1">
      <c r="A5" s="297"/>
      <c r="B5" s="980"/>
      <c r="C5" s="981"/>
      <c r="D5" s="981"/>
      <c r="E5" s="981"/>
      <c r="F5" s="981"/>
      <c r="G5" s="981"/>
      <c r="H5" s="981"/>
      <c r="I5" s="981"/>
      <c r="J5" s="981"/>
      <c r="K5" s="981"/>
      <c r="L5" s="981"/>
      <c r="M5" s="981"/>
      <c r="N5" s="981"/>
      <c r="O5" s="981"/>
      <c r="P5" s="981"/>
      <c r="Q5" s="981"/>
      <c r="R5" s="981"/>
      <c r="S5" s="981"/>
      <c r="T5" s="981"/>
      <c r="U5" s="981"/>
      <c r="V5" s="981"/>
      <c r="W5" s="981"/>
      <c r="X5" s="982"/>
      <c r="Y5" s="297"/>
      <c r="Z5" s="297"/>
    </row>
    <row r="6" spans="1:26" ht="21" customHeight="1">
      <c r="A6" s="297"/>
      <c r="B6" s="980"/>
      <c r="C6" s="981"/>
      <c r="D6" s="981"/>
      <c r="E6" s="981"/>
      <c r="F6" s="981"/>
      <c r="G6" s="981"/>
      <c r="H6" s="981"/>
      <c r="I6" s="981"/>
      <c r="J6" s="981"/>
      <c r="K6" s="981"/>
      <c r="L6" s="981"/>
      <c r="M6" s="981"/>
      <c r="N6" s="981"/>
      <c r="O6" s="981"/>
      <c r="P6" s="981"/>
      <c r="Q6" s="981"/>
      <c r="R6" s="981"/>
      <c r="S6" s="981"/>
      <c r="T6" s="981"/>
      <c r="U6" s="981"/>
      <c r="V6" s="981"/>
      <c r="W6" s="981"/>
      <c r="X6" s="982"/>
      <c r="Y6" s="297"/>
      <c r="Z6" s="297"/>
    </row>
    <row r="7" spans="1:26" ht="21" customHeight="1">
      <c r="A7" s="297"/>
      <c r="B7" s="983"/>
      <c r="C7" s="984"/>
      <c r="D7" s="984"/>
      <c r="E7" s="984"/>
      <c r="F7" s="984"/>
      <c r="G7" s="984"/>
      <c r="H7" s="984"/>
      <c r="I7" s="984"/>
      <c r="J7" s="984"/>
      <c r="K7" s="984"/>
      <c r="L7" s="984"/>
      <c r="M7" s="984"/>
      <c r="N7" s="984"/>
      <c r="O7" s="984"/>
      <c r="P7" s="984"/>
      <c r="Q7" s="984"/>
      <c r="R7" s="984"/>
      <c r="S7" s="984"/>
      <c r="T7" s="984"/>
      <c r="U7" s="984"/>
      <c r="V7" s="984"/>
      <c r="W7" s="984"/>
      <c r="X7" s="985"/>
      <c r="Y7" s="297"/>
      <c r="Z7" s="297"/>
    </row>
    <row r="8" spans="1:26" ht="21" customHeight="1">
      <c r="A8" s="297"/>
      <c r="B8" s="297"/>
      <c r="C8" s="297"/>
      <c r="D8" s="297"/>
      <c r="E8" s="297"/>
      <c r="F8" s="297"/>
      <c r="G8" s="297"/>
      <c r="H8" s="297"/>
      <c r="I8" s="297"/>
      <c r="J8" s="297"/>
      <c r="K8" s="297"/>
      <c r="L8" s="297"/>
      <c r="M8" s="297"/>
      <c r="N8" s="297"/>
      <c r="O8" s="297"/>
      <c r="P8" s="297"/>
      <c r="Q8" s="297"/>
      <c r="R8" s="297"/>
      <c r="S8" s="297"/>
      <c r="T8" s="297"/>
      <c r="U8" s="297"/>
      <c r="V8" s="297"/>
      <c r="W8" s="297"/>
      <c r="X8" s="297"/>
      <c r="Y8" s="297"/>
      <c r="Z8" s="297"/>
    </row>
    <row r="9" spans="1:26" ht="21" customHeight="1">
      <c r="A9" s="297" t="s">
        <v>319</v>
      </c>
      <c r="B9" s="297"/>
      <c r="C9" s="297"/>
      <c r="D9" s="297"/>
      <c r="E9" s="297"/>
      <c r="F9" s="297"/>
      <c r="G9" s="297"/>
      <c r="H9" s="297"/>
      <c r="I9" s="297"/>
      <c r="J9" s="297"/>
      <c r="K9" s="297"/>
      <c r="L9" s="297"/>
      <c r="M9" s="297"/>
      <c r="N9" s="297"/>
      <c r="O9" s="297"/>
      <c r="P9" s="297"/>
      <c r="Q9" s="297"/>
      <c r="R9" s="297"/>
      <c r="S9" s="297"/>
      <c r="T9" s="297"/>
      <c r="U9" s="297"/>
      <c r="V9" s="297"/>
      <c r="W9" s="297"/>
      <c r="X9" s="297"/>
      <c r="Y9" s="297"/>
      <c r="Z9" s="297"/>
    </row>
    <row r="10" spans="1:26" ht="21" customHeight="1">
      <c r="A10" s="297"/>
      <c r="B10" s="989" t="s">
        <v>320</v>
      </c>
      <c r="C10" s="990"/>
      <c r="D10" s="991"/>
      <c r="E10" s="989" t="s">
        <v>321</v>
      </c>
      <c r="F10" s="990"/>
      <c r="G10" s="991"/>
      <c r="H10" s="989" t="s">
        <v>322</v>
      </c>
      <c r="I10" s="990"/>
      <c r="J10" s="990"/>
      <c r="K10" s="990"/>
      <c r="L10" s="990"/>
      <c r="M10" s="990"/>
      <c r="N10" s="990"/>
      <c r="O10" s="990"/>
      <c r="P10" s="990"/>
      <c r="Q10" s="990"/>
      <c r="R10" s="990"/>
      <c r="S10" s="990"/>
      <c r="T10" s="991"/>
      <c r="U10" s="989" t="s">
        <v>323</v>
      </c>
      <c r="V10" s="990"/>
      <c r="W10" s="990"/>
      <c r="X10" s="991"/>
      <c r="Y10" s="297"/>
      <c r="Z10" s="297"/>
    </row>
    <row r="11" spans="1:26" ht="21" customHeight="1">
      <c r="A11" s="297"/>
      <c r="B11" s="312"/>
      <c r="C11" s="313"/>
      <c r="D11" s="314"/>
      <c r="E11" s="312"/>
      <c r="F11" s="313"/>
      <c r="G11" s="314"/>
      <c r="H11" s="313"/>
      <c r="I11" s="313"/>
      <c r="J11" s="313"/>
      <c r="K11" s="313"/>
      <c r="L11" s="313"/>
      <c r="M11" s="313"/>
      <c r="N11" s="313"/>
      <c r="O11" s="313"/>
      <c r="P11" s="313"/>
      <c r="Q11" s="313"/>
      <c r="R11" s="313"/>
      <c r="S11" s="313"/>
      <c r="T11" s="313"/>
      <c r="U11" s="312"/>
      <c r="V11" s="313"/>
      <c r="W11" s="313"/>
      <c r="X11" s="314"/>
      <c r="Y11" s="297"/>
      <c r="Z11" s="297"/>
    </row>
    <row r="12" spans="1:26" ht="21" customHeight="1">
      <c r="A12" s="297"/>
      <c r="B12" s="312"/>
      <c r="C12" s="313"/>
      <c r="D12" s="314"/>
      <c r="E12" s="312"/>
      <c r="F12" s="313"/>
      <c r="G12" s="314"/>
      <c r="H12" s="313"/>
      <c r="I12" s="313"/>
      <c r="J12" s="313"/>
      <c r="K12" s="313"/>
      <c r="L12" s="313"/>
      <c r="M12" s="313"/>
      <c r="N12" s="313"/>
      <c r="O12" s="313"/>
      <c r="P12" s="313"/>
      <c r="Q12" s="313"/>
      <c r="R12" s="313"/>
      <c r="S12" s="313"/>
      <c r="T12" s="313"/>
      <c r="U12" s="312"/>
      <c r="V12" s="313"/>
      <c r="W12" s="313"/>
      <c r="X12" s="314"/>
      <c r="Y12" s="297"/>
      <c r="Z12" s="297"/>
    </row>
    <row r="13" spans="1:26" ht="21" customHeight="1">
      <c r="A13" s="297"/>
      <c r="B13" s="312"/>
      <c r="C13" s="313"/>
      <c r="D13" s="314"/>
      <c r="E13" s="312"/>
      <c r="F13" s="313"/>
      <c r="G13" s="314"/>
      <c r="H13" s="313"/>
      <c r="I13" s="313"/>
      <c r="J13" s="313"/>
      <c r="K13" s="313"/>
      <c r="L13" s="313"/>
      <c r="M13" s="313"/>
      <c r="N13" s="313"/>
      <c r="O13" s="313"/>
      <c r="P13" s="313"/>
      <c r="Q13" s="313"/>
      <c r="R13" s="313"/>
      <c r="S13" s="313"/>
      <c r="T13" s="313"/>
      <c r="U13" s="312"/>
      <c r="V13" s="313"/>
      <c r="W13" s="313"/>
      <c r="X13" s="314"/>
      <c r="Y13" s="297"/>
      <c r="Z13" s="297"/>
    </row>
    <row r="14" spans="1:26" ht="21" customHeight="1">
      <c r="A14" s="297"/>
      <c r="B14" s="312"/>
      <c r="C14" s="313"/>
      <c r="D14" s="314"/>
      <c r="E14" s="312"/>
      <c r="F14" s="313"/>
      <c r="G14" s="314"/>
      <c r="H14" s="313"/>
      <c r="I14" s="313"/>
      <c r="J14" s="313"/>
      <c r="K14" s="313"/>
      <c r="L14" s="313"/>
      <c r="M14" s="313"/>
      <c r="N14" s="313"/>
      <c r="O14" s="313"/>
      <c r="P14" s="313"/>
      <c r="Q14" s="313"/>
      <c r="R14" s="313"/>
      <c r="S14" s="313"/>
      <c r="T14" s="313"/>
      <c r="U14" s="312"/>
      <c r="V14" s="313"/>
      <c r="W14" s="313"/>
      <c r="X14" s="314"/>
      <c r="Y14" s="297"/>
      <c r="Z14" s="297"/>
    </row>
    <row r="15" spans="1:26" ht="21" customHeight="1">
      <c r="A15" s="297"/>
      <c r="B15" s="312"/>
      <c r="C15" s="313"/>
      <c r="D15" s="314"/>
      <c r="E15" s="312"/>
      <c r="F15" s="313"/>
      <c r="G15" s="314"/>
      <c r="H15" s="313"/>
      <c r="I15" s="313"/>
      <c r="J15" s="313"/>
      <c r="K15" s="313"/>
      <c r="L15" s="313"/>
      <c r="M15" s="313"/>
      <c r="N15" s="313"/>
      <c r="O15" s="313"/>
      <c r="P15" s="313"/>
      <c r="Q15" s="313"/>
      <c r="R15" s="313"/>
      <c r="S15" s="313"/>
      <c r="T15" s="313"/>
      <c r="U15" s="312"/>
      <c r="V15" s="313"/>
      <c r="W15" s="313"/>
      <c r="X15" s="314"/>
      <c r="Y15" s="297"/>
      <c r="Z15" s="297"/>
    </row>
    <row r="16" spans="1:26" ht="21" customHeight="1">
      <c r="A16" s="297"/>
      <c r="B16" s="312"/>
      <c r="C16" s="313"/>
      <c r="D16" s="314"/>
      <c r="E16" s="312"/>
      <c r="F16" s="313"/>
      <c r="G16" s="314"/>
      <c r="H16" s="313"/>
      <c r="I16" s="313"/>
      <c r="J16" s="313"/>
      <c r="K16" s="313"/>
      <c r="L16" s="313"/>
      <c r="M16" s="313"/>
      <c r="N16" s="313"/>
      <c r="O16" s="313"/>
      <c r="P16" s="313"/>
      <c r="Q16" s="313"/>
      <c r="R16" s="313"/>
      <c r="S16" s="313"/>
      <c r="T16" s="313"/>
      <c r="U16" s="312"/>
      <c r="V16" s="313"/>
      <c r="W16" s="313"/>
      <c r="X16" s="314"/>
      <c r="Y16" s="297"/>
      <c r="Z16" s="297"/>
    </row>
    <row r="17" spans="1:26" ht="21" customHeight="1">
      <c r="A17" s="297"/>
      <c r="B17" s="312"/>
      <c r="C17" s="313"/>
      <c r="D17" s="314"/>
      <c r="E17" s="312"/>
      <c r="F17" s="313"/>
      <c r="G17" s="314"/>
      <c r="H17" s="313"/>
      <c r="I17" s="313"/>
      <c r="J17" s="313"/>
      <c r="K17" s="313"/>
      <c r="L17" s="313"/>
      <c r="M17" s="313"/>
      <c r="N17" s="313"/>
      <c r="O17" s="313"/>
      <c r="P17" s="313"/>
      <c r="Q17" s="313"/>
      <c r="R17" s="313"/>
      <c r="S17" s="313"/>
      <c r="T17" s="313"/>
      <c r="U17" s="312"/>
      <c r="V17" s="313"/>
      <c r="W17" s="313"/>
      <c r="X17" s="314"/>
      <c r="Y17" s="297"/>
      <c r="Z17" s="297"/>
    </row>
    <row r="18" spans="1:26" ht="21" customHeight="1">
      <c r="A18" s="297"/>
      <c r="B18" s="312"/>
      <c r="C18" s="313"/>
      <c r="D18" s="314"/>
      <c r="E18" s="312"/>
      <c r="F18" s="313"/>
      <c r="G18" s="314"/>
      <c r="H18" s="313"/>
      <c r="I18" s="313"/>
      <c r="J18" s="313"/>
      <c r="K18" s="313"/>
      <c r="L18" s="313"/>
      <c r="M18" s="313"/>
      <c r="N18" s="313"/>
      <c r="O18" s="313"/>
      <c r="P18" s="313"/>
      <c r="Q18" s="313"/>
      <c r="R18" s="313"/>
      <c r="S18" s="313"/>
      <c r="T18" s="313"/>
      <c r="U18" s="312"/>
      <c r="V18" s="313"/>
      <c r="W18" s="313"/>
      <c r="X18" s="314"/>
      <c r="Y18" s="297"/>
      <c r="Z18" s="297"/>
    </row>
    <row r="19" spans="1:26" ht="21" customHeight="1">
      <c r="A19" s="297"/>
      <c r="B19" s="312"/>
      <c r="C19" s="313"/>
      <c r="D19" s="314"/>
      <c r="E19" s="312"/>
      <c r="F19" s="313"/>
      <c r="G19" s="314"/>
      <c r="H19" s="313"/>
      <c r="I19" s="313"/>
      <c r="J19" s="313"/>
      <c r="K19" s="313"/>
      <c r="L19" s="313"/>
      <c r="M19" s="313"/>
      <c r="N19" s="313"/>
      <c r="O19" s="313"/>
      <c r="P19" s="313"/>
      <c r="Q19" s="313"/>
      <c r="R19" s="313"/>
      <c r="S19" s="313"/>
      <c r="T19" s="313"/>
      <c r="U19" s="312"/>
      <c r="V19" s="313"/>
      <c r="W19" s="313"/>
      <c r="X19" s="314"/>
      <c r="Y19" s="297"/>
      <c r="Z19" s="297"/>
    </row>
    <row r="20" spans="1:26" ht="21" customHeight="1">
      <c r="A20" s="297"/>
      <c r="B20" s="312"/>
      <c r="C20" s="313"/>
      <c r="D20" s="314"/>
      <c r="E20" s="312"/>
      <c r="F20" s="313"/>
      <c r="G20" s="314"/>
      <c r="H20" s="313"/>
      <c r="I20" s="313"/>
      <c r="J20" s="313"/>
      <c r="K20" s="313"/>
      <c r="L20" s="313"/>
      <c r="M20" s="313"/>
      <c r="N20" s="313"/>
      <c r="O20" s="313"/>
      <c r="P20" s="313"/>
      <c r="Q20" s="313"/>
      <c r="R20" s="313"/>
      <c r="S20" s="313"/>
      <c r="T20" s="313"/>
      <c r="U20" s="312"/>
      <c r="V20" s="313"/>
      <c r="W20" s="313"/>
      <c r="X20" s="314"/>
      <c r="Y20" s="297"/>
      <c r="Z20" s="297"/>
    </row>
    <row r="21" spans="1:26" ht="21" customHeight="1">
      <c r="A21" s="297"/>
      <c r="B21" s="312"/>
      <c r="C21" s="313"/>
      <c r="D21" s="314"/>
      <c r="E21" s="312"/>
      <c r="F21" s="313"/>
      <c r="G21" s="314"/>
      <c r="H21" s="313"/>
      <c r="I21" s="313"/>
      <c r="J21" s="313"/>
      <c r="K21" s="313"/>
      <c r="L21" s="313"/>
      <c r="M21" s="313"/>
      <c r="N21" s="313"/>
      <c r="O21" s="313"/>
      <c r="P21" s="313"/>
      <c r="Q21" s="313"/>
      <c r="R21" s="313"/>
      <c r="S21" s="313"/>
      <c r="T21" s="313"/>
      <c r="U21" s="312"/>
      <c r="V21" s="313"/>
      <c r="W21" s="313"/>
      <c r="X21" s="314"/>
      <c r="Y21" s="297"/>
      <c r="Z21" s="297"/>
    </row>
    <row r="22" spans="1:26" ht="21" customHeight="1">
      <c r="A22" s="297"/>
      <c r="B22" s="315"/>
      <c r="C22" s="304"/>
      <c r="D22" s="316"/>
      <c r="E22" s="315"/>
      <c r="F22" s="304"/>
      <c r="G22" s="316"/>
      <c r="H22" s="304"/>
      <c r="I22" s="304"/>
      <c r="J22" s="304"/>
      <c r="K22" s="304"/>
      <c r="L22" s="304"/>
      <c r="M22" s="304"/>
      <c r="N22" s="304"/>
      <c r="O22" s="304"/>
      <c r="P22" s="304"/>
      <c r="Q22" s="304"/>
      <c r="R22" s="304"/>
      <c r="S22" s="304"/>
      <c r="T22" s="304"/>
      <c r="U22" s="315"/>
      <c r="V22" s="304"/>
      <c r="W22" s="304"/>
      <c r="X22" s="316"/>
      <c r="Y22" s="297"/>
      <c r="Z22" s="297"/>
    </row>
    <row r="23" spans="1:26" ht="21" customHeight="1">
      <c r="A23" s="297"/>
      <c r="B23" s="995" t="s">
        <v>324</v>
      </c>
      <c r="C23" s="995"/>
      <c r="D23" s="995"/>
      <c r="E23" s="995"/>
      <c r="F23" s="995"/>
      <c r="G23" s="995"/>
      <c r="H23" s="995"/>
      <c r="I23" s="995"/>
      <c r="J23" s="995"/>
      <c r="K23" s="995"/>
      <c r="L23" s="995"/>
      <c r="M23" s="995"/>
      <c r="N23" s="995"/>
      <c r="O23" s="995"/>
      <c r="P23" s="995"/>
      <c r="Q23" s="995"/>
      <c r="R23" s="995"/>
      <c r="S23" s="995"/>
      <c r="T23" s="995"/>
      <c r="U23" s="995"/>
      <c r="V23" s="995"/>
      <c r="W23" s="995"/>
      <c r="X23" s="995"/>
      <c r="Y23" s="297"/>
      <c r="Z23" s="297"/>
    </row>
    <row r="24" spans="1:26" ht="21" customHeight="1">
      <c r="A24" s="297"/>
      <c r="B24" s="996"/>
      <c r="C24" s="996"/>
      <c r="D24" s="996"/>
      <c r="E24" s="996"/>
      <c r="F24" s="996"/>
      <c r="G24" s="996"/>
      <c r="H24" s="996"/>
      <c r="I24" s="996"/>
      <c r="J24" s="996"/>
      <c r="K24" s="996"/>
      <c r="L24" s="996"/>
      <c r="M24" s="996"/>
      <c r="N24" s="996"/>
      <c r="O24" s="996"/>
      <c r="P24" s="996"/>
      <c r="Q24" s="996"/>
      <c r="R24" s="996"/>
      <c r="S24" s="996"/>
      <c r="T24" s="996"/>
      <c r="U24" s="996"/>
      <c r="V24" s="996"/>
      <c r="W24" s="996"/>
      <c r="X24" s="996"/>
      <c r="Y24" s="297"/>
      <c r="Z24" s="297"/>
    </row>
    <row r="25" spans="1:26" ht="21" customHeight="1">
      <c r="A25" s="297" t="s">
        <v>325</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row>
    <row r="26" spans="1:26" ht="21" customHeight="1">
      <c r="A26" s="297"/>
      <c r="B26" s="989" t="s">
        <v>320</v>
      </c>
      <c r="C26" s="990"/>
      <c r="D26" s="991"/>
      <c r="E26" s="989" t="s">
        <v>321</v>
      </c>
      <c r="F26" s="990"/>
      <c r="G26" s="991"/>
      <c r="H26" s="997" t="s">
        <v>322</v>
      </c>
      <c r="I26" s="998"/>
      <c r="J26" s="998"/>
      <c r="K26" s="998"/>
      <c r="L26" s="998"/>
      <c r="M26" s="998"/>
      <c r="N26" s="998"/>
      <c r="O26" s="998"/>
      <c r="P26" s="998"/>
      <c r="Q26" s="998"/>
      <c r="R26" s="998"/>
      <c r="S26" s="998"/>
      <c r="T26" s="999"/>
      <c r="U26" s="989" t="s">
        <v>323</v>
      </c>
      <c r="V26" s="990"/>
      <c r="W26" s="990"/>
      <c r="X26" s="991"/>
      <c r="Y26" s="297"/>
      <c r="Z26" s="297"/>
    </row>
    <row r="27" spans="1:26" ht="21" customHeight="1">
      <c r="A27" s="297"/>
      <c r="B27" s="312"/>
      <c r="C27" s="313"/>
      <c r="D27" s="314"/>
      <c r="E27" s="317" t="s">
        <v>942</v>
      </c>
      <c r="F27" s="318"/>
      <c r="G27" s="319"/>
      <c r="H27" s="986"/>
      <c r="I27" s="987"/>
      <c r="J27" s="987"/>
      <c r="K27" s="987"/>
      <c r="L27" s="987"/>
      <c r="M27" s="987"/>
      <c r="N27" s="987"/>
      <c r="O27" s="987"/>
      <c r="P27" s="987"/>
      <c r="Q27" s="987"/>
      <c r="R27" s="987"/>
      <c r="S27" s="987"/>
      <c r="T27" s="988"/>
      <c r="U27" s="313"/>
      <c r="V27" s="313"/>
      <c r="W27" s="313"/>
      <c r="X27" s="314"/>
      <c r="Y27" s="297"/>
      <c r="Z27" s="297"/>
    </row>
    <row r="28" spans="1:26" ht="21" customHeight="1">
      <c r="A28" s="297"/>
      <c r="B28" s="312"/>
      <c r="C28" s="313"/>
      <c r="D28" s="314"/>
      <c r="E28" s="312"/>
      <c r="F28" s="313"/>
      <c r="G28" s="314"/>
      <c r="H28" s="992"/>
      <c r="I28" s="993"/>
      <c r="J28" s="993"/>
      <c r="K28" s="993"/>
      <c r="L28" s="993"/>
      <c r="M28" s="993"/>
      <c r="N28" s="993"/>
      <c r="O28" s="993"/>
      <c r="P28" s="993"/>
      <c r="Q28" s="993"/>
      <c r="R28" s="993"/>
      <c r="S28" s="993"/>
      <c r="T28" s="994"/>
      <c r="U28" s="313"/>
      <c r="V28" s="313"/>
      <c r="W28" s="313"/>
      <c r="X28" s="314"/>
      <c r="Y28" s="297"/>
      <c r="Z28" s="297"/>
    </row>
    <row r="29" spans="1:26" ht="21" customHeight="1">
      <c r="A29" s="297"/>
      <c r="B29" s="312"/>
      <c r="C29" s="313"/>
      <c r="D29" s="314"/>
      <c r="E29" s="312"/>
      <c r="F29" s="313"/>
      <c r="G29" s="314"/>
      <c r="H29" s="992"/>
      <c r="I29" s="993"/>
      <c r="J29" s="993"/>
      <c r="K29" s="993"/>
      <c r="L29" s="993"/>
      <c r="M29" s="993"/>
      <c r="N29" s="993"/>
      <c r="O29" s="993"/>
      <c r="P29" s="993"/>
      <c r="Q29" s="993"/>
      <c r="R29" s="993"/>
      <c r="S29" s="993"/>
      <c r="T29" s="994"/>
      <c r="U29" s="313"/>
      <c r="V29" s="313"/>
      <c r="W29" s="313"/>
      <c r="X29" s="314"/>
      <c r="Y29" s="297"/>
      <c r="Z29" s="297"/>
    </row>
    <row r="30" spans="1:26" ht="21" customHeight="1">
      <c r="A30" s="297"/>
      <c r="B30" s="312"/>
      <c r="C30" s="313"/>
      <c r="D30" s="314"/>
      <c r="E30" s="312"/>
      <c r="F30" s="313"/>
      <c r="G30" s="314"/>
      <c r="H30" s="320"/>
      <c r="I30" s="321"/>
      <c r="J30" s="321"/>
      <c r="K30" s="321"/>
      <c r="L30" s="321"/>
      <c r="M30" s="321"/>
      <c r="N30" s="321"/>
      <c r="O30" s="321"/>
      <c r="P30" s="321"/>
      <c r="Q30" s="321"/>
      <c r="R30" s="321"/>
      <c r="S30" s="321"/>
      <c r="T30" s="322"/>
      <c r="U30" s="313"/>
      <c r="V30" s="313"/>
      <c r="W30" s="313"/>
      <c r="X30" s="314"/>
      <c r="Y30" s="297"/>
      <c r="Z30" s="297"/>
    </row>
    <row r="31" spans="1:26" ht="21" customHeight="1">
      <c r="A31" s="297"/>
      <c r="B31" s="312"/>
      <c r="C31" s="313"/>
      <c r="D31" s="314"/>
      <c r="E31" s="312"/>
      <c r="F31" s="313"/>
      <c r="G31" s="314"/>
      <c r="H31" s="320"/>
      <c r="I31" s="321"/>
      <c r="J31" s="321"/>
      <c r="K31" s="321"/>
      <c r="L31" s="321"/>
      <c r="M31" s="321"/>
      <c r="N31" s="321"/>
      <c r="O31" s="321"/>
      <c r="P31" s="321"/>
      <c r="Q31" s="321"/>
      <c r="R31" s="321"/>
      <c r="S31" s="321"/>
      <c r="T31" s="322"/>
      <c r="U31" s="313"/>
      <c r="V31" s="313"/>
      <c r="W31" s="313"/>
      <c r="X31" s="314"/>
      <c r="Y31" s="297"/>
      <c r="Z31" s="297"/>
    </row>
    <row r="32" spans="1:26" ht="21" customHeight="1">
      <c r="A32" s="297"/>
      <c r="B32" s="312"/>
      <c r="C32" s="313"/>
      <c r="D32" s="314"/>
      <c r="E32" s="312"/>
      <c r="F32" s="313"/>
      <c r="G32" s="314"/>
      <c r="H32" s="320"/>
      <c r="I32" s="323"/>
      <c r="J32" s="323"/>
      <c r="K32" s="323"/>
      <c r="L32" s="323"/>
      <c r="M32" s="323"/>
      <c r="N32" s="323"/>
      <c r="O32" s="323"/>
      <c r="P32" s="323"/>
      <c r="Q32" s="323"/>
      <c r="R32" s="323"/>
      <c r="S32" s="323"/>
      <c r="T32" s="324"/>
      <c r="U32" s="313"/>
      <c r="V32" s="313"/>
      <c r="W32" s="313"/>
      <c r="X32" s="314"/>
      <c r="Y32" s="297"/>
      <c r="Z32" s="297"/>
    </row>
    <row r="33" spans="1:26" ht="21" customHeight="1">
      <c r="A33" s="297"/>
      <c r="B33" s="312"/>
      <c r="C33" s="313"/>
      <c r="D33" s="314"/>
      <c r="E33" s="312" t="s">
        <v>223</v>
      </c>
      <c r="F33" s="313"/>
      <c r="G33" s="314"/>
      <c r="H33" s="320"/>
      <c r="I33" s="321"/>
      <c r="J33" s="321"/>
      <c r="K33" s="321"/>
      <c r="L33" s="321"/>
      <c r="M33" s="321"/>
      <c r="N33" s="321"/>
      <c r="O33" s="321"/>
      <c r="P33" s="321"/>
      <c r="Q33" s="321"/>
      <c r="R33" s="321"/>
      <c r="S33" s="321"/>
      <c r="T33" s="322"/>
      <c r="U33" s="313"/>
      <c r="V33" s="313"/>
      <c r="W33" s="313"/>
      <c r="X33" s="314"/>
      <c r="Y33" s="297"/>
      <c r="Z33" s="297"/>
    </row>
    <row r="34" spans="1:26" ht="21" customHeight="1">
      <c r="A34" s="297"/>
      <c r="B34" s="409"/>
      <c r="C34" s="410"/>
      <c r="D34" s="411"/>
      <c r="E34" s="412" t="s">
        <v>943</v>
      </c>
      <c r="F34" s="410"/>
      <c r="G34" s="411"/>
      <c r="H34" s="971" t="s">
        <v>941</v>
      </c>
      <c r="I34" s="972"/>
      <c r="J34" s="972"/>
      <c r="K34" s="972"/>
      <c r="L34" s="972"/>
      <c r="M34" s="972"/>
      <c r="N34" s="972"/>
      <c r="O34" s="972"/>
      <c r="P34" s="972"/>
      <c r="Q34" s="972"/>
      <c r="R34" s="972"/>
      <c r="S34" s="972"/>
      <c r="T34" s="973"/>
      <c r="U34" s="410"/>
      <c r="V34" s="410"/>
      <c r="W34" s="410"/>
      <c r="X34" s="411"/>
      <c r="Y34" s="297"/>
      <c r="Z34" s="297"/>
    </row>
    <row r="35" spans="1:26" ht="21" customHeight="1">
      <c r="A35" s="297"/>
      <c r="B35" s="312"/>
      <c r="C35" s="313"/>
      <c r="D35" s="314"/>
      <c r="E35" s="312"/>
      <c r="F35" s="313"/>
      <c r="G35" s="314"/>
      <c r="H35" s="974"/>
      <c r="I35" s="975"/>
      <c r="J35" s="975"/>
      <c r="K35" s="975"/>
      <c r="L35" s="975"/>
      <c r="M35" s="975"/>
      <c r="N35" s="975"/>
      <c r="O35" s="975"/>
      <c r="P35" s="975"/>
      <c r="Q35" s="975"/>
      <c r="R35" s="975"/>
      <c r="S35" s="975"/>
      <c r="T35" s="976"/>
      <c r="U35" s="313"/>
      <c r="V35" s="313"/>
      <c r="W35" s="313"/>
      <c r="X35" s="314"/>
      <c r="Y35" s="297"/>
      <c r="Z35" s="297"/>
    </row>
    <row r="36" spans="1:26" ht="21" customHeight="1">
      <c r="A36" s="297"/>
      <c r="B36" s="315"/>
      <c r="C36" s="304"/>
      <c r="D36" s="316"/>
      <c r="E36" s="315"/>
      <c r="F36" s="304"/>
      <c r="G36" s="316"/>
      <c r="H36" s="315"/>
      <c r="I36" s="304"/>
      <c r="J36" s="304"/>
      <c r="K36" s="304"/>
      <c r="L36" s="304"/>
      <c r="M36" s="304"/>
      <c r="N36" s="304"/>
      <c r="O36" s="304"/>
      <c r="P36" s="304"/>
      <c r="Q36" s="304"/>
      <c r="R36" s="304"/>
      <c r="S36" s="304"/>
      <c r="T36" s="316"/>
      <c r="U36" s="304"/>
      <c r="V36" s="304"/>
      <c r="W36" s="304"/>
      <c r="X36" s="316"/>
      <c r="Y36" s="297"/>
      <c r="Z36" s="297"/>
    </row>
    <row r="37" spans="1:26" ht="2.4500000000000002" customHeight="1">
      <c r="A37" s="297"/>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row>
  </sheetData>
  <mergeCells count="14">
    <mergeCell ref="H34:T35"/>
    <mergeCell ref="B4:X7"/>
    <mergeCell ref="H27:T27"/>
    <mergeCell ref="U10:X10"/>
    <mergeCell ref="H28:T28"/>
    <mergeCell ref="H29:T29"/>
    <mergeCell ref="B10:D10"/>
    <mergeCell ref="E10:G10"/>
    <mergeCell ref="H10:T10"/>
    <mergeCell ref="B23:X24"/>
    <mergeCell ref="B26:D26"/>
    <mergeCell ref="E26:G26"/>
    <mergeCell ref="H26:T26"/>
    <mergeCell ref="U26:X26"/>
  </mergeCells>
  <phoneticPr fontId="2"/>
  <pageMargins left="0.78740157480314965" right="0.78740157480314965" top="0.98425196850393704" bottom="0.98425196850393704" header="0.51181102362204722" footer="0.51181102362204722"/>
  <pageSetup paperSize="9" scale="98" orientation="portrait" r:id="rId1"/>
  <headerFooter alignWithMargins="0">
    <oddFooter>&amp;C&amp;"ＭＳ 明朝,標準"-&amp;A-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27</vt:i4>
      </vt:variant>
      <vt:variant>
        <vt:lpstr>名前付き一覧</vt:lpstr>
      </vt:variant>
      <vt:variant>
        <vt:i4>12</vt:i4>
      </vt:variant>
    </vt:vector>
  </HeadingPairs>
  <TitlesOfParts>
    <vt:vector baseType="lpstr" size="39">
      <vt:lpstr>提出用チェックリスト</vt:lpstr>
      <vt:lpstr>1</vt:lpstr>
      <vt:lpstr>2(1)</vt:lpstr>
      <vt:lpstr>2(2)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記入例　1</vt:lpstr>
      <vt:lpstr>記入例　2</vt:lpstr>
      <vt:lpstr>記入例　3</vt:lpstr>
      <vt:lpstr>入力画面</vt:lpstr>
      <vt:lpstr>'1'!Print_Area</vt:lpstr>
      <vt:lpstr>'15'!Print_Area</vt:lpstr>
      <vt:lpstr>'17'!Print_Area</vt:lpstr>
      <vt:lpstr>'19'!Print_Area</vt:lpstr>
      <vt:lpstr>'2(1)'!Print_Area</vt:lpstr>
      <vt:lpstr>'2(2)'!Print_Area</vt:lpstr>
      <vt:lpstr>'3'!Print_Area</vt:lpstr>
      <vt:lpstr>'5'!Print_Area</vt:lpstr>
      <vt:lpstr>'6'!Print_Area</vt:lpstr>
      <vt:lpstr>'記入例　1'!Print_Area</vt:lpstr>
      <vt:lpstr>'記入例　2'!Print_Area</vt:lpstr>
      <vt:lpstr>'記入例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2025-05-07T04:12:34Z</cp:lastPrinted>
  <dcterms:created xsi:type="dcterms:W3CDTF">2007-05-15T07:46:23Z</dcterms:created>
  <dcterms:modified xsi:type="dcterms:W3CDTF">2025-06-05T00:35:16Z</dcterms:modified>
</cp:coreProperties>
</file>