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xr:revisionPtr xr6:coauthVersionLast="47" xr6:coauthVersionMax="47" documentId="13_ncr:1_{91D40F51-C66D-43B7-82B3-5AAEBB44975E}" revIDLastSave="0" xr10:uidLastSave="{00000000-0000-0000-0000-000000000000}"/>
  <bookViews>
    <workbookView tabRatio="976" xr2:uid="{00000000-000D-0000-FFFF-FFFF00000000}" windowHeight="11500" windowWidth="19420" xWindow="-110" yWindow="-110"/>
  </bookViews>
  <sheets>
    <sheet r:id="rId1" name="提出用チェックリスト" sheetId="71"/>
    <sheet r:id="rId2" name="表紙" sheetId="62"/>
    <sheet r:id="rId3" name="目次" sheetId="63"/>
    <sheet r:id="rId4" name="１" sheetId="10"/>
    <sheet r:id="rId5" name="２" sheetId="11"/>
    <sheet r:id="rId6" name="３" sheetId="2"/>
    <sheet r:id="rId7" name="4" sheetId="18"/>
    <sheet r:id="rId8" name="５" sheetId="31"/>
    <sheet r:id="rId9" name="６" sheetId="46"/>
    <sheet r:id="rId10" name="７" sheetId="60"/>
    <sheet r:id="rId11" name="８" sheetId="54"/>
    <sheet r:id="rId12" name="９" sheetId="74"/>
    <sheet r:id="rId13" name="１０" sheetId="37"/>
    <sheet r:id="rId14" name="１１" sheetId="36"/>
    <sheet r:id="rId15" name="１２" sheetId="78"/>
    <sheet r:id="rId16" name="１３" sheetId="33"/>
    <sheet r:id="rId17" name="１４" sheetId="39"/>
    <sheet r:id="rId18" name="１５" sheetId="48"/>
    <sheet r:id="rId19" name="１６" sheetId="66"/>
    <sheet r:id="rId20" name="１７" sheetId="68"/>
    <sheet r:id="rId21" name="入力画面" sheetId="57"/>
  </sheets>
  <externalReferences>
    <externalReference r:id="rId22"/>
  </externalReferences>
  <definedNames>
    <definedName name="【記載例】シフト記号表">'[1]【記載例】シフト記号表（勤務時間帯）'!$C$6:$C$47</definedName>
    <definedName localSheetId="3" name="_xlnm.Print_Area">'１'!$A$1:$N$33</definedName>
    <definedName localSheetId="12" name="_xlnm.Print_Area">'１０'!$A$1:$H$36</definedName>
    <definedName localSheetId="13" name="_xlnm.Print_Area">'１１'!$A$1:$I$54</definedName>
    <definedName localSheetId="14" name="_xlnm.Print_Area">'１２'!$A$1:$I$23</definedName>
    <definedName localSheetId="15" name="_xlnm.Print_Area">'１３'!$A$1:$L$50</definedName>
    <definedName localSheetId="16" name="_xlnm.Print_Area">'１４'!$A$1:$H$31</definedName>
    <definedName localSheetId="17" name="_xlnm.Print_Area">'１５'!$A$1:$G$21</definedName>
    <definedName localSheetId="18" name="_xlnm.Print_Area">'１６'!$A$1:$G$22</definedName>
    <definedName localSheetId="19" name="_xlnm.Print_Area">'１７'!$A$1:$J$18</definedName>
    <definedName localSheetId="4" name="_xlnm.Print_Area">'２'!$A$1:$AB$54</definedName>
    <definedName localSheetId="5" name="_xlnm.Print_Area">'３'!$A$1:$Q$37</definedName>
    <definedName localSheetId="6" name="_xlnm.Print_Area">'4'!$A$1:$J$26</definedName>
    <definedName localSheetId="7" name="_xlnm.Print_Area">'５'!$A$1:$J$21</definedName>
    <definedName localSheetId="8" name="_xlnm.Print_Area">'６'!$A$1:$I$21</definedName>
    <definedName localSheetId="10" name="_xlnm.Print_Area">'８'!$A$1:$L$36</definedName>
    <definedName localSheetId="11" name="_xlnm.Print_Area">'９'!$A$1:$I$30</definedName>
    <definedName localSheetId="20" name="_xlnm.Print_Area">入力画面!$A$1</definedName>
    <definedName localSheetId="1" name="_xlnm.Print_Area">表紙!$A$1:$E$36</definedName>
    <definedName localSheetId="2" name="_xlnm.Print_Area">目次!$A$1:$B$38</definedName>
    <definedName name="シフト記号表">'[1]シフト記号表（従来型・ユニット型共通）'!$C$6:$C$47</definedName>
    <definedName name="職種">'[1]プルダウン・リスト（従来型・ユニット型共通）'!$C$21:$L$21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 i="63" l="1"/>
  <c r="B1" i="68"/>
  <c r="A2" i="31"/>
  <c r="C48" i="11"/>
  <c r="B12" i="78" l="1"/>
  <c r="D6" i="78"/>
  <c r="B13" i="36"/>
  <c r="D7" i="36"/>
  <c r="C27" i="37"/>
  <c r="E21" i="37"/>
  <c r="C27" i="54"/>
  <c r="B4" i="10"/>
  <c r="B17" i="46" l="1"/>
  <c r="B11" i="46"/>
  <c r="C15" i="68" l="1"/>
  <c r="D5" i="46"/>
  <c r="C16" i="74"/>
  <c r="C7" i="74"/>
  <c r="C12" i="2" l="1"/>
  <c r="C16" i="2" l="1"/>
  <c r="J39" i="33" l="1"/>
  <c r="C28" i="60"/>
  <c r="A8" i="62" l="1"/>
  <c r="A2" i="48" l="1"/>
  <c r="C21" i="71"/>
  <c r="B7" i="10"/>
  <c r="C17" i="39" l="1"/>
  <c r="C22" i="71" l="1"/>
  <c r="C29" i="60" l="1"/>
  <c r="B16" i="10"/>
  <c r="B22" i="10" l="1"/>
  <c r="C9" i="39" l="1"/>
</calcChain>
</file>

<file path=xl/sharedStrings.xml><?xml version="1.0" encoding="utf-8"?>
<sst xmlns="http://schemas.openxmlformats.org/spreadsheetml/2006/main" count="843" uniqueCount="548">
  <si>
    <t>施　設　種　別</t>
    <phoneticPr fontId="5"/>
  </si>
  <si>
    <t xml:space="preserve">施　　設　　名 </t>
    <phoneticPr fontId="5"/>
  </si>
  <si>
    <t>医　療　機　関　名</t>
  </si>
  <si>
    <t>手　当</t>
    <rPh sb="0" eb="1">
      <t>テ</t>
    </rPh>
    <rPh sb="2" eb="3">
      <t>トウ</t>
    </rPh>
    <phoneticPr fontId="5"/>
  </si>
  <si>
    <t>診　療　科　目</t>
  </si>
  <si>
    <t>病　　床　　数</t>
  </si>
  <si>
    <t>床</t>
  </si>
  <si>
    <t>施設からの距離</t>
  </si>
  <si>
    <t>契約の有無</t>
  </si>
  <si>
    <t>　　　　　　千円</t>
  </si>
  <si>
    <t>法人・施設との関係</t>
  </si>
  <si>
    <t>　　　　　　 床</t>
  </si>
  <si>
    <t xml:space="preserve">　　　有    ・    無        </t>
  </si>
  <si>
    <t>　（１）常勤・兼任（嘱託）医師の勤務状況医師の勤務状況</t>
    <phoneticPr fontId="5"/>
  </si>
  <si>
    <t>常勤・非常勤の別</t>
    <rPh sb="0" eb="2">
      <t>ジョウキン</t>
    </rPh>
    <rPh sb="3" eb="6">
      <t>ヒジョウキン</t>
    </rPh>
    <rPh sb="7" eb="8">
      <t>ベツ</t>
    </rPh>
    <phoneticPr fontId="5"/>
  </si>
  <si>
    <t>※　避難・消火訓練は年二回以上実施するとともに、事前に消防署へ通報する必要があります。</t>
    <rPh sb="2" eb="4">
      <t>ヒナン</t>
    </rPh>
    <rPh sb="5" eb="7">
      <t>ショウカ</t>
    </rPh>
    <rPh sb="7" eb="9">
      <t>クンレン</t>
    </rPh>
    <rPh sb="10" eb="11">
      <t>ネン</t>
    </rPh>
    <rPh sb="11" eb="15">
      <t>ニカイイジョウ</t>
    </rPh>
    <rPh sb="15" eb="17">
      <t>ジッシ</t>
    </rPh>
    <rPh sb="24" eb="26">
      <t>ジゼン</t>
    </rPh>
    <rPh sb="27" eb="30">
      <t>ショウボウショ</t>
    </rPh>
    <rPh sb="31" eb="33">
      <t>ツウホウ</t>
    </rPh>
    <rPh sb="35" eb="37">
      <t>ヒツヨウ</t>
    </rPh>
    <phoneticPr fontId="5"/>
  </si>
  <si>
    <t>［該当を○で囲む］</t>
    <rPh sb="1" eb="3">
      <t>ガイトウ</t>
    </rPh>
    <rPh sb="6" eb="7">
      <t>カコ</t>
    </rPh>
    <phoneticPr fontId="5"/>
  </si>
  <si>
    <t>　　養護老人ホーム</t>
    <rPh sb="2" eb="4">
      <t>ヨウゴ</t>
    </rPh>
    <rPh sb="4" eb="6">
      <t>ロウジン</t>
    </rPh>
    <phoneticPr fontId="5"/>
  </si>
  <si>
    <t>〒</t>
    <phoneticPr fontId="5"/>
  </si>
  <si>
    <t>　　　　　　　　　　区</t>
    <rPh sb="10" eb="11">
      <t>ク</t>
    </rPh>
    <phoneticPr fontId="5"/>
  </si>
  <si>
    <t>※　不足する場合はコピーして使用すること。</t>
    <rPh sb="2" eb="4">
      <t>フソク</t>
    </rPh>
    <rPh sb="6" eb="8">
      <t>バアイ</t>
    </rPh>
    <rPh sb="14" eb="16">
      <t>シヨウ</t>
    </rPh>
    <phoneticPr fontId="5"/>
  </si>
  <si>
    <t>計</t>
    <rPh sb="0" eb="1">
      <t>ケイ</t>
    </rPh>
    <phoneticPr fontId="5"/>
  </si>
  <si>
    <t>実施回教</t>
  </si>
  <si>
    <t>避難訓練</t>
  </si>
  <si>
    <t>(   )</t>
  </si>
  <si>
    <t>救助訓練</t>
  </si>
  <si>
    <t>通報訓練</t>
  </si>
  <si>
    <t>消火訓練</t>
  </si>
  <si>
    <t>区　分</t>
    <phoneticPr fontId="5"/>
  </si>
  <si>
    <r>
      <t xml:space="preserve"> 　　　１Ｆ  (                ㎡</t>
    </r>
    <r>
      <rPr>
        <sz val="4.5"/>
        <rFont val="ＭＳ 明朝"/>
        <family val="1"/>
        <charset val="128"/>
      </rPr>
      <t>　</t>
    </r>
    <r>
      <rPr>
        <sz val="9"/>
        <rFont val="ＭＳ 明朝"/>
        <family val="1"/>
        <charset val="128"/>
      </rPr>
      <t>)</t>
    </r>
    <phoneticPr fontId="8"/>
  </si>
  <si>
    <t xml:space="preserve"> 4人(33㎡)</t>
    <phoneticPr fontId="5"/>
  </si>
  <si>
    <t>3人(28㎡)</t>
    <phoneticPr fontId="5"/>
  </si>
  <si>
    <t>現年度</t>
    <rPh sb="0" eb="1">
      <t>ゲン</t>
    </rPh>
    <rPh sb="1" eb="3">
      <t>ネンド</t>
    </rPh>
    <phoneticPr fontId="8"/>
  </si>
  <si>
    <t>年</t>
    <rPh sb="0" eb="1">
      <t>ネン</t>
    </rPh>
    <phoneticPr fontId="8"/>
  </si>
  <si>
    <t>前年度</t>
    <rPh sb="0" eb="3">
      <t>ゼンネンド</t>
    </rPh>
    <phoneticPr fontId="8"/>
  </si>
  <si>
    <t>前々年度</t>
    <rPh sb="0" eb="2">
      <t>マエマエ</t>
    </rPh>
    <rPh sb="2" eb="4">
      <t>ネンド</t>
    </rPh>
    <phoneticPr fontId="8"/>
  </si>
  <si>
    <r>
      <t xml:space="preserve"> 　　　２Ｆ  (               ㎡</t>
    </r>
    <r>
      <rPr>
        <sz val="4.5"/>
        <rFont val="ＭＳ 明朝"/>
        <family val="1"/>
        <charset val="128"/>
      </rPr>
      <t>　</t>
    </r>
    <r>
      <rPr>
        <sz val="9"/>
        <rFont val="ＭＳ 明朝"/>
        <family val="1"/>
        <charset val="128"/>
      </rPr>
      <t>)</t>
    </r>
    <phoneticPr fontId="5"/>
  </si>
  <si>
    <t>目　　　　　次</t>
  </si>
  <si>
    <t>　　　　　　　　　　　　　　　　　　　　　　　　　　　　　　　　　 ページ</t>
  </si>
  <si>
    <t>医　師</t>
    <phoneticPr fontId="5"/>
  </si>
  <si>
    <t xml:space="preserve"> 直　接　処　遇　職　員</t>
    <phoneticPr fontId="8"/>
  </si>
  <si>
    <t>栄 養 士</t>
    <rPh sb="0" eb="1">
      <t>エイ</t>
    </rPh>
    <rPh sb="2" eb="3">
      <t>マモル</t>
    </rPh>
    <rPh sb="4" eb="5">
      <t>シ</t>
    </rPh>
    <phoneticPr fontId="5"/>
  </si>
  <si>
    <t>度</t>
    <phoneticPr fontId="8"/>
  </si>
  <si>
    <t>年度当初職員数</t>
    <phoneticPr fontId="8"/>
  </si>
  <si>
    <t xml:space="preserve">配置基準数 </t>
    <phoneticPr fontId="8"/>
  </si>
  <si>
    <t xml:space="preserve"> 苦情解決体制等に関する規程の有無</t>
    <rPh sb="1" eb="3">
      <t>クジョウ</t>
    </rPh>
    <rPh sb="3" eb="5">
      <t>カイケツ</t>
    </rPh>
    <rPh sb="5" eb="7">
      <t>タイセイ</t>
    </rPh>
    <rPh sb="7" eb="8">
      <t>トウ</t>
    </rPh>
    <rPh sb="9" eb="10">
      <t>カン</t>
    </rPh>
    <rPh sb="12" eb="14">
      <t>キテイ</t>
    </rPh>
    <rPh sb="15" eb="17">
      <t>ウム</t>
    </rPh>
    <phoneticPr fontId="8"/>
  </si>
  <si>
    <t>職名　　　　　　　　</t>
  </si>
  <si>
    <t>氏名　　　　　　　　　　</t>
  </si>
  <si>
    <t>職　　　業</t>
    <rPh sb="0" eb="1">
      <t>ショク</t>
    </rPh>
    <rPh sb="4" eb="5">
      <t>ギョウ</t>
    </rPh>
    <phoneticPr fontId="8"/>
  </si>
  <si>
    <t>備　　　考</t>
    <rPh sb="0" eb="1">
      <t>ビ</t>
    </rPh>
    <rPh sb="4" eb="5">
      <t>コウ</t>
    </rPh>
    <phoneticPr fontId="8"/>
  </si>
  <si>
    <t>・</t>
  </si>
  <si>
    <t>未</t>
  </si>
  <si>
    <t>(4)　第三者委員</t>
    <rPh sb="5" eb="6">
      <t>3</t>
    </rPh>
    <phoneticPr fontId="5"/>
  </si>
  <si>
    <t>ウ　主な苦情内容及び処理結果</t>
  </si>
  <si>
    <t>１　施設の概況</t>
  </si>
  <si>
    <t>月初日在所者数</t>
    <rPh sb="0" eb="1">
      <t>ツキ</t>
    </rPh>
    <rPh sb="1" eb="3">
      <t>ショニチ</t>
    </rPh>
    <rPh sb="3" eb="4">
      <t>ザイ</t>
    </rPh>
    <rPh sb="4" eb="5">
      <t>ショ</t>
    </rPh>
    <rPh sb="5" eb="6">
      <t>シャ</t>
    </rPh>
    <rPh sb="6" eb="7">
      <t>スウ</t>
    </rPh>
    <phoneticPr fontId="5"/>
  </si>
  <si>
    <t>新規入所者数</t>
    <rPh sb="0" eb="2">
      <t>シンキ</t>
    </rPh>
    <rPh sb="2" eb="5">
      <t>ニュウショシャ</t>
    </rPh>
    <rPh sb="5" eb="6">
      <t>スウ</t>
    </rPh>
    <phoneticPr fontId="5"/>
  </si>
  <si>
    <t>退所者数</t>
    <rPh sb="0" eb="2">
      <t>タイショ</t>
    </rPh>
    <rPh sb="2" eb="3">
      <t>シャ</t>
    </rPh>
    <rPh sb="3" eb="4">
      <t>スウ</t>
    </rPh>
    <phoneticPr fontId="5"/>
  </si>
  <si>
    <t>11 月</t>
  </si>
  <si>
    <t>12 月</t>
  </si>
  <si>
    <t>2 月</t>
    <rPh sb="2" eb="3">
      <t>ガツ</t>
    </rPh>
    <phoneticPr fontId="5"/>
  </si>
  <si>
    <t>3 月</t>
    <rPh sb="2" eb="3">
      <t>ガツ</t>
    </rPh>
    <phoneticPr fontId="5"/>
  </si>
  <si>
    <t>4 月</t>
    <rPh sb="2" eb="3">
      <t>ガツ</t>
    </rPh>
    <phoneticPr fontId="5"/>
  </si>
  <si>
    <t>合　　　計</t>
    <rPh sb="0" eb="1">
      <t>ゴウ</t>
    </rPh>
    <rPh sb="4" eb="5">
      <t>ケイ</t>
    </rPh>
    <phoneticPr fontId="5"/>
  </si>
  <si>
    <t>区　　分</t>
    <rPh sb="0" eb="1">
      <t>ク</t>
    </rPh>
    <rPh sb="3" eb="4">
      <t>ブン</t>
    </rPh>
    <phoneticPr fontId="5"/>
  </si>
  <si>
    <t>人</t>
    <rPh sb="0" eb="1">
      <t>ヒト</t>
    </rPh>
    <phoneticPr fontId="5"/>
  </si>
  <si>
    <t xml:space="preserve">                 施  設  平  面  図      《必ずＡ４版に整理すること。》</t>
  </si>
  <si>
    <t xml:space="preserve">     （例）</t>
  </si>
  <si>
    <t xml:space="preserve"> 施設長室</t>
  </si>
  <si>
    <t xml:space="preserve"> 食　堂</t>
  </si>
  <si>
    <t xml:space="preserve">   便</t>
  </si>
  <si>
    <t xml:space="preserve"> 調理室</t>
  </si>
  <si>
    <t xml:space="preserve"> 事務室</t>
  </si>
  <si>
    <t xml:space="preserve">   所</t>
  </si>
  <si>
    <t xml:space="preserve">   階</t>
  </si>
  <si>
    <t>玄関ホール</t>
  </si>
  <si>
    <t xml:space="preserve">   段</t>
  </si>
  <si>
    <t>防</t>
    <phoneticPr fontId="8"/>
  </si>
  <si>
    <t xml:space="preserve"> エレベ</t>
  </si>
  <si>
    <t>火</t>
    <phoneticPr fontId="8"/>
  </si>
  <si>
    <t xml:space="preserve"> 寮母室</t>
  </si>
  <si>
    <t xml:space="preserve"> ーター</t>
  </si>
  <si>
    <t xml:space="preserve"> 　便　所</t>
  </si>
  <si>
    <t>水</t>
    <phoneticPr fontId="8"/>
  </si>
  <si>
    <t xml:space="preserve">    スロープ</t>
    <phoneticPr fontId="8"/>
  </si>
  <si>
    <t>槽</t>
    <phoneticPr fontId="8"/>
  </si>
  <si>
    <t>霊安室</t>
    <phoneticPr fontId="8"/>
  </si>
  <si>
    <t>看護婦室</t>
    <phoneticPr fontId="8"/>
  </si>
  <si>
    <t xml:space="preserve"> 医務室</t>
  </si>
  <si>
    <t xml:space="preserve"> 静養室</t>
  </si>
  <si>
    <t xml:space="preserve"> 居　室</t>
  </si>
  <si>
    <t xml:space="preserve"> 同左</t>
  </si>
  <si>
    <t>機能回復訓練室</t>
    <phoneticPr fontId="8"/>
  </si>
  <si>
    <t xml:space="preserve"> 浴　室</t>
  </si>
  <si>
    <t xml:space="preserve"> 　　　　　　　　　テ                    ラ                    ス</t>
  </si>
  <si>
    <t xml:space="preserve">          </t>
    <phoneticPr fontId="8"/>
  </si>
  <si>
    <t xml:space="preserve"> ↑</t>
  </si>
  <si>
    <t xml:space="preserve"> リネン室</t>
  </si>
  <si>
    <t xml:space="preserve"> 倉　庫</t>
  </si>
  <si>
    <t xml:space="preserve"> 宿直室</t>
  </si>
  <si>
    <t xml:space="preserve"> 便　所</t>
  </si>
  <si>
    <t xml:space="preserve"> 面接室</t>
  </si>
  <si>
    <t xml:space="preserve">  スロープ</t>
    <phoneticPr fontId="8"/>
  </si>
  <si>
    <t xml:space="preserve"> 　屋上庭園</t>
    <phoneticPr fontId="8"/>
  </si>
  <si>
    <t xml:space="preserve"> 同　左</t>
  </si>
  <si>
    <t xml:space="preserve"> ↓</t>
    <phoneticPr fontId="8"/>
  </si>
  <si>
    <t xml:space="preserve"> 　　　　　　　　　　　バ      ル      コ      ニ      ー</t>
  </si>
  <si>
    <t>（注）</t>
  </si>
  <si>
    <t>２  居室については，定員数と居室面積を記入すること。</t>
  </si>
  <si>
    <t>３  屋内消火栓及び消火器の位置，避難経路，避難器具の設置場所を示すこと。</t>
  </si>
  <si>
    <t>　　（記入例）屋内消火栓：□，消  火  器：〇，避難器具：△</t>
    <phoneticPr fontId="8"/>
  </si>
  <si>
    <t>４  既存のパンフレット等の平面図があれば適宜補整の上，使用して差し支えないこと。</t>
  </si>
  <si>
    <t>５　同一敷地内に複数の施設がある場合は，敷地それぞれの位置関係が分かるような図面を添付すること。</t>
  </si>
  <si>
    <t>特殊浴室</t>
    <phoneticPr fontId="5"/>
  </si>
  <si>
    <t>洗濯室</t>
    <rPh sb="0" eb="2">
      <t>センタク</t>
    </rPh>
    <rPh sb="2" eb="3">
      <t>シツ</t>
    </rPh>
    <phoneticPr fontId="5"/>
  </si>
  <si>
    <t xml:space="preserve"> 機械室</t>
    <phoneticPr fontId="8"/>
  </si>
  <si>
    <t>避難用 スロープ</t>
    <rPh sb="0" eb="1">
      <t>ビ</t>
    </rPh>
    <rPh sb="1" eb="2">
      <t>ナン</t>
    </rPh>
    <rPh sb="2" eb="3">
      <t>ヨウ</t>
    </rPh>
    <phoneticPr fontId="5"/>
  </si>
  <si>
    <t>エレベーター</t>
    <phoneticPr fontId="5"/>
  </si>
  <si>
    <t>便　所</t>
    <phoneticPr fontId="5"/>
  </si>
  <si>
    <t>２　職員の配置状況</t>
  </si>
  <si>
    <t xml:space="preserve">  </t>
  </si>
  <si>
    <t>機能訓練指導員</t>
    <rPh sb="0" eb="2">
      <t>キノウ</t>
    </rPh>
    <rPh sb="2" eb="4">
      <t>クンレン</t>
    </rPh>
    <rPh sb="4" eb="7">
      <t>シドウイン</t>
    </rPh>
    <phoneticPr fontId="5"/>
  </si>
  <si>
    <t>常  勤</t>
    <rPh sb="0" eb="1">
      <t>ツネ</t>
    </rPh>
    <rPh sb="3" eb="4">
      <t>ツトム</t>
    </rPh>
    <phoneticPr fontId="5"/>
  </si>
  <si>
    <t>兼任</t>
    <rPh sb="0" eb="2">
      <t>ケンニン</t>
    </rPh>
    <phoneticPr fontId="8"/>
  </si>
  <si>
    <t>(嘱託)</t>
    <rPh sb="1" eb="3">
      <t>ショクタク</t>
    </rPh>
    <phoneticPr fontId="5"/>
  </si>
  <si>
    <t>調　理　員</t>
    <rPh sb="0" eb="1">
      <t>チョウ</t>
    </rPh>
    <rPh sb="2" eb="3">
      <t>リ</t>
    </rPh>
    <rPh sb="4" eb="5">
      <t>イン</t>
    </rPh>
    <phoneticPr fontId="5"/>
  </si>
  <si>
    <t>そ　の　他</t>
    <rPh sb="4" eb="5">
      <t>タ</t>
    </rPh>
    <phoneticPr fontId="5"/>
  </si>
  <si>
    <t>施　設　長</t>
    <rPh sb="0" eb="1">
      <t>ホドコ</t>
    </rPh>
    <rPh sb="2" eb="3">
      <t>セツ</t>
    </rPh>
    <rPh sb="4" eb="5">
      <t>チョウ</t>
    </rPh>
    <phoneticPr fontId="5"/>
  </si>
  <si>
    <t>事　務　員</t>
    <rPh sb="0" eb="1">
      <t>コト</t>
    </rPh>
    <rPh sb="2" eb="3">
      <t>ツトム</t>
    </rPh>
    <rPh sb="4" eb="5">
      <t>イン</t>
    </rPh>
    <phoneticPr fontId="5"/>
  </si>
  <si>
    <t>２　有</t>
    <phoneticPr fontId="5"/>
  </si>
  <si>
    <t>・車いすベルト　　　　　　件</t>
    <rPh sb="1" eb="2">
      <t>クルマ</t>
    </rPh>
    <rPh sb="13" eb="14">
      <t>ケン</t>
    </rPh>
    <phoneticPr fontId="5"/>
  </si>
  <si>
    <t>・ベッド柵　　　　　　　　件</t>
    <rPh sb="4" eb="5">
      <t>サク</t>
    </rPh>
    <rPh sb="13" eb="14">
      <t>ケン</t>
    </rPh>
    <phoneticPr fontId="5"/>
  </si>
  <si>
    <t>・その他　　　　　　　　　件</t>
    <rPh sb="3" eb="4">
      <t>タ</t>
    </rPh>
    <rPh sb="13" eb="14">
      <t>ケン</t>
    </rPh>
    <phoneticPr fontId="5"/>
  </si>
  <si>
    <t>（具体的内容　　　　　　　　　　　　　　　　　）</t>
    <rPh sb="4" eb="6">
      <t>ナイヨウ</t>
    </rPh>
    <phoneticPr fontId="5"/>
  </si>
  <si>
    <t>３　当該入所者又は他の入所者等の生命又は身体を保護するため緊急や</t>
    <phoneticPr fontId="5"/>
  </si>
  <si>
    <t>２　職員の配置状況　……………………………………………………………　　　３</t>
  </si>
  <si>
    <t>氏　　名</t>
  </si>
  <si>
    <t>氏　          　名</t>
    <rPh sb="0" eb="1">
      <t>シ</t>
    </rPh>
    <rPh sb="13" eb="14">
      <t>メイ</t>
    </rPh>
    <phoneticPr fontId="8"/>
  </si>
  <si>
    <t>※　兼任の場合、兼任施設名、資格については資格名を備考欄に記載すること。</t>
    <rPh sb="2" eb="4">
      <t>ケンニン</t>
    </rPh>
    <rPh sb="5" eb="7">
      <t>バアイ</t>
    </rPh>
    <rPh sb="8" eb="10">
      <t>ケンニン</t>
    </rPh>
    <rPh sb="10" eb="12">
      <t>シセツ</t>
    </rPh>
    <rPh sb="12" eb="13">
      <t>ナ</t>
    </rPh>
    <rPh sb="14" eb="16">
      <t>シカク</t>
    </rPh>
    <rPh sb="21" eb="23">
      <t>シカク</t>
    </rPh>
    <rPh sb="23" eb="24">
      <t>ナ</t>
    </rPh>
    <rPh sb="25" eb="27">
      <t>ビコウ</t>
    </rPh>
    <rPh sb="27" eb="28">
      <t>ラン</t>
    </rPh>
    <rPh sb="29" eb="31">
      <t>キサイ</t>
    </rPh>
    <phoneticPr fontId="5"/>
  </si>
  <si>
    <t>円</t>
  </si>
  <si>
    <t>職員でなくなった後において秘密保持義務を遵守させるための措置</t>
    <phoneticPr fontId="5"/>
  </si>
  <si>
    <t xml:space="preserve">           </t>
    <phoneticPr fontId="5"/>
  </si>
  <si>
    <t>（例）職員採用時に誓約書を徴収。管理規程に規定し、職員会議で定期的に周知。</t>
    <phoneticPr fontId="5"/>
  </si>
  <si>
    <t>ショート定員数（人）</t>
    <rPh sb="4" eb="6">
      <t>テイイン</t>
    </rPh>
    <rPh sb="6" eb="7">
      <t>スウ</t>
    </rPh>
    <rPh sb="8" eb="9">
      <t>ニン</t>
    </rPh>
    <phoneticPr fontId="5"/>
  </si>
  <si>
    <t>※ショート定員に一致</t>
    <rPh sb="5" eb="7">
      <t>テイイン</t>
    </rPh>
    <rPh sb="6" eb="7">
      <t>セッテイ</t>
    </rPh>
    <rPh sb="8" eb="10">
      <t>イッチ</t>
    </rPh>
    <phoneticPr fontId="5"/>
  </si>
  <si>
    <t>※定員に一致</t>
    <rPh sb="1" eb="3">
      <t>テイイン</t>
    </rPh>
    <rPh sb="4" eb="6">
      <t>イッチ</t>
    </rPh>
    <phoneticPr fontId="5"/>
  </si>
  <si>
    <t>　　　軽費老人ﾎｰﾑ(ケアハウス・Ａ型）</t>
    <rPh sb="3" eb="4">
      <t>ケイ</t>
    </rPh>
    <rPh sb="4" eb="5">
      <t>ヒ</t>
    </rPh>
    <rPh sb="5" eb="7">
      <t>ロウジン</t>
    </rPh>
    <phoneticPr fontId="5"/>
  </si>
  <si>
    <t>6 月</t>
    <phoneticPr fontId="5"/>
  </si>
  <si>
    <t>7 月</t>
    <phoneticPr fontId="5"/>
  </si>
  <si>
    <t>8 月</t>
    <phoneticPr fontId="5"/>
  </si>
  <si>
    <t>9 月</t>
    <phoneticPr fontId="5"/>
  </si>
  <si>
    <t>10 月</t>
    <phoneticPr fontId="5"/>
  </si>
  <si>
    <r>
      <t xml:space="preserve">その他
</t>
    </r>
    <r>
      <rPr>
        <sz val="6"/>
        <rFont val="ＭＳ 明朝"/>
        <family val="1"/>
        <charset val="128"/>
      </rPr>
      <t>(　　人室）</t>
    </r>
    <rPh sb="2" eb="3">
      <t>タ</t>
    </rPh>
    <rPh sb="7" eb="8">
      <t>ニン</t>
    </rPh>
    <rPh sb="8" eb="9">
      <t>シツ</t>
    </rPh>
    <phoneticPr fontId="5"/>
  </si>
  <si>
    <t>他の事業
・施設との兼任の有無</t>
    <rPh sb="0" eb="1">
      <t>タ</t>
    </rPh>
    <rPh sb="2" eb="4">
      <t>ジギョウ</t>
    </rPh>
    <rPh sb="6" eb="8">
      <t>シセツ</t>
    </rPh>
    <rPh sb="13" eb="15">
      <t>ウム</t>
    </rPh>
    <phoneticPr fontId="8"/>
  </si>
  <si>
    <t>(例)機能訓練指導員</t>
    <rPh sb="1" eb="2">
      <t>レイ</t>
    </rPh>
    <rPh sb="3" eb="5">
      <t>キノウ</t>
    </rPh>
    <rPh sb="5" eb="7">
      <t>クンレン</t>
    </rPh>
    <rPh sb="7" eb="10">
      <t>シドウイン</t>
    </rPh>
    <phoneticPr fontId="5"/>
  </si>
  <si>
    <t>27H</t>
    <phoneticPr fontId="5"/>
  </si>
  <si>
    <t>研　修　内　容</t>
    <phoneticPr fontId="5"/>
  </si>
  <si>
    <t>消防計画の届出（直近） 　　　　年　 　月　 　日</t>
    <phoneticPr fontId="5"/>
  </si>
  <si>
    <t>実　施 ・ 未実施</t>
    <phoneticPr fontId="5"/>
  </si>
  <si>
    <r>
      <t>(</t>
    </r>
    <r>
      <rPr>
        <sz val="9"/>
        <rFont val="ＭＳ 明朝"/>
        <family val="1"/>
        <charset val="128"/>
      </rPr>
      <t>人</t>
    </r>
    <r>
      <rPr>
        <sz val="9"/>
        <rFont val="Century"/>
        <family val="1"/>
      </rPr>
      <t>)</t>
    </r>
    <phoneticPr fontId="5"/>
  </si>
  <si>
    <t>常勤 ・ 非常勤</t>
    <rPh sb="0" eb="2">
      <t>ジョウキン</t>
    </rPh>
    <rPh sb="5" eb="8">
      <t>ヒジョウキン</t>
    </rPh>
    <phoneticPr fontId="5"/>
  </si>
  <si>
    <t>　（２）　医務室の医療法上の認可年月日（　　　　　　年　　　月　　　日）</t>
    <rPh sb="5" eb="8">
      <t>イムシツ</t>
    </rPh>
    <rPh sb="9" eb="12">
      <t>イリョウホウ</t>
    </rPh>
    <rPh sb="12" eb="13">
      <t>ウエ</t>
    </rPh>
    <rPh sb="14" eb="16">
      <t>ニ</t>
    </rPh>
    <rPh sb="16" eb="19">
      <t>ネンガッピ</t>
    </rPh>
    <rPh sb="26" eb="27">
      <t>ネン</t>
    </rPh>
    <rPh sb="30" eb="31">
      <t>ガツ</t>
    </rPh>
    <rPh sb="34" eb="35">
      <t>ニチ</t>
    </rPh>
    <phoneticPr fontId="5"/>
  </si>
  <si>
    <t>有 ・ 無</t>
    <rPh sb="0" eb="1">
      <t>ユウ</t>
    </rPh>
    <rPh sb="4" eb="5">
      <t>ム</t>
    </rPh>
    <phoneticPr fontId="5"/>
  </si>
  <si>
    <t>有</t>
    <rPh sb="0" eb="1">
      <t>アリ</t>
    </rPh>
    <phoneticPr fontId="8"/>
  </si>
  <si>
    <t>・
無</t>
    <rPh sb="3" eb="4">
      <t>ナシ</t>
    </rPh>
    <phoneticPr fontId="8"/>
  </si>
  <si>
    <t>有
・
無</t>
    <rPh sb="0" eb="1">
      <t>アリ</t>
    </rPh>
    <rPh sb="6" eb="7">
      <t>ナシ</t>
    </rPh>
    <phoneticPr fontId="8"/>
  </si>
  <si>
    <t>防火管理者の届出（直近） 　　　　年　 　月　 　日</t>
    <rPh sb="0" eb="2">
      <t>ボウカ</t>
    </rPh>
    <rPh sb="2" eb="5">
      <t>カンリシャ</t>
    </rPh>
    <phoneticPr fontId="5"/>
  </si>
  <si>
    <t>　　月１日
現在職員数
（監査実施予定日の前々月の初日）</t>
    <rPh sb="2" eb="3">
      <t>ガツ</t>
    </rPh>
    <rPh sb="4" eb="5">
      <t>ヒ</t>
    </rPh>
    <rPh sb="13" eb="15">
      <t>カンサ</t>
    </rPh>
    <rPh sb="15" eb="17">
      <t>ジッシ</t>
    </rPh>
    <rPh sb="17" eb="20">
      <t>ヨテイビ</t>
    </rPh>
    <rPh sb="21" eb="23">
      <t>ゼンゼン</t>
    </rPh>
    <rPh sb="23" eb="24">
      <t>ツキ</t>
    </rPh>
    <rPh sb="25" eb="27">
      <t>ショニチ</t>
    </rPh>
    <phoneticPr fontId="5"/>
  </si>
  <si>
    <t>（　　　件）</t>
    <phoneticPr fontId="5"/>
  </si>
  <si>
    <t>（　　　件）　</t>
    <phoneticPr fontId="5"/>
  </si>
  <si>
    <t>諸帳簿の整備状況　　(該当する方に○をすること。）</t>
    <rPh sb="0" eb="1">
      <t>ショ</t>
    </rPh>
    <rPh sb="1" eb="3">
      <t>チョウボ</t>
    </rPh>
    <rPh sb="4" eb="6">
      <t>セイビ</t>
    </rPh>
    <rPh sb="6" eb="8">
      <t>ジョウキョウ</t>
    </rPh>
    <rPh sb="11" eb="13">
      <t>ガイトウ</t>
    </rPh>
    <rPh sb="15" eb="16">
      <t>ホウ</t>
    </rPh>
    <phoneticPr fontId="5"/>
  </si>
  <si>
    <t xml:space="preserve"> 1　運営一般</t>
    <rPh sb="3" eb="5">
      <t>ウンエイ</t>
    </rPh>
    <rPh sb="5" eb="7">
      <t>イッパン</t>
    </rPh>
    <phoneticPr fontId="5"/>
  </si>
  <si>
    <t>金</t>
    <rPh sb="0" eb="1">
      <t>キン</t>
    </rPh>
    <phoneticPr fontId="5"/>
  </si>
  <si>
    <t>オ</t>
    <phoneticPr fontId="5"/>
  </si>
  <si>
    <t>カ</t>
    <phoneticPr fontId="5"/>
  </si>
  <si>
    <t>研修等復命書(研修記録）</t>
    <rPh sb="0" eb="2">
      <t>ケンシュウ</t>
    </rPh>
    <rPh sb="2" eb="3">
      <t>トウ</t>
    </rPh>
    <rPh sb="3" eb="5">
      <t>フクメイ</t>
    </rPh>
    <rPh sb="5" eb="6">
      <t>ショ</t>
    </rPh>
    <rPh sb="7" eb="9">
      <t>ケンシュウ</t>
    </rPh>
    <rPh sb="9" eb="11">
      <t>キロク</t>
    </rPh>
    <phoneticPr fontId="5"/>
  </si>
  <si>
    <t>防火管理者選任届出書</t>
    <rPh sb="0" eb="2">
      <t>ボウカ</t>
    </rPh>
    <rPh sb="2" eb="5">
      <t>カンリシャ</t>
    </rPh>
    <rPh sb="5" eb="7">
      <t>センニン</t>
    </rPh>
    <rPh sb="7" eb="10">
      <t>トドケデショ</t>
    </rPh>
    <phoneticPr fontId="5"/>
  </si>
  <si>
    <t>避難訓練等実施記録簿</t>
    <rPh sb="0" eb="2">
      <t>ヒナン</t>
    </rPh>
    <rPh sb="2" eb="4">
      <t>クンレン</t>
    </rPh>
    <rPh sb="4" eb="5">
      <t>トウ</t>
    </rPh>
    <rPh sb="5" eb="7">
      <t>ジッシ</t>
    </rPh>
    <rPh sb="7" eb="9">
      <t>キロク</t>
    </rPh>
    <rPh sb="9" eb="10">
      <t>ボ</t>
    </rPh>
    <phoneticPr fontId="5"/>
  </si>
  <si>
    <t>入所者名簿</t>
    <rPh sb="0" eb="3">
      <t>ニュウショシャ</t>
    </rPh>
    <rPh sb="3" eb="5">
      <t>メイボ</t>
    </rPh>
    <phoneticPr fontId="5"/>
  </si>
  <si>
    <t>ケース記録</t>
    <rPh sb="3" eb="5">
      <t>キロク</t>
    </rPh>
    <phoneticPr fontId="5"/>
  </si>
  <si>
    <t>職員名簿（労働者名簿）</t>
    <rPh sb="0" eb="2">
      <t>ショクイン</t>
    </rPh>
    <rPh sb="2" eb="4">
      <t>メイボ</t>
    </rPh>
    <rPh sb="5" eb="7">
      <t>ロウドウ</t>
    </rPh>
    <rPh sb="7" eb="8">
      <t>シャ</t>
    </rPh>
    <rPh sb="8" eb="10">
      <t>メイボ</t>
    </rPh>
    <phoneticPr fontId="5"/>
  </si>
  <si>
    <t>５人室</t>
    <rPh sb="1" eb="2">
      <t>ニン</t>
    </rPh>
    <rPh sb="2" eb="3">
      <t>シツ</t>
    </rPh>
    <phoneticPr fontId="5"/>
  </si>
  <si>
    <t>個室</t>
    <rPh sb="0" eb="2">
      <t>コシツ</t>
    </rPh>
    <phoneticPr fontId="5"/>
  </si>
  <si>
    <t>２人室</t>
    <rPh sb="1" eb="2">
      <t>ニン</t>
    </rPh>
    <rPh sb="2" eb="3">
      <t>シツ</t>
    </rPh>
    <phoneticPr fontId="5"/>
  </si>
  <si>
    <t>３人室</t>
    <rPh sb="1" eb="2">
      <t>ニン</t>
    </rPh>
    <rPh sb="2" eb="3">
      <t>シツ</t>
    </rPh>
    <phoneticPr fontId="5"/>
  </si>
  <si>
    <t>４人室</t>
    <rPh sb="1" eb="2">
      <t>ニン</t>
    </rPh>
    <rPh sb="2" eb="3">
      <t>シツ</t>
    </rPh>
    <phoneticPr fontId="5"/>
  </si>
  <si>
    <t>室数（室）</t>
    <rPh sb="0" eb="1">
      <t>シツ</t>
    </rPh>
    <rPh sb="1" eb="2">
      <t>スウ</t>
    </rPh>
    <rPh sb="3" eb="4">
      <t>シツ</t>
    </rPh>
    <phoneticPr fontId="5"/>
  </si>
  <si>
    <t>定員数（人）</t>
    <rPh sb="0" eb="2">
      <t>テイイン</t>
    </rPh>
    <rPh sb="2" eb="3">
      <t>スウ</t>
    </rPh>
    <rPh sb="4" eb="5">
      <t>ニン</t>
    </rPh>
    <phoneticPr fontId="5"/>
  </si>
  <si>
    <t>※</t>
    <phoneticPr fontId="5"/>
  </si>
  <si>
    <t>事務分担表</t>
    <rPh sb="0" eb="2">
      <t>ジム</t>
    </rPh>
    <rPh sb="2" eb="4">
      <t>ブンタン</t>
    </rPh>
    <rPh sb="4" eb="5">
      <t>ヒョウ</t>
    </rPh>
    <phoneticPr fontId="5"/>
  </si>
  <si>
    <t>出勤簿</t>
    <rPh sb="0" eb="2">
      <t>シュッキン</t>
    </rPh>
    <rPh sb="2" eb="3">
      <t>ボ</t>
    </rPh>
    <phoneticPr fontId="5"/>
  </si>
  <si>
    <t>辞令発令簿(職員)</t>
    <rPh sb="0" eb="2">
      <t>ジレイ</t>
    </rPh>
    <rPh sb="2" eb="4">
      <t>ハツレイ</t>
    </rPh>
    <rPh sb="4" eb="5">
      <t>ボ</t>
    </rPh>
    <rPh sb="6" eb="8">
      <t>ショクイン</t>
    </rPh>
    <phoneticPr fontId="5"/>
  </si>
  <si>
    <t>勤務割表</t>
    <rPh sb="0" eb="2">
      <t>キンム</t>
    </rPh>
    <rPh sb="2" eb="3">
      <t>ワリ</t>
    </rPh>
    <rPh sb="3" eb="4">
      <t>ヒョウ</t>
    </rPh>
    <phoneticPr fontId="5"/>
  </si>
  <si>
    <t>施設名</t>
    <phoneticPr fontId="5"/>
  </si>
  <si>
    <t>所轄消防署名；　　　　　　　　　　　　　　　　消防署</t>
    <rPh sb="0" eb="2">
      <t>ショカツ</t>
    </rPh>
    <rPh sb="2" eb="5">
      <t>ショウボウショ</t>
    </rPh>
    <rPh sb="5" eb="6">
      <t>ナ</t>
    </rPh>
    <rPh sb="23" eb="26">
      <t>ショウボウショ</t>
    </rPh>
    <phoneticPr fontId="5"/>
  </si>
  <si>
    <t>就業規則</t>
    <rPh sb="0" eb="2">
      <t>シュウギョウ</t>
    </rPh>
    <rPh sb="2" eb="4">
      <t>キソク</t>
    </rPh>
    <phoneticPr fontId="5"/>
  </si>
  <si>
    <t>　(注)　実地監査時には、上記の整備済の帳簿を監査会場に備えておいてください｡</t>
    <rPh sb="2" eb="3">
      <t>チュウ</t>
    </rPh>
    <rPh sb="13" eb="15">
      <t>ジョウキ</t>
    </rPh>
    <rPh sb="16" eb="18">
      <t>セイビ</t>
    </rPh>
    <rPh sb="18" eb="19">
      <t>スミ</t>
    </rPh>
    <rPh sb="20" eb="22">
      <t>チョウボ</t>
    </rPh>
    <rPh sb="23" eb="25">
      <t>カンサ</t>
    </rPh>
    <rPh sb="25" eb="27">
      <t>カイジョウ</t>
    </rPh>
    <rPh sb="28" eb="29">
      <t>ソナ</t>
    </rPh>
    <phoneticPr fontId="5"/>
  </si>
  <si>
    <t>入所者預り金規程</t>
    <rPh sb="0" eb="3">
      <t>ニュウショシャ</t>
    </rPh>
    <rPh sb="3" eb="4">
      <t>アズカ</t>
    </rPh>
    <rPh sb="5" eb="6">
      <t>キン</t>
    </rPh>
    <rPh sb="6" eb="8">
      <t>キテイ</t>
    </rPh>
    <phoneticPr fontId="5"/>
  </si>
  <si>
    <t>任用資格の有無　</t>
    <rPh sb="0" eb="2">
      <t>ニンヨウ</t>
    </rPh>
    <phoneticPr fontId="5"/>
  </si>
  <si>
    <t>常勤 ・非常勤の別</t>
    <phoneticPr fontId="8"/>
  </si>
  <si>
    <t>有・無</t>
    <rPh sb="0" eb="1">
      <t>ユウ</t>
    </rPh>
    <rPh sb="2" eb="3">
      <t>ム</t>
    </rPh>
    <phoneticPr fontId="8"/>
  </si>
  <si>
    <t>有</t>
    <rPh sb="0" eb="1">
      <t>ユウ</t>
    </rPh>
    <phoneticPr fontId="8"/>
  </si>
  <si>
    <t>備　　　　　　考
(兼務先施設名)
(任用するための資格)</t>
    <rPh sb="0" eb="1">
      <t>ビ</t>
    </rPh>
    <rPh sb="7" eb="8">
      <t>コウ</t>
    </rPh>
    <rPh sb="10" eb="12">
      <t>ケンム</t>
    </rPh>
    <rPh sb="12" eb="13">
      <t>サキ</t>
    </rPh>
    <rPh sb="13" eb="15">
      <t>シセツ</t>
    </rPh>
    <rPh sb="15" eb="16">
      <t>メイ</t>
    </rPh>
    <rPh sb="19" eb="21">
      <t>ニンヨウ</t>
    </rPh>
    <rPh sb="26" eb="28">
      <t>シカク</t>
    </rPh>
    <phoneticPr fontId="5"/>
  </si>
  <si>
    <t>兼任の場合、この施設での勤務の割合　(%)</t>
    <rPh sb="0" eb="2">
      <t>ケンニン</t>
    </rPh>
    <rPh sb="3" eb="5">
      <t>バアイ</t>
    </rPh>
    <rPh sb="8" eb="10">
      <t>シセツ</t>
    </rPh>
    <rPh sb="12" eb="14">
      <t>キンム</t>
    </rPh>
    <rPh sb="15" eb="17">
      <t>ワリアイ</t>
    </rPh>
    <phoneticPr fontId="5"/>
  </si>
  <si>
    <t>常・非</t>
    <rPh sb="2" eb="3">
      <t>ヒ</t>
    </rPh>
    <phoneticPr fontId="8"/>
  </si>
  <si>
    <t>非</t>
    <rPh sb="0" eb="1">
      <t>ヒ</t>
    </rPh>
    <phoneticPr fontId="8"/>
  </si>
  <si>
    <t>週あたりの
勤務時間数
を記載し、兼務割合により算出すること</t>
    <rPh sb="0" eb="1">
      <t>シュウ</t>
    </rPh>
    <rPh sb="6" eb="8">
      <t>キンム</t>
    </rPh>
    <rPh sb="8" eb="10">
      <t>ジカン</t>
    </rPh>
    <rPh sb="10" eb="11">
      <t>スウ</t>
    </rPh>
    <rPh sb="13" eb="15">
      <t>キサイ</t>
    </rPh>
    <rPh sb="17" eb="19">
      <t>ケンム</t>
    </rPh>
    <rPh sb="19" eb="21">
      <t>ワリアイ</t>
    </rPh>
    <rPh sb="24" eb="26">
      <t>サンシュツ</t>
    </rPh>
    <phoneticPr fontId="5"/>
  </si>
  <si>
    <r>
      <t>(</t>
    </r>
    <r>
      <rPr>
        <sz val="10.5"/>
        <rFont val="ＭＳ 明朝"/>
        <family val="1"/>
        <charset val="128"/>
      </rPr>
      <t>１</t>
    </r>
    <r>
      <rPr>
        <sz val="10.5"/>
        <rFont val="Century"/>
        <family val="1"/>
      </rPr>
      <t xml:space="preserve">) </t>
    </r>
    <r>
      <rPr>
        <sz val="10.5"/>
        <rFont val="ＭＳ 明朝"/>
        <family val="1"/>
        <charset val="128"/>
      </rPr>
      <t>研修の状況</t>
    </r>
  </si>
  <si>
    <t>①　施設内研修</t>
  </si>
  <si>
    <t>研修名</t>
    <phoneticPr fontId="8"/>
  </si>
  <si>
    <t>研　修　内　容</t>
    <phoneticPr fontId="8"/>
  </si>
  <si>
    <t>講　　師</t>
    <phoneticPr fontId="8"/>
  </si>
  <si>
    <t>参加職種</t>
    <phoneticPr fontId="8"/>
  </si>
  <si>
    <r>
      <t>(</t>
    </r>
    <r>
      <rPr>
        <sz val="10"/>
        <rFont val="ＭＳ 明朝"/>
        <family val="1"/>
        <charset val="128"/>
      </rPr>
      <t>注</t>
    </r>
    <r>
      <rPr>
        <sz val="10"/>
        <rFont val="Century"/>
        <family val="1"/>
      </rPr>
      <t xml:space="preserve">) </t>
    </r>
    <r>
      <rPr>
        <sz val="10"/>
        <rFont val="ＭＳ 明朝"/>
        <family val="1"/>
        <charset val="128"/>
      </rPr>
      <t>｢講師｣欄について、外部から講師を招いた場合は、講師名の前に</t>
    </r>
    <r>
      <rPr>
        <sz val="10"/>
        <rFont val="Century"/>
        <family val="1"/>
      </rPr>
      <t>[</t>
    </r>
    <r>
      <rPr>
        <sz val="10"/>
        <rFont val="ＭＳ 明朝"/>
        <family val="1"/>
        <charset val="128"/>
      </rPr>
      <t>外</t>
    </r>
    <r>
      <rPr>
        <sz val="10"/>
        <rFont val="Century"/>
        <family val="1"/>
      </rPr>
      <t>]</t>
    </r>
    <r>
      <rPr>
        <sz val="10"/>
        <rFont val="ＭＳ 明朝"/>
        <family val="1"/>
        <charset val="128"/>
      </rPr>
      <t>と記入すること。</t>
    </r>
  </si>
  <si>
    <t>②　施設外研修</t>
  </si>
  <si>
    <t>研修名</t>
    <phoneticPr fontId="8"/>
  </si>
  <si>
    <r>
      <t xml:space="preserve"> </t>
    </r>
    <r>
      <rPr>
        <sz val="10.5"/>
        <rFont val="ＭＳ 明朝"/>
        <family val="1"/>
        <charset val="128"/>
      </rPr>
      <t>実施機関</t>
    </r>
    <phoneticPr fontId="8"/>
  </si>
  <si>
    <t>参加者名</t>
    <phoneticPr fontId="8"/>
  </si>
  <si>
    <t>　</t>
    <phoneticPr fontId="5"/>
  </si>
  <si>
    <t>(1)　苦情解決体制等に関する規程の有無</t>
    <phoneticPr fontId="8"/>
  </si>
  <si>
    <t>(2)　苦情解決受付担当者</t>
  </si>
  <si>
    <t>　記入すること。</t>
    <phoneticPr fontId="5"/>
  </si>
  <si>
    <t xml:space="preserve"> </t>
    <phoneticPr fontId="8"/>
  </si>
  <si>
    <t>(3)　苦情解決責任者</t>
  </si>
  <si>
    <t>(5)　利用者等への周知</t>
  </si>
  <si>
    <t>済（　施設内掲示 ・ パンフレット配布 ・ その他（　　　　　　　）</t>
    <phoneticPr fontId="8"/>
  </si>
  <si>
    <t>(6)　苦情処理の状況</t>
  </si>
  <si>
    <t>ア　苦情受付簿等の整備状況の有無</t>
    <phoneticPr fontId="8"/>
  </si>
  <si>
    <t>イ　苦情受付件数等</t>
    <phoneticPr fontId="8"/>
  </si>
  <si>
    <t>・措置の具体的な内容</t>
  </si>
  <si>
    <t>　（例）職員採用時に違約金について取り決め</t>
  </si>
  <si>
    <t xml:space="preserve">職員に秘密保持義務を遵守させるための措置         </t>
    <phoneticPr fontId="5"/>
  </si>
  <si>
    <t>　　　　　職員が業務上知り得た入所者又は家族の秘密の保持について</t>
    <phoneticPr fontId="5"/>
  </si>
  <si>
    <t>１　無</t>
  </si>
  <si>
    <t>身体的拘束等の記録の有無</t>
  </si>
  <si>
    <t>年齢</t>
    <phoneticPr fontId="5"/>
  </si>
  <si>
    <t>ア　運営状況・内容</t>
    <rPh sb="2" eb="4">
      <t>ウンエイ</t>
    </rPh>
    <rPh sb="4" eb="6">
      <t>ジョウキョウ</t>
    </rPh>
    <rPh sb="7" eb="9">
      <t>ナイヨウ</t>
    </rPh>
    <phoneticPr fontId="5"/>
  </si>
  <si>
    <t>イ　会議録［　有　・　無　］</t>
    <rPh sb="2" eb="5">
      <t>カイギロク</t>
    </rPh>
    <phoneticPr fontId="5"/>
  </si>
  <si>
    <t>ア　実施時期、内容</t>
    <rPh sb="2" eb="4">
      <t>ジッシ</t>
    </rPh>
    <rPh sb="4" eb="6">
      <t>ジキ</t>
    </rPh>
    <rPh sb="7" eb="9">
      <t>ナイヨウ</t>
    </rPh>
    <phoneticPr fontId="5"/>
  </si>
  <si>
    <t>イ　記録　［　有　・　無　］</t>
    <rPh sb="2" eb="4">
      <t>キロク</t>
    </rPh>
    <rPh sb="7" eb="8">
      <t>ウ</t>
    </rPh>
    <rPh sb="11" eb="12">
      <t>ム</t>
    </rPh>
    <phoneticPr fontId="5"/>
  </si>
  <si>
    <t>区分</t>
    <rPh sb="0" eb="2">
      <t>クブン</t>
    </rPh>
    <phoneticPr fontId="8"/>
  </si>
  <si>
    <t>指　摘　項　目</t>
    <rPh sb="0" eb="1">
      <t>ユビ</t>
    </rPh>
    <rPh sb="2" eb="3">
      <t>チャク</t>
    </rPh>
    <rPh sb="4" eb="5">
      <t>コウ</t>
    </rPh>
    <rPh sb="6" eb="7">
      <t>メ</t>
    </rPh>
    <phoneticPr fontId="8"/>
  </si>
  <si>
    <t>改　善　状　況</t>
    <rPh sb="0" eb="1">
      <t>アラタ</t>
    </rPh>
    <rPh sb="2" eb="3">
      <t>ゼン</t>
    </rPh>
    <rPh sb="4" eb="5">
      <t>ジョウ</t>
    </rPh>
    <rPh sb="6" eb="7">
      <t>イワン</t>
    </rPh>
    <phoneticPr fontId="8"/>
  </si>
  <si>
    <t>　　・措置の具体的な内容</t>
    <phoneticPr fontId="5"/>
  </si>
  <si>
    <t>ウ　会議結果の職員への周知方法[　　　　　　　　　　　　　　　　　　　　］</t>
    <rPh sb="2" eb="4">
      <t>カイギ</t>
    </rPh>
    <rPh sb="4" eb="6">
      <t>ケッカ</t>
    </rPh>
    <rPh sb="7" eb="9">
      <t>ショクイン</t>
    </rPh>
    <rPh sb="11" eb="13">
      <t>シュウチ</t>
    </rPh>
    <rPh sb="13" eb="15">
      <t>ホウホウ</t>
    </rPh>
    <phoneticPr fontId="5"/>
  </si>
  <si>
    <t>２　有（「身体拘束ゼロへの手引き」を参考に作成）</t>
  </si>
  <si>
    <t>３　有（その他）</t>
  </si>
  <si>
    <t>　　　　　　　　　ア　態様</t>
  </si>
  <si>
    <t>　　　　　　　　　イ　時間</t>
  </si>
  <si>
    <t>軽費老人ﾎｰﾑの場合、隔日</t>
    <rPh sb="0" eb="2">
      <t>ケイヒ</t>
    </rPh>
    <rPh sb="2" eb="4">
      <t>ロウジン</t>
    </rPh>
    <rPh sb="8" eb="10">
      <t>バアイ</t>
    </rPh>
    <rPh sb="11" eb="13">
      <t>カクジツ</t>
    </rPh>
    <phoneticPr fontId="5"/>
  </si>
  <si>
    <t>で、入浴準備しているか｡</t>
    <rPh sb="2" eb="4">
      <t>ニュウヨク</t>
    </rPh>
    <rPh sb="4" eb="6">
      <t>ジュンビ</t>
    </rPh>
    <phoneticPr fontId="5"/>
  </si>
  <si>
    <t>（　している　・　していない　）</t>
    <phoneticPr fontId="5"/>
  </si>
  <si>
    <t>［状況］</t>
    <rPh sb="1" eb="3">
      <t>ジョウキョウ</t>
    </rPh>
    <phoneticPr fontId="5"/>
  </si>
  <si>
    <t>　　　記録項目　　ウ　入所者の心身の状況</t>
  </si>
  <si>
    <t>　　　　　　　　　エ　緊急やむを得なかった理由</t>
  </si>
  <si>
    <t>職員の意識啓発の取組み</t>
  </si>
  <si>
    <t>　　　　ア　管理者がシンポジウム等に参加</t>
  </si>
  <si>
    <t>　　　　イ　従業者がシンポジウム等に参加</t>
  </si>
  <si>
    <t>　　　　ウ　その他</t>
  </si>
  <si>
    <t>　　　　イ　改善計画を作成</t>
  </si>
  <si>
    <t xml:space="preserve"> 　　　　     人</t>
  </si>
  <si>
    <t xml:space="preserve"> 　　         人</t>
  </si>
  <si>
    <t>保 険 請 求 の 有 無</t>
  </si>
  <si>
    <t>　月　　　　　　額</t>
    <phoneticPr fontId="5"/>
  </si>
  <si>
    <t>　うち措置費支出額</t>
    <phoneticPr fontId="5"/>
  </si>
  <si>
    <t>嘱 託 契 約 の 有 無</t>
    <phoneticPr fontId="5"/>
  </si>
  <si>
    <t xml:space="preserve"> 　　　　　   人</t>
  </si>
  <si>
    <t>医　療　機　関　名
（公営・私営の別）</t>
    <phoneticPr fontId="5"/>
  </si>
  <si>
    <t xml:space="preserve">      ㎞･車で　　分</t>
    <phoneticPr fontId="5"/>
  </si>
  <si>
    <t xml:space="preserve"> 　　　　　　千円</t>
  </si>
  <si>
    <t>　(注)</t>
    <phoneticPr fontId="5"/>
  </si>
  <si>
    <r>
      <t>２　「法人・施設との関係」欄には、例えば理事長が医療機関の理事長を兼ねている場合には、「理事長経営の</t>
    </r>
    <r>
      <rPr>
        <sz val="11"/>
        <rFont val="ＭＳ Ｐゴシック"/>
        <family val="3"/>
        <charset val="128"/>
      </rPr>
      <t/>
    </r>
    <phoneticPr fontId="5"/>
  </si>
  <si>
    <t>有(   回)・無</t>
  </si>
  <si>
    <t>有</t>
    <rPh sb="0" eb="1">
      <t>ア</t>
    </rPh>
    <phoneticPr fontId="5"/>
  </si>
  <si>
    <t>防火管理者氏名：                   （職種）           　  　　</t>
    <phoneticPr fontId="5"/>
  </si>
  <si>
    <t>・確保できない場合の理由</t>
  </si>
  <si>
    <t>（３）　[H.18廃止]</t>
    <rPh sb="9" eb="11">
      <t>ハイシ</t>
    </rPh>
    <phoneticPr fontId="5"/>
  </si>
  <si>
    <t>Ａ</t>
    <phoneticPr fontId="5"/>
  </si>
  <si>
    <t>Ｂ</t>
    <phoneticPr fontId="5"/>
  </si>
  <si>
    <t>Ｃ</t>
    <phoneticPr fontId="5"/>
  </si>
  <si>
    <t>Ｄ</t>
    <phoneticPr fontId="5"/>
  </si>
  <si>
    <t xml:space="preserve">    医　　　         師　　</t>
    <phoneticPr fontId="5"/>
  </si>
  <si>
    <t>月</t>
  </si>
  <si>
    <t>実施日</t>
  </si>
  <si>
    <t>曜日</t>
  </si>
  <si>
    <t>入浴者の状況</t>
  </si>
  <si>
    <t>清　拭</t>
  </si>
  <si>
    <t>計</t>
  </si>
  <si>
    <t>一般浴</t>
  </si>
  <si>
    <t>特殊浴</t>
  </si>
  <si>
    <t>／</t>
  </si>
  <si>
    <t>火</t>
  </si>
  <si>
    <t>水</t>
  </si>
  <si>
    <t>木</t>
  </si>
  <si>
    <t>金</t>
  </si>
  <si>
    <t>土</t>
  </si>
  <si>
    <t>日</t>
  </si>
  <si>
    <t>週間計</t>
  </si>
  <si>
    <t>合　計</t>
  </si>
  <si>
    <t>項　　　　　　　　　目</t>
  </si>
  <si>
    <t>実施状況</t>
  </si>
  <si>
    <t>ア　全身清拭</t>
  </si>
  <si>
    <t>イ　入浴可能となった場合、次回入浴日前に入浴させる</t>
  </si>
  <si>
    <r>
      <t>ウ　その他　　（</t>
    </r>
    <r>
      <rPr>
        <sz val="9"/>
        <rFont val="Century"/>
        <family val="1"/>
      </rPr>
      <t xml:space="preserve">            </t>
    </r>
    <r>
      <rPr>
        <sz val="9"/>
        <rFont val="ＭＳ 明朝"/>
        <family val="1"/>
        <charset val="128"/>
      </rPr>
      <t>　　　　　　　　　　　　　</t>
    </r>
    <r>
      <rPr>
        <sz val="9"/>
        <rFont val="Century"/>
        <family val="1"/>
      </rPr>
      <t xml:space="preserve">    </t>
    </r>
    <r>
      <rPr>
        <sz val="9"/>
        <rFont val="ＭＳ 明朝"/>
        <family val="1"/>
        <charset val="128"/>
      </rPr>
      <t>　　　　　　）</t>
    </r>
  </si>
  <si>
    <t>お願い</t>
    <rPh sb="1" eb="2">
      <t>ネガ</t>
    </rPh>
    <phoneticPr fontId="5"/>
  </si>
  <si>
    <t>このシートは、削除・編集しないで下さい。</t>
    <rPh sb="7" eb="9">
      <t>サクジョ</t>
    </rPh>
    <rPh sb="10" eb="12">
      <t>ヘンシュウ</t>
    </rPh>
    <rPh sb="16" eb="17">
      <t>クダ</t>
    </rPh>
    <phoneticPr fontId="5"/>
  </si>
  <si>
    <t>診　　療　　科　　目</t>
  </si>
  <si>
    <t>勤　務　の　形　態</t>
  </si>
  <si>
    <t>１日当たりの診療人数</t>
  </si>
  <si>
    <t>有　・　無</t>
  </si>
  <si>
    <t>電　話　番　号</t>
    <rPh sb="0" eb="1">
      <t>デン</t>
    </rPh>
    <rPh sb="2" eb="3">
      <t>ハナシ</t>
    </rPh>
    <rPh sb="4" eb="5">
      <t>バン</t>
    </rPh>
    <rPh sb="6" eb="7">
      <t>ゴウ</t>
    </rPh>
    <phoneticPr fontId="5"/>
  </si>
  <si>
    <t xml:space="preserve">         [ 電話番号　　　　　　　           　　  　　　　　　　］
　       ［ 担当者名　　　　　　　         　　              　　］</t>
    <rPh sb="11" eb="13">
      <t>デンワ</t>
    </rPh>
    <rPh sb="13" eb="15">
      <t>バンゴウ</t>
    </rPh>
    <phoneticPr fontId="5"/>
  </si>
  <si>
    <t>２　有　　　　具体的な取組み</t>
    <phoneticPr fontId="5"/>
  </si>
  <si>
    <t>　　　　　  廃止委員会」などを設置</t>
    <phoneticPr fontId="5"/>
  </si>
  <si>
    <t>住　　　　　　　所</t>
    <rPh sb="0" eb="1">
      <t>ジュウ</t>
    </rPh>
    <rPh sb="8" eb="9">
      <t>トコロ</t>
    </rPh>
    <phoneticPr fontId="5"/>
  </si>
  <si>
    <t>施 　設 　長　 名</t>
    <rPh sb="0" eb="1">
      <t>ホドコ</t>
    </rPh>
    <rPh sb="3" eb="4">
      <t>セツ</t>
    </rPh>
    <rPh sb="6" eb="7">
      <t>チョウ</t>
    </rPh>
    <rPh sb="9" eb="10">
      <t>ナ</t>
    </rPh>
    <phoneticPr fontId="5"/>
  </si>
  <si>
    <t>理 　事　 長   名</t>
    <rPh sb="0" eb="1">
      <t>リ</t>
    </rPh>
    <rPh sb="3" eb="4">
      <t>コト</t>
    </rPh>
    <rPh sb="6" eb="7">
      <t>チョウ</t>
    </rPh>
    <rPh sb="10" eb="11">
      <t>ナ</t>
    </rPh>
    <phoneticPr fontId="5"/>
  </si>
  <si>
    <t xml:space="preserve">法　　人　　名 </t>
    <rPh sb="6" eb="7">
      <t>メイ</t>
    </rPh>
    <phoneticPr fontId="5"/>
  </si>
  <si>
    <t>(  )</t>
    <phoneticPr fontId="5"/>
  </si>
  <si>
    <t>(  )</t>
    <phoneticPr fontId="5"/>
  </si>
  <si>
    <t>[　　]</t>
    <phoneticPr fontId="5"/>
  </si>
  <si>
    <t>※実施結果通知別紙（参考）の指導事項について、記入してください。</t>
    <phoneticPr fontId="8"/>
  </si>
  <si>
    <t>１　医師欄の氏名は記載不要</t>
    <rPh sb="2" eb="4">
      <t>イシ</t>
    </rPh>
    <rPh sb="4" eb="5">
      <t>ラン</t>
    </rPh>
    <rPh sb="6" eb="8">
      <t>シメイ</t>
    </rPh>
    <rPh sb="9" eb="11">
      <t>キサイ</t>
    </rPh>
    <rPh sb="11" eb="13">
      <t>フヨウ</t>
    </rPh>
    <phoneticPr fontId="5"/>
  </si>
  <si>
    <t>３　嘱託医師については、嘱託契約書を添付すること。</t>
    <phoneticPr fontId="5"/>
  </si>
  <si>
    <t>(注)</t>
    <rPh sb="1" eb="2">
      <t>チュウ</t>
    </rPh>
    <phoneticPr fontId="5"/>
  </si>
  <si>
    <t>ア</t>
    <phoneticPr fontId="5"/>
  </si>
  <si>
    <t>各種指針・計画・マニュアル等</t>
    <rPh sb="0" eb="2">
      <t>カクシュ</t>
    </rPh>
    <rPh sb="2" eb="4">
      <t>シシン</t>
    </rPh>
    <rPh sb="5" eb="7">
      <t>ケイカク</t>
    </rPh>
    <rPh sb="13" eb="14">
      <t>トウ</t>
    </rPh>
    <phoneticPr fontId="5"/>
  </si>
  <si>
    <t>（事故防止、感染症対策、身体拘束廃止、褥瘡対策、苦情対応）</t>
    <rPh sb="1" eb="3">
      <t>ジコ</t>
    </rPh>
    <rPh sb="3" eb="5">
      <t>ボウシ</t>
    </rPh>
    <rPh sb="6" eb="9">
      <t>カンセンショウ</t>
    </rPh>
    <rPh sb="9" eb="11">
      <t>タイサク</t>
    </rPh>
    <rPh sb="12" eb="14">
      <t>シンタイ</t>
    </rPh>
    <rPh sb="14" eb="16">
      <t>コウソク</t>
    </rPh>
    <rPh sb="16" eb="18">
      <t>ハイシ</t>
    </rPh>
    <rPh sb="21" eb="23">
      <t>タイサク</t>
    </rPh>
    <rPh sb="24" eb="26">
      <t>クジョウ</t>
    </rPh>
    <rPh sb="26" eb="28">
      <t>タイオウ</t>
    </rPh>
    <phoneticPr fontId="5"/>
  </si>
  <si>
    <t>各種委員会資料</t>
    <rPh sb="0" eb="2">
      <t>カクシュ</t>
    </rPh>
    <rPh sb="2" eb="5">
      <t>イインカイ</t>
    </rPh>
    <rPh sb="5" eb="7">
      <t>シリョウ</t>
    </rPh>
    <phoneticPr fontId="5"/>
  </si>
  <si>
    <t>（事故防止、感染症対策、身体拘束廃止）</t>
    <rPh sb="1" eb="3">
      <t>ジコ</t>
    </rPh>
    <rPh sb="3" eb="5">
      <t>ボウシ</t>
    </rPh>
    <rPh sb="6" eb="9">
      <t>カンセンショウ</t>
    </rPh>
    <rPh sb="9" eb="11">
      <t>タイサク</t>
    </rPh>
    <rPh sb="12" eb="14">
      <t>シンタイ</t>
    </rPh>
    <rPh sb="14" eb="16">
      <t>コウソク</t>
    </rPh>
    <rPh sb="16" eb="18">
      <t>ハイシ</t>
    </rPh>
    <phoneticPr fontId="5"/>
  </si>
  <si>
    <t>各種記録</t>
    <rPh sb="0" eb="2">
      <t>カクシュ</t>
    </rPh>
    <rPh sb="2" eb="4">
      <t>キロク</t>
    </rPh>
    <phoneticPr fontId="5"/>
  </si>
  <si>
    <t>（事故、身体拘束、苦情処理、入浴）</t>
    <rPh sb="1" eb="3">
      <t>ジコ</t>
    </rPh>
    <rPh sb="4" eb="6">
      <t>シンタイ</t>
    </rPh>
    <rPh sb="6" eb="8">
      <t>コウソク</t>
    </rPh>
    <rPh sb="9" eb="11">
      <t>クジョウ</t>
    </rPh>
    <rPh sb="11" eb="13">
      <t>ショリ</t>
    </rPh>
    <rPh sb="14" eb="16">
      <t>ニュウヨク</t>
    </rPh>
    <phoneticPr fontId="5"/>
  </si>
  <si>
    <t>イ</t>
    <phoneticPr fontId="5"/>
  </si>
  <si>
    <t>ウ</t>
    <phoneticPr fontId="5"/>
  </si>
  <si>
    <t>エ</t>
    <phoneticPr fontId="5"/>
  </si>
  <si>
    <t>キ</t>
    <phoneticPr fontId="5"/>
  </si>
  <si>
    <t>ク</t>
    <phoneticPr fontId="5"/>
  </si>
  <si>
    <t>法人名</t>
    <rPh sb="0" eb="2">
      <t>ホウジン</t>
    </rPh>
    <rPh sb="2" eb="3">
      <t>メイ</t>
    </rPh>
    <phoneticPr fontId="37"/>
  </si>
  <si>
    <t>施設名</t>
    <rPh sb="0" eb="2">
      <t>シセツ</t>
    </rPh>
    <rPh sb="2" eb="3">
      <t>ナ</t>
    </rPh>
    <phoneticPr fontId="37"/>
  </si>
  <si>
    <r>
      <t>法人指導監査事前提出資料と重複する資料は、</t>
    </r>
    <r>
      <rPr>
        <u/>
        <sz val="10"/>
        <color indexed="8"/>
        <rFont val="ＭＳ Ｐゴシック"/>
        <family val="3"/>
        <charset val="128"/>
      </rPr>
      <t>法人指導監査資料に添付</t>
    </r>
    <r>
      <rPr>
        <sz val="10"/>
        <color indexed="8"/>
        <rFont val="ＭＳ Ｐゴシック"/>
        <family val="3"/>
        <charset val="128"/>
      </rPr>
      <t>してください。</t>
    </r>
    <rPh sb="21" eb="23">
      <t>ホウジン</t>
    </rPh>
    <rPh sb="23" eb="25">
      <t>シドウ</t>
    </rPh>
    <rPh sb="25" eb="27">
      <t>カンサ</t>
    </rPh>
    <rPh sb="27" eb="29">
      <t>シリョウ</t>
    </rPh>
    <phoneticPr fontId="37"/>
  </si>
  <si>
    <t>Ⅰ．指導監査資料等</t>
    <rPh sb="2" eb="4">
      <t>シドウ</t>
    </rPh>
    <rPh sb="4" eb="6">
      <t>カンサ</t>
    </rPh>
    <rPh sb="6" eb="8">
      <t>シリョウ</t>
    </rPh>
    <rPh sb="8" eb="9">
      <t>トウ</t>
    </rPh>
    <phoneticPr fontId="37"/>
  </si>
  <si>
    <t>指導監査資料　※ページ漏れがないか確認してください。</t>
    <rPh sb="0" eb="2">
      <t>シドウ</t>
    </rPh>
    <rPh sb="2" eb="4">
      <t>カンサ</t>
    </rPh>
    <rPh sb="4" eb="6">
      <t>シリョウ</t>
    </rPh>
    <rPh sb="11" eb="12">
      <t>モ</t>
    </rPh>
    <rPh sb="17" eb="19">
      <t>カクニン</t>
    </rPh>
    <phoneticPr fontId="37"/>
  </si>
  <si>
    <t>Ⅲ．事業報告書等</t>
    <rPh sb="2" eb="4">
      <t>ジギョウ</t>
    </rPh>
    <rPh sb="4" eb="7">
      <t>ホウコクショ</t>
    </rPh>
    <rPh sb="7" eb="8">
      <t>トウ</t>
    </rPh>
    <phoneticPr fontId="37"/>
  </si>
  <si>
    <t>（提出分は○又は✓、該当ない
場合は×又は－を記入）</t>
    <phoneticPr fontId="37"/>
  </si>
  <si>
    <t>　</t>
    <phoneticPr fontId="37"/>
  </si>
  <si>
    <r>
      <t>事前提出資料提出</t>
    </r>
    <r>
      <rPr>
        <sz val="12"/>
        <color indexed="8"/>
        <rFont val="ＭＳ Ｐゴシック"/>
        <family val="3"/>
        <charset val="128"/>
      </rPr>
      <t>用チェックリスト</t>
    </r>
    <rPh sb="0" eb="2">
      <t>ジゼン</t>
    </rPh>
    <rPh sb="2" eb="4">
      <t>テイシュツ</t>
    </rPh>
    <rPh sb="4" eb="6">
      <t>シリョウ</t>
    </rPh>
    <rPh sb="6" eb="8">
      <t>テイシュツ</t>
    </rPh>
    <rPh sb="8" eb="9">
      <t>ヨウ</t>
    </rPh>
    <phoneticPr fontId="37"/>
  </si>
  <si>
    <r>
      <t>法人指導監査がなく、</t>
    </r>
    <r>
      <rPr>
        <u/>
        <sz val="10"/>
        <color indexed="8"/>
        <rFont val="ＭＳ Ｐゴシック"/>
        <family val="3"/>
        <charset val="128"/>
      </rPr>
      <t>同月に複数の</t>
    </r>
    <r>
      <rPr>
        <sz val="10"/>
        <color indexed="8"/>
        <rFont val="ＭＳ Ｐゴシック"/>
        <family val="3"/>
        <charset val="128"/>
      </rPr>
      <t>施設指導監査がある場合において、事前提出資料が重複するものは</t>
    </r>
    <r>
      <rPr>
        <u/>
        <sz val="10"/>
        <color indexed="8"/>
        <rFont val="ＭＳ Ｐゴシック"/>
        <family val="3"/>
        <charset val="128"/>
      </rPr>
      <t>実地監査日が一番</t>
    </r>
    <rPh sb="0" eb="2">
      <t>ホウジン</t>
    </rPh>
    <rPh sb="2" eb="4">
      <t>シドウ</t>
    </rPh>
    <rPh sb="4" eb="6">
      <t>カンサ</t>
    </rPh>
    <rPh sb="10" eb="11">
      <t>ドウ</t>
    </rPh>
    <rPh sb="11" eb="12">
      <t>ツキ</t>
    </rPh>
    <rPh sb="13" eb="15">
      <t>フクスウ</t>
    </rPh>
    <rPh sb="16" eb="18">
      <t>シセツ</t>
    </rPh>
    <rPh sb="18" eb="20">
      <t>シドウ</t>
    </rPh>
    <rPh sb="20" eb="22">
      <t>カンサ</t>
    </rPh>
    <rPh sb="25" eb="27">
      <t>バアイ</t>
    </rPh>
    <rPh sb="32" eb="34">
      <t>ジゼン</t>
    </rPh>
    <rPh sb="34" eb="36">
      <t>テイシュツ</t>
    </rPh>
    <rPh sb="36" eb="38">
      <t>シリョウ</t>
    </rPh>
    <rPh sb="39" eb="41">
      <t>チョウフク</t>
    </rPh>
    <rPh sb="46" eb="48">
      <t>ジッチ</t>
    </rPh>
    <rPh sb="48" eb="50">
      <t>カンサ</t>
    </rPh>
    <rPh sb="50" eb="51">
      <t>ヒ</t>
    </rPh>
    <rPh sb="52" eb="54">
      <t>イチバン</t>
    </rPh>
    <phoneticPr fontId="37"/>
  </si>
  <si>
    <r>
      <rPr>
        <u/>
        <sz val="10"/>
        <color indexed="8"/>
        <rFont val="ＭＳ Ｐゴシック"/>
        <family val="3"/>
        <charset val="128"/>
      </rPr>
      <t>早い日の施設指導監査資料に添付</t>
    </r>
    <r>
      <rPr>
        <sz val="10"/>
        <color indexed="8"/>
        <rFont val="ＭＳ Ｐゴシック"/>
        <family val="3"/>
        <charset val="128"/>
      </rPr>
      <t>してください。</t>
    </r>
    <phoneticPr fontId="37"/>
  </si>
  <si>
    <t xml:space="preserve"> </t>
    <phoneticPr fontId="5"/>
  </si>
  <si>
    <t xml:space="preserve"> </t>
    <phoneticPr fontId="5"/>
  </si>
  <si>
    <r>
      <t>(1) 地域防災組織との連携状況　　　　　　　　　　</t>
    </r>
    <r>
      <rPr>
        <sz val="9"/>
        <rFont val="Century"/>
        <family val="1"/>
      </rPr>
      <t/>
    </r>
    <phoneticPr fontId="5"/>
  </si>
  <si>
    <t>防災計画・協定、マニュアル</t>
    <rPh sb="0" eb="2">
      <t>ボウサイ</t>
    </rPh>
    <rPh sb="2" eb="4">
      <t>ケイカク</t>
    </rPh>
    <rPh sb="5" eb="7">
      <t>キョウテイ</t>
    </rPh>
    <phoneticPr fontId="5"/>
  </si>
  <si>
    <t>文　書　指　摘</t>
    <phoneticPr fontId="8"/>
  </si>
  <si>
    <t>口　頭　指　導</t>
    <phoneticPr fontId="8"/>
  </si>
  <si>
    <t>　　月　　日、　　月　　日、　　月　　日</t>
    <rPh sb="2" eb="3">
      <t>ガツ</t>
    </rPh>
    <rPh sb="5" eb="6">
      <t>ニチ</t>
    </rPh>
    <rPh sb="9" eb="10">
      <t>ガツ</t>
    </rPh>
    <rPh sb="12" eb="13">
      <t>ニチ</t>
    </rPh>
    <rPh sb="16" eb="17">
      <t>ガツ</t>
    </rPh>
    <rPh sb="19" eb="20">
      <t>ニチ</t>
    </rPh>
    <phoneticPr fontId="5"/>
  </si>
  <si>
    <t>（全体研修）</t>
    <rPh sb="1" eb="3">
      <t>ゼンタイ</t>
    </rPh>
    <rPh sb="3" eb="5">
      <t>ケンシュウ</t>
    </rPh>
    <phoneticPr fontId="5"/>
  </si>
  <si>
    <t>（新規採用職員研修）</t>
    <rPh sb="1" eb="3">
      <t>シンキ</t>
    </rPh>
    <rPh sb="3" eb="5">
      <t>サイヨウ</t>
    </rPh>
    <rPh sb="5" eb="7">
      <t>ショクイン</t>
    </rPh>
    <rPh sb="7" eb="9">
      <t>ケンシュウ</t>
    </rPh>
    <phoneticPr fontId="5"/>
  </si>
  <si>
    <t>施設
確認欄</t>
    <rPh sb="0" eb="2">
      <t>シセツ</t>
    </rPh>
    <rPh sb="3" eb="5">
      <t>カクニン</t>
    </rPh>
    <rPh sb="5" eb="6">
      <t>ラン</t>
    </rPh>
    <phoneticPr fontId="37"/>
  </si>
  <si>
    <t>○養護老人ホーム：特定の方の人数（　　　　人）　[うち要支援者の方の人数（　　　　人）]</t>
    <rPh sb="1" eb="3">
      <t>ヨウゴ</t>
    </rPh>
    <rPh sb="3" eb="5">
      <t>ロウジン</t>
    </rPh>
    <rPh sb="9" eb="11">
      <t>トクテイ</t>
    </rPh>
    <rPh sb="12" eb="13">
      <t>カタ</t>
    </rPh>
    <rPh sb="14" eb="16">
      <t>ニンズウ</t>
    </rPh>
    <rPh sb="21" eb="22">
      <t>ニン</t>
    </rPh>
    <rPh sb="27" eb="28">
      <t>ヨウ</t>
    </rPh>
    <rPh sb="28" eb="30">
      <t>シエン</t>
    </rPh>
    <rPh sb="30" eb="31">
      <t>シャ</t>
    </rPh>
    <rPh sb="32" eb="33">
      <t>カタ</t>
    </rPh>
    <rPh sb="34" eb="36">
      <t>ニンズウ</t>
    </rPh>
    <rPh sb="41" eb="42">
      <t>ニン</t>
    </rPh>
    <phoneticPr fontId="5"/>
  </si>
  <si>
    <t>○軽費老人ホーム：特定の方の人数（　　　　人）　[うち要支援１の方の人数（　　　　人）]</t>
    <rPh sb="1" eb="3">
      <t>ケイヒ</t>
    </rPh>
    <rPh sb="3" eb="5">
      <t>ロウジン</t>
    </rPh>
    <rPh sb="9" eb="11">
      <t>トクテイ</t>
    </rPh>
    <rPh sb="12" eb="13">
      <t>カタ</t>
    </rPh>
    <rPh sb="14" eb="16">
      <t>ニンズウ</t>
    </rPh>
    <rPh sb="21" eb="22">
      <t>ニン</t>
    </rPh>
    <rPh sb="27" eb="28">
      <t>ヨウ</t>
    </rPh>
    <rPh sb="28" eb="30">
      <t>シエン</t>
    </rPh>
    <rPh sb="32" eb="33">
      <t>カタ</t>
    </rPh>
    <rPh sb="34" eb="36">
      <t>ニンズウ</t>
    </rPh>
    <rPh sb="41" eb="42">
      <t>ニン</t>
    </rPh>
    <phoneticPr fontId="5"/>
  </si>
  <si>
    <r>
      <t>※　</t>
    </r>
    <r>
      <rPr>
        <sz val="10.5"/>
        <rFont val="ＭＳ 明朝"/>
        <family val="1"/>
        <charset val="128"/>
      </rPr>
      <t>有の場合は、その概要と解決結果を個人情報に配慮の上、公表すること｡</t>
    </r>
    <rPh sb="2" eb="3">
      <t>ア</t>
    </rPh>
    <rPh sb="4" eb="6">
      <t>バアイ</t>
    </rPh>
    <rPh sb="10" eb="12">
      <t>ガイヨウ</t>
    </rPh>
    <rPh sb="13" eb="15">
      <t>カイケツ</t>
    </rPh>
    <rPh sb="15" eb="17">
      <t>ケッカ</t>
    </rPh>
    <rPh sb="18" eb="20">
      <t>コジン</t>
    </rPh>
    <rPh sb="20" eb="22">
      <t>ジョウホウ</t>
    </rPh>
    <rPh sb="23" eb="25">
      <t>ハイリョ</t>
    </rPh>
    <rPh sb="26" eb="27">
      <t>ウエ</t>
    </rPh>
    <rPh sb="28" eb="30">
      <t>コウヒョウ</t>
    </rPh>
    <phoneticPr fontId="5"/>
  </si>
  <si>
    <t>※　第三者委員の氏名・連絡先を施設内掲示物等に記載するとともに、第三者委員が直接苦情を受け付けることができるものとすること。</t>
    <rPh sb="2" eb="3">
      <t>ダイ</t>
    </rPh>
    <rPh sb="3" eb="4">
      <t>サン</t>
    </rPh>
    <rPh sb="4" eb="5">
      <t>シャ</t>
    </rPh>
    <rPh sb="5" eb="7">
      <t>イイン</t>
    </rPh>
    <rPh sb="8" eb="10">
      <t>シメイ</t>
    </rPh>
    <rPh sb="11" eb="14">
      <t>レンラクサキ</t>
    </rPh>
    <rPh sb="15" eb="17">
      <t>シセツ</t>
    </rPh>
    <rPh sb="17" eb="18">
      <t>ナイ</t>
    </rPh>
    <rPh sb="18" eb="20">
      <t>ケイジ</t>
    </rPh>
    <rPh sb="20" eb="21">
      <t>ブツ</t>
    </rPh>
    <rPh sb="21" eb="22">
      <t>トウ</t>
    </rPh>
    <rPh sb="23" eb="25">
      <t>キサイ</t>
    </rPh>
    <rPh sb="32" eb="33">
      <t>ダイ</t>
    </rPh>
    <rPh sb="33" eb="34">
      <t>３</t>
    </rPh>
    <rPh sb="34" eb="35">
      <t>シャ</t>
    </rPh>
    <rPh sb="35" eb="37">
      <t>イイン</t>
    </rPh>
    <rPh sb="38" eb="40">
      <t>チョクセツ</t>
    </rPh>
    <rPh sb="40" eb="42">
      <t>クジョウ</t>
    </rPh>
    <rPh sb="43" eb="44">
      <t>ウ</t>
    </rPh>
    <rPh sb="45" eb="46">
      <t>ツ</t>
    </rPh>
    <phoneticPr fontId="5"/>
  </si>
  <si>
    <t>※養護老人ホームで外部サービス利用型特定施設入居者介護・軽費老人ホームで特定施設入居者生活介護（以下「特定」とい</t>
    <rPh sb="1" eb="3">
      <t>ヨウゴ</t>
    </rPh>
    <rPh sb="3" eb="5">
      <t>ロウジン</t>
    </rPh>
    <rPh sb="9" eb="11">
      <t>ガイブ</t>
    </rPh>
    <rPh sb="15" eb="18">
      <t>リヨウガタ</t>
    </rPh>
    <rPh sb="18" eb="20">
      <t>トクテイ</t>
    </rPh>
    <rPh sb="20" eb="22">
      <t>シセツ</t>
    </rPh>
    <rPh sb="22" eb="25">
      <t>ニュウキョシャ</t>
    </rPh>
    <rPh sb="25" eb="27">
      <t>カイゴ</t>
    </rPh>
    <rPh sb="28" eb="30">
      <t>ケイヒ</t>
    </rPh>
    <rPh sb="30" eb="32">
      <t>ロウジン</t>
    </rPh>
    <rPh sb="36" eb="38">
      <t>トクテイ</t>
    </rPh>
    <rPh sb="38" eb="40">
      <t>シセツ</t>
    </rPh>
    <rPh sb="40" eb="43">
      <t>ニュウキョシャ</t>
    </rPh>
    <rPh sb="43" eb="45">
      <t>セイカツ</t>
    </rPh>
    <rPh sb="45" eb="47">
      <t>カイゴ</t>
    </rPh>
    <rPh sb="48" eb="50">
      <t>イカ</t>
    </rPh>
    <rPh sb="51" eb="53">
      <t>トクテイ</t>
    </rPh>
    <phoneticPr fontId="5"/>
  </si>
  <si>
    <t>　等）がある場合は、当該資料を提出してください。</t>
    <rPh sb="1" eb="2">
      <t>トウ</t>
    </rPh>
    <rPh sb="6" eb="8">
      <t>バアイ</t>
    </rPh>
    <rPh sb="10" eb="12">
      <t>トウガイ</t>
    </rPh>
    <rPh sb="12" eb="14">
      <t>シリョウ</t>
    </rPh>
    <rPh sb="15" eb="17">
      <t>テイシュツ</t>
    </rPh>
    <phoneticPr fontId="5"/>
  </si>
  <si>
    <t>　　　特別養護老人ホーム
　　　（広域型・地域密着型、従来型・ユニット型）</t>
    <rPh sb="3" eb="5">
      <t>トクベツ</t>
    </rPh>
    <rPh sb="5" eb="7">
      <t>ヨウゴ</t>
    </rPh>
    <rPh sb="7" eb="9">
      <t>ロウジン</t>
    </rPh>
    <rPh sb="17" eb="19">
      <t>コウイキ</t>
    </rPh>
    <rPh sb="19" eb="20">
      <t>ガタ</t>
    </rPh>
    <rPh sb="21" eb="23">
      <t>チイキ</t>
    </rPh>
    <rPh sb="23" eb="25">
      <t>ミッチャク</t>
    </rPh>
    <rPh sb="25" eb="26">
      <t>ガタ</t>
    </rPh>
    <rPh sb="27" eb="29">
      <t>ジュウライ</t>
    </rPh>
    <rPh sb="29" eb="30">
      <t>ガタ</t>
    </rPh>
    <rPh sb="35" eb="36">
      <t>ガタ</t>
    </rPh>
    <phoneticPr fontId="5"/>
  </si>
  <si>
    <t xml:space="preserve">  組織名と内容の概略を記入してください。</t>
    <rPh sb="2" eb="4">
      <t>ソシキ</t>
    </rPh>
    <rPh sb="4" eb="5">
      <t>メイ</t>
    </rPh>
    <rPh sb="6" eb="8">
      <t>ナイヨウ</t>
    </rPh>
    <rPh sb="9" eb="11">
      <t>ガイリャク</t>
    </rPh>
    <rPh sb="12" eb="14">
      <t>キニュウ</t>
    </rPh>
    <phoneticPr fontId="5"/>
  </si>
  <si>
    <t>６　古い図面を添付することなく、現在の状況がわかる図面を添付すること。</t>
    <rPh sb="2" eb="3">
      <t>フル</t>
    </rPh>
    <rPh sb="4" eb="6">
      <t>ズメン</t>
    </rPh>
    <rPh sb="7" eb="9">
      <t>テンプ</t>
    </rPh>
    <rPh sb="16" eb="18">
      <t>ゲンザイ</t>
    </rPh>
    <rPh sb="19" eb="21">
      <t>ジョウキョウ</t>
    </rPh>
    <rPh sb="25" eb="27">
      <t>ズメン</t>
    </rPh>
    <rPh sb="28" eb="30">
      <t>テンプ</t>
    </rPh>
    <phoneticPr fontId="5"/>
  </si>
  <si>
    <t>職員研修計画書</t>
    <rPh sb="0" eb="2">
      <t>ショクイン</t>
    </rPh>
    <rPh sb="2" eb="4">
      <t>ケンシュウ</t>
    </rPh>
    <rPh sb="4" eb="7">
      <t>ケイカクショ</t>
    </rPh>
    <phoneticPr fontId="5"/>
  </si>
  <si>
    <t>なお、該当書類がない場合は書類を整えていただく必要はありません。</t>
    <phoneticPr fontId="5"/>
  </si>
  <si>
    <t>（2）で該当がある場合</t>
    <rPh sb="4" eb="6">
      <t>ガイトウ</t>
    </rPh>
    <rPh sb="9" eb="11">
      <t>バアイ</t>
    </rPh>
    <phoneticPr fontId="5"/>
  </si>
  <si>
    <t>避難確保計画の作成</t>
    <rPh sb="0" eb="2">
      <t>ヒナン</t>
    </rPh>
    <rPh sb="2" eb="4">
      <t>カクホ</t>
    </rPh>
    <rPh sb="4" eb="6">
      <t>ケイカク</t>
    </rPh>
    <rPh sb="7" eb="9">
      <t>サクセイ</t>
    </rPh>
    <phoneticPr fontId="5"/>
  </si>
  <si>
    <t>避難確保計画に基づく訓練の実施</t>
    <rPh sb="0" eb="2">
      <t>ヒナン</t>
    </rPh>
    <rPh sb="2" eb="4">
      <t>カクホ</t>
    </rPh>
    <rPh sb="4" eb="6">
      <t>ケイカク</t>
    </rPh>
    <rPh sb="7" eb="8">
      <t>モト</t>
    </rPh>
    <rPh sb="10" eb="12">
      <t>クンレン</t>
    </rPh>
    <rPh sb="13" eb="15">
      <t>ジッシ</t>
    </rPh>
    <phoneticPr fontId="5"/>
  </si>
  <si>
    <t>有  ・  無</t>
  </si>
  <si>
    <t>入院期間中の取扱い</t>
    <phoneticPr fontId="5"/>
  </si>
  <si>
    <t>退院後の取扱い</t>
    <phoneticPr fontId="5"/>
  </si>
  <si>
    <t>（注）ハラスメントとは、職場において行われる性的な言動又は優越的な関係を背景とした言動であって</t>
    <rPh sb="1" eb="2">
      <t>チュウ</t>
    </rPh>
    <phoneticPr fontId="5"/>
  </si>
  <si>
    <t>　　業務上必要かつ相当な範囲を超えたものにより職員の就業環境が害されることを指します。</t>
    <rPh sb="38" eb="39">
      <t>サ</t>
    </rPh>
    <phoneticPr fontId="5"/>
  </si>
  <si>
    <t>　　　　　　</t>
    <phoneticPr fontId="5"/>
  </si>
  <si>
    <t>5 月</t>
    <phoneticPr fontId="5"/>
  </si>
  <si>
    <t>※　監査指導課から問い合わせる場合の担当者名も記入してください。</t>
    <rPh sb="2" eb="4">
      <t>カンサ</t>
    </rPh>
    <rPh sb="4" eb="6">
      <t>シドウ</t>
    </rPh>
    <rPh sb="6" eb="7">
      <t>カ</t>
    </rPh>
    <rPh sb="9" eb="10">
      <t>ト</t>
    </rPh>
    <rPh sb="11" eb="12">
      <t>ア</t>
    </rPh>
    <rPh sb="15" eb="17">
      <t>バアイ</t>
    </rPh>
    <rPh sb="18" eb="21">
      <t>タントウシャ</t>
    </rPh>
    <rPh sb="21" eb="22">
      <t>ナ</t>
    </rPh>
    <rPh sb="23" eb="25">
      <t>キニュウ</t>
    </rPh>
    <phoneticPr fontId="5"/>
  </si>
  <si>
    <t>委託金額（年額）</t>
    <rPh sb="0" eb="2">
      <t>イタク</t>
    </rPh>
    <rPh sb="2" eb="4">
      <t>キンガク</t>
    </rPh>
    <rPh sb="5" eb="7">
      <t>ネンガク</t>
    </rPh>
    <phoneticPr fontId="5"/>
  </si>
  <si>
    <t>事前提出資料の提出前に「施設確認欄」にチェックを行い、提出漏れがないか確認をお願いします。</t>
    <rPh sb="0" eb="2">
      <t>ジゼン</t>
    </rPh>
    <rPh sb="2" eb="4">
      <t>テイシュツ</t>
    </rPh>
    <rPh sb="4" eb="6">
      <t>シリョウ</t>
    </rPh>
    <rPh sb="7" eb="9">
      <t>テイシュツ</t>
    </rPh>
    <rPh sb="9" eb="10">
      <t>マエ</t>
    </rPh>
    <rPh sb="12" eb="14">
      <t>シセツ</t>
    </rPh>
    <rPh sb="14" eb="16">
      <t>カクニン</t>
    </rPh>
    <rPh sb="16" eb="17">
      <t>ラン</t>
    </rPh>
    <rPh sb="24" eb="25">
      <t>オコナ</t>
    </rPh>
    <rPh sb="27" eb="29">
      <t>テイシュツ</t>
    </rPh>
    <rPh sb="29" eb="30">
      <t>モ</t>
    </rPh>
    <rPh sb="35" eb="37">
      <t>カクニン</t>
    </rPh>
    <rPh sb="39" eb="40">
      <t>ネガ</t>
    </rPh>
    <phoneticPr fontId="37"/>
  </si>
  <si>
    <t>職名　　　　　　　　</t>
    <phoneticPr fontId="5"/>
  </si>
  <si>
    <t>職名　　　　　　　</t>
    <phoneticPr fontId="5"/>
  </si>
  <si>
    <t>職名　　　　　　　　　</t>
    <rPh sb="0" eb="2">
      <t>ショクメイ</t>
    </rPh>
    <phoneticPr fontId="5"/>
  </si>
  <si>
    <t>氏名　　　　　　　　　　　　　</t>
    <rPh sb="0" eb="2">
      <t>シメイ</t>
    </rPh>
    <phoneticPr fontId="5"/>
  </si>
  <si>
    <t xml:space="preserve">
（ 公営 ・ 私営 ）</t>
    <phoneticPr fontId="5"/>
  </si>
  <si>
    <t xml:space="preserve">
（ 公営 ・ 私営 ）</t>
    <phoneticPr fontId="5"/>
  </si>
  <si>
    <t>　</t>
    <phoneticPr fontId="5"/>
  </si>
  <si>
    <r>
      <t>　（２）　職員の状況表</t>
    </r>
    <r>
      <rPr>
        <b/>
        <u/>
        <sz val="10"/>
        <rFont val="ＭＳ 明朝"/>
        <family val="1"/>
        <charset val="128"/>
      </rPr>
      <t>（注：全施設記載し、職種順に記載すること）</t>
    </r>
    <rPh sb="10" eb="11">
      <t>ヒョウ</t>
    </rPh>
    <rPh sb="12" eb="13">
      <t>チュウ</t>
    </rPh>
    <rPh sb="14" eb="15">
      <t>ゼン</t>
    </rPh>
    <rPh sb="15" eb="17">
      <t>シセツ</t>
    </rPh>
    <rPh sb="17" eb="19">
      <t>キサイ</t>
    </rPh>
    <rPh sb="21" eb="23">
      <t>ショクシュ</t>
    </rPh>
    <rPh sb="23" eb="24">
      <t>ジュン</t>
    </rPh>
    <rPh sb="25" eb="27">
      <t>キサイ</t>
    </rPh>
    <phoneticPr fontId="5"/>
  </si>
  <si>
    <t xml:space="preserve"> </t>
    <phoneticPr fontId="49"/>
  </si>
  <si>
    <t>ウ</t>
    <phoneticPr fontId="5"/>
  </si>
  <si>
    <r>
      <rPr>
        <b/>
        <u/>
        <sz val="12"/>
        <rFont val="ＭＳ 明朝"/>
        <family val="1"/>
        <charset val="128"/>
      </rPr>
      <t>Ｎｏ．</t>
    </r>
    <r>
      <rPr>
        <b/>
        <sz val="12"/>
        <rFont val="ＭＳ 明朝"/>
        <family val="1"/>
        <charset val="128"/>
      </rPr>
      <t xml:space="preserve">
職　　種</t>
    </r>
    <rPh sb="5" eb="6">
      <t>ショク</t>
    </rPh>
    <rPh sb="8" eb="9">
      <t>シュ</t>
    </rPh>
    <phoneticPr fontId="5"/>
  </si>
  <si>
    <t>管理規程・運営規程</t>
    <rPh sb="0" eb="4">
      <t>カンリキテイ</t>
    </rPh>
    <rPh sb="5" eb="9">
      <t>ウンエイキテイ</t>
    </rPh>
    <phoneticPr fontId="5"/>
  </si>
  <si>
    <t>防災管理規程</t>
    <rPh sb="0" eb="2">
      <t>ボウサイ</t>
    </rPh>
    <rPh sb="2" eb="4">
      <t>カンリ</t>
    </rPh>
    <rPh sb="4" eb="6">
      <t>キテイ</t>
    </rPh>
    <phoneticPr fontId="5"/>
  </si>
  <si>
    <t>管理規程・運営規程など施設の基準にあたる規程</t>
    <phoneticPr fontId="3"/>
  </si>
  <si>
    <t>就業規則</t>
    <rPh sb="0" eb="4">
      <t>シュウギョウキソク</t>
    </rPh>
    <phoneticPr fontId="37"/>
  </si>
  <si>
    <t>Ⅱ．規程類　　　（注）前回監査から改正があった場合に提出してください。</t>
    <rPh sb="2" eb="4">
      <t>キテイ</t>
    </rPh>
    <rPh sb="4" eb="5">
      <t>ルイ</t>
    </rPh>
    <rPh sb="9" eb="10">
      <t>チュウ</t>
    </rPh>
    <rPh sb="11" eb="13">
      <t>ゼンカイ</t>
    </rPh>
    <rPh sb="13" eb="15">
      <t>カンサ</t>
    </rPh>
    <rPh sb="17" eb="19">
      <t>カイセイ</t>
    </rPh>
    <rPh sb="23" eb="25">
      <t>バアイ</t>
    </rPh>
    <rPh sb="26" eb="28">
      <t>テイシュツ</t>
    </rPh>
    <phoneticPr fontId="37"/>
  </si>
  <si>
    <t>-4-</t>
    <phoneticPr fontId="8"/>
  </si>
  <si>
    <t xml:space="preserve"> </t>
    <phoneticPr fontId="5"/>
  </si>
  <si>
    <t xml:space="preserve"> 3　入所者処遇関係</t>
    <rPh sb="3" eb="6">
      <t>ニュウショシャ</t>
    </rPh>
    <rPh sb="6" eb="8">
      <t>ショグウ</t>
    </rPh>
    <rPh sb="8" eb="10">
      <t>カンケイ</t>
    </rPh>
    <phoneticPr fontId="5"/>
  </si>
  <si>
    <t xml:space="preserve"> 4　諸規程その他</t>
    <rPh sb="3" eb="4">
      <t>ショ</t>
    </rPh>
    <rPh sb="4" eb="6">
      <t>キテイ</t>
    </rPh>
    <rPh sb="6" eb="9">
      <t>ソノタ</t>
    </rPh>
    <phoneticPr fontId="5"/>
  </si>
  <si>
    <t>監査指導課
使用欄</t>
    <rPh sb="0" eb="2">
      <t>カンサ</t>
    </rPh>
    <rPh sb="2" eb="4">
      <t>シドウ</t>
    </rPh>
    <rPh sb="4" eb="5">
      <t>カ</t>
    </rPh>
    <rPh sb="6" eb="8">
      <t>シヨウ</t>
    </rPh>
    <rPh sb="8" eb="9">
      <t>ラン</t>
    </rPh>
    <phoneticPr fontId="37"/>
  </si>
  <si>
    <t>　（１）　入浴日における入浴等者数（入院・外泊等を除く）の状況</t>
    <rPh sb="14" eb="15">
      <t>ナド</t>
    </rPh>
    <rPh sb="15" eb="16">
      <t>シャ</t>
    </rPh>
    <rPh sb="16" eb="17">
      <t>スウ</t>
    </rPh>
    <rPh sb="18" eb="20">
      <t>ニュウイン</t>
    </rPh>
    <rPh sb="21" eb="23">
      <t>ガイハク</t>
    </rPh>
    <rPh sb="23" eb="24">
      <t>ナド</t>
    </rPh>
    <rPh sb="25" eb="26">
      <t>ノゾ</t>
    </rPh>
    <phoneticPr fontId="5"/>
  </si>
  <si>
    <t>　（２）　入浴日に入浴できない者の取り扱い</t>
    <phoneticPr fontId="5"/>
  </si>
  <si>
    <t>１　施設の概況　…………………………………………………………………　　　１</t>
    <phoneticPr fontId="5"/>
  </si>
  <si>
    <t>入所者数</t>
    <rPh sb="0" eb="3">
      <t>ニュウショシャ</t>
    </rPh>
    <rPh sb="3" eb="4">
      <t>カズ</t>
    </rPh>
    <phoneticPr fontId="5"/>
  </si>
  <si>
    <t>（注）
監査実施予定日の前々月の初日の週を含む前4週間の状況について記入してください。</t>
    <rPh sb="1" eb="2">
      <t>チュウ</t>
    </rPh>
    <rPh sb="4" eb="6">
      <t>カンサ</t>
    </rPh>
    <rPh sb="6" eb="8">
      <t>ジッシ</t>
    </rPh>
    <rPh sb="8" eb="11">
      <t>ヨテイビ</t>
    </rPh>
    <rPh sb="12" eb="14">
      <t>マエマエ</t>
    </rPh>
    <rPh sb="14" eb="15">
      <t>ヅキ</t>
    </rPh>
    <rPh sb="16" eb="18">
      <t>ショニチ</t>
    </rPh>
    <rPh sb="19" eb="20">
      <t>シュウ</t>
    </rPh>
    <rPh sb="21" eb="22">
      <t>フク</t>
    </rPh>
    <rPh sb="23" eb="24">
      <t>マエ</t>
    </rPh>
    <rPh sb="25" eb="27">
      <t>シュウカン</t>
    </rPh>
    <phoneticPr fontId="5"/>
  </si>
  <si>
    <t>日</t>
    <phoneticPr fontId="5"/>
  </si>
  <si>
    <t>月</t>
    <phoneticPr fontId="5"/>
  </si>
  <si>
    <t>理事会への報告</t>
    <rPh sb="0" eb="3">
      <t>リジカイ</t>
    </rPh>
    <rPh sb="5" eb="7">
      <t>ホウコク</t>
    </rPh>
    <phoneticPr fontId="8"/>
  </si>
  <si>
    <t>第２○○特別養護老人ﾎｰﾑ
経験年数又は柔道整復師、准看護師など</t>
    <rPh sb="0" eb="2">
      <t>ダイニ</t>
    </rPh>
    <rPh sb="4" eb="13">
      <t>ト</t>
    </rPh>
    <rPh sb="14" eb="16">
      <t>ケイケン</t>
    </rPh>
    <rPh sb="16" eb="18">
      <t>ネンスウ</t>
    </rPh>
    <rPh sb="18" eb="20">
      <t>マ</t>
    </rPh>
    <rPh sb="20" eb="22">
      <t>ジュウドウ</t>
    </rPh>
    <rPh sb="22" eb="24">
      <t>セイフク</t>
    </rPh>
    <rPh sb="24" eb="25">
      <t>シ</t>
    </rPh>
    <rPh sb="26" eb="27">
      <t>ジュン</t>
    </rPh>
    <rPh sb="27" eb="29">
      <t>カンゴ</t>
    </rPh>
    <rPh sb="29" eb="30">
      <t>シ</t>
    </rPh>
    <phoneticPr fontId="5"/>
  </si>
  <si>
    <t>１ 　協力医療機関が複数の場合は、それぞれ記入すること。</t>
    <phoneticPr fontId="5"/>
  </si>
  <si>
    <t>　医療法人立病院」と記入すること。</t>
    <phoneticPr fontId="5"/>
  </si>
  <si>
    <t>(2) 土砂災害警戒区域等、洪水浸水想定区域及び津波災害警戒区域の指定状況　※該当のものに○</t>
    <rPh sb="4" eb="6">
      <t>ドシャ</t>
    </rPh>
    <rPh sb="6" eb="8">
      <t>サイガイ</t>
    </rPh>
    <rPh sb="8" eb="10">
      <t>ケイカイ</t>
    </rPh>
    <rPh sb="10" eb="12">
      <t>クイキ</t>
    </rPh>
    <rPh sb="12" eb="13">
      <t>トウ</t>
    </rPh>
    <rPh sb="14" eb="16">
      <t>コウズイ</t>
    </rPh>
    <rPh sb="16" eb="18">
      <t>シンスイ</t>
    </rPh>
    <rPh sb="18" eb="20">
      <t>ソウテイ</t>
    </rPh>
    <rPh sb="20" eb="22">
      <t>クイキ</t>
    </rPh>
    <rPh sb="22" eb="23">
      <t>オヨ</t>
    </rPh>
    <rPh sb="24" eb="26">
      <t>ツナミ</t>
    </rPh>
    <rPh sb="26" eb="28">
      <t>サイガイ</t>
    </rPh>
    <rPh sb="28" eb="30">
      <t>ケイカイ</t>
    </rPh>
    <rPh sb="30" eb="32">
      <t>クイキ</t>
    </rPh>
    <rPh sb="33" eb="35">
      <t>シテイ</t>
    </rPh>
    <rPh sb="35" eb="37">
      <t>ジョウキョウ</t>
    </rPh>
    <phoneticPr fontId="5"/>
  </si>
  <si>
    <t>実施月日</t>
    <rPh sb="3" eb="4">
      <t>ヒ</t>
    </rPh>
    <phoneticPr fontId="5"/>
  </si>
  <si>
    <t xml:space="preserve"> 2　人事関係</t>
    <rPh sb="3" eb="5">
      <t>ジンジ</t>
    </rPh>
    <rPh sb="5" eb="7">
      <t>カンケイ</t>
    </rPh>
    <phoneticPr fontId="5"/>
  </si>
  <si>
    <t>〇/〇
〇/〇</t>
    <phoneticPr fontId="5"/>
  </si>
  <si>
    <t>〇/〇</t>
    <phoneticPr fontId="5"/>
  </si>
  <si>
    <t>ク</t>
  </si>
  <si>
    <t>消防署関係文書つづり</t>
    <rPh sb="0" eb="3">
      <t>ショウボウショ</t>
    </rPh>
    <rPh sb="3" eb="5">
      <t>カンケイ</t>
    </rPh>
    <rPh sb="5" eb="7">
      <t>ブンショ</t>
    </rPh>
    <phoneticPr fontId="5"/>
  </si>
  <si>
    <t>職員履歴書つづり</t>
    <rPh sb="0" eb="2">
      <t>ショクイン</t>
    </rPh>
    <rPh sb="2" eb="4">
      <t>リレキ</t>
    </rPh>
    <rPh sb="4" eb="5">
      <t>ショ</t>
    </rPh>
    <phoneticPr fontId="5"/>
  </si>
  <si>
    <t>採用・退職等関係つづり</t>
    <phoneticPr fontId="5"/>
  </si>
  <si>
    <t>非常勤職員雇用関係つづり</t>
    <rPh sb="0" eb="3">
      <t>ヒジョウキン</t>
    </rPh>
    <rPh sb="3" eb="5">
      <t>ショクイン</t>
    </rPh>
    <rPh sb="5" eb="7">
      <t>コヨウ</t>
    </rPh>
    <rPh sb="7" eb="9">
      <t>カンケイ</t>
    </rPh>
    <phoneticPr fontId="5"/>
  </si>
  <si>
    <t>年</t>
    <rPh sb="0" eb="1">
      <t>ネン</t>
    </rPh>
    <phoneticPr fontId="5"/>
  </si>
  <si>
    <t>生活相談員</t>
    <rPh sb="0" eb="2">
      <t>セイカツ</t>
    </rPh>
    <rPh sb="2" eb="5">
      <t>ソウダンイン</t>
    </rPh>
    <phoneticPr fontId="5"/>
  </si>
  <si>
    <t>支援員
介護職員</t>
    <rPh sb="0" eb="3">
      <t>シエンイン</t>
    </rPh>
    <rPh sb="4" eb="8">
      <t>カイゴショクイン</t>
    </rPh>
    <phoneticPr fontId="5"/>
  </si>
  <si>
    <t>（注）</t>
    <phoneticPr fontId="5"/>
  </si>
  <si>
    <t>　特養・養護・軽費の区分毎に別紙としてください。</t>
    <phoneticPr fontId="5"/>
  </si>
  <si>
    <t>　本表は、①常勤職員（１日６時間、月２０日以上勤務する非常勤職員を含む）及び②定常的に雇用する①以外の職員とを含めて記入することとし、年間を通じて雇用する臨時職員・パートタイマー等の職員については（　）書きで上段に再掲すること。この場合はその人数を常勤換算することなく記載すること。</t>
    <phoneticPr fontId="5"/>
  </si>
  <si>
    <t>　「配置基準数」欄には、ショ－トステイを含めた職員数を記入し、ショ－トステイ職員数は [ ]書きで上段に再掲すること。</t>
    <phoneticPr fontId="5"/>
  </si>
  <si>
    <r>
      <rPr>
        <b/>
        <sz val="9"/>
        <rFont val="ＭＳ 明朝"/>
        <family val="1"/>
        <charset val="128"/>
      </rPr>
      <t>　</t>
    </r>
    <r>
      <rPr>
        <b/>
        <u/>
        <sz val="9"/>
        <rFont val="ＭＳ 明朝"/>
        <family val="1"/>
        <charset val="128"/>
      </rPr>
      <t>「　月1日現在職員数」欄に計上した者はＰ４に記載すること。</t>
    </r>
    <phoneticPr fontId="5"/>
  </si>
  <si>
    <t>　（１）常勤・非常勤職員の状況</t>
    <rPh sb="4" eb="6">
      <t>ジョウキン</t>
    </rPh>
    <rPh sb="7" eb="10">
      <t>ヒジョウキン</t>
    </rPh>
    <rPh sb="10" eb="12">
      <t>ショクイン</t>
    </rPh>
    <rPh sb="13" eb="15">
      <t>ジョウキョウ</t>
    </rPh>
    <phoneticPr fontId="5"/>
  </si>
  <si>
    <t>年</t>
    <rPh sb="0" eb="1">
      <t>ネン</t>
    </rPh>
    <phoneticPr fontId="5"/>
  </si>
  <si>
    <t>准看護師
看護師</t>
    <rPh sb="0" eb="1">
      <t>ジュン</t>
    </rPh>
    <rPh sb="5" eb="8">
      <t>カンゴシ</t>
    </rPh>
    <phoneticPr fontId="5"/>
  </si>
  <si>
    <t>　　月　　日、　　月　　日、　　月　　日、
　　月　　日、　　月　　日、　　月　　日</t>
    <rPh sb="2" eb="3">
      <t>ガツ</t>
    </rPh>
    <rPh sb="5" eb="6">
      <t>ニチ</t>
    </rPh>
    <rPh sb="9" eb="10">
      <t>ガツ</t>
    </rPh>
    <rPh sb="12" eb="13">
      <t>ニチ</t>
    </rPh>
    <rPh sb="16" eb="17">
      <t>ガツ</t>
    </rPh>
    <rPh sb="19" eb="20">
      <t>ニチ</t>
    </rPh>
    <phoneticPr fontId="5"/>
  </si>
  <si>
    <t>5</t>
    <phoneticPr fontId="8"/>
  </si>
  <si>
    <t>[　有　・　無　］</t>
    <phoneticPr fontId="5"/>
  </si>
  <si>
    <t>[　有　・　無　]</t>
    <rPh sb="2" eb="3">
      <t>アリ</t>
    </rPh>
    <rPh sb="6" eb="7">
      <t>ナシ</t>
    </rPh>
    <phoneticPr fontId="5"/>
  </si>
  <si>
    <t>月　　日、　　月　　日</t>
    <rPh sb="0" eb="1">
      <t>ガツ</t>
    </rPh>
    <rPh sb="3" eb="4">
      <t>ニチ</t>
    </rPh>
    <rPh sb="7" eb="8">
      <t>ガツ</t>
    </rPh>
    <rPh sb="10" eb="11">
      <t>ニチ</t>
    </rPh>
    <phoneticPr fontId="5"/>
  </si>
  <si>
    <t xml:space="preserve">  (1) 「感染症及び食中毒の予防及びまん延の防止のための指針」の整備の有無　[　有　・　無　］</t>
    <rPh sb="7" eb="10">
      <t>カンセンショウ</t>
    </rPh>
    <rPh sb="10" eb="11">
      <t>オヨ</t>
    </rPh>
    <rPh sb="12" eb="15">
      <t>ショクチュウドク</t>
    </rPh>
    <rPh sb="16" eb="18">
      <t>ヨボウ</t>
    </rPh>
    <rPh sb="18" eb="19">
      <t>オヨ</t>
    </rPh>
    <rPh sb="22" eb="23">
      <t>エン</t>
    </rPh>
    <rPh sb="24" eb="26">
      <t>ボウシ</t>
    </rPh>
    <rPh sb="30" eb="32">
      <t>シシン</t>
    </rPh>
    <rPh sb="34" eb="36">
      <t>セイビ</t>
    </rPh>
    <rPh sb="37" eb="39">
      <t>ウム</t>
    </rPh>
    <rPh sb="42" eb="43">
      <t>アリ</t>
    </rPh>
    <rPh sb="46" eb="47">
      <t>ナシ</t>
    </rPh>
    <phoneticPr fontId="5"/>
  </si>
  <si>
    <t>　(4) 「感染症の予防及びまん延の防止のための訓練」の実施状況</t>
    <rPh sb="6" eb="9">
      <t>カンセンショウ</t>
    </rPh>
    <rPh sb="10" eb="13">
      <t>ヨボウオヨ</t>
    </rPh>
    <rPh sb="16" eb="17">
      <t>エン</t>
    </rPh>
    <rPh sb="18" eb="20">
      <t>ボウシ</t>
    </rPh>
    <rPh sb="24" eb="26">
      <t>クンレン</t>
    </rPh>
    <rPh sb="28" eb="30">
      <t>ジッシ</t>
    </rPh>
    <rPh sb="30" eb="32">
      <t>ジョウキョウ</t>
    </rPh>
    <phoneticPr fontId="5"/>
  </si>
  <si>
    <t>　(3) 「感染症及び食中毒の予防及びまん延の防止のための研修」の実施状況</t>
    <rPh sb="6" eb="9">
      <t>カンセンショウ</t>
    </rPh>
    <rPh sb="9" eb="10">
      <t>オヨ</t>
    </rPh>
    <rPh sb="11" eb="14">
      <t>ショクチュウドク</t>
    </rPh>
    <rPh sb="15" eb="18">
      <t>ヨボウオヨ</t>
    </rPh>
    <rPh sb="21" eb="22">
      <t>エン</t>
    </rPh>
    <rPh sb="23" eb="25">
      <t>ボウシ</t>
    </rPh>
    <rPh sb="29" eb="31">
      <t>ケンシュウ</t>
    </rPh>
    <rPh sb="33" eb="35">
      <t>ジッシ</t>
    </rPh>
    <rPh sb="35" eb="37">
      <t>ジョウキョウ</t>
    </rPh>
    <phoneticPr fontId="5"/>
  </si>
  <si>
    <t>　(2) 「感染症及び食中毒の予防及びまん延の防止のための対策を検討する委員会」の実施状況</t>
    <rPh sb="6" eb="9">
      <t>カンセンショウ</t>
    </rPh>
    <rPh sb="9" eb="10">
      <t>オヨ</t>
    </rPh>
    <rPh sb="11" eb="14">
      <t>ショクチュウドク</t>
    </rPh>
    <rPh sb="15" eb="18">
      <t>ヨボウオヨ</t>
    </rPh>
    <rPh sb="21" eb="22">
      <t>エン</t>
    </rPh>
    <rPh sb="23" eb="25">
      <t>ボウシ</t>
    </rPh>
    <rPh sb="29" eb="31">
      <t>タイサク</t>
    </rPh>
    <rPh sb="32" eb="34">
      <t>ケントウ</t>
    </rPh>
    <rPh sb="36" eb="39">
      <t>イインカイ</t>
    </rPh>
    <rPh sb="41" eb="43">
      <t>ジッシ</t>
    </rPh>
    <rPh sb="43" eb="45">
      <t>ジョウキョウ</t>
    </rPh>
    <phoneticPr fontId="5"/>
  </si>
  <si>
    <t>（全体訓練）</t>
    <rPh sb="1" eb="3">
      <t>ゼンタイ</t>
    </rPh>
    <rPh sb="3" eb="5">
      <t>クンレン</t>
    </rPh>
    <phoneticPr fontId="5"/>
  </si>
  <si>
    <t>ア　感染症に係る業務継続計画の有無</t>
    <rPh sb="2" eb="5">
      <t>カンセンショウ</t>
    </rPh>
    <rPh sb="6" eb="7">
      <t>カカ</t>
    </rPh>
    <rPh sb="8" eb="14">
      <t>ギョウムケイゾクケイカク</t>
    </rPh>
    <rPh sb="15" eb="16">
      <t>ウ</t>
    </rPh>
    <rPh sb="16" eb="17">
      <t>ム</t>
    </rPh>
    <phoneticPr fontId="5"/>
  </si>
  <si>
    <t>イ　災害に係る業務継続計画の有無</t>
    <rPh sb="2" eb="4">
      <t>サイガイ</t>
    </rPh>
    <rPh sb="5" eb="6">
      <t>カカ</t>
    </rPh>
    <rPh sb="7" eb="13">
      <t>ギョウムケイゾクケイカク</t>
    </rPh>
    <rPh sb="14" eb="15">
      <t>ウ</t>
    </rPh>
    <rPh sb="15" eb="16">
      <t>ム</t>
    </rPh>
    <phoneticPr fontId="5"/>
  </si>
  <si>
    <t>ウ　研修の実施状況</t>
    <rPh sb="2" eb="4">
      <t>ケンシュウ</t>
    </rPh>
    <rPh sb="5" eb="7">
      <t>ジッシ</t>
    </rPh>
    <rPh sb="7" eb="9">
      <t>ジョウキョウ</t>
    </rPh>
    <phoneticPr fontId="5"/>
  </si>
  <si>
    <t>エ　訓練（シミュレーション）の実施状況</t>
    <rPh sb="2" eb="4">
      <t>クンレン</t>
    </rPh>
    <rPh sb="15" eb="17">
      <t>ジッシ</t>
    </rPh>
    <rPh sb="17" eb="19">
      <t>ジョウキョウ</t>
    </rPh>
    <phoneticPr fontId="5"/>
  </si>
  <si>
    <t>イ　事故発生防止等の措置を適切に実施するための担当者　　</t>
    <rPh sb="2" eb="8">
      <t>ジコハッセイボウシ</t>
    </rPh>
    <rPh sb="8" eb="9">
      <t>トウ</t>
    </rPh>
    <rPh sb="10" eb="12">
      <t>ソチ</t>
    </rPh>
    <rPh sb="13" eb="15">
      <t>テキセツ</t>
    </rPh>
    <rPh sb="16" eb="18">
      <t>ジッシ</t>
    </rPh>
    <rPh sb="23" eb="26">
      <t>タントウシャ</t>
    </rPh>
    <phoneticPr fontId="5"/>
  </si>
  <si>
    <t>ウ　「事故発生の防止のための委員会」の実施状況</t>
    <rPh sb="3" eb="5">
      <t>ジコ</t>
    </rPh>
    <rPh sb="5" eb="7">
      <t>ハッセイ</t>
    </rPh>
    <rPh sb="8" eb="10">
      <t>ボウシ</t>
    </rPh>
    <rPh sb="14" eb="17">
      <t>イインカイ</t>
    </rPh>
    <rPh sb="19" eb="21">
      <t>ジッシ</t>
    </rPh>
    <rPh sb="21" eb="23">
      <t>ジョウキョウ</t>
    </rPh>
    <phoneticPr fontId="5"/>
  </si>
  <si>
    <t>エ　「事故発生の防止のための職員に対する研修」の実施状況</t>
    <rPh sb="3" eb="5">
      <t>ジコ</t>
    </rPh>
    <rPh sb="5" eb="7">
      <t>ハッセイ</t>
    </rPh>
    <rPh sb="8" eb="10">
      <t>ボウシ</t>
    </rPh>
    <rPh sb="14" eb="16">
      <t>ショクイン</t>
    </rPh>
    <rPh sb="17" eb="18">
      <t>タイ</t>
    </rPh>
    <rPh sb="20" eb="22">
      <t>ケンシュウ</t>
    </rPh>
    <rPh sb="24" eb="26">
      <t>ジッシ</t>
    </rPh>
    <rPh sb="26" eb="28">
      <t>ジョウキョウ</t>
    </rPh>
    <phoneticPr fontId="5"/>
  </si>
  <si>
    <t>　(ｱ) 運営状況・内容</t>
    <rPh sb="5" eb="7">
      <t>ウンエイ</t>
    </rPh>
    <rPh sb="7" eb="9">
      <t>ジョウキョウ</t>
    </rPh>
    <rPh sb="10" eb="12">
      <t>ナイヨウ</t>
    </rPh>
    <phoneticPr fontId="5"/>
  </si>
  <si>
    <t>　(ｱ)　実施時期、内容</t>
    <rPh sb="5" eb="7">
      <t>ジッシ</t>
    </rPh>
    <rPh sb="7" eb="9">
      <t>ジキ</t>
    </rPh>
    <rPh sb="10" eb="12">
      <t>ナイヨウ</t>
    </rPh>
    <phoneticPr fontId="5"/>
  </si>
  <si>
    <t>オ　賠償すべき事故において速やかに賠償を行うための措置</t>
    <phoneticPr fontId="5"/>
  </si>
  <si>
    <t>カ　賠償すべき事故の発生の状況</t>
    <rPh sb="10" eb="12">
      <t>ハッセイ</t>
    </rPh>
    <rPh sb="13" eb="15">
      <t>ジョウキョウ</t>
    </rPh>
    <phoneticPr fontId="5"/>
  </si>
  <si>
    <t>イ　虐待の防止に関する措置を適切に実施するための担当者　　</t>
    <rPh sb="2" eb="4">
      <t>ギャクタイ</t>
    </rPh>
    <rPh sb="5" eb="7">
      <t>ボウシ</t>
    </rPh>
    <rPh sb="8" eb="9">
      <t>カン</t>
    </rPh>
    <rPh sb="11" eb="13">
      <t>ソチ</t>
    </rPh>
    <rPh sb="14" eb="16">
      <t>テキセツ</t>
    </rPh>
    <rPh sb="17" eb="19">
      <t>ジッシ</t>
    </rPh>
    <rPh sb="24" eb="27">
      <t>タントウシャ</t>
    </rPh>
    <phoneticPr fontId="5"/>
  </si>
  <si>
    <t>ウ　「虐待の防止のための対策を検討する委員会」実施状況</t>
    <rPh sb="3" eb="5">
      <t>ギャクタイ</t>
    </rPh>
    <rPh sb="6" eb="8">
      <t>ボウシ</t>
    </rPh>
    <rPh sb="12" eb="14">
      <t>タイサク</t>
    </rPh>
    <rPh sb="15" eb="17">
      <t>ケントウ</t>
    </rPh>
    <rPh sb="19" eb="22">
      <t>イインカイ</t>
    </rPh>
    <rPh sb="23" eb="25">
      <t>ジッシ</t>
    </rPh>
    <rPh sb="25" eb="27">
      <t>ジョウキョウ</t>
    </rPh>
    <phoneticPr fontId="5"/>
  </si>
  <si>
    <t>エ　「虐待の防止のための従業者に対する研修」の実施状況</t>
    <rPh sb="3" eb="5">
      <t>ギャクタイ</t>
    </rPh>
    <rPh sb="6" eb="8">
      <t>ボウシ</t>
    </rPh>
    <rPh sb="12" eb="14">
      <t>ジュウギョウ</t>
    </rPh>
    <rPh sb="14" eb="15">
      <t>シャ</t>
    </rPh>
    <rPh sb="16" eb="17">
      <t>タイ</t>
    </rPh>
    <rPh sb="19" eb="21">
      <t>ケンシュウ</t>
    </rPh>
    <rPh sb="23" eb="25">
      <t>ジッシ</t>
    </rPh>
    <rPh sb="25" eb="27">
      <t>ジョウキョウ</t>
    </rPh>
    <phoneticPr fontId="5"/>
  </si>
  <si>
    <t>　月　　日、　　月　　日、　　月　　日、
　月　　日、　　月　　日、　　月　　日</t>
    <phoneticPr fontId="5"/>
  </si>
  <si>
    <t>　　ア　入所者の身体的拘束の状況</t>
    <rPh sb="10" eb="11">
      <t>テキ</t>
    </rPh>
    <phoneticPr fontId="5"/>
  </si>
  <si>
    <t>身体的拘束廃止に向けた取組み</t>
    <rPh sb="2" eb="3">
      <t>テキ</t>
    </rPh>
    <phoneticPr fontId="5"/>
  </si>
  <si>
    <t>　　　　ア　管理者及び各職種の従業者で構成する「身体的拘束</t>
    <rPh sb="26" eb="27">
      <t>テキ</t>
    </rPh>
    <phoneticPr fontId="5"/>
  </si>
  <si>
    <t>　　ウ　身体的拘束等の適正化のための対策を検討する委員会の実施状況</t>
    <rPh sb="6" eb="7">
      <t>テキ</t>
    </rPh>
    <rPh sb="18" eb="20">
      <t>タイサク</t>
    </rPh>
    <rPh sb="29" eb="31">
      <t>ジッシ</t>
    </rPh>
    <phoneticPr fontId="5"/>
  </si>
  <si>
    <t>　　エ　身体的拘束等の適正化のための研修の実施状況</t>
    <rPh sb="6" eb="7">
      <t>テキ</t>
    </rPh>
    <rPh sb="18" eb="20">
      <t>ケンシュウ</t>
    </rPh>
    <rPh sb="21" eb="23">
      <t>ジッシ</t>
    </rPh>
    <phoneticPr fontId="5"/>
  </si>
  <si>
    <t>(ｱ)　運営状況・内容</t>
    <rPh sb="4" eb="6">
      <t>ウンエイ</t>
    </rPh>
    <rPh sb="6" eb="8">
      <t>ジョウキョウ</t>
    </rPh>
    <rPh sb="9" eb="11">
      <t>ナイヨウ</t>
    </rPh>
    <phoneticPr fontId="5"/>
  </si>
  <si>
    <t>(ｳ)　会議結果の職員への周知方法[　　　　　　　　　　　　　　　　　　　　］</t>
    <rPh sb="4" eb="6">
      <t>カイギ</t>
    </rPh>
    <rPh sb="6" eb="8">
      <t>ケッカ</t>
    </rPh>
    <rPh sb="9" eb="11">
      <t>ショクイン</t>
    </rPh>
    <rPh sb="13" eb="15">
      <t>シュウチ</t>
    </rPh>
    <rPh sb="15" eb="17">
      <t>ホウホウ</t>
    </rPh>
    <phoneticPr fontId="5"/>
  </si>
  <si>
    <t>(ｱ)　実施時期、内容</t>
    <rPh sb="4" eb="6">
      <t>ジッシ</t>
    </rPh>
    <rPh sb="6" eb="8">
      <t>ジキ</t>
    </rPh>
    <rPh sb="9" eb="11">
      <t>ナイヨウ</t>
    </rPh>
    <phoneticPr fontId="5"/>
  </si>
  <si>
    <t>エ　苦情処理結果の定期的公表の有無</t>
    <rPh sb="2" eb="4">
      <t>クジョウ</t>
    </rPh>
    <rPh sb="4" eb="6">
      <t>ショリ</t>
    </rPh>
    <rPh sb="6" eb="8">
      <t>ケッカ</t>
    </rPh>
    <rPh sb="9" eb="12">
      <t>テイキテキ</t>
    </rPh>
    <rPh sb="12" eb="14">
      <t>コウヒョウ</t>
    </rPh>
    <rPh sb="15" eb="16">
      <t>ウ</t>
    </rPh>
    <rPh sb="16" eb="17">
      <t>ム</t>
    </rPh>
    <phoneticPr fontId="5"/>
  </si>
  <si>
    <t>[　有　・　無　]</t>
  </si>
  <si>
    <t>（感染症BCPに係る研修）</t>
    <rPh sb="1" eb="4">
      <t>カンセンショウ</t>
    </rPh>
    <rPh sb="8" eb="9">
      <t>カカ</t>
    </rPh>
    <rPh sb="10" eb="12">
      <t>ケンシュウ</t>
    </rPh>
    <phoneticPr fontId="5"/>
  </si>
  <si>
    <t>（災害BCPに係る研修）</t>
    <rPh sb="1" eb="3">
      <t>サイガイ</t>
    </rPh>
    <rPh sb="7" eb="8">
      <t>カカ</t>
    </rPh>
    <rPh sb="9" eb="11">
      <t>ケンシュウ</t>
    </rPh>
    <phoneticPr fontId="5"/>
  </si>
  <si>
    <t>（感染症BCPに係る新規採用職員研修）</t>
    <rPh sb="1" eb="4">
      <t>カンセンショウ</t>
    </rPh>
    <rPh sb="8" eb="9">
      <t>カカ</t>
    </rPh>
    <rPh sb="10" eb="12">
      <t>シンキ</t>
    </rPh>
    <rPh sb="12" eb="14">
      <t>サイヨウ</t>
    </rPh>
    <rPh sb="14" eb="16">
      <t>ショクイン</t>
    </rPh>
    <rPh sb="16" eb="18">
      <t>ケンシュウ</t>
    </rPh>
    <phoneticPr fontId="5"/>
  </si>
  <si>
    <t>（災害BCPに係る新規採用職員研修）</t>
    <rPh sb="1" eb="3">
      <t>サイガイ</t>
    </rPh>
    <rPh sb="7" eb="8">
      <t>カカ</t>
    </rPh>
    <rPh sb="9" eb="11">
      <t>シンキ</t>
    </rPh>
    <rPh sb="11" eb="13">
      <t>サイヨウ</t>
    </rPh>
    <rPh sb="13" eb="15">
      <t>ショクイン</t>
    </rPh>
    <rPh sb="15" eb="17">
      <t>ケンシュウ</t>
    </rPh>
    <phoneticPr fontId="5"/>
  </si>
  <si>
    <t>（感染症BCPに係る訓練）</t>
    <rPh sb="1" eb="4">
      <t>カンセンショウ</t>
    </rPh>
    <rPh sb="8" eb="9">
      <t>カカ</t>
    </rPh>
    <rPh sb="10" eb="12">
      <t>クンレン</t>
    </rPh>
    <phoneticPr fontId="5"/>
  </si>
  <si>
    <t>（災害BCPに係る訓練）</t>
    <rPh sb="1" eb="3">
      <t>サイガイ</t>
    </rPh>
    <rPh sb="7" eb="8">
      <t>カカ</t>
    </rPh>
    <phoneticPr fontId="5"/>
  </si>
  <si>
    <t>ア　「事故発生の防止のための指針」の整備の有無</t>
    <rPh sb="3" eb="5">
      <t>ジコ</t>
    </rPh>
    <rPh sb="5" eb="7">
      <t>ハッセイ</t>
    </rPh>
    <rPh sb="8" eb="10">
      <t>ボウシ</t>
    </rPh>
    <rPh sb="14" eb="16">
      <t>シシン</t>
    </rPh>
    <rPh sb="18" eb="20">
      <t>セイビ</t>
    </rPh>
    <rPh sb="21" eb="22">
      <t>ウ</t>
    </rPh>
    <rPh sb="22" eb="23">
      <t>ム</t>
    </rPh>
    <phoneticPr fontId="5"/>
  </si>
  <si>
    <t>［　有　・　無　］</t>
    <phoneticPr fontId="5"/>
  </si>
  <si>
    <t>　(ｲ) 会議録</t>
    <rPh sb="5" eb="8">
      <t>カイギロク</t>
    </rPh>
    <phoneticPr fontId="5"/>
  </si>
  <si>
    <t>　(ｲ) 記録　</t>
    <rPh sb="5" eb="7">
      <t>キロク</t>
    </rPh>
    <phoneticPr fontId="5"/>
  </si>
  <si>
    <t>ア　「虐待の防止のための指針」の整備の有無</t>
    <rPh sb="3" eb="5">
      <t>ギャクタイ</t>
    </rPh>
    <rPh sb="6" eb="8">
      <t>ボウシ</t>
    </rPh>
    <rPh sb="12" eb="14">
      <t>シシン</t>
    </rPh>
    <rPh sb="16" eb="18">
      <t>セイビ</t>
    </rPh>
    <rPh sb="19" eb="20">
      <t>ウ</t>
    </rPh>
    <rPh sb="20" eb="21">
      <t>ム</t>
    </rPh>
    <phoneticPr fontId="5"/>
  </si>
  <si>
    <t>　(ｲ) 記録</t>
    <rPh sb="5" eb="7">
      <t>キロク</t>
    </rPh>
    <phoneticPr fontId="5"/>
  </si>
  <si>
    <t>　　イ　身体的拘束等の適正化のための指針の整備状況</t>
    <rPh sb="6" eb="7">
      <t>テキ</t>
    </rPh>
    <phoneticPr fontId="5"/>
  </si>
  <si>
    <t>(ｲ)　会議録</t>
    <rPh sb="4" eb="7">
      <t>カイギロク</t>
    </rPh>
    <phoneticPr fontId="5"/>
  </si>
  <si>
    <t>(ｲ)　記録　</t>
    <rPh sb="4" eb="6">
      <t>キロク</t>
    </rPh>
    <phoneticPr fontId="5"/>
  </si>
  <si>
    <t>　　ア　規程の有無</t>
    <phoneticPr fontId="8"/>
  </si>
  <si>
    <t>　　イ　相談・苦情に対応する担当者</t>
    <rPh sb="4" eb="6">
      <t>ソウダン</t>
    </rPh>
    <rPh sb="7" eb="9">
      <t>クジョウ</t>
    </rPh>
    <rPh sb="10" eb="12">
      <t>タイオウ</t>
    </rPh>
    <phoneticPr fontId="5"/>
  </si>
  <si>
    <t>　　［　有　・　無　］        　　　　</t>
  </si>
  <si>
    <t>・措置の有無［　有　・　無　］</t>
  </si>
  <si>
    <t>・就業規則への規定の有無　［　有　・　無　］</t>
    <rPh sb="1" eb="5">
      <t>シュウギョウキソク</t>
    </rPh>
    <rPh sb="7" eb="9">
      <t>キテイ</t>
    </rPh>
    <rPh sb="10" eb="12">
      <t>ウム</t>
    </rPh>
    <phoneticPr fontId="5"/>
  </si>
  <si>
    <t>・必要に応じた適切な便宜の供与の有無［　有　・　無　］</t>
  </si>
  <si>
    <t>・退院後の再入所の確保の有無［　有　・　無　］</t>
  </si>
  <si>
    <t>　（３）　入浴記録の有無　［　有　・　無　］</t>
  </si>
  <si>
    <t>　むを得ない場合以外のケースの有無［　有　・　無　］</t>
  </si>
  <si>
    <t>　（２）　居室の状況</t>
    <rPh sb="5" eb="7">
      <t>キョシツ</t>
    </rPh>
    <rPh sb="8" eb="10">
      <t>ジョウキョウ</t>
    </rPh>
    <phoneticPr fontId="5"/>
  </si>
  <si>
    <t>（３）  施設の状況</t>
    <phoneticPr fontId="5"/>
  </si>
  <si>
    <t>（２）　職場におけるハラスメント防止措置の状況</t>
    <rPh sb="4" eb="6">
      <t>ショクバ</t>
    </rPh>
    <rPh sb="16" eb="20">
      <t>ボウシソチ</t>
    </rPh>
    <rPh sb="21" eb="23">
      <t>ジョウキョウ</t>
    </rPh>
    <phoneticPr fontId="5"/>
  </si>
  <si>
    <t>(3) 消防計画及び防火管理者の届出状況</t>
    <phoneticPr fontId="5"/>
  </si>
  <si>
    <t>・土砂災害警戒区域　　・土砂災害特別警戒区域　　・洪水浸水想定区域　　・津波災害警戒区域</t>
    <rPh sb="25" eb="27">
      <t>コウズイ</t>
    </rPh>
    <rPh sb="27" eb="29">
      <t>シンスイ</t>
    </rPh>
    <rPh sb="29" eb="31">
      <t>ソウテイ</t>
    </rPh>
    <rPh sb="31" eb="33">
      <t>クイキ</t>
    </rPh>
    <rPh sb="36" eb="38">
      <t>ツナミ</t>
    </rPh>
    <rPh sb="38" eb="40">
      <t>サイガイ</t>
    </rPh>
    <rPh sb="40" eb="42">
      <t>ケイカイ</t>
    </rPh>
    <rPh sb="42" eb="44">
      <t>クイキ</t>
    </rPh>
    <phoneticPr fontId="5"/>
  </si>
  <si>
    <t>（注）１  総合訓練として実施した場合は、上記の区分に従ってそれぞれ記載すること。　</t>
    <phoneticPr fontId="5"/>
  </si>
  <si>
    <t>消防署の立会</t>
    <rPh sb="4" eb="5">
      <t>タテ</t>
    </rPh>
    <rPh sb="5" eb="6">
      <t>カイ</t>
    </rPh>
    <phoneticPr fontId="5"/>
  </si>
  <si>
    <t>　　　２  夜間又は夜間を想定した訓練を実施した場合は、右（　）書きに再掲すること。　</t>
    <rPh sb="6" eb="8">
      <t>ヤカン</t>
    </rPh>
    <rPh sb="8" eb="9">
      <t>マタ</t>
    </rPh>
    <rPh sb="10" eb="12">
      <t>ヤカン</t>
    </rPh>
    <rPh sb="13" eb="15">
      <t>ソウテイ</t>
    </rPh>
    <rPh sb="17" eb="19">
      <t>クンレン</t>
    </rPh>
    <rPh sb="20" eb="22">
      <t>ジッシ</t>
    </rPh>
    <rPh sb="24" eb="26">
      <t>バアイ</t>
    </rPh>
    <rPh sb="28" eb="29">
      <t>ミギ</t>
    </rPh>
    <rPh sb="32" eb="33">
      <t>ガ</t>
    </rPh>
    <rPh sb="35" eb="37">
      <t>サイケイ</t>
    </rPh>
    <phoneticPr fontId="5"/>
  </si>
  <si>
    <t>※（2）のいずれかに該当する場合、避難確保計画の作成及び避難確保計画に基づく訓練の実施並びに危機管理室災害予防課への
　　　報告が必要となります。</t>
    <rPh sb="10" eb="12">
      <t>ガイトウ</t>
    </rPh>
    <rPh sb="14" eb="16">
      <t>バアイ</t>
    </rPh>
    <rPh sb="17" eb="19">
      <t>ヒナン</t>
    </rPh>
    <rPh sb="19" eb="21">
      <t>カクホ</t>
    </rPh>
    <rPh sb="21" eb="23">
      <t>ケイカク</t>
    </rPh>
    <rPh sb="24" eb="26">
      <t>サクセイ</t>
    </rPh>
    <rPh sb="26" eb="27">
      <t>オヨ</t>
    </rPh>
    <rPh sb="28" eb="30">
      <t>ヒナン</t>
    </rPh>
    <rPh sb="30" eb="32">
      <t>カクホ</t>
    </rPh>
    <rPh sb="32" eb="34">
      <t>ケイカク</t>
    </rPh>
    <rPh sb="35" eb="36">
      <t>モト</t>
    </rPh>
    <rPh sb="38" eb="40">
      <t>クンレン</t>
    </rPh>
    <rPh sb="41" eb="43">
      <t>ジッシ</t>
    </rPh>
    <rPh sb="43" eb="44">
      <t>ナラ</t>
    </rPh>
    <phoneticPr fontId="5"/>
  </si>
  <si>
    <t>（５）業務継続計画の策定状況</t>
    <rPh sb="3" eb="9">
      <t>ギョウムケイゾクケイカク</t>
    </rPh>
    <rPh sb="10" eb="14">
      <t>サクテイジョウキョウ</t>
    </rPh>
    <phoneticPr fontId="5"/>
  </si>
  <si>
    <t>（６）非常食の備蓄の有無　 ［　有 〔　 　 日分〕 ・ 　無　］</t>
    <rPh sb="7" eb="9">
      <t>ビチク</t>
    </rPh>
    <phoneticPr fontId="5"/>
  </si>
  <si>
    <t>　（４）　入所者の身体的拘束の状況等</t>
    <rPh sb="5" eb="8">
      <t>ニュウショシャ</t>
    </rPh>
    <rPh sb="11" eb="12">
      <t>テキ</t>
    </rPh>
    <rPh sb="15" eb="17">
      <t>ジョウキョウ</t>
    </rPh>
    <rPh sb="17" eb="18">
      <t>ナド</t>
    </rPh>
    <phoneticPr fontId="5"/>
  </si>
  <si>
    <t xml:space="preserve">  　(ｳ)  会議結果の職員への周知方法［　　　　　　　　　　　　　　　　　　　　　　　　　］</t>
    <rPh sb="8" eb="10">
      <t>カイギ</t>
    </rPh>
    <rPh sb="10" eb="12">
      <t>ケッカ</t>
    </rPh>
    <rPh sb="13" eb="15">
      <t>ショクイン</t>
    </rPh>
    <rPh sb="17" eb="19">
      <t>シュウチ</t>
    </rPh>
    <rPh sb="19" eb="21">
      <t>ホウホウ</t>
    </rPh>
    <phoneticPr fontId="5"/>
  </si>
  <si>
    <t>　（５）入所者の入院期間中・退院後の取扱い　［※　特養のみ記入］</t>
    <phoneticPr fontId="5"/>
  </si>
  <si>
    <t>事業計画書</t>
    <rPh sb="0" eb="2">
      <t>ジギョウ</t>
    </rPh>
    <rPh sb="2" eb="5">
      <t>ケイカクショ</t>
    </rPh>
    <phoneticPr fontId="5"/>
  </si>
  <si>
    <t>事業報告書</t>
    <rPh sb="0" eb="2">
      <t>ジギョウ</t>
    </rPh>
    <rPh sb="2" eb="4">
      <t>ホウコク</t>
    </rPh>
    <rPh sb="4" eb="5">
      <t>ケイカクショ</t>
    </rPh>
    <phoneticPr fontId="5"/>
  </si>
  <si>
    <t>（１）預り金に関する規程の有無</t>
    <phoneticPr fontId="5"/>
  </si>
  <si>
    <t>　(ｲ) 感染症の予防及びまん延の防止のための研修との一体的な実施の有無　[　　有　・　無　]</t>
    <rPh sb="5" eb="8">
      <t>カンセンショウ</t>
    </rPh>
    <rPh sb="9" eb="11">
      <t>ヨボウ</t>
    </rPh>
    <rPh sb="11" eb="12">
      <t>オヨ</t>
    </rPh>
    <rPh sb="15" eb="16">
      <t>エン</t>
    </rPh>
    <rPh sb="17" eb="19">
      <t>ボウシ</t>
    </rPh>
    <rPh sb="23" eb="25">
      <t>ケンシュウ</t>
    </rPh>
    <rPh sb="27" eb="30">
      <t>イッタイテキ</t>
    </rPh>
    <rPh sb="31" eb="33">
      <t>ジッシ</t>
    </rPh>
    <rPh sb="34" eb="36">
      <t>ウム</t>
    </rPh>
    <phoneticPr fontId="5"/>
  </si>
  <si>
    <t>　(ｳ) 記録　[　　有　・　無　]</t>
    <rPh sb="5" eb="7">
      <t>キロク</t>
    </rPh>
    <rPh sb="11" eb="12">
      <t>ウ</t>
    </rPh>
    <rPh sb="15" eb="16">
      <t>ム</t>
    </rPh>
    <phoneticPr fontId="5"/>
  </si>
  <si>
    <t>　(ｲ) 感染症の予防及びまん延の防止のための訓練との一体的な実施の有無　[　有　・　無　]</t>
    <rPh sb="5" eb="8">
      <t>カンセンショウ</t>
    </rPh>
    <rPh sb="9" eb="11">
      <t>ヨボウ</t>
    </rPh>
    <rPh sb="11" eb="12">
      <t>オヨ</t>
    </rPh>
    <rPh sb="15" eb="16">
      <t>エン</t>
    </rPh>
    <rPh sb="17" eb="19">
      <t>ボウシ</t>
    </rPh>
    <rPh sb="23" eb="25">
      <t>クンレン</t>
    </rPh>
    <rPh sb="27" eb="30">
      <t>イッタイテキ</t>
    </rPh>
    <rPh sb="31" eb="33">
      <t>ジッシ</t>
    </rPh>
    <rPh sb="34" eb="36">
      <t>ウム</t>
    </rPh>
    <phoneticPr fontId="5"/>
  </si>
  <si>
    <t>　(ｳ) 非常災害対策に係る訓練との一体的な実施の有無</t>
    <rPh sb="5" eb="7">
      <t>ヒジョウ</t>
    </rPh>
    <rPh sb="7" eb="9">
      <t>サイガイ</t>
    </rPh>
    <rPh sb="9" eb="11">
      <t>タイサク</t>
    </rPh>
    <rPh sb="12" eb="13">
      <t>カカ</t>
    </rPh>
    <rPh sb="14" eb="16">
      <t>クンレン</t>
    </rPh>
    <rPh sb="18" eb="21">
      <t>イッタイテキ</t>
    </rPh>
    <rPh sb="22" eb="24">
      <t>ジッシ</t>
    </rPh>
    <rPh sb="25" eb="27">
      <t>ウム</t>
    </rPh>
    <phoneticPr fontId="5"/>
  </si>
  <si>
    <t>　(ｴ) 記録</t>
    <rPh sb="5" eb="7">
      <t>キロク</t>
    </rPh>
    <phoneticPr fontId="5"/>
  </si>
  <si>
    <r>
      <t>　（１）</t>
    </r>
    <r>
      <rPr>
        <sz val="11"/>
        <rFont val="Times New Roman"/>
        <family val="1"/>
      </rPr>
      <t xml:space="preserve"> </t>
    </r>
    <r>
      <rPr>
        <sz val="11"/>
        <rFont val="ＭＳ 明朝"/>
        <family val="1"/>
        <charset val="128"/>
      </rPr>
      <t>秘密保持等</t>
    </r>
    <phoneticPr fontId="5"/>
  </si>
  <si>
    <t>　　(ｳ)  会議結果の職員への周知方法［　　　　　　　　　　　　　　　　　　　　　　　　　］</t>
    <rPh sb="7" eb="9">
      <t>カイギ</t>
    </rPh>
    <rPh sb="9" eb="11">
      <t>ケッカ</t>
    </rPh>
    <rPh sb="12" eb="14">
      <t>ショクイン</t>
    </rPh>
    <rPh sb="16" eb="18">
      <t>シュウチ</t>
    </rPh>
    <rPh sb="18" eb="20">
      <t>ホウホウ</t>
    </rPh>
    <phoneticPr fontId="5"/>
  </si>
  <si>
    <t>　（２） 事故発生の防止及び発生時の対応</t>
    <rPh sb="10" eb="12">
      <t>ボウシ</t>
    </rPh>
    <rPh sb="12" eb="14">
      <t>オ</t>
    </rPh>
    <rPh sb="14" eb="16">
      <t>ハッセイ</t>
    </rPh>
    <rPh sb="16" eb="17">
      <t>ジ</t>
    </rPh>
    <phoneticPr fontId="5"/>
  </si>
  <si>
    <t>　　月　　日、　　月　　日、　　月　　日、
　月　　日、　　月　　日、　　月　　日</t>
    <rPh sb="2" eb="3">
      <t>ガツ</t>
    </rPh>
    <rPh sb="5" eb="6">
      <t>ニチ</t>
    </rPh>
    <rPh sb="9" eb="10">
      <t>ガツ</t>
    </rPh>
    <rPh sb="12" eb="13">
      <t>ニチ</t>
    </rPh>
    <rPh sb="16" eb="17">
      <t>ガツ</t>
    </rPh>
    <rPh sb="19" eb="20">
      <t>ニチ</t>
    </rPh>
    <phoneticPr fontId="5"/>
  </si>
  <si>
    <t xml:space="preserve">     月　　日、　　月　　日、　　月　　日</t>
    <rPh sb="5" eb="6">
      <t>ガツ</t>
    </rPh>
    <rPh sb="8" eb="9">
      <t>ニチ</t>
    </rPh>
    <rPh sb="12" eb="13">
      <t>ガツ</t>
    </rPh>
    <rPh sb="15" eb="16">
      <t>ニチ</t>
    </rPh>
    <rPh sb="19" eb="20">
      <t>ガツ</t>
    </rPh>
    <rPh sb="22" eb="23">
      <t>ニチ</t>
    </rPh>
    <phoneticPr fontId="5"/>
  </si>
  <si>
    <t xml:space="preserve"> 　　月　　日、　　月　　日、　　月　　日</t>
    <rPh sb="3" eb="4">
      <t>ガツ</t>
    </rPh>
    <rPh sb="6" eb="7">
      <t>ニチ</t>
    </rPh>
    <rPh sb="10" eb="11">
      <t>ガツ</t>
    </rPh>
    <rPh sb="13" eb="14">
      <t>ニチ</t>
    </rPh>
    <rPh sb="17" eb="18">
      <t>ガツ</t>
    </rPh>
    <rPh sb="20" eb="21">
      <t>ニチ</t>
    </rPh>
    <phoneticPr fontId="5"/>
  </si>
  <si>
    <t>　（３） 高齢者虐待防止等のための体制の整備</t>
    <rPh sb="5" eb="8">
      <t>コウレイシャ</t>
    </rPh>
    <rPh sb="8" eb="10">
      <t>ギャクタイ</t>
    </rPh>
    <rPh sb="10" eb="12">
      <t>ボウシ</t>
    </rPh>
    <rPh sb="12" eb="13">
      <t>トウ</t>
    </rPh>
    <rPh sb="17" eb="19">
      <t>タイセイ</t>
    </rPh>
    <rPh sb="20" eb="22">
      <t>セイビ</t>
    </rPh>
    <phoneticPr fontId="5"/>
  </si>
  <si>
    <t>一人当たりの１週間の平均入浴回数（少数第２位まで）
　※一人当たりの１週間の平均入浴回数＝1週間の合計入浴回数／当該期間における平均入所者数</t>
    <rPh sb="0" eb="2">
      <t>ヒトリ</t>
    </rPh>
    <rPh sb="2" eb="3">
      <t>ア</t>
    </rPh>
    <rPh sb="7" eb="9">
      <t>シュウカン</t>
    </rPh>
    <rPh sb="10" eb="12">
      <t>ヘイキン</t>
    </rPh>
    <rPh sb="12" eb="14">
      <t>ニュウヨク</t>
    </rPh>
    <rPh sb="14" eb="16">
      <t>カイスウ</t>
    </rPh>
    <rPh sb="17" eb="19">
      <t>ショウスウ</t>
    </rPh>
    <rPh sb="19" eb="20">
      <t>ダイ</t>
    </rPh>
    <rPh sb="21" eb="22">
      <t>イ</t>
    </rPh>
    <rPh sb="30" eb="31">
      <t>ア</t>
    </rPh>
    <rPh sb="64" eb="66">
      <t>ヘイキン</t>
    </rPh>
    <phoneticPr fontId="5"/>
  </si>
  <si>
    <t>４　　健康管理・衛生管理の実施状況</t>
    <rPh sb="3" eb="5">
      <t>ケンコウ</t>
    </rPh>
    <rPh sb="5" eb="7">
      <t>カンリ</t>
    </rPh>
    <rPh sb="8" eb="10">
      <t>エイセイ</t>
    </rPh>
    <rPh sb="10" eb="12">
      <t>カンリ</t>
    </rPh>
    <phoneticPr fontId="5"/>
  </si>
  <si>
    <t>５　苦情解決体制の整備の状況(監査実施予定日の前々月の初日現在)</t>
    <rPh sb="15" eb="17">
      <t>カンサ</t>
    </rPh>
    <rPh sb="17" eb="19">
      <t>ジッシ</t>
    </rPh>
    <rPh sb="19" eb="21">
      <t>ヨテイ</t>
    </rPh>
    <rPh sb="21" eb="22">
      <t>ヒ</t>
    </rPh>
    <rPh sb="23" eb="24">
      <t>ゼン</t>
    </rPh>
    <rPh sb="25" eb="26">
      <t>ヅキ</t>
    </rPh>
    <rPh sb="27" eb="29">
      <t>ショニチ</t>
    </rPh>
    <rPh sb="29" eb="31">
      <t>ゲンザイ</t>
    </rPh>
    <phoneticPr fontId="5"/>
  </si>
  <si>
    <t>６　災害事故防止対策</t>
    <phoneticPr fontId="5"/>
  </si>
  <si>
    <t>７　　入所者預り金等の状況</t>
    <phoneticPr fontId="5"/>
  </si>
  <si>
    <t>８　入所者の処遇等の状況</t>
    <rPh sb="2" eb="5">
      <t>ニュウショシャ</t>
    </rPh>
    <rPh sb="6" eb="9">
      <t>ショグウトウ</t>
    </rPh>
    <rPh sb="10" eb="12">
      <t>ジョウキョウ</t>
    </rPh>
    <phoneticPr fontId="5"/>
  </si>
  <si>
    <t>９　入浴の実施状況</t>
    <rPh sb="2" eb="4">
      <t>ニュウヨク</t>
    </rPh>
    <rPh sb="5" eb="9">
      <t>ジッシジョウキョウ</t>
    </rPh>
    <phoneticPr fontId="5"/>
  </si>
  <si>
    <t>１０　　医師等の状況</t>
    <phoneticPr fontId="5"/>
  </si>
  <si>
    <t>１１　　入所者の医療管理等の状況</t>
    <phoneticPr fontId="5"/>
  </si>
  <si>
    <t>１２</t>
    <phoneticPr fontId="5"/>
  </si>
  <si>
    <t>３　施設職員の研修状況等　……………………………………………………　　　５</t>
    <phoneticPr fontId="5"/>
  </si>
  <si>
    <t>４　健康管理・衛生管理の実施状況　…………………………………………　　　６</t>
    <phoneticPr fontId="5"/>
  </si>
  <si>
    <t>５　苦情解決体制の整備の状況…………………………………………………　　　７</t>
    <phoneticPr fontId="5"/>
  </si>
  <si>
    <t>６　災害事故防止対策　…………………………………………………………　　　８</t>
    <phoneticPr fontId="5"/>
  </si>
  <si>
    <t>７　入所者預り金等の状況　……………………………………………………　　　９</t>
    <phoneticPr fontId="5"/>
  </si>
  <si>
    <t>８　入所者の処遇等の状況　……………………………………………………　　１０</t>
    <rPh sb="2" eb="5">
      <t>ニュウショシャ</t>
    </rPh>
    <rPh sb="6" eb="8">
      <t>ショグウ</t>
    </rPh>
    <rPh sb="8" eb="9">
      <t>ナド</t>
    </rPh>
    <rPh sb="10" eb="12">
      <t>ジョウキョウ</t>
    </rPh>
    <phoneticPr fontId="5"/>
  </si>
  <si>
    <t>９　入浴の実施状況　……………………………………………………………　　１３</t>
    <rPh sb="2" eb="4">
      <t>ニュウヨク</t>
    </rPh>
    <rPh sb="5" eb="9">
      <t>ジッシジョウキョウ</t>
    </rPh>
    <phoneticPr fontId="5"/>
  </si>
  <si>
    <t>１０　医師等の状況　……………………………………………………………　　１４</t>
    <rPh sb="3" eb="5">
      <t>イシ</t>
    </rPh>
    <rPh sb="5" eb="6">
      <t>ナド</t>
    </rPh>
    <rPh sb="7" eb="9">
      <t>ジョウキョウ</t>
    </rPh>
    <phoneticPr fontId="5"/>
  </si>
  <si>
    <t>１１　入所者の医療管理等の状況………………………………………………　　１５</t>
    <rPh sb="3" eb="6">
      <t>ニュウショシャ</t>
    </rPh>
    <rPh sb="7" eb="9">
      <t>イリョウ</t>
    </rPh>
    <rPh sb="9" eb="11">
      <t>カンリ</t>
    </rPh>
    <rPh sb="11" eb="12">
      <t>ナド</t>
    </rPh>
    <rPh sb="13" eb="15">
      <t>ジョウキョウ</t>
    </rPh>
    <phoneticPr fontId="5"/>
  </si>
  <si>
    <t>１２　諸帳簿の整備状況　………………………………………………………　　１６</t>
    <phoneticPr fontId="5"/>
  </si>
  <si>
    <t>嘱託医師との嘱託契約書…資料14ページ</t>
    <rPh sb="0" eb="2">
      <t>ショクタク</t>
    </rPh>
    <rPh sb="2" eb="4">
      <t>イシ</t>
    </rPh>
    <rPh sb="6" eb="8">
      <t>ショクタク</t>
    </rPh>
    <rPh sb="8" eb="10">
      <t>ケイヤク</t>
    </rPh>
    <rPh sb="10" eb="11">
      <t>ショ</t>
    </rPh>
    <rPh sb="12" eb="14">
      <t>シリョウ</t>
    </rPh>
    <phoneticPr fontId="37"/>
  </si>
  <si>
    <t>※　規程を整備していること。</t>
    <phoneticPr fontId="5"/>
  </si>
  <si>
    <t>身体的拘束等の有無</t>
    <phoneticPr fontId="5"/>
  </si>
  <si>
    <t>１　無</t>
    <phoneticPr fontId="5"/>
  </si>
  <si>
    <t>　　［　有（　　　件）・　無　］</t>
    <rPh sb="9" eb="10">
      <t>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</si>
</sst>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9"/>
      <name val="ＭＳ 明朝"/>
      <family val="1"/>
      <charset val="128"/>
    </font>
    <font>
      <sz val="9"/>
      <name val="Century"/>
      <family val="1"/>
    </font>
    <font>
      <sz val="6"/>
      <name val="ＭＳ Ｐゴシック"/>
      <family val="3"/>
      <charset val="128"/>
    </font>
    <font>
      <sz val="9"/>
      <name val="ＭＳ Ｐゴシック"/>
      <family val="3"/>
      <charset val="128"/>
    </font>
    <font>
      <sz val="11"/>
      <name val="ＭＳ 明朝"/>
      <family val="1"/>
      <charset val="128"/>
    </font>
    <font>
      <sz val="6"/>
      <name val="ＭＳ 明朝"/>
      <family val="1"/>
      <charset val="128"/>
    </font>
    <font>
      <sz val="4.5"/>
      <name val="ＭＳ 明朝"/>
      <family val="1"/>
      <charset val="128"/>
    </font>
    <font>
      <sz val="8"/>
      <name val="ＭＳ 明朝"/>
      <family val="1"/>
      <charset val="128"/>
    </font>
    <font>
      <sz val="10.5"/>
      <name val="ＭＳ 明朝"/>
      <family val="1"/>
      <charset val="128"/>
    </font>
    <font>
      <sz val="10.5"/>
      <name val="Century"/>
      <family val="1"/>
    </font>
    <font>
      <sz val="10.5"/>
      <name val="ＭＳ Ｐ明朝"/>
      <family val="1"/>
      <charset val="128"/>
    </font>
    <font>
      <sz val="10"/>
      <name val="Century"/>
      <family val="1"/>
    </font>
    <font>
      <sz val="10"/>
      <name val="ＭＳ 明朝"/>
      <family val="1"/>
      <charset val="128"/>
    </font>
    <font>
      <sz val="10"/>
      <name val="ＭＳ Ｐ明朝"/>
      <family val="1"/>
      <charset val="128"/>
    </font>
    <font>
      <sz val="10"/>
      <name val="ＭＳ Ｐゴシック"/>
      <family val="3"/>
      <charset val="128"/>
    </font>
    <font>
      <sz val="9"/>
      <name val="ＭＳ ゴシック"/>
      <family val="3"/>
      <charset val="128"/>
    </font>
    <font>
      <sz val="7"/>
      <name val="ＭＳ 明朝"/>
      <family val="1"/>
      <charset val="128"/>
    </font>
    <font>
      <sz val="12"/>
      <name val="ＭＳ 明朝"/>
      <family val="1"/>
      <charset val="128"/>
    </font>
    <font>
      <b/>
      <sz val="10.5"/>
      <name val="ＭＳ 明朝"/>
      <family val="1"/>
      <charset val="128"/>
    </font>
    <font>
      <u/>
      <sz val="10.5"/>
      <name val="ＭＳ 明朝"/>
      <family val="1"/>
      <charset val="128"/>
    </font>
    <font>
      <b/>
      <sz val="12"/>
      <name val="ＭＳ 明朝"/>
      <family val="1"/>
      <charset val="128"/>
    </font>
    <font>
      <sz val="8"/>
      <name val="ＭＳ Ｐゴシック"/>
      <family val="3"/>
      <charset val="128"/>
    </font>
    <font>
      <sz val="11"/>
      <name val="ＭＳ Ｐ明朝"/>
      <family val="1"/>
      <charset val="128"/>
    </font>
    <font>
      <b/>
      <sz val="12"/>
      <name val="ＭＳ ゴシック"/>
      <family val="3"/>
      <charset val="128"/>
    </font>
    <font>
      <b/>
      <u/>
      <sz val="9"/>
      <name val="ＭＳ 明朝"/>
      <family val="1"/>
      <charset val="128"/>
    </font>
    <font>
      <b/>
      <sz val="8"/>
      <name val="ＭＳ 明朝"/>
      <family val="1"/>
      <charset val="128"/>
    </font>
    <font>
      <b/>
      <sz val="11"/>
      <name val="ＭＳ Ｐゴシック"/>
      <family val="3"/>
      <charset val="128"/>
    </font>
    <font>
      <b/>
      <sz val="9"/>
      <name val="ＭＳ 明朝"/>
      <family val="1"/>
      <charset val="128"/>
    </font>
    <font>
      <b/>
      <u/>
      <sz val="10"/>
      <name val="ＭＳ 明朝"/>
      <family val="1"/>
      <charset val="128"/>
    </font>
    <font>
      <sz val="9"/>
      <name val="ＭＳ Ｐ明朝"/>
      <family val="1"/>
      <charset val="128"/>
    </font>
    <font>
      <b/>
      <sz val="10"/>
      <name val="ＭＳ Ｐゴシック"/>
      <family val="3"/>
      <charset val="128"/>
    </font>
    <font>
      <u/>
      <sz val="10"/>
      <name val="ＭＳ 明朝"/>
      <family val="1"/>
      <charset val="128"/>
    </font>
    <font>
      <sz val="20"/>
      <color indexed="10"/>
      <name val="ＭＳ Ｐゴシック"/>
      <family val="3"/>
      <charset val="128"/>
    </font>
    <font>
      <sz val="12"/>
      <color indexed="8"/>
      <name val="ＭＳ Ｐゴシック"/>
      <family val="3"/>
      <charset val="128"/>
    </font>
    <font>
      <sz val="6"/>
      <name val="ＭＳ Ｐゴシック"/>
      <family val="3"/>
      <charset val="128"/>
    </font>
    <font>
      <sz val="10"/>
      <color indexed="8"/>
      <name val="ＭＳ Ｐゴシック"/>
      <family val="3"/>
      <charset val="128"/>
    </font>
    <font>
      <u/>
      <sz val="10"/>
      <color indexed="8"/>
      <name val="ＭＳ Ｐゴシック"/>
      <family val="3"/>
      <charset val="128"/>
    </font>
    <font>
      <sz val="11"/>
      <color theme="1"/>
      <name val="ＭＳ 明朝"/>
      <family val="1"/>
      <charset val="128"/>
    </font>
    <font>
      <b/>
      <sz val="12"/>
      <color theme="1"/>
      <name val="HG丸ｺﾞｼｯｸM-PRO"/>
      <family val="3"/>
      <charset val="128"/>
    </font>
    <font>
      <sz val="10"/>
      <color theme="1"/>
      <name val="ＭＳ Ｐゴシック"/>
      <family val="3"/>
      <charset val="128"/>
      <scheme val="minor"/>
    </font>
    <font>
      <sz val="10"/>
      <color theme="1"/>
      <name val="ＭＳ Ｐ明朝"/>
      <family val="1"/>
      <charset val="128"/>
    </font>
    <font>
      <sz val="10"/>
      <color theme="1"/>
      <name val="ＭＳ Ｐゴシック"/>
      <family val="3"/>
      <charset val="128"/>
    </font>
    <font>
      <sz val="9"/>
      <color theme="1"/>
      <name val="ＭＳ Ｐ明朝"/>
      <family val="1"/>
      <charset val="128"/>
    </font>
    <font>
      <sz val="11"/>
      <color theme="1"/>
      <name val="ＭＳ Ｐゴシック"/>
      <family val="3"/>
      <charset val="128"/>
    </font>
    <font>
      <sz val="12"/>
      <color theme="1"/>
      <name val="ＭＳ Ｐゴシック"/>
      <family val="3"/>
      <charset val="128"/>
      <scheme val="minor"/>
    </font>
    <font>
      <sz val="8"/>
      <color theme="1"/>
      <name val="ＭＳ Ｐ明朝"/>
      <family val="1"/>
      <charset val="128"/>
    </font>
    <font>
      <sz val="6"/>
      <name val="ＭＳ Ｐゴシック"/>
      <family val="2"/>
      <charset val="128"/>
      <scheme val="minor"/>
    </font>
    <font>
      <sz val="10.5"/>
      <color theme="1"/>
      <name val="ＭＳ 明朝"/>
      <family val="1"/>
      <charset val="128"/>
    </font>
    <font>
      <sz val="9"/>
      <color theme="1"/>
      <name val="ＭＳ 明朝"/>
      <family val="1"/>
      <charset val="128"/>
    </font>
    <font>
      <b/>
      <u/>
      <sz val="12"/>
      <name val="ＭＳ 明朝"/>
      <family val="1"/>
      <charset val="128"/>
    </font>
    <font>
      <sz val="10"/>
      <color theme="1"/>
      <name val="ＭＳ 明朝"/>
      <family val="1"/>
      <charset val="128"/>
    </font>
    <font>
      <b/>
      <sz val="14"/>
      <color theme="1"/>
      <name val="ＭＳ 明朝"/>
      <family val="1"/>
      <charset val="128"/>
    </font>
    <font>
      <sz val="11"/>
      <color rgb="FFFF0000"/>
      <name val="ＭＳ Ｐゴシック"/>
      <family val="3"/>
      <charset val="128"/>
    </font>
    <font>
      <sz val="11"/>
      <color theme="1"/>
      <name val="ＭＳ Ｐ明朝"/>
      <family val="1"/>
      <charset val="128"/>
    </font>
    <font>
      <u/>
      <sz val="11"/>
      <color theme="1"/>
      <name val="ＭＳ Ｐ明朝"/>
      <family val="1"/>
      <charset val="128"/>
    </font>
    <font>
      <sz val="16"/>
      <name val="ＭＳ Ｐゴシック"/>
      <family val="3"/>
      <charset val="128"/>
    </font>
    <font>
      <sz val="16"/>
      <name val="ＭＳ Ｐ明朝"/>
      <family val="1"/>
      <charset val="128"/>
    </font>
    <font>
      <b/>
      <sz val="7"/>
      <color theme="1"/>
      <name val="ＭＳ Ｐゴシック"/>
      <family val="3"/>
      <charset val="128"/>
    </font>
    <font>
      <u/>
      <sz val="11"/>
      <color theme="1"/>
      <name val="ＭＳ 明朝"/>
      <family val="1"/>
      <charset val="128"/>
    </font>
    <font>
      <b/>
      <u/>
      <sz val="10.5"/>
      <name val="ＭＳ 明朝"/>
      <family val="1"/>
      <charset val="128"/>
    </font>
    <font>
      <sz val="10.5"/>
      <name val="ＭＳ Ｐゴシック"/>
      <family val="3"/>
      <charset val="128"/>
    </font>
    <font>
      <sz val="11"/>
      <name val="Times New Roman"/>
      <family val="1"/>
    </font>
  </fonts>
  <fills count="3">
    <fill>
      <patternFill patternType="none"/>
    </fill>
    <fill>
      <patternFill patternType="gray125"/>
    </fill>
    <fill>
      <patternFill patternType="solid">
        <fgColor theme="0"/>
        <bgColor indexed="64"/>
      </patternFill>
    </fill>
  </fills>
  <borders count="1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indexed="64"/>
      </top>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diagonalUp="1">
      <left style="medium">
        <color indexed="64"/>
      </left>
      <right style="medium">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Down="1">
      <left style="thin">
        <color indexed="64"/>
      </left>
      <right style="hair">
        <color indexed="64"/>
      </right>
      <top style="thin">
        <color indexed="64"/>
      </top>
      <bottom/>
      <diagonal style="hair">
        <color indexed="64"/>
      </diagonal>
    </border>
    <border diagonalDown="1">
      <left style="hair">
        <color indexed="64"/>
      </left>
      <right style="hair">
        <color indexed="64"/>
      </right>
      <top style="thin">
        <color indexed="64"/>
      </top>
      <bottom/>
      <diagonal style="hair">
        <color indexed="64"/>
      </diagonal>
    </border>
    <border diagonalDown="1">
      <left style="thin">
        <color indexed="64"/>
      </left>
      <right style="hair">
        <color indexed="64"/>
      </right>
      <top/>
      <bottom/>
      <diagonal style="hair">
        <color indexed="64"/>
      </diagonal>
    </border>
    <border diagonalDown="1">
      <left style="hair">
        <color indexed="64"/>
      </left>
      <right style="hair">
        <color indexed="64"/>
      </right>
      <top/>
      <bottom/>
      <diagonal style="hair">
        <color indexed="64"/>
      </diagonal>
    </border>
    <border diagonalDown="1">
      <left style="thin">
        <color indexed="64"/>
      </left>
      <right style="hair">
        <color indexed="64"/>
      </right>
      <top/>
      <bottom style="hair">
        <color indexed="64"/>
      </bottom>
      <diagonal style="hair">
        <color indexed="64"/>
      </diagonal>
    </border>
    <border diagonalDown="1">
      <left style="hair">
        <color indexed="64"/>
      </left>
      <right style="hair">
        <color indexed="64"/>
      </right>
      <top/>
      <bottom style="hair">
        <color indexed="64"/>
      </bottom>
      <diagonal style="hair">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bottom style="medium">
        <color indexed="64"/>
      </bottom>
      <diagonal/>
    </border>
    <border>
      <left style="thin">
        <color indexed="64"/>
      </left>
      <right style="thin">
        <color indexed="64"/>
      </right>
      <top style="hair">
        <color indexed="64"/>
      </top>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style="medium">
        <color indexed="64"/>
      </top>
      <bottom/>
      <diagonal/>
    </border>
    <border diagonalUp="1">
      <left style="thin">
        <color indexed="64"/>
      </left>
      <right style="thin">
        <color indexed="64"/>
      </right>
      <top style="hair">
        <color indexed="64"/>
      </top>
      <bottom style="hair">
        <color indexed="64"/>
      </bottom>
      <diagonal style="thin">
        <color indexed="64"/>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s>
  <cellStyleXfs count="7">
    <xf numFmtId="0" fontId="0" fillId="0" borderId="0"/>
    <xf numFmtId="0" fontId="7" fillId="0" borderId="0"/>
    <xf numFmtId="0" fontId="2" fillId="0" borderId="0"/>
    <xf numFmtId="0" fontId="7" fillId="0" borderId="0"/>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799">
    <xf numFmtId="0" fontId="0" fillId="0" borderId="0" xfId="0"/>
    <xf numFmtId="0" fontId="3" fillId="0" borderId="0" xfId="0" applyFont="1" applyAlignment="1">
      <alignment vertical="center"/>
    </xf>
    <xf numFmtId="0" fontId="6" fillId="0" borderId="0" xfId="0" applyFont="1" applyAlignment="1">
      <alignment vertical="center"/>
    </xf>
    <xf numFmtId="0" fontId="6" fillId="0" borderId="0" xfId="0" applyFont="1" applyBorder="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0" fillId="0" borderId="0" xfId="0"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0" fillId="0" borderId="9" xfId="0" applyBorder="1" applyAlignment="1">
      <alignment vertical="center"/>
    </xf>
    <xf numFmtId="0" fontId="0" fillId="0" borderId="6" xfId="0" applyBorder="1" applyAlignment="1">
      <alignment vertical="center"/>
    </xf>
    <xf numFmtId="0" fontId="0" fillId="0" borderId="11" xfId="0"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3" fillId="0" borderId="6" xfId="0" applyFont="1" applyBorder="1" applyAlignment="1">
      <alignment vertical="center" shrinkToFit="1"/>
    </xf>
    <xf numFmtId="0" fontId="3" fillId="0" borderId="4" xfId="0" applyFont="1" applyBorder="1" applyAlignment="1">
      <alignment vertical="center" shrinkToFit="1"/>
    </xf>
    <xf numFmtId="0" fontId="3" fillId="0" borderId="9" xfId="0" applyFont="1" applyBorder="1" applyAlignment="1">
      <alignment vertical="top"/>
    </xf>
    <xf numFmtId="0" fontId="3" fillId="0" borderId="7" xfId="0" applyFont="1" applyBorder="1" applyAlignment="1">
      <alignment vertical="top"/>
    </xf>
    <xf numFmtId="0" fontId="3" fillId="0" borderId="0" xfId="0" applyFont="1" applyAlignment="1">
      <alignment horizontal="justify"/>
    </xf>
    <xf numFmtId="0" fontId="15" fillId="0" borderId="0" xfId="0" applyFont="1" applyAlignment="1">
      <alignment vertical="center"/>
    </xf>
    <xf numFmtId="0" fontId="14" fillId="0" borderId="0" xfId="0" applyFont="1" applyAlignment="1">
      <alignment vertical="center"/>
    </xf>
    <xf numFmtId="0" fontId="18" fillId="0" borderId="0" xfId="0" applyFont="1" applyAlignment="1">
      <alignment horizontal="justify"/>
    </xf>
    <xf numFmtId="0" fontId="0" fillId="0" borderId="0" xfId="0" applyAlignment="1"/>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horizontal="center" vertical="center"/>
    </xf>
    <xf numFmtId="0" fontId="4" fillId="0" borderId="0" xfId="0" applyFont="1" applyBorder="1" applyAlignment="1">
      <alignment vertical="center"/>
    </xf>
    <xf numFmtId="0" fontId="3" fillId="0" borderId="0" xfId="0" applyFont="1" applyBorder="1" applyAlignment="1">
      <alignment horizontal="center" vertical="center"/>
    </xf>
    <xf numFmtId="0" fontId="3" fillId="0" borderId="0" xfId="0" applyFont="1"/>
    <xf numFmtId="0" fontId="3" fillId="0" borderId="0" xfId="0" applyFont="1" applyBorder="1"/>
    <xf numFmtId="0" fontId="3" fillId="0" borderId="20" xfId="0" applyFont="1" applyBorder="1"/>
    <xf numFmtId="0" fontId="3" fillId="0" borderId="21" xfId="0" applyFont="1" applyBorder="1"/>
    <xf numFmtId="0" fontId="12" fillId="0" borderId="8" xfId="0" applyFont="1" applyBorder="1" applyAlignment="1">
      <alignment vertical="center"/>
    </xf>
    <xf numFmtId="0" fontId="12" fillId="0" borderId="7" xfId="0" applyFont="1" applyBorder="1" applyAlignment="1">
      <alignment vertical="center"/>
    </xf>
    <xf numFmtId="0" fontId="15" fillId="0" borderId="0" xfId="0" applyFont="1" applyBorder="1" applyAlignment="1">
      <alignment vertical="center"/>
    </xf>
    <xf numFmtId="0" fontId="11" fillId="0" borderId="0" xfId="0" applyFont="1" applyBorder="1" applyAlignment="1">
      <alignment vertical="center"/>
    </xf>
    <xf numFmtId="0" fontId="7" fillId="0" borderId="0" xfId="0" applyFont="1" applyBorder="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right" vertical="center"/>
    </xf>
    <xf numFmtId="0" fontId="0" fillId="0" borderId="2" xfId="0" applyBorder="1"/>
    <xf numFmtId="0" fontId="0" fillId="0" borderId="9" xfId="0" applyBorder="1"/>
    <xf numFmtId="0" fontId="3" fillId="0" borderId="0" xfId="0" applyFont="1" applyAlignment="1"/>
    <xf numFmtId="0" fontId="3" fillId="0" borderId="0" xfId="0" applyFont="1" applyBorder="1" applyAlignment="1">
      <alignment vertical="top"/>
    </xf>
    <xf numFmtId="56" fontId="0" fillId="0" borderId="0" xfId="0" quotePrefix="1" applyNumberFormat="1"/>
    <xf numFmtId="0" fontId="6" fillId="0" borderId="0" xfId="0" applyFont="1" applyBorder="1" applyAlignment="1">
      <alignment horizontal="right" vertical="center"/>
    </xf>
    <xf numFmtId="0" fontId="7" fillId="0" borderId="0" xfId="0" applyFont="1"/>
    <xf numFmtId="0" fontId="7" fillId="0" borderId="0" xfId="0" applyFont="1" applyAlignment="1">
      <alignment vertical="center"/>
    </xf>
    <xf numFmtId="0" fontId="11" fillId="0" borderId="0" xfId="0" applyFont="1"/>
    <xf numFmtId="0" fontId="22" fillId="0" borderId="0" xfId="0" applyFont="1" applyAlignment="1">
      <alignment vertical="center"/>
    </xf>
    <xf numFmtId="0" fontId="11" fillId="0" borderId="12" xfId="0" applyFont="1" applyBorder="1"/>
    <xf numFmtId="0" fontId="11" fillId="0" borderId="13" xfId="0" applyFont="1" applyBorder="1"/>
    <xf numFmtId="0" fontId="11" fillId="0" borderId="14" xfId="0" applyFont="1" applyBorder="1"/>
    <xf numFmtId="0" fontId="11" fillId="0" borderId="4" xfId="0" applyFont="1" applyBorder="1"/>
    <xf numFmtId="0" fontId="11" fillId="0" borderId="0" xfId="0" applyFont="1" applyBorder="1"/>
    <xf numFmtId="0" fontId="11" fillId="0" borderId="5" xfId="0" applyFont="1" applyBorder="1"/>
    <xf numFmtId="0" fontId="11" fillId="0" borderId="7" xfId="0" applyFont="1" applyBorder="1"/>
    <xf numFmtId="0" fontId="11" fillId="0" borderId="9" xfId="0" applyFont="1" applyBorder="1"/>
    <xf numFmtId="0" fontId="11" fillId="0" borderId="8" xfId="0" applyFont="1" applyBorder="1"/>
    <xf numFmtId="0" fontId="15" fillId="0" borderId="0" xfId="0" applyFont="1" applyAlignment="1">
      <alignment horizontal="justify"/>
    </xf>
    <xf numFmtId="0" fontId="23" fillId="0" borderId="0" xfId="0" applyFont="1" applyAlignment="1">
      <alignment vertical="center"/>
    </xf>
    <xf numFmtId="0" fontId="7" fillId="0" borderId="0" xfId="0" applyFont="1" applyAlignment="1">
      <alignment horizontal="center" vertical="center"/>
    </xf>
    <xf numFmtId="0" fontId="11" fillId="0" borderId="2" xfId="0" applyFont="1" applyBorder="1" applyAlignment="1">
      <alignment vertical="center"/>
    </xf>
    <xf numFmtId="0" fontId="7" fillId="0" borderId="0" xfId="0" applyFont="1" applyBorder="1" applyAlignment="1"/>
    <xf numFmtId="49" fontId="7" fillId="0" borderId="0" xfId="0" applyNumberFormat="1" applyFont="1" applyBorder="1" applyAlignment="1">
      <alignment vertical="top"/>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39" xfId="0" applyFont="1" applyBorder="1" applyAlignment="1">
      <alignment horizontal="center" vertical="center"/>
    </xf>
    <xf numFmtId="0" fontId="11" fillId="0" borderId="27" xfId="0" applyFont="1" applyBorder="1" applyAlignment="1">
      <alignment vertical="center"/>
    </xf>
    <xf numFmtId="0" fontId="11" fillId="0" borderId="29" xfId="0" applyFont="1" applyBorder="1" applyAlignment="1">
      <alignment vertical="center"/>
    </xf>
    <xf numFmtId="0" fontId="11" fillId="0" borderId="0" xfId="0" applyFont="1" applyBorder="1" applyAlignment="1"/>
    <xf numFmtId="0" fontId="23" fillId="0" borderId="0" xfId="0" applyFont="1" applyBorder="1" applyAlignment="1">
      <alignment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vertical="center"/>
    </xf>
    <xf numFmtId="0" fontId="12" fillId="0" borderId="48" xfId="0" applyFont="1" applyBorder="1" applyAlignment="1">
      <alignment vertical="center" wrapText="1"/>
    </xf>
    <xf numFmtId="0" fontId="12" fillId="0" borderId="27" xfId="0" applyFont="1" applyBorder="1" applyAlignment="1">
      <alignment vertical="center" wrapText="1"/>
    </xf>
    <xf numFmtId="0" fontId="12" fillId="0" borderId="27"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9" xfId="0" applyFont="1" applyBorder="1" applyAlignment="1">
      <alignment vertical="center" wrapText="1"/>
    </xf>
    <xf numFmtId="0" fontId="3" fillId="0" borderId="50" xfId="0" applyFont="1" applyBorder="1" applyAlignment="1">
      <alignment vertical="center"/>
    </xf>
    <xf numFmtId="0" fontId="12" fillId="0" borderId="52" xfId="0" applyFont="1" applyBorder="1" applyAlignment="1">
      <alignment vertical="center"/>
    </xf>
    <xf numFmtId="0" fontId="3" fillId="0" borderId="39"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right" vertical="center"/>
    </xf>
    <xf numFmtId="0" fontId="3" fillId="0" borderId="28" xfId="0" applyFont="1" applyBorder="1" applyAlignment="1">
      <alignment horizontal="right" vertical="center"/>
    </xf>
    <xf numFmtId="0" fontId="3" fillId="0" borderId="27" xfId="0" applyFont="1" applyBorder="1" applyAlignment="1">
      <alignment vertical="center" shrinkToFit="1"/>
    </xf>
    <xf numFmtId="0" fontId="11" fillId="0" borderId="28"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12" fillId="0" borderId="29" xfId="0" applyFont="1" applyBorder="1" applyAlignment="1">
      <alignment vertical="center"/>
    </xf>
    <xf numFmtId="0" fontId="11" fillId="0" borderId="0" xfId="0" applyFont="1" applyBorder="1" applyAlignment="1">
      <alignment horizontal="right" vertical="center"/>
    </xf>
    <xf numFmtId="0" fontId="10" fillId="0" borderId="27" xfId="0" applyFont="1" applyBorder="1" applyAlignment="1">
      <alignment horizontal="right" vertical="center"/>
    </xf>
    <xf numFmtId="0" fontId="10" fillId="0" borderId="28" xfId="0" applyFont="1" applyBorder="1" applyAlignment="1">
      <alignment horizontal="right" vertical="center"/>
    </xf>
    <xf numFmtId="0" fontId="11" fillId="0" borderId="30" xfId="0" applyFont="1" applyBorder="1" applyAlignment="1">
      <alignment vertical="center"/>
    </xf>
    <xf numFmtId="0" fontId="7" fillId="0" borderId="2" xfId="0" applyFont="1" applyBorder="1"/>
    <xf numFmtId="0" fontId="7" fillId="0" borderId="0" xfId="0" applyFont="1" applyBorder="1"/>
    <xf numFmtId="0" fontId="7" fillId="0" borderId="40" xfId="0" applyFont="1" applyBorder="1" applyAlignment="1">
      <alignment vertical="center"/>
    </xf>
    <xf numFmtId="0" fontId="7" fillId="0" borderId="0" xfId="0" applyFont="1" applyAlignment="1">
      <alignment wrapText="1"/>
    </xf>
    <xf numFmtId="0" fontId="3" fillId="0" borderId="28" xfId="0" applyFont="1" applyBorder="1" applyAlignment="1">
      <alignment vertical="center"/>
    </xf>
    <xf numFmtId="0" fontId="7" fillId="0" borderId="59" xfId="0" applyFont="1" applyBorder="1" applyAlignment="1">
      <alignment vertical="center"/>
    </xf>
    <xf numFmtId="0" fontId="11" fillId="0" borderId="50" xfId="0" applyFont="1" applyBorder="1"/>
    <xf numFmtId="0" fontId="11" fillId="0" borderId="48" xfId="0" applyFont="1" applyBorder="1"/>
    <xf numFmtId="0" fontId="11" fillId="0" borderId="52" xfId="0" applyFont="1" applyBorder="1"/>
    <xf numFmtId="0" fontId="11" fillId="0" borderId="37" xfId="0" applyFont="1" applyBorder="1"/>
    <xf numFmtId="0" fontId="11" fillId="0" borderId="20" xfId="0" applyFont="1" applyBorder="1"/>
    <xf numFmtId="0" fontId="11" fillId="0" borderId="16" xfId="0" applyFont="1" applyBorder="1"/>
    <xf numFmtId="0" fontId="7" fillId="0" borderId="0" xfId="0" applyFont="1" applyAlignment="1">
      <alignment horizontal="center"/>
    </xf>
    <xf numFmtId="0" fontId="11" fillId="0" borderId="9" xfId="0" applyFont="1" applyBorder="1" applyAlignment="1">
      <alignment vertical="center"/>
    </xf>
    <xf numFmtId="0" fontId="7" fillId="0" borderId="50" xfId="2" applyFont="1" applyBorder="1" applyAlignment="1">
      <alignment horizontal="center"/>
    </xf>
    <xf numFmtId="0" fontId="7" fillId="0" borderId="52" xfId="2" applyFont="1" applyBorder="1"/>
    <xf numFmtId="0" fontId="7" fillId="0" borderId="39" xfId="2" applyFont="1" applyBorder="1" applyAlignment="1">
      <alignment horizontal="center"/>
    </xf>
    <xf numFmtId="0" fontId="3" fillId="0" borderId="60" xfId="0" applyFont="1" applyBorder="1" applyAlignment="1">
      <alignment vertical="center"/>
    </xf>
    <xf numFmtId="0" fontId="11" fillId="0" borderId="61" xfId="0" applyFont="1" applyBorder="1" applyAlignment="1">
      <alignment horizontal="center" vertical="center"/>
    </xf>
    <xf numFmtId="0" fontId="7" fillId="0" borderId="0" xfId="0" applyFont="1" applyAlignment="1">
      <alignment horizontal="justify"/>
    </xf>
    <xf numFmtId="0" fontId="3" fillId="0" borderId="29" xfId="0" applyFont="1" applyBorder="1" applyAlignment="1">
      <alignment vertical="center"/>
    </xf>
    <xf numFmtId="0" fontId="11" fillId="0" borderId="62" xfId="0" applyFont="1" applyBorder="1" applyAlignment="1">
      <alignment vertical="center"/>
    </xf>
    <xf numFmtId="0" fontId="7" fillId="0" borderId="22" xfId="0" applyFont="1" applyBorder="1" applyAlignment="1">
      <alignment vertical="center"/>
    </xf>
    <xf numFmtId="0" fontId="7" fillId="0" borderId="55" xfId="0" applyFont="1" applyBorder="1" applyAlignment="1">
      <alignment vertical="center"/>
    </xf>
    <xf numFmtId="0" fontId="11" fillId="0" borderId="16" xfId="0" applyFont="1" applyBorder="1" applyAlignment="1">
      <alignment vertical="center"/>
    </xf>
    <xf numFmtId="0" fontId="11" fillId="0" borderId="23" xfId="0" applyFont="1" applyBorder="1" applyAlignment="1">
      <alignment vertical="center"/>
    </xf>
    <xf numFmtId="0" fontId="7" fillId="0" borderId="56" xfId="0" applyFont="1" applyBorder="1" applyAlignment="1">
      <alignment vertical="center"/>
    </xf>
    <xf numFmtId="0" fontId="7" fillId="0" borderId="61" xfId="0" applyFont="1" applyBorder="1" applyAlignment="1">
      <alignment vertical="center"/>
    </xf>
    <xf numFmtId="0" fontId="12" fillId="0" borderId="44" xfId="0" applyFont="1" applyBorder="1" applyAlignment="1">
      <alignment vertical="center"/>
    </xf>
    <xf numFmtId="0" fontId="12" fillId="0" borderId="20" xfId="0" applyFont="1" applyBorder="1" applyAlignment="1">
      <alignment vertical="center"/>
    </xf>
    <xf numFmtId="0" fontId="12" fillId="0" borderId="21" xfId="0" applyFont="1" applyBorder="1" applyAlignment="1">
      <alignment vertical="center"/>
    </xf>
    <xf numFmtId="0" fontId="11" fillId="0" borderId="53" xfId="0" applyFont="1" applyBorder="1" applyAlignment="1">
      <alignment horizontal="center" vertical="center"/>
    </xf>
    <xf numFmtId="0" fontId="12" fillId="0" borderId="36" xfId="0" applyFont="1" applyBorder="1" applyAlignment="1">
      <alignment vertical="center"/>
    </xf>
    <xf numFmtId="0" fontId="12" fillId="0" borderId="30" xfId="0" applyFont="1" applyBorder="1" applyAlignment="1">
      <alignment vertical="center"/>
    </xf>
    <xf numFmtId="0" fontId="10" fillId="0" borderId="27" xfId="0" applyFont="1" applyBorder="1" applyAlignment="1">
      <alignment horizontal="justify" vertical="top" wrapText="1"/>
    </xf>
    <xf numFmtId="0" fontId="3" fillId="0" borderId="37" xfId="0" applyFont="1" applyBorder="1" applyAlignment="1">
      <alignment vertical="center"/>
    </xf>
    <xf numFmtId="0" fontId="3" fillId="0" borderId="42" xfId="0" applyFont="1" applyBorder="1" applyAlignment="1">
      <alignment vertical="center"/>
    </xf>
    <xf numFmtId="0" fontId="3" fillId="0" borderId="30" xfId="0" applyFont="1" applyBorder="1" applyAlignment="1">
      <alignment vertical="center"/>
    </xf>
    <xf numFmtId="0" fontId="3" fillId="0" borderId="52" xfId="0" applyFont="1" applyBorder="1" applyAlignment="1">
      <alignment vertical="center"/>
    </xf>
    <xf numFmtId="0" fontId="3" fillId="0" borderId="34" xfId="0" applyFont="1" applyBorder="1" applyAlignment="1">
      <alignment vertical="center"/>
    </xf>
    <xf numFmtId="0" fontId="3" fillId="0" borderId="38" xfId="0" applyFont="1" applyBorder="1" applyAlignment="1">
      <alignment vertical="center"/>
    </xf>
    <xf numFmtId="0" fontId="3" fillId="0" borderId="35" xfId="0" applyFont="1" applyBorder="1" applyAlignment="1">
      <alignment vertical="center"/>
    </xf>
    <xf numFmtId="0" fontId="10" fillId="0" borderId="25" xfId="0" applyFont="1" applyBorder="1" applyAlignment="1">
      <alignment horizontal="center" vertical="center" wrapText="1"/>
    </xf>
    <xf numFmtId="0" fontId="11" fillId="0" borderId="0" xfId="0" applyFont="1" applyBorder="1" applyAlignment="1">
      <alignment vertical="top"/>
    </xf>
    <xf numFmtId="0" fontId="25" fillId="0" borderId="0" xfId="0" applyFont="1" applyBorder="1" applyAlignment="1">
      <alignment vertical="center"/>
    </xf>
    <xf numFmtId="0" fontId="13" fillId="0" borderId="0" xfId="0" applyFont="1" applyBorder="1" applyAlignment="1">
      <alignment vertical="center"/>
    </xf>
    <xf numFmtId="0" fontId="15" fillId="0" borderId="0" xfId="0" applyFont="1" applyBorder="1" applyAlignment="1">
      <alignment vertical="top"/>
    </xf>
    <xf numFmtId="0" fontId="3" fillId="0" borderId="0" xfId="1" applyFont="1" applyAlignment="1">
      <alignment vertical="center"/>
    </xf>
    <xf numFmtId="0" fontId="3" fillId="0" borderId="68" xfId="1" applyFont="1" applyBorder="1" applyAlignment="1">
      <alignment vertical="center" shrinkToFit="1"/>
    </xf>
    <xf numFmtId="0" fontId="3" fillId="0" borderId="0" xfId="1" applyFont="1" applyBorder="1" applyAlignment="1">
      <alignment vertical="center" wrapText="1"/>
    </xf>
    <xf numFmtId="0" fontId="7" fillId="0" borderId="0" xfId="1" applyFont="1" applyBorder="1"/>
    <xf numFmtId="0" fontId="26" fillId="0" borderId="0" xfId="1" applyFont="1" applyBorder="1" applyAlignment="1">
      <alignment vertical="center"/>
    </xf>
    <xf numFmtId="0" fontId="7" fillId="0" borderId="0" xfId="1" applyFont="1" applyBorder="1" applyAlignment="1">
      <alignment vertical="center"/>
    </xf>
    <xf numFmtId="0" fontId="12" fillId="0" borderId="0" xfId="1" applyFont="1" applyBorder="1" applyAlignment="1">
      <alignment vertical="center"/>
    </xf>
    <xf numFmtId="0" fontId="11" fillId="0" borderId="0" xfId="1" applyFont="1" applyBorder="1" applyAlignment="1">
      <alignment vertical="center"/>
    </xf>
    <xf numFmtId="0" fontId="11" fillId="0" borderId="0" xfId="1" applyFont="1" applyBorder="1"/>
    <xf numFmtId="0" fontId="27" fillId="0" borderId="0" xfId="0" applyFont="1" applyBorder="1" applyAlignment="1">
      <alignment vertical="center"/>
    </xf>
    <xf numFmtId="0" fontId="11" fillId="0" borderId="0" xfId="0" applyFont="1" applyBorder="1" applyAlignment="1">
      <alignment horizontal="left" vertical="center"/>
    </xf>
    <xf numFmtId="0" fontId="11" fillId="0" borderId="34" xfId="0" applyFont="1" applyBorder="1"/>
    <xf numFmtId="0" fontId="11" fillId="0" borderId="17" xfId="0" applyFont="1" applyBorder="1"/>
    <xf numFmtId="0" fontId="11" fillId="0" borderId="21" xfId="0" applyFont="1" applyBorder="1"/>
    <xf numFmtId="49" fontId="3" fillId="0" borderId="0" xfId="0" applyNumberFormat="1" applyFont="1" applyBorder="1" applyAlignment="1">
      <alignment vertical="center"/>
    </xf>
    <xf numFmtId="0" fontId="0" fillId="0" borderId="72" xfId="0" applyBorder="1"/>
    <xf numFmtId="0" fontId="0" fillId="0" borderId="73" xfId="0" applyBorder="1"/>
    <xf numFmtId="0" fontId="0" fillId="0" borderId="74" xfId="0" applyBorder="1"/>
    <xf numFmtId="0" fontId="0" fillId="0" borderId="75" xfId="0" applyBorder="1"/>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6" fillId="0" borderId="78" xfId="0" applyFont="1" applyBorder="1" applyAlignment="1">
      <alignment horizontal="center"/>
    </xf>
    <xf numFmtId="0" fontId="6" fillId="0" borderId="77" xfId="0" applyFont="1" applyBorder="1" applyAlignment="1">
      <alignment horizontal="center"/>
    </xf>
    <xf numFmtId="0" fontId="3" fillId="0" borderId="78" xfId="0" applyFont="1" applyBorder="1" applyAlignment="1">
      <alignment horizontal="center" vertical="center"/>
    </xf>
    <xf numFmtId="0" fontId="29" fillId="0" borderId="0" xfId="0" applyFont="1"/>
    <xf numFmtId="0" fontId="19" fillId="0" borderId="79" xfId="0" applyFont="1" applyBorder="1" applyAlignment="1">
      <alignment horizontal="center" vertical="center" wrapText="1"/>
    </xf>
    <xf numFmtId="0" fontId="0" fillId="0" borderId="80" xfId="0" applyBorder="1"/>
    <xf numFmtId="0" fontId="15" fillId="0" borderId="79" xfId="0" applyFont="1" applyBorder="1" applyAlignment="1">
      <alignment horizontal="center" vertical="center" wrapText="1"/>
    </xf>
    <xf numFmtId="0" fontId="10" fillId="0" borderId="79" xfId="0" applyFont="1" applyBorder="1" applyAlignment="1">
      <alignment horizontal="justify" vertical="top" wrapText="1"/>
    </xf>
    <xf numFmtId="0" fontId="10" fillId="0" borderId="69" xfId="0" applyFont="1" applyBorder="1" applyAlignment="1">
      <alignment horizontal="justify" vertical="top" wrapText="1"/>
    </xf>
    <xf numFmtId="0" fontId="10" fillId="0" borderId="70" xfId="0" applyFont="1" applyBorder="1" applyAlignment="1">
      <alignment horizontal="justify" vertical="top" wrapText="1"/>
    </xf>
    <xf numFmtId="0" fontId="0" fillId="0" borderId="71" xfId="0" applyBorder="1"/>
    <xf numFmtId="0" fontId="6" fillId="0" borderId="9" xfId="0" applyFont="1" applyBorder="1"/>
    <xf numFmtId="0" fontId="24" fillId="0" borderId="2" xfId="0" applyFont="1" applyBorder="1"/>
    <xf numFmtId="0" fontId="33" fillId="0" borderId="0" xfId="0" applyFont="1" applyAlignment="1">
      <alignment vertical="center"/>
    </xf>
    <xf numFmtId="0" fontId="21" fillId="0" borderId="0" xfId="0" applyFont="1" applyBorder="1" applyAlignment="1">
      <alignment vertical="center"/>
    </xf>
    <xf numFmtId="0" fontId="35" fillId="0" borderId="0" xfId="0" applyFont="1"/>
    <xf numFmtId="0" fontId="10" fillId="0" borderId="27" xfId="0" applyFont="1" applyFill="1" applyBorder="1" applyAlignment="1">
      <alignment horizontal="center" vertical="center" wrapText="1"/>
    </xf>
    <xf numFmtId="0" fontId="3" fillId="0" borderId="28" xfId="0" applyFont="1" applyFill="1" applyBorder="1" applyAlignment="1">
      <alignment horizontal="center" vertical="center"/>
    </xf>
    <xf numFmtId="0" fontId="3" fillId="0" borderId="32" xfId="0" applyFont="1" applyFill="1" applyBorder="1" applyAlignment="1">
      <alignment horizontal="center" vertical="center"/>
    </xf>
    <xf numFmtId="0" fontId="28" fillId="0" borderId="25" xfId="0" applyFont="1" applyFill="1" applyBorder="1" applyAlignment="1">
      <alignment horizontal="justify" vertical="top" wrapText="1"/>
    </xf>
    <xf numFmtId="0" fontId="28" fillId="0" borderId="25" xfId="0" applyFont="1" applyFill="1" applyBorder="1" applyAlignment="1">
      <alignment horizontal="center" vertical="center" wrapText="1"/>
    </xf>
    <xf numFmtId="0" fontId="28" fillId="0" borderId="25" xfId="0" applyFont="1" applyFill="1" applyBorder="1" applyAlignment="1">
      <alignment horizontal="center" vertical="center"/>
    </xf>
    <xf numFmtId="0" fontId="10" fillId="0" borderId="27" xfId="0" applyFont="1" applyFill="1" applyBorder="1" applyAlignment="1">
      <alignment horizontal="justify" vertical="top" wrapText="1"/>
    </xf>
    <xf numFmtId="0" fontId="10" fillId="0" borderId="70" xfId="0" applyFont="1" applyFill="1" applyBorder="1" applyAlignment="1">
      <alignment horizontal="center" vertical="center" wrapText="1"/>
    </xf>
    <xf numFmtId="0" fontId="10" fillId="0" borderId="70" xfId="0" applyFont="1" applyFill="1" applyBorder="1" applyAlignment="1">
      <alignment horizontal="justify" vertical="top" wrapText="1"/>
    </xf>
    <xf numFmtId="0" fontId="0" fillId="0" borderId="0" xfId="0" applyFill="1" applyBorder="1" applyAlignment="1">
      <alignment vertical="center"/>
    </xf>
    <xf numFmtId="0" fontId="15" fillId="0" borderId="0" xfId="0" applyFont="1" applyFill="1" applyBorder="1" applyAlignment="1">
      <alignment vertical="center"/>
    </xf>
    <xf numFmtId="0" fontId="7" fillId="0" borderId="0" xfId="0" applyFont="1" applyFill="1" applyBorder="1" applyAlignment="1">
      <alignment vertical="center"/>
    </xf>
    <xf numFmtId="0" fontId="3" fillId="0" borderId="84"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85" xfId="0" applyFont="1" applyFill="1" applyBorder="1" applyAlignment="1">
      <alignment horizontal="center" vertical="top" wrapText="1"/>
    </xf>
    <xf numFmtId="0" fontId="6" fillId="0" borderId="0" xfId="0" applyFont="1" applyFill="1" applyBorder="1" applyAlignment="1">
      <alignment vertical="center"/>
    </xf>
    <xf numFmtId="0" fontId="3" fillId="0" borderId="0" xfId="0" applyFont="1" applyFill="1" applyBorder="1" applyAlignment="1">
      <alignment vertical="center"/>
    </xf>
    <xf numFmtId="0" fontId="3" fillId="0" borderId="66" xfId="0" applyFont="1" applyFill="1" applyBorder="1" applyAlignment="1">
      <alignment horizontal="center" vertical="center"/>
    </xf>
    <xf numFmtId="0" fontId="15" fillId="0" borderId="34" xfId="0" applyFont="1" applyFill="1" applyBorder="1" applyAlignment="1">
      <alignment horizontal="left" vertical="center"/>
    </xf>
    <xf numFmtId="0" fontId="6" fillId="0" borderId="77" xfId="0" applyFont="1" applyFill="1" applyBorder="1" applyAlignment="1">
      <alignment horizontal="center"/>
    </xf>
    <xf numFmtId="0" fontId="6" fillId="0" borderId="89" xfId="0" applyFont="1" applyFill="1" applyBorder="1" applyAlignment="1">
      <alignment horizontal="center" vertical="top"/>
    </xf>
    <xf numFmtId="0" fontId="32" fillId="0" borderId="0" xfId="0" applyFont="1" applyFill="1" applyBorder="1" applyAlignment="1">
      <alignment vertical="center"/>
    </xf>
    <xf numFmtId="0" fontId="4" fillId="0" borderId="0" xfId="0" applyFont="1" applyFill="1" applyBorder="1" applyAlignment="1">
      <alignment vertical="center"/>
    </xf>
    <xf numFmtId="0" fontId="11" fillId="0" borderId="0" xfId="0" applyFont="1" applyBorder="1" applyAlignment="1">
      <alignment vertical="center" wrapText="1"/>
    </xf>
    <xf numFmtId="0" fontId="3" fillId="0" borderId="41" xfId="0" applyFont="1" applyBorder="1" applyAlignment="1">
      <alignment vertical="center"/>
    </xf>
    <xf numFmtId="0" fontId="24" fillId="0" borderId="2" xfId="0" applyFont="1" applyBorder="1" applyAlignment="1">
      <alignment vertical="center"/>
    </xf>
    <xf numFmtId="0" fontId="24" fillId="0" borderId="9" xfId="0" applyFont="1" applyBorder="1" applyAlignment="1">
      <alignment vertical="center"/>
    </xf>
    <xf numFmtId="0" fontId="24" fillId="0" borderId="74" xfId="0" applyFont="1" applyBorder="1" applyAlignment="1">
      <alignment vertical="center"/>
    </xf>
    <xf numFmtId="0" fontId="10" fillId="0" borderId="34" xfId="0" applyFont="1" applyBorder="1" applyAlignment="1">
      <alignment horizontal="right" vertical="top"/>
    </xf>
    <xf numFmtId="0" fontId="10" fillId="0" borderId="52" xfId="0" applyFont="1" applyBorder="1" applyAlignment="1">
      <alignment vertical="center"/>
    </xf>
    <xf numFmtId="0" fontId="30" fillId="0" borderId="25"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4" fillId="0" borderId="33" xfId="0" applyFont="1" applyBorder="1" applyAlignment="1">
      <alignment horizontal="right" vertical="center" wrapText="1"/>
    </xf>
    <xf numFmtId="0" fontId="3" fillId="0" borderId="37" xfId="2" applyFont="1" applyBorder="1" applyAlignment="1">
      <alignment horizontal="center" vertical="center"/>
    </xf>
    <xf numFmtId="0" fontId="3" fillId="0" borderId="28" xfId="2" applyFont="1" applyBorder="1" applyAlignment="1">
      <alignment horizontal="center" vertical="center"/>
    </xf>
    <xf numFmtId="0" fontId="3" fillId="0" borderId="68" xfId="1" applyFont="1" applyBorder="1" applyAlignment="1">
      <alignment vertical="center" wrapText="1"/>
    </xf>
    <xf numFmtId="0" fontId="15" fillId="0" borderId="0" xfId="0" applyFont="1" applyBorder="1" applyAlignment="1">
      <alignment horizontal="right" vertical="top"/>
    </xf>
    <xf numFmtId="0" fontId="15" fillId="0" borderId="0" xfId="0" applyFont="1" applyBorder="1" applyAlignment="1">
      <alignment vertical="top" wrapText="1"/>
    </xf>
    <xf numFmtId="49" fontId="3" fillId="0" borderId="44" xfId="0" applyNumberFormat="1" applyFont="1" applyBorder="1" applyAlignment="1">
      <alignment horizontal="center" vertical="top"/>
    </xf>
    <xf numFmtId="49" fontId="3" fillId="0" borderId="44" xfId="0" applyNumberFormat="1" applyFont="1" applyBorder="1" applyAlignment="1">
      <alignment vertical="top"/>
    </xf>
    <xf numFmtId="49" fontId="3" fillId="0" borderId="44" xfId="0" applyNumberFormat="1" applyFont="1" applyBorder="1" applyAlignment="1">
      <alignment vertical="center"/>
    </xf>
    <xf numFmtId="0" fontId="15" fillId="0" borderId="0" xfId="0" applyFont="1" applyBorder="1" applyAlignment="1">
      <alignment vertical="top" shrinkToFit="1"/>
    </xf>
    <xf numFmtId="0" fontId="17" fillId="0" borderId="0" xfId="0" applyFont="1" applyAlignment="1">
      <alignment vertical="center"/>
    </xf>
    <xf numFmtId="0" fontId="15" fillId="0" borderId="0" xfId="0" applyFont="1" applyAlignment="1">
      <alignment horizontal="right" vertical="center"/>
    </xf>
    <xf numFmtId="0" fontId="15" fillId="0" borderId="0" xfId="0" applyFont="1" applyBorder="1" applyAlignment="1">
      <alignment horizontal="center" vertical="top" shrinkToFit="1"/>
    </xf>
    <xf numFmtId="0" fontId="29" fillId="0" borderId="0" xfId="2" applyFont="1" applyFill="1" applyBorder="1" applyAlignment="1">
      <alignment horizontal="left"/>
    </xf>
    <xf numFmtId="0" fontId="29" fillId="0" borderId="0" xfId="2" applyFont="1"/>
    <xf numFmtId="0" fontId="7" fillId="0" borderId="23" xfId="2" applyFont="1" applyBorder="1" applyAlignment="1">
      <alignment horizontal="center"/>
    </xf>
    <xf numFmtId="0" fontId="7" fillId="0" borderId="9" xfId="2" applyFont="1" applyBorder="1"/>
    <xf numFmtId="0" fontId="41" fillId="0" borderId="0" xfId="0" applyFont="1" applyBorder="1" applyAlignment="1">
      <alignment vertical="center" shrinkToFit="1"/>
    </xf>
    <xf numFmtId="0" fontId="42" fillId="0" borderId="0" xfId="0" applyFont="1" applyBorder="1" applyAlignment="1">
      <alignment horizontal="center" vertical="center"/>
    </xf>
    <xf numFmtId="0" fontId="43" fillId="0" borderId="0" xfId="0" applyFont="1" applyAlignment="1">
      <alignment vertical="center"/>
    </xf>
    <xf numFmtId="0" fontId="44" fillId="0" borderId="0" xfId="0" applyFont="1" applyAlignment="1">
      <alignment vertical="center"/>
    </xf>
    <xf numFmtId="0" fontId="45" fillId="0" borderId="0" xfId="0" applyFont="1" applyAlignment="1">
      <alignment vertical="center" wrapText="1"/>
    </xf>
    <xf numFmtId="0" fontId="43" fillId="0" borderId="62" xfId="0" applyFont="1" applyBorder="1" applyAlignment="1">
      <alignment vertical="center"/>
    </xf>
    <xf numFmtId="0" fontId="43" fillId="0" borderId="22" xfId="0" applyFont="1" applyBorder="1" applyAlignment="1">
      <alignment vertical="center"/>
    </xf>
    <xf numFmtId="0" fontId="43" fillId="0" borderId="34" xfId="0" applyFont="1" applyBorder="1" applyAlignment="1">
      <alignment horizontal="center" vertical="center" wrapText="1"/>
    </xf>
    <xf numFmtId="0" fontId="43" fillId="0" borderId="27" xfId="0" applyFont="1" applyBorder="1" applyAlignment="1">
      <alignment horizontal="center" vertical="center"/>
    </xf>
    <xf numFmtId="0" fontId="43" fillId="0" borderId="37" xfId="0" applyFont="1" applyBorder="1" applyAlignment="1">
      <alignment vertical="center"/>
    </xf>
    <xf numFmtId="0" fontId="43" fillId="0" borderId="52" xfId="0" applyFont="1" applyBorder="1" applyAlignment="1">
      <alignment vertical="center"/>
    </xf>
    <xf numFmtId="0" fontId="43" fillId="0" borderId="93" xfId="0" applyFont="1" applyBorder="1" applyAlignment="1">
      <alignment vertical="center"/>
    </xf>
    <xf numFmtId="0" fontId="43" fillId="0" borderId="34" xfId="0" applyFont="1" applyBorder="1" applyAlignment="1">
      <alignment vertical="center"/>
    </xf>
    <xf numFmtId="0" fontId="43" fillId="2" borderId="94" xfId="0" applyFont="1" applyFill="1" applyBorder="1" applyAlignment="1">
      <alignment vertical="center"/>
    </xf>
    <xf numFmtId="0" fontId="43" fillId="2" borderId="95" xfId="0" applyFont="1" applyFill="1" applyBorder="1" applyAlignment="1">
      <alignment vertical="center"/>
    </xf>
    <xf numFmtId="0" fontId="43" fillId="0" borderId="16" xfId="0" applyFont="1" applyBorder="1" applyAlignment="1">
      <alignment vertical="center"/>
    </xf>
    <xf numFmtId="0" fontId="43" fillId="2" borderId="93" xfId="0" applyFont="1" applyFill="1" applyBorder="1" applyAlignment="1">
      <alignment vertical="center"/>
    </xf>
    <xf numFmtId="0" fontId="43" fillId="2" borderId="34" xfId="0" applyFont="1" applyFill="1" applyBorder="1" applyAlignment="1">
      <alignment vertical="center"/>
    </xf>
    <xf numFmtId="0" fontId="43" fillId="0" borderId="0" xfId="0" applyFont="1" applyBorder="1" applyAlignment="1">
      <alignment vertical="center"/>
    </xf>
    <xf numFmtId="0" fontId="46" fillId="0" borderId="0" xfId="0" applyFont="1" applyAlignment="1">
      <alignment vertical="center"/>
    </xf>
    <xf numFmtId="0" fontId="46" fillId="0" borderId="0" xfId="0" applyFont="1" applyAlignment="1">
      <alignment horizontal="center" vertical="center"/>
    </xf>
    <xf numFmtId="0" fontId="46" fillId="0" borderId="9" xfId="0" applyFont="1" applyBorder="1" applyAlignment="1">
      <alignment horizontal="center" vertical="center" shrinkToFit="1"/>
    </xf>
    <xf numFmtId="0" fontId="44" fillId="2" borderId="0" xfId="0" applyFont="1" applyFill="1" applyAlignment="1">
      <alignment vertical="center"/>
    </xf>
    <xf numFmtId="0" fontId="43" fillId="2" borderId="0" xfId="0" applyFont="1" applyFill="1" applyAlignment="1">
      <alignment vertical="center"/>
    </xf>
    <xf numFmtId="0" fontId="43" fillId="2" borderId="0" xfId="0" applyFont="1" applyFill="1" applyAlignment="1">
      <alignment vertical="center" shrinkToFit="1"/>
    </xf>
    <xf numFmtId="0" fontId="46" fillId="0" borderId="16" xfId="0" applyFont="1" applyBorder="1" applyAlignment="1">
      <alignment vertical="center"/>
    </xf>
    <xf numFmtId="0" fontId="46" fillId="0" borderId="32" xfId="0" applyFont="1" applyBorder="1" applyAlignment="1">
      <alignment vertical="center"/>
    </xf>
    <xf numFmtId="0" fontId="3" fillId="0" borderId="33" xfId="0" applyFont="1" applyBorder="1" applyAlignment="1">
      <alignment horizontal="center" vertical="center"/>
    </xf>
    <xf numFmtId="0" fontId="11" fillId="0" borderId="59"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9" xfId="0" applyFont="1" applyBorder="1" applyAlignment="1">
      <alignment vertical="center"/>
    </xf>
    <xf numFmtId="0" fontId="7" fillId="0" borderId="8" xfId="0" applyFont="1" applyBorder="1" applyAlignment="1">
      <alignment vertical="center"/>
    </xf>
    <xf numFmtId="0" fontId="11" fillId="0" borderId="0" xfId="0" applyFont="1" applyBorder="1" applyAlignment="1">
      <alignment vertical="center"/>
    </xf>
    <xf numFmtId="0" fontId="7" fillId="0" borderId="0" xfId="0" applyFont="1" applyBorder="1" applyAlignment="1">
      <alignment vertical="center"/>
    </xf>
    <xf numFmtId="0" fontId="11" fillId="0" borderId="0" xfId="0" applyFont="1" applyBorder="1" applyAlignment="1">
      <alignment vertical="center"/>
    </xf>
    <xf numFmtId="49" fontId="3" fillId="0" borderId="33" xfId="0" applyNumberFormat="1" applyFont="1" applyBorder="1" applyAlignment="1">
      <alignment horizontal="center" vertical="top" shrinkToFit="1"/>
    </xf>
    <xf numFmtId="0" fontId="2" fillId="0" borderId="0" xfId="2" applyFont="1"/>
    <xf numFmtId="0" fontId="7" fillId="0" borderId="22" xfId="2" applyFont="1" applyBorder="1"/>
    <xf numFmtId="0" fontId="7" fillId="0" borderId="22" xfId="2" applyFont="1" applyBorder="1" applyAlignment="1">
      <alignment vertical="center"/>
    </xf>
    <xf numFmtId="0" fontId="7" fillId="0" borderId="0" xfId="1" applyFont="1" applyAlignment="1">
      <alignment horizontal="center" vertical="center"/>
    </xf>
    <xf numFmtId="0" fontId="7" fillId="0" borderId="0" xfId="1" applyFont="1"/>
    <xf numFmtId="0" fontId="7" fillId="0" borderId="6" xfId="1" applyFont="1" applyBorder="1" applyAlignment="1">
      <alignment vertical="top"/>
    </xf>
    <xf numFmtId="0" fontId="7" fillId="0" borderId="6" xfId="1" applyFont="1" applyBorder="1" applyAlignment="1">
      <alignment horizontal="center" vertical="top"/>
    </xf>
    <xf numFmtId="0" fontId="7" fillId="0" borderId="6" xfId="1" applyFont="1" applyBorder="1" applyAlignment="1">
      <alignment horizontal="center" vertical="top" wrapText="1"/>
    </xf>
    <xf numFmtId="0" fontId="7" fillId="0" borderId="10" xfId="1" applyFont="1" applyBorder="1" applyAlignment="1">
      <alignment vertical="top"/>
    </xf>
    <xf numFmtId="0" fontId="7" fillId="0" borderId="11" xfId="1" applyFont="1" applyBorder="1" applyAlignment="1">
      <alignment horizontal="center" vertical="top" wrapText="1"/>
    </xf>
    <xf numFmtId="0" fontId="24" fillId="0" borderId="73" xfId="0" applyFont="1" applyBorder="1" applyAlignment="1">
      <alignment vertical="center" wrapText="1"/>
    </xf>
    <xf numFmtId="0" fontId="16" fillId="0" borderId="92" xfId="0" applyFont="1" applyBorder="1" applyAlignment="1">
      <alignment horizontal="center" vertical="center" wrapText="1"/>
    </xf>
    <xf numFmtId="0" fontId="3" fillId="0" borderId="86" xfId="0" applyFont="1" applyFill="1" applyBorder="1" applyAlignment="1">
      <alignment vertical="top"/>
    </xf>
    <xf numFmtId="0" fontId="16" fillId="0" borderId="52"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horizontal="right" vertical="center"/>
    </xf>
    <xf numFmtId="0" fontId="34" fillId="0" borderId="0" xfId="0" applyFont="1" applyBorder="1" applyAlignment="1">
      <alignment horizontal="right" vertical="center"/>
    </xf>
    <xf numFmtId="0" fontId="34" fillId="0" borderId="0" xfId="0" applyFont="1" applyBorder="1" applyAlignment="1">
      <alignment vertical="center"/>
    </xf>
    <xf numFmtId="0" fontId="16" fillId="0" borderId="22" xfId="0" applyFont="1" applyBorder="1" applyAlignment="1">
      <alignment vertical="center"/>
    </xf>
    <xf numFmtId="0" fontId="3" fillId="0" borderId="0" xfId="0" applyFont="1" applyBorder="1" applyAlignment="1">
      <alignment vertical="center"/>
    </xf>
    <xf numFmtId="0" fontId="3" fillId="0" borderId="0" xfId="0" applyFont="1" applyAlignment="1">
      <alignment horizontal="left" vertical="center"/>
    </xf>
    <xf numFmtId="0" fontId="6" fillId="0" borderId="78" xfId="0" applyFont="1" applyFill="1" applyBorder="1" applyAlignment="1">
      <alignment horizontal="center" vertical="top"/>
    </xf>
    <xf numFmtId="0" fontId="3" fillId="0" borderId="51" xfId="0" applyFont="1" applyBorder="1" applyAlignment="1">
      <alignment horizontal="center" vertical="center" wrapText="1"/>
    </xf>
    <xf numFmtId="0" fontId="3" fillId="0" borderId="0" xfId="0" applyFont="1" applyBorder="1" applyAlignment="1">
      <alignment horizontal="center" vertical="center"/>
    </xf>
    <xf numFmtId="0" fontId="12" fillId="0" borderId="0" xfId="0" applyFont="1" applyBorder="1" applyAlignment="1">
      <alignment vertical="center" wrapText="1"/>
    </xf>
    <xf numFmtId="0" fontId="0" fillId="0" borderId="52" xfId="0" applyFont="1" applyBorder="1" applyAlignment="1">
      <alignment vertical="center"/>
    </xf>
    <xf numFmtId="0" fontId="0" fillId="0" borderId="34" xfId="0" applyFont="1" applyBorder="1" applyAlignment="1">
      <alignment vertical="center"/>
    </xf>
    <xf numFmtId="0" fontId="3" fillId="0" borderId="0" xfId="0" applyFont="1" applyBorder="1" applyAlignment="1">
      <alignment vertical="center" wrapText="1"/>
    </xf>
    <xf numFmtId="0" fontId="3" fillId="0" borderId="50" xfId="0" applyFont="1" applyBorder="1" applyAlignment="1">
      <alignment horizontal="center" vertical="center" wrapText="1"/>
    </xf>
    <xf numFmtId="0" fontId="7" fillId="0" borderId="0" xfId="0" applyFont="1" applyBorder="1" applyAlignment="1">
      <alignment vertical="center"/>
    </xf>
    <xf numFmtId="0" fontId="0" fillId="0" borderId="0" xfId="0" applyFont="1" applyBorder="1" applyAlignment="1">
      <alignment vertical="center"/>
    </xf>
    <xf numFmtId="0" fontId="3" fillId="0" borderId="27" xfId="0" applyFont="1" applyBorder="1" applyAlignment="1">
      <alignment horizontal="center" vertical="center" wrapText="1"/>
    </xf>
    <xf numFmtId="0" fontId="3" fillId="0" borderId="33" xfId="0" applyFont="1" applyBorder="1" applyAlignment="1">
      <alignment horizontal="center" vertical="center" wrapText="1"/>
    </xf>
    <xf numFmtId="49" fontId="11" fillId="0" borderId="0" xfId="0" applyNumberFormat="1" applyFont="1" applyBorder="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vertical="top"/>
    </xf>
    <xf numFmtId="0" fontId="7" fillId="0" borderId="87" xfId="0" applyFont="1" applyFill="1" applyBorder="1" applyAlignment="1">
      <alignment vertical="top"/>
    </xf>
    <xf numFmtId="0" fontId="7" fillId="0" borderId="88" xfId="0" applyFont="1" applyFill="1" applyBorder="1" applyAlignment="1">
      <alignment vertical="top"/>
    </xf>
    <xf numFmtId="0" fontId="32" fillId="0" borderId="0" xfId="0" applyFont="1" applyBorder="1" applyAlignment="1">
      <alignment vertical="top"/>
    </xf>
    <xf numFmtId="0" fontId="10" fillId="0" borderId="0" xfId="0" applyFont="1" applyAlignment="1">
      <alignment horizontal="left" vertical="center"/>
    </xf>
    <xf numFmtId="0" fontId="7" fillId="0" borderId="0" xfId="0" applyFont="1" applyBorder="1" applyAlignment="1">
      <alignment vertical="center"/>
    </xf>
    <xf numFmtId="0" fontId="3" fillId="0" borderId="50" xfId="0" applyFont="1" applyBorder="1" applyAlignment="1">
      <alignment horizontal="center" vertical="center" wrapText="1"/>
    </xf>
    <xf numFmtId="0" fontId="40" fillId="0" borderId="0"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9" xfId="0" applyFont="1" applyBorder="1" applyAlignment="1">
      <alignment vertical="center"/>
    </xf>
    <xf numFmtId="0" fontId="7" fillId="0" borderId="8" xfId="0" applyFont="1" applyBorder="1" applyAlignment="1">
      <alignment vertical="center"/>
    </xf>
    <xf numFmtId="0" fontId="15" fillId="0" borderId="0" xfId="0" applyFont="1" applyBorder="1" applyAlignment="1">
      <alignment vertical="center"/>
    </xf>
    <xf numFmtId="0" fontId="15" fillId="0" borderId="5" xfId="0" applyFont="1" applyBorder="1" applyAlignment="1">
      <alignment vertical="center"/>
    </xf>
    <xf numFmtId="0" fontId="11" fillId="0" borderId="0" xfId="0" applyFont="1" applyBorder="1" applyAlignment="1">
      <alignment vertical="center"/>
    </xf>
    <xf numFmtId="0" fontId="7" fillId="0" borderId="0" xfId="0" applyFont="1" applyBorder="1" applyAlignment="1">
      <alignment horizontal="left" vertical="center"/>
    </xf>
    <xf numFmtId="0" fontId="22" fillId="0" borderId="0" xfId="0" applyFont="1" applyBorder="1" applyAlignment="1">
      <alignment vertical="center"/>
    </xf>
    <xf numFmtId="0" fontId="51" fillId="0" borderId="0" xfId="0" applyFont="1" applyAlignment="1">
      <alignment vertical="center"/>
    </xf>
    <xf numFmtId="0" fontId="3" fillId="0" borderId="25"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0" xfId="2" applyFont="1" applyBorder="1" applyAlignment="1">
      <alignment horizontal="center" vertical="center"/>
    </xf>
    <xf numFmtId="0" fontId="7" fillId="0" borderId="0" xfId="2" applyFont="1" applyBorder="1" applyAlignment="1"/>
    <xf numFmtId="0" fontId="7" fillId="0" borderId="51" xfId="2" applyFont="1" applyBorder="1" applyAlignment="1">
      <alignment horizontal="center"/>
    </xf>
    <xf numFmtId="0" fontId="43" fillId="0" borderId="116" xfId="0" applyFont="1" applyBorder="1" applyAlignment="1">
      <alignment vertical="center"/>
    </xf>
    <xf numFmtId="0" fontId="53" fillId="0" borderId="0" xfId="0" applyFont="1" applyBorder="1" applyAlignment="1">
      <alignment horizontal="right" vertical="center"/>
    </xf>
    <xf numFmtId="0" fontId="54" fillId="0" borderId="0" xfId="0" applyFont="1" applyAlignment="1">
      <alignment vertical="center"/>
    </xf>
    <xf numFmtId="0" fontId="55" fillId="0" borderId="0" xfId="0" quotePrefix="1" applyFont="1"/>
    <xf numFmtId="49" fontId="55" fillId="0" borderId="0" xfId="0" applyNumberFormat="1" applyFont="1" applyAlignment="1">
      <alignment horizontal="right"/>
    </xf>
    <xf numFmtId="56" fontId="55" fillId="0" borderId="0" xfId="0" quotePrefix="1" applyNumberFormat="1" applyFont="1"/>
    <xf numFmtId="0" fontId="56" fillId="0" borderId="0" xfId="0" applyFont="1" applyBorder="1" applyAlignment="1">
      <alignment vertical="center"/>
    </xf>
    <xf numFmtId="0" fontId="57"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top" wrapText="1"/>
    </xf>
    <xf numFmtId="0" fontId="0" fillId="0" borderId="0" xfId="0" applyFont="1" applyBorder="1" applyAlignment="1">
      <alignment vertical="center"/>
    </xf>
    <xf numFmtId="0" fontId="12" fillId="0" borderId="0" xfId="0" applyFont="1" applyBorder="1" applyAlignment="1">
      <alignment vertical="center" wrapText="1"/>
    </xf>
    <xf numFmtId="0" fontId="0" fillId="0" borderId="0" xfId="0" applyFont="1" applyAlignment="1">
      <alignment wrapText="1"/>
    </xf>
    <xf numFmtId="0" fontId="0" fillId="0" borderId="0" xfId="0" applyFont="1" applyAlignment="1"/>
    <xf numFmtId="0" fontId="7" fillId="0" borderId="0" xfId="0" applyFont="1" applyAlignment="1">
      <alignment horizontal="justify" wrapText="1"/>
    </xf>
    <xf numFmtId="0" fontId="12" fillId="0" borderId="99" xfId="0" applyFont="1" applyBorder="1" applyAlignment="1">
      <alignment vertical="center" wrapText="1"/>
    </xf>
    <xf numFmtId="0" fontId="12" fillId="0" borderId="28" xfId="0" applyFont="1" applyBorder="1" applyAlignment="1">
      <alignment vertical="center" wrapText="1"/>
    </xf>
    <xf numFmtId="0" fontId="12" fillId="0" borderId="30" xfId="0" applyFont="1" applyBorder="1" applyAlignment="1">
      <alignment vertical="center" wrapText="1"/>
    </xf>
    <xf numFmtId="0" fontId="12" fillId="0" borderId="118" xfId="0" applyFont="1" applyBorder="1" applyAlignment="1">
      <alignment vertical="center" wrapText="1"/>
    </xf>
    <xf numFmtId="49" fontId="23" fillId="0" borderId="0" xfId="2" applyNumberFormat="1" applyFont="1" applyAlignment="1">
      <alignment horizontal="center"/>
    </xf>
    <xf numFmtId="0" fontId="7" fillId="0" borderId="54" xfId="2" applyFont="1" applyBorder="1" applyAlignment="1">
      <alignment horizontal="center"/>
    </xf>
    <xf numFmtId="0" fontId="7" fillId="0" borderId="0" xfId="2" applyFont="1" applyBorder="1"/>
    <xf numFmtId="0" fontId="7" fillId="0" borderId="34" xfId="2" applyFont="1" applyBorder="1"/>
    <xf numFmtId="0" fontId="26" fillId="0" borderId="0" xfId="1" applyFont="1" applyAlignment="1">
      <alignment vertical="center"/>
    </xf>
    <xf numFmtId="0" fontId="60" fillId="0" borderId="91" xfId="0" applyFont="1" applyFill="1" applyBorder="1" applyAlignment="1">
      <alignment vertical="center" wrapText="1"/>
    </xf>
    <xf numFmtId="0" fontId="3" fillId="0" borderId="45" xfId="2" applyFont="1" applyBorder="1" applyAlignment="1">
      <alignment horizontal="center" vertical="center"/>
    </xf>
    <xf numFmtId="49" fontId="3" fillId="0" borderId="33" xfId="0" applyNumberFormat="1" applyFont="1" applyBorder="1" applyAlignment="1">
      <alignment horizontal="center" vertical="top"/>
    </xf>
    <xf numFmtId="49" fontId="3" fillId="0" borderId="32" xfId="0" applyNumberFormat="1" applyFont="1" applyBorder="1" applyAlignment="1">
      <alignment horizontal="center" vertical="top"/>
    </xf>
    <xf numFmtId="49" fontId="3" fillId="0" borderId="41" xfId="0" applyNumberFormat="1" applyFont="1" applyBorder="1" applyAlignment="1">
      <alignment horizontal="center" vertical="top"/>
    </xf>
    <xf numFmtId="0" fontId="3" fillId="0" borderId="4" xfId="0" applyNumberFormat="1" applyFont="1" applyBorder="1" applyAlignment="1">
      <alignment horizontal="center" vertical="center"/>
    </xf>
    <xf numFmtId="49" fontId="3" fillId="0" borderId="33" xfId="0" applyNumberFormat="1" applyFont="1" applyBorder="1" applyAlignment="1">
      <alignment vertical="top"/>
    </xf>
    <xf numFmtId="49" fontId="3" fillId="0" borderId="33" xfId="0" applyNumberFormat="1" applyFont="1" applyBorder="1" applyAlignment="1">
      <alignment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32" xfId="0" applyFont="1" applyBorder="1" applyAlignment="1">
      <alignment horizontal="center" vertical="center"/>
    </xf>
    <xf numFmtId="49" fontId="3" fillId="0" borderId="33" xfId="0" applyNumberFormat="1" applyFont="1" applyBorder="1" applyAlignment="1">
      <alignment horizontal="center" vertical="center"/>
    </xf>
    <xf numFmtId="0" fontId="11"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vertical="center"/>
    </xf>
    <xf numFmtId="49" fontId="3" fillId="0" borderId="32" xfId="0" applyNumberFormat="1" applyFont="1" applyBorder="1" applyAlignment="1">
      <alignment vertical="top"/>
    </xf>
    <xf numFmtId="0" fontId="3" fillId="0" borderId="4" xfId="0" applyFont="1" applyBorder="1" applyAlignment="1">
      <alignment horizontal="center" vertical="center"/>
    </xf>
    <xf numFmtId="49" fontId="3" fillId="0" borderId="45" xfId="0" applyNumberFormat="1" applyFont="1" applyBorder="1" applyAlignment="1">
      <alignment vertical="center"/>
    </xf>
    <xf numFmtId="0" fontId="3" fillId="0" borderId="0" xfId="0" applyFont="1" applyAlignment="1">
      <alignment horizontal="right" vertical="top"/>
    </xf>
    <xf numFmtId="49" fontId="3" fillId="0" borderId="42" xfId="0" applyNumberFormat="1" applyFont="1" applyBorder="1" applyAlignment="1">
      <alignment horizontal="center" vertical="top"/>
    </xf>
    <xf numFmtId="49" fontId="3" fillId="0" borderId="43" xfId="0" applyNumberFormat="1" applyFont="1" applyBorder="1" applyAlignment="1">
      <alignment horizontal="center" vertical="top"/>
    </xf>
    <xf numFmtId="0" fontId="3" fillId="0" borderId="4" xfId="0" applyFont="1" applyBorder="1"/>
    <xf numFmtId="49" fontId="3" fillId="0" borderId="47" xfId="0" applyNumberFormat="1" applyFont="1" applyBorder="1" applyAlignment="1">
      <alignment horizontal="center" vertical="top"/>
    </xf>
    <xf numFmtId="49" fontId="3" fillId="0" borderId="43" xfId="0" applyNumberFormat="1" applyFont="1" applyBorder="1" applyAlignment="1">
      <alignment horizontal="center" vertical="top" shrinkToFit="1"/>
    </xf>
    <xf numFmtId="0" fontId="3" fillId="0" borderId="46" xfId="0" applyFont="1" applyBorder="1" applyAlignment="1">
      <alignment horizontal="center" vertical="center"/>
    </xf>
    <xf numFmtId="0" fontId="15" fillId="0" borderId="0" xfId="0" applyFont="1" applyBorder="1" applyAlignment="1">
      <alignment horizontal="left" vertical="center"/>
    </xf>
    <xf numFmtId="0" fontId="7" fillId="0" borderId="0" xfId="0" applyFont="1" applyBorder="1" applyAlignment="1">
      <alignment vertical="center"/>
    </xf>
    <xf numFmtId="0" fontId="11" fillId="0" borderId="0" xfId="0" applyFont="1" applyBorder="1" applyAlignment="1">
      <alignment vertical="center"/>
    </xf>
    <xf numFmtId="0" fontId="23" fillId="0" borderId="0" xfId="0" applyFont="1" applyBorder="1" applyAlignment="1">
      <alignment horizontal="left" vertical="center"/>
    </xf>
    <xf numFmtId="0" fontId="0" fillId="0" borderId="0" xfId="0" applyFont="1" applyBorder="1" applyAlignment="1">
      <alignment horizontal="left" vertical="center"/>
    </xf>
    <xf numFmtId="0" fontId="11" fillId="0" borderId="0" xfId="0" applyFont="1" applyAlignment="1">
      <alignment horizontal="left" vertical="center"/>
    </xf>
    <xf numFmtId="0" fontId="22" fillId="0" borderId="0" xfId="0" applyFont="1" applyBorder="1" applyAlignment="1">
      <alignment horizontal="left" vertical="center"/>
    </xf>
    <xf numFmtId="0" fontId="22" fillId="0" borderId="0" xfId="0" applyFont="1" applyAlignment="1">
      <alignment horizontal="left" vertical="center"/>
    </xf>
    <xf numFmtId="0" fontId="15" fillId="0" borderId="0" xfId="0" applyFont="1" applyBorder="1" applyAlignment="1">
      <alignment horizontal="left" vertical="center" wrapText="1"/>
    </xf>
    <xf numFmtId="0" fontId="15" fillId="0" borderId="0" xfId="0" applyFont="1" applyBorder="1" applyAlignment="1">
      <alignment horizontal="left" vertical="center"/>
    </xf>
    <xf numFmtId="0" fontId="7" fillId="0" borderId="0" xfId="0" applyFont="1" applyBorder="1" applyAlignment="1">
      <alignment vertical="center"/>
    </xf>
    <xf numFmtId="0" fontId="11" fillId="0" borderId="0" xfId="0" applyFont="1" applyBorder="1" applyAlignment="1">
      <alignment vertical="center"/>
    </xf>
    <xf numFmtId="0" fontId="11" fillId="0" borderId="0" xfId="0" applyFont="1" applyAlignment="1">
      <alignment horizontal="left"/>
    </xf>
    <xf numFmtId="0" fontId="61" fillId="0" borderId="0" xfId="0" applyFont="1" applyBorder="1" applyAlignment="1">
      <alignment vertical="center"/>
    </xf>
    <xf numFmtId="0" fontId="53" fillId="0" borderId="0" xfId="0" applyFont="1" applyBorder="1" applyAlignment="1">
      <alignment vertical="center"/>
    </xf>
    <xf numFmtId="0" fontId="7" fillId="0" borderId="0" xfId="0" applyFont="1" applyBorder="1" applyAlignment="1">
      <alignment vertical="center" wrapText="1"/>
    </xf>
    <xf numFmtId="0" fontId="3" fillId="0" borderId="0" xfId="0" applyFont="1" applyBorder="1" applyAlignment="1">
      <alignment horizontal="center" vertical="center"/>
    </xf>
    <xf numFmtId="0" fontId="15" fillId="0" borderId="0" xfId="0" applyFont="1" applyBorder="1" applyAlignment="1">
      <alignment horizontal="left" vertical="center"/>
    </xf>
    <xf numFmtId="0" fontId="3" fillId="0" borderId="0" xfId="0" applyFont="1" applyBorder="1" applyAlignment="1">
      <alignment horizontal="center" vertical="center" wrapText="1"/>
    </xf>
    <xf numFmtId="0" fontId="7" fillId="0" borderId="0" xfId="0" applyFont="1" applyBorder="1" applyAlignment="1">
      <alignment horizontal="left" vertical="center"/>
    </xf>
    <xf numFmtId="0" fontId="7" fillId="0" borderId="0" xfId="0" applyFont="1" applyBorder="1" applyAlignment="1">
      <alignment vertical="center"/>
    </xf>
    <xf numFmtId="0" fontId="3" fillId="0" borderId="4" xfId="0" applyFont="1" applyBorder="1" applyAlignment="1">
      <alignment horizontal="center" vertical="center" wrapText="1"/>
    </xf>
    <xf numFmtId="0" fontId="0" fillId="0" borderId="0" xfId="0" applyFont="1" applyBorder="1" applyAlignment="1">
      <alignment vertical="center"/>
    </xf>
    <xf numFmtId="0" fontId="15" fillId="0" borderId="0" xfId="0" applyFont="1" applyBorder="1" applyAlignment="1">
      <alignment vertical="top"/>
    </xf>
    <xf numFmtId="0" fontId="7" fillId="0" borderId="0" xfId="0" applyFont="1" applyBorder="1" applyAlignment="1">
      <alignment vertical="top" wrapText="1"/>
    </xf>
    <xf numFmtId="0" fontId="15" fillId="0" borderId="0" xfId="0" applyFont="1" applyBorder="1" applyAlignment="1">
      <alignment vertical="center" wrapText="1"/>
    </xf>
    <xf numFmtId="0" fontId="17" fillId="0" borderId="0" xfId="0" applyFont="1" applyBorder="1" applyAlignment="1">
      <alignment vertical="center" wrapText="1"/>
    </xf>
    <xf numFmtId="0" fontId="3" fillId="0" borderId="60" xfId="0" applyFont="1" applyBorder="1" applyAlignment="1">
      <alignment vertical="center"/>
    </xf>
    <xf numFmtId="0" fontId="11" fillId="0" borderId="0" xfId="0" applyFont="1" applyBorder="1" applyAlignment="1">
      <alignment vertical="center"/>
    </xf>
    <xf numFmtId="0" fontId="0" fillId="0" borderId="0" xfId="0" applyBorder="1" applyAlignment="1">
      <alignment vertical="center"/>
    </xf>
    <xf numFmtId="0" fontId="3" fillId="0" borderId="0" xfId="0" applyFont="1" applyBorder="1" applyAlignment="1">
      <alignment vertical="center"/>
    </xf>
    <xf numFmtId="0" fontId="10" fillId="0" borderId="0" xfId="0" applyFont="1" applyBorder="1" applyAlignment="1">
      <alignment horizontal="right" vertical="top"/>
    </xf>
    <xf numFmtId="0" fontId="20" fillId="0" borderId="53" xfId="2" applyFont="1" applyBorder="1" applyAlignment="1">
      <alignment horizontal="left"/>
    </xf>
    <xf numFmtId="0" fontId="20" fillId="0" borderId="59" xfId="2" applyFont="1" applyBorder="1" applyAlignment="1">
      <alignment horizontal="left"/>
    </xf>
    <xf numFmtId="0" fontId="7" fillId="0" borderId="0" xfId="0" applyFont="1" applyBorder="1" applyAlignment="1">
      <alignment horizontal="left" vertical="center"/>
    </xf>
    <xf numFmtId="0" fontId="10" fillId="0" borderId="52" xfId="0" applyFont="1" applyBorder="1" applyAlignment="1">
      <alignment horizontal="right" vertical="top"/>
    </xf>
    <xf numFmtId="0" fontId="3" fillId="0" borderId="0" xfId="0" applyFont="1" applyBorder="1" applyAlignment="1">
      <alignment horizontal="left" vertical="center" wrapText="1"/>
    </xf>
    <xf numFmtId="0" fontId="10" fillId="0" borderId="4" xfId="0" applyFont="1" applyBorder="1" applyAlignment="1">
      <alignment horizontal="right" vertical="top"/>
    </xf>
    <xf numFmtId="0" fontId="3" fillId="0" borderId="0" xfId="0" applyFont="1" applyBorder="1" applyAlignment="1">
      <alignment vertical="center" shrinkToFit="1"/>
    </xf>
    <xf numFmtId="0" fontId="24" fillId="0" borderId="0" xfId="0" applyFont="1" applyFill="1" applyBorder="1" applyAlignment="1">
      <alignment vertical="top"/>
    </xf>
    <xf numFmtId="0" fontId="3" fillId="0" borderId="0" xfId="3" applyFont="1" applyBorder="1" applyAlignment="1">
      <alignment vertical="center" wrapText="1" shrinkToFit="1"/>
    </xf>
    <xf numFmtId="0" fontId="10" fillId="0" borderId="0" xfId="0" applyFont="1" applyBorder="1" applyAlignment="1">
      <alignment vertical="top" wrapText="1"/>
    </xf>
    <xf numFmtId="0" fontId="10" fillId="0" borderId="0"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xf numFmtId="0" fontId="22" fillId="0" borderId="0" xfId="0" applyFont="1"/>
    <xf numFmtId="0" fontId="22" fillId="0" borderId="0" xfId="0" applyFont="1" applyAlignment="1"/>
    <xf numFmtId="0" fontId="62" fillId="0" borderId="0" xfId="0" applyFont="1"/>
    <xf numFmtId="0" fontId="63" fillId="0" borderId="0" xfId="0" applyFont="1" applyFill="1" applyBorder="1" applyAlignment="1"/>
    <xf numFmtId="0" fontId="11" fillId="0" borderId="30" xfId="0" applyFont="1" applyBorder="1" applyAlignment="1">
      <alignment horizontal="center" vertical="center"/>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0" xfId="0" applyFont="1" applyAlignment="1">
      <alignment vertical="center" wrapText="1"/>
    </xf>
    <xf numFmtId="0" fontId="21" fillId="0" borderId="9" xfId="0" applyFont="1" applyFill="1" applyBorder="1" applyAlignment="1">
      <alignment vertical="top"/>
    </xf>
    <xf numFmtId="0" fontId="11" fillId="0" borderId="120"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119" xfId="0" applyFont="1" applyBorder="1" applyAlignment="1">
      <alignment horizontal="center" vertical="center" wrapText="1" shrinkToFit="1"/>
    </xf>
    <xf numFmtId="0" fontId="11" fillId="0" borderId="119" xfId="0" applyFont="1" applyBorder="1" applyAlignment="1">
      <alignment horizontal="center" vertical="center" wrapText="1"/>
    </xf>
    <xf numFmtId="0" fontId="11" fillId="0" borderId="31" xfId="0" applyFont="1" applyBorder="1" applyAlignment="1">
      <alignment horizontal="center" vertical="center" shrinkToFit="1"/>
    </xf>
    <xf numFmtId="0" fontId="11" fillId="0" borderId="65" xfId="0" applyFont="1" applyBorder="1" applyAlignment="1">
      <alignment horizontal="center" vertical="center" wrapText="1"/>
    </xf>
    <xf numFmtId="0" fontId="11" fillId="0" borderId="70" xfId="0" applyFont="1" applyBorder="1" applyAlignment="1">
      <alignment horizontal="center" vertical="center" wrapText="1" shrinkToFit="1"/>
    </xf>
    <xf numFmtId="0" fontId="11" fillId="0" borderId="125" xfId="0" applyFont="1" applyBorder="1" applyAlignment="1">
      <alignment horizontal="center" vertical="center" wrapText="1"/>
    </xf>
    <xf numFmtId="0" fontId="11" fillId="0" borderId="2" xfId="0" applyFont="1" applyBorder="1" applyAlignment="1">
      <alignment vertical="center" wrapText="1"/>
    </xf>
    <xf numFmtId="0" fontId="11" fillId="0" borderId="2" xfId="0" applyFont="1" applyBorder="1" applyAlignment="1">
      <alignment vertical="center" shrinkToFit="1"/>
    </xf>
    <xf numFmtId="0" fontId="0" fillId="0" borderId="0" xfId="0" applyBorder="1" applyAlignment="1">
      <alignment horizontal="left"/>
    </xf>
    <xf numFmtId="0" fontId="0" fillId="0" borderId="5" xfId="0" applyBorder="1" applyAlignment="1">
      <alignment horizontal="left"/>
    </xf>
    <xf numFmtId="0" fontId="7" fillId="0" borderId="5" xfId="0" applyFont="1" applyBorder="1" applyAlignment="1">
      <alignment horizontal="left" vertical="center"/>
    </xf>
    <xf numFmtId="0" fontId="3" fillId="0" borderId="16" xfId="0" applyFont="1" applyBorder="1" applyAlignment="1">
      <alignment horizontal="left"/>
    </xf>
    <xf numFmtId="0" fontId="7" fillId="0" borderId="4" xfId="2" applyFont="1" applyBorder="1" applyAlignment="1">
      <alignment vertical="center"/>
    </xf>
    <xf numFmtId="0" fontId="7" fillId="0" borderId="0" xfId="2" applyFont="1" applyBorder="1" applyAlignment="1">
      <alignment horizontal="center"/>
    </xf>
    <xf numFmtId="0" fontId="3" fillId="0" borderId="16" xfId="2" applyFont="1" applyBorder="1" applyAlignment="1">
      <alignment vertical="center"/>
    </xf>
    <xf numFmtId="0" fontId="3" fillId="0" borderId="39" xfId="2" applyFont="1" applyBorder="1"/>
    <xf numFmtId="0" fontId="7" fillId="0" borderId="60" xfId="2" applyFont="1" applyBorder="1"/>
    <xf numFmtId="0" fontId="3" fillId="0" borderId="30" xfId="2" applyFont="1" applyBorder="1" applyAlignment="1">
      <alignment horizontal="center" vertical="center"/>
    </xf>
    <xf numFmtId="0" fontId="7" fillId="0" borderId="39" xfId="2" applyFont="1" applyBorder="1"/>
    <xf numFmtId="0" fontId="7" fillId="0" borderId="0" xfId="0" applyFont="1" applyBorder="1" applyAlignment="1">
      <alignment vertical="top"/>
    </xf>
    <xf numFmtId="0" fontId="11" fillId="0" borderId="0" xfId="0" applyFont="1" applyBorder="1" applyAlignment="1">
      <alignment vertical="center"/>
    </xf>
    <xf numFmtId="0" fontId="16" fillId="0" borderId="37" xfId="0" applyFont="1" applyBorder="1" applyAlignment="1">
      <alignment horizontal="left" vertical="center" wrapText="1"/>
    </xf>
    <xf numFmtId="0" fontId="16" fillId="0" borderId="52" xfId="0" applyFont="1" applyBorder="1" applyAlignment="1">
      <alignment horizontal="left" vertical="center" wrapText="1"/>
    </xf>
    <xf numFmtId="0" fontId="16" fillId="0" borderId="115" xfId="0" applyFont="1" applyBorder="1" applyAlignment="1">
      <alignment horizontal="left" vertical="center" wrapText="1"/>
    </xf>
    <xf numFmtId="0" fontId="47" fillId="0" borderId="0" xfId="0" applyFont="1" applyAlignment="1">
      <alignment horizontal="center" vertical="center"/>
    </xf>
    <xf numFmtId="0" fontId="42" fillId="0" borderId="0" xfId="0" applyFont="1" applyAlignment="1">
      <alignment horizontal="center" vertical="center" shrinkToFit="1"/>
    </xf>
    <xf numFmtId="0" fontId="42" fillId="0" borderId="9" xfId="0" applyFont="1" applyBorder="1" applyAlignment="1">
      <alignment horizontal="center" vertical="center" shrinkToFit="1"/>
    </xf>
    <xf numFmtId="0" fontId="44" fillId="2" borderId="0" xfId="0" applyFont="1" applyFill="1" applyAlignment="1">
      <alignment horizontal="left" vertical="center" wrapText="1"/>
    </xf>
    <xf numFmtId="0" fontId="48" fillId="0" borderId="0" xfId="0" applyFont="1" applyAlignment="1">
      <alignment horizontal="center" wrapText="1"/>
    </xf>
    <xf numFmtId="0" fontId="6" fillId="0" borderId="96" xfId="0" applyFont="1" applyBorder="1" applyAlignment="1">
      <alignment vertical="center" wrapText="1"/>
    </xf>
    <xf numFmtId="0" fontId="0" fillId="0" borderId="97" xfId="0" applyBorder="1" applyAlignment="1">
      <alignment vertical="center"/>
    </xf>
    <xf numFmtId="0" fontId="3" fillId="0" borderId="26" xfId="0" applyFont="1" applyBorder="1" applyAlignment="1">
      <alignment horizontal="center" vertical="center"/>
    </xf>
    <xf numFmtId="0" fontId="7" fillId="0" borderId="27" xfId="0" applyFont="1" applyBorder="1" applyAlignment="1">
      <alignment horizontal="center" vertical="center"/>
    </xf>
    <xf numFmtId="0" fontId="3" fillId="0" borderId="51" xfId="0" applyFont="1" applyBorder="1" applyAlignment="1">
      <alignment horizontal="center" vertical="center" wrapText="1"/>
    </xf>
    <xf numFmtId="0" fontId="7" fillId="0" borderId="35" xfId="0" applyFont="1" applyBorder="1" applyAlignment="1">
      <alignment horizontal="center" vertical="center" wrapText="1"/>
    </xf>
    <xf numFmtId="0" fontId="3" fillId="0" borderId="24" xfId="0" applyFont="1" applyBorder="1" applyAlignment="1">
      <alignment vertical="center"/>
    </xf>
    <xf numFmtId="0" fontId="7" fillId="0" borderId="25" xfId="0" applyFont="1" applyBorder="1" applyAlignment="1">
      <alignment vertical="center"/>
    </xf>
    <xf numFmtId="0" fontId="3" fillId="0" borderId="50" xfId="0" applyFont="1" applyBorder="1" applyAlignment="1">
      <alignment horizontal="center" vertical="center"/>
    </xf>
    <xf numFmtId="0" fontId="3" fillId="0" borderId="34" xfId="0" applyFont="1" applyBorder="1" applyAlignment="1">
      <alignment horizontal="center" vertical="center"/>
    </xf>
    <xf numFmtId="0" fontId="3" fillId="0" borderId="83" xfId="0" applyFont="1" applyBorder="1" applyAlignment="1">
      <alignment horizontal="center" vertical="center"/>
    </xf>
    <xf numFmtId="0" fontId="3" fillId="0" borderId="81" xfId="0" applyFont="1" applyBorder="1" applyAlignment="1">
      <alignment horizontal="center" vertical="center"/>
    </xf>
    <xf numFmtId="0" fontId="3" fillId="0" borderId="65" xfId="0" applyFont="1" applyBorder="1" applyAlignment="1">
      <alignment horizontal="center" vertical="center"/>
    </xf>
    <xf numFmtId="0" fontId="3" fillId="0" borderId="58"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98" xfId="0" applyFont="1" applyBorder="1" applyAlignment="1">
      <alignment horizontal="right" vertical="center"/>
    </xf>
    <xf numFmtId="0" fontId="3" fillId="0" borderId="50" xfId="0" applyFont="1" applyBorder="1" applyAlignment="1">
      <alignment horizontal="right" vertical="center"/>
    </xf>
    <xf numFmtId="0" fontId="3" fillId="0" borderId="99" xfId="0" applyFont="1" applyBorder="1" applyAlignment="1">
      <alignment horizontal="center" vertical="center"/>
    </xf>
    <xf numFmtId="0" fontId="3" fillId="0" borderId="51"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6" fillId="0" borderId="6" xfId="0" applyFont="1" applyBorder="1" applyAlignment="1">
      <alignment horizontal="center" vertical="center"/>
    </xf>
    <xf numFmtId="0" fontId="3" fillId="0" borderId="2"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4"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top" wrapText="1"/>
    </xf>
    <xf numFmtId="0" fontId="27" fillId="0" borderId="0" xfId="0" applyFont="1" applyAlignment="1">
      <alignment horizontal="left" vertical="top"/>
    </xf>
    <xf numFmtId="0" fontId="11" fillId="0" borderId="0" xfId="0" applyFont="1" applyAlignment="1">
      <alignment horizontal="left" vertical="center" shrinkToFit="1"/>
    </xf>
    <xf numFmtId="0" fontId="11" fillId="0" borderId="12" xfId="0" applyFont="1" applyBorder="1" applyAlignment="1">
      <alignment horizontal="center" vertical="center"/>
    </xf>
    <xf numFmtId="0" fontId="0" fillId="0" borderId="13" xfId="0" applyFont="1" applyBorder="1" applyAlignment="1">
      <alignment vertical="center"/>
    </xf>
    <xf numFmtId="0" fontId="11" fillId="0" borderId="12"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3" xfId="0" applyFont="1" applyBorder="1" applyAlignment="1">
      <alignment horizontal="center" vertical="center" shrinkToFit="1"/>
    </xf>
    <xf numFmtId="0" fontId="30" fillId="0" borderId="0" xfId="0" applyFont="1" applyAlignment="1">
      <alignment horizontal="left" vertical="top" wrapText="1"/>
    </xf>
    <xf numFmtId="0" fontId="3" fillId="0" borderId="0" xfId="0" applyFont="1" applyAlignment="1">
      <alignment horizontal="left" vertical="top"/>
    </xf>
    <xf numFmtId="0" fontId="3" fillId="0" borderId="100" xfId="0" applyFont="1" applyBorder="1" applyAlignment="1">
      <alignment vertical="center" wrapText="1"/>
    </xf>
    <xf numFmtId="0" fontId="3" fillId="0" borderId="101" xfId="0" applyFont="1" applyBorder="1" applyAlignment="1">
      <alignment vertical="center"/>
    </xf>
    <xf numFmtId="0" fontId="3" fillId="0" borderId="102" xfId="0" applyFont="1" applyBorder="1" applyAlignment="1"/>
    <xf numFmtId="0" fontId="3" fillId="0" borderId="103" xfId="0" applyFont="1" applyBorder="1" applyAlignment="1"/>
    <xf numFmtId="0" fontId="3" fillId="0" borderId="104" xfId="0" applyFont="1" applyBorder="1" applyAlignment="1"/>
    <xf numFmtId="0" fontId="3" fillId="0" borderId="105" xfId="0" applyFont="1" applyBorder="1" applyAlignment="1"/>
    <xf numFmtId="0" fontId="3" fillId="0" borderId="33" xfId="0" applyFont="1" applyBorder="1" applyAlignment="1">
      <alignment horizontal="center" vertical="center"/>
    </xf>
    <xf numFmtId="0" fontId="3" fillId="0" borderId="32" xfId="0" applyFont="1" applyBorder="1" applyAlignment="1">
      <alignment horizontal="center" vertical="center"/>
    </xf>
    <xf numFmtId="49" fontId="3" fillId="0" borderId="41" xfId="0" applyNumberFormat="1" applyFont="1" applyBorder="1" applyAlignment="1">
      <alignment horizontal="center" vertical="center"/>
    </xf>
    <xf numFmtId="49" fontId="3" fillId="0" borderId="33" xfId="0" applyNumberFormat="1"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49" fontId="3" fillId="0" borderId="32" xfId="0" applyNumberFormat="1" applyFont="1" applyBorder="1" applyAlignment="1">
      <alignment horizontal="center" vertical="center"/>
    </xf>
    <xf numFmtId="0" fontId="3" fillId="0" borderId="43" xfId="0" applyFont="1" applyBorder="1" applyAlignment="1">
      <alignment horizontal="center" vertical="center" textRotation="255"/>
    </xf>
    <xf numFmtId="0" fontId="7" fillId="0" borderId="43" xfId="0" applyFont="1" applyBorder="1" applyAlignment="1">
      <alignment horizontal="center" vertical="center" textRotation="255"/>
    </xf>
    <xf numFmtId="0" fontId="7" fillId="0" borderId="47" xfId="0" applyFont="1" applyBorder="1" applyAlignment="1">
      <alignment horizontal="center" vertical="center" textRotation="255"/>
    </xf>
    <xf numFmtId="0" fontId="3" fillId="0" borderId="33" xfId="0" applyFont="1" applyBorder="1" applyAlignment="1">
      <alignment horizontal="center" vertical="center" textRotation="255"/>
    </xf>
    <xf numFmtId="0" fontId="7" fillId="0" borderId="33" xfId="0" applyFont="1" applyBorder="1" applyAlignment="1">
      <alignment horizontal="center" vertical="center" textRotation="255"/>
    </xf>
    <xf numFmtId="0" fontId="7" fillId="0" borderId="32" xfId="0" applyFont="1" applyBorder="1" applyAlignment="1">
      <alignment horizontal="center" vertical="center" textRotation="255"/>
    </xf>
    <xf numFmtId="0" fontId="3" fillId="0" borderId="44" xfId="0" applyFont="1" applyBorder="1" applyAlignment="1">
      <alignment horizontal="center" vertical="center" textRotation="255" wrapText="1"/>
    </xf>
    <xf numFmtId="0" fontId="3" fillId="0" borderId="82"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3" fillId="0" borderId="32" xfId="0" applyFont="1" applyBorder="1" applyAlignment="1">
      <alignment horizontal="center" vertical="center" textRotation="255"/>
    </xf>
    <xf numFmtId="0" fontId="3" fillId="0" borderId="44" xfId="0" applyFont="1" applyBorder="1" applyAlignment="1">
      <alignment horizontal="center" vertical="center" textRotation="255"/>
    </xf>
    <xf numFmtId="0" fontId="7" fillId="0" borderId="82" xfId="0" applyFont="1" applyBorder="1" applyAlignment="1">
      <alignment horizontal="center" vertical="center" textRotation="255"/>
    </xf>
    <xf numFmtId="0" fontId="7" fillId="0" borderId="25" xfId="0" applyFont="1" applyBorder="1" applyAlignment="1">
      <alignment horizontal="center" vertical="center" textRotation="255"/>
    </xf>
    <xf numFmtId="0" fontId="10" fillId="0" borderId="44" xfId="0" applyFont="1" applyBorder="1" applyAlignment="1">
      <alignment horizontal="center" vertical="center" textRotation="255" wrapText="1"/>
    </xf>
    <xf numFmtId="0" fontId="10" fillId="0" borderId="82" xfId="0" applyFont="1" applyBorder="1" applyAlignment="1">
      <alignment horizontal="center" vertical="center" textRotation="255"/>
    </xf>
    <xf numFmtId="0" fontId="10" fillId="0" borderId="25" xfId="0" applyFont="1" applyBorder="1" applyAlignment="1">
      <alignment horizontal="center" vertical="center" textRotation="255"/>
    </xf>
    <xf numFmtId="0" fontId="3" fillId="0" borderId="82" xfId="0" applyFont="1" applyBorder="1" applyAlignment="1">
      <alignment horizontal="center" vertical="center" textRotation="255"/>
    </xf>
    <xf numFmtId="0" fontId="3" fillId="0" borderId="25" xfId="0" applyFont="1" applyBorder="1" applyAlignment="1">
      <alignment horizontal="center" vertical="center" textRotation="255"/>
    </xf>
    <xf numFmtId="0" fontId="10" fillId="0" borderId="44" xfId="0" applyFont="1" applyBorder="1" applyAlignment="1">
      <alignment horizontal="center" vertical="center" textRotation="255"/>
    </xf>
    <xf numFmtId="0" fontId="3" fillId="0" borderId="23" xfId="0" applyFont="1" applyBorder="1" applyAlignment="1">
      <alignment horizontal="center" vertical="center"/>
    </xf>
    <xf numFmtId="0" fontId="3" fillId="0" borderId="40" xfId="0" applyFont="1" applyBorder="1" applyAlignment="1">
      <alignment horizontal="center" vertical="center"/>
    </xf>
    <xf numFmtId="0" fontId="3" fillId="0" borderId="67" xfId="0" applyFont="1" applyBorder="1" applyAlignment="1">
      <alignment horizontal="center" vertical="center"/>
    </xf>
    <xf numFmtId="0" fontId="3" fillId="0" borderId="62" xfId="0" applyFont="1" applyBorder="1" applyAlignment="1">
      <alignment horizontal="center" vertical="center" shrinkToFit="1"/>
    </xf>
    <xf numFmtId="0" fontId="3" fillId="0" borderId="57"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7" xfId="0" applyFont="1" applyBorder="1" applyAlignment="1">
      <alignment horizontal="center" vertical="center" shrinkToFit="1"/>
    </xf>
    <xf numFmtId="56" fontId="3" fillId="0" borderId="62" xfId="0" applyNumberFormat="1" applyFont="1" applyBorder="1" applyAlignment="1">
      <alignment horizontal="left" vertical="center" wrapText="1"/>
    </xf>
    <xf numFmtId="56" fontId="3" fillId="0" borderId="57" xfId="0" applyNumberFormat="1" applyFont="1" applyBorder="1" applyAlignment="1">
      <alignment horizontal="left" vertical="center" wrapText="1"/>
    </xf>
    <xf numFmtId="56" fontId="3" fillId="0" borderId="16" xfId="0" applyNumberFormat="1" applyFont="1" applyBorder="1" applyAlignment="1">
      <alignment horizontal="left" vertical="center" wrapText="1"/>
    </xf>
    <xf numFmtId="56" fontId="3" fillId="0" borderId="17" xfId="0" applyNumberFormat="1" applyFont="1" applyBorder="1" applyAlignment="1">
      <alignment horizontal="left" vertical="center" wrapText="1"/>
    </xf>
    <xf numFmtId="56" fontId="3" fillId="0" borderId="23" xfId="0" applyNumberFormat="1" applyFont="1" applyBorder="1" applyAlignment="1">
      <alignment horizontal="left" vertical="center" wrapText="1"/>
    </xf>
    <xf numFmtId="56" fontId="3" fillId="0" borderId="67" xfId="0" applyNumberFormat="1" applyFont="1" applyBorder="1" applyAlignment="1">
      <alignment horizontal="left" vertical="center" wrapText="1"/>
    </xf>
    <xf numFmtId="0" fontId="3" fillId="0" borderId="62" xfId="0" applyFont="1" applyBorder="1" applyAlignment="1">
      <alignment horizontal="center" vertical="center"/>
    </xf>
    <xf numFmtId="0" fontId="3" fillId="0" borderId="41" xfId="0" applyFont="1" applyBorder="1" applyAlignment="1">
      <alignment horizontal="center" vertical="center"/>
    </xf>
    <xf numFmtId="0" fontId="15" fillId="0" borderId="0" xfId="0" quotePrefix="1" applyFont="1" applyBorder="1" applyAlignment="1">
      <alignment textRotation="180"/>
    </xf>
    <xf numFmtId="0" fontId="15" fillId="0" borderId="0" xfId="0" applyFont="1" applyBorder="1" applyAlignment="1">
      <alignment textRotation="180"/>
    </xf>
    <xf numFmtId="0" fontId="23" fillId="0" borderId="106" xfId="0" applyFont="1" applyFill="1" applyBorder="1" applyAlignment="1">
      <alignment horizontal="center" vertical="center" wrapText="1"/>
    </xf>
    <xf numFmtId="0" fontId="23" fillId="0" borderId="107" xfId="0" applyFont="1" applyFill="1" applyBorder="1" applyAlignment="1">
      <alignment horizontal="center" vertical="center" wrapText="1"/>
    </xf>
    <xf numFmtId="0" fontId="30" fillId="0" borderId="108"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23" fillId="0" borderId="108" xfId="0" applyFont="1" applyFill="1" applyBorder="1" applyAlignment="1">
      <alignment horizontal="center" vertical="center" wrapText="1"/>
    </xf>
    <xf numFmtId="0" fontId="23" fillId="0" borderId="82" xfId="0" applyFont="1" applyFill="1" applyBorder="1" applyAlignment="1">
      <alignment horizontal="center" vertical="center" wrapText="1"/>
    </xf>
    <xf numFmtId="0" fontId="28" fillId="0" borderId="108" xfId="0" applyFont="1" applyFill="1" applyBorder="1" applyAlignment="1">
      <alignment horizontal="center" vertical="center" wrapText="1"/>
    </xf>
    <xf numFmtId="0" fontId="28" fillId="0" borderId="82" xfId="0" applyFont="1" applyFill="1" applyBorder="1" applyAlignment="1">
      <alignment horizontal="center" vertical="center" wrapText="1"/>
    </xf>
    <xf numFmtId="0" fontId="17" fillId="0" borderId="0" xfId="0" applyFont="1" applyBorder="1" applyAlignment="1">
      <alignment wrapText="1"/>
    </xf>
    <xf numFmtId="0" fontId="17" fillId="0" borderId="0" xfId="0" applyFont="1" applyBorder="1" applyAlignment="1"/>
    <xf numFmtId="0" fontId="30" fillId="0" borderId="109" xfId="0" applyFont="1" applyFill="1" applyBorder="1" applyAlignment="1">
      <alignment horizontal="left" vertical="center" wrapText="1"/>
    </xf>
    <xf numFmtId="0" fontId="30" fillId="0" borderId="33" xfId="0" applyFont="1" applyFill="1" applyBorder="1" applyAlignment="1">
      <alignment horizontal="left" vertical="center" wrapText="1"/>
    </xf>
    <xf numFmtId="0" fontId="30" fillId="0" borderId="44" xfId="0" applyFont="1" applyFill="1" applyBorder="1" applyAlignment="1">
      <alignment horizontal="left" vertical="center" wrapText="1"/>
    </xf>
    <xf numFmtId="0" fontId="6" fillId="0" borderId="82" xfId="0" applyFont="1" applyFill="1" applyBorder="1" applyAlignment="1">
      <alignment horizontal="center" vertical="center"/>
    </xf>
    <xf numFmtId="0" fontId="30" fillId="0" borderId="110" xfId="0" applyFont="1" applyFill="1" applyBorder="1" applyAlignment="1">
      <alignment horizontal="center" vertical="center" wrapText="1"/>
    </xf>
    <xf numFmtId="0" fontId="30" fillId="0" borderId="111" xfId="0" applyFont="1" applyFill="1" applyBorder="1" applyAlignment="1">
      <alignment horizontal="center" vertical="center" wrapText="1"/>
    </xf>
    <xf numFmtId="0" fontId="24" fillId="0" borderId="82" xfId="0" applyFont="1" applyFill="1" applyBorder="1" applyAlignment="1">
      <alignment horizontal="center" vertical="center"/>
    </xf>
    <xf numFmtId="0" fontId="12" fillId="0" borderId="0" xfId="0" applyFont="1" applyBorder="1" applyAlignment="1">
      <alignment vertical="center"/>
    </xf>
    <xf numFmtId="0" fontId="12" fillId="0" borderId="9" xfId="0" applyFont="1" applyBorder="1" applyAlignment="1">
      <alignment vertical="center"/>
    </xf>
    <xf numFmtId="0" fontId="11" fillId="0" borderId="25" xfId="0" applyFont="1" applyBorder="1" applyAlignment="1">
      <alignment horizontal="center" vertical="center"/>
    </xf>
    <xf numFmtId="0" fontId="0" fillId="0" borderId="25" xfId="0" applyBorder="1" applyAlignment="1">
      <alignment horizontal="center" vertical="center"/>
    </xf>
    <xf numFmtId="0" fontId="12" fillId="0" borderId="4" xfId="0" applyFont="1" applyBorder="1" applyAlignment="1">
      <alignment vertical="center"/>
    </xf>
    <xf numFmtId="0" fontId="12" fillId="0" borderId="29" xfId="0" applyFont="1" applyBorder="1" applyAlignment="1">
      <alignment vertical="center"/>
    </xf>
    <xf numFmtId="0" fontId="0" fillId="0" borderId="29" xfId="0" applyBorder="1" applyAlignment="1"/>
    <xf numFmtId="0" fontId="12" fillId="0" borderId="63" xfId="0" applyFont="1" applyBorder="1" applyAlignment="1">
      <alignment horizontal="center" vertical="center"/>
    </xf>
    <xf numFmtId="0" fontId="0" fillId="0" borderId="64" xfId="0" applyBorder="1" applyAlignment="1">
      <alignment horizontal="center" vertical="center"/>
    </xf>
    <xf numFmtId="0" fontId="11" fillId="0" borderId="63" xfId="0" applyFont="1" applyBorder="1" applyAlignment="1">
      <alignment horizontal="center" vertical="center"/>
    </xf>
    <xf numFmtId="0" fontId="11" fillId="0" borderId="59" xfId="0" applyFont="1" applyBorder="1" applyAlignment="1">
      <alignment horizontal="center" vertical="center"/>
    </xf>
    <xf numFmtId="0" fontId="12" fillId="0" borderId="64"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0" fillId="0" borderId="0" xfId="0" applyBorder="1" applyAlignment="1">
      <alignment horizontal="left" wrapText="1"/>
    </xf>
    <xf numFmtId="0" fontId="15" fillId="0" borderId="0" xfId="0" applyFont="1" applyBorder="1" applyAlignment="1">
      <alignment horizontal="left" vertical="top" wrapText="1"/>
    </xf>
    <xf numFmtId="0" fontId="15" fillId="0" borderId="0" xfId="0" applyFont="1" applyBorder="1" applyAlignment="1">
      <alignment horizontal="left" vertical="center" wrapText="1"/>
    </xf>
    <xf numFmtId="0" fontId="11" fillId="0" borderId="3" xfId="0" applyFont="1" applyBorder="1" applyAlignment="1">
      <alignment horizontal="center" vertical="center"/>
    </xf>
    <xf numFmtId="0" fontId="11" fillId="0" borderId="10" xfId="0" applyFont="1" applyBorder="1" applyAlignment="1">
      <alignment horizontal="center" vertical="center"/>
    </xf>
    <xf numFmtId="0" fontId="11" fillId="0" borderId="1" xfId="0" applyFont="1" applyBorder="1" applyAlignment="1">
      <alignment horizontal="center" vertical="center"/>
    </xf>
    <xf numFmtId="0" fontId="11" fillId="0" borderId="65" xfId="0" applyFont="1" applyBorder="1" applyAlignment="1">
      <alignment horizontal="center" vertical="center"/>
    </xf>
    <xf numFmtId="0" fontId="11" fillId="0" borderId="53" xfId="0" applyFont="1" applyBorder="1" applyAlignment="1">
      <alignment horizontal="center" vertical="center"/>
    </xf>
    <xf numFmtId="0" fontId="11" fillId="0" borderId="0" xfId="0" applyFont="1" applyFill="1" applyBorder="1" applyAlignment="1">
      <alignment vertical="center" wrapText="1"/>
    </xf>
    <xf numFmtId="0" fontId="0" fillId="0" borderId="0" xfId="0" applyFill="1" applyAlignment="1"/>
    <xf numFmtId="0" fontId="30" fillId="0" borderId="2" xfId="0" applyFont="1" applyFill="1" applyBorder="1" applyAlignment="1">
      <alignment horizontal="left" vertical="top" wrapText="1"/>
    </xf>
    <xf numFmtId="0" fontId="11" fillId="0" borderId="36" xfId="0" applyFont="1" applyBorder="1" applyAlignment="1">
      <alignment horizontal="left" vertical="center" shrinkToFit="1"/>
    </xf>
    <xf numFmtId="0" fontId="11" fillId="0" borderId="35" xfId="0" applyFont="1" applyBorder="1" applyAlignment="1">
      <alignment horizontal="left" vertical="center" shrinkToFit="1"/>
    </xf>
    <xf numFmtId="0" fontId="11" fillId="0" borderId="29" xfId="0" applyFont="1" applyBorder="1" applyAlignment="1">
      <alignment horizontal="left" vertical="center" shrinkToFit="1"/>
    </xf>
    <xf numFmtId="0" fontId="11" fillId="0" borderId="53" xfId="0" applyFont="1" applyBorder="1" applyAlignment="1">
      <alignment horizontal="center" vertical="center" shrinkToFit="1"/>
    </xf>
    <xf numFmtId="0" fontId="11" fillId="0" borderId="59" xfId="0" applyFont="1" applyBorder="1" applyAlignment="1">
      <alignment horizontal="center" vertical="center" shrinkToFit="1"/>
    </xf>
    <xf numFmtId="0" fontId="11" fillId="0" borderId="64" xfId="0" applyFont="1" applyBorder="1" applyAlignment="1">
      <alignment horizontal="center" vertical="center" shrinkToFit="1"/>
    </xf>
    <xf numFmtId="0" fontId="3" fillId="0" borderId="0" xfId="0" applyFont="1" applyBorder="1" applyAlignment="1">
      <alignment horizontal="left" vertical="top"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38" xfId="0" applyFont="1" applyBorder="1" applyAlignment="1">
      <alignment horizontal="right" vertical="center" wrapText="1"/>
    </xf>
    <xf numFmtId="0" fontId="11" fillId="0" borderId="35" xfId="0" applyFont="1" applyBorder="1" applyAlignment="1">
      <alignment horizontal="right" vertical="center" wrapText="1"/>
    </xf>
    <xf numFmtId="0" fontId="11" fillId="0" borderId="122" xfId="0" applyFont="1" applyBorder="1" applyAlignment="1">
      <alignment horizontal="right" vertical="center" wrapText="1"/>
    </xf>
    <xf numFmtId="0" fontId="11" fillId="0" borderId="121" xfId="0" applyFont="1" applyBorder="1" applyAlignment="1">
      <alignment horizontal="right" vertical="center" wrapText="1"/>
    </xf>
    <xf numFmtId="0" fontId="11" fillId="0" borderId="128" xfId="0" applyFont="1" applyBorder="1" applyAlignment="1">
      <alignment horizontal="right" vertical="center" wrapText="1"/>
    </xf>
    <xf numFmtId="0" fontId="11" fillId="0" borderId="127" xfId="0" applyFont="1" applyBorder="1" applyAlignment="1">
      <alignment horizontal="right" vertical="center" wrapText="1"/>
    </xf>
    <xf numFmtId="0" fontId="11" fillId="0" borderId="123" xfId="0" applyFont="1" applyBorder="1" applyAlignment="1">
      <alignment horizontal="right" vertical="center" wrapText="1"/>
    </xf>
    <xf numFmtId="0" fontId="11" fillId="0" borderId="124" xfId="0" applyFont="1" applyBorder="1" applyAlignment="1">
      <alignment horizontal="right" vertical="center" wrapText="1"/>
    </xf>
    <xf numFmtId="0" fontId="11" fillId="0" borderId="1" xfId="0" applyFont="1" applyBorder="1" applyAlignment="1">
      <alignment horizontal="center" vertical="center" wrapText="1"/>
    </xf>
    <xf numFmtId="0" fontId="11" fillId="0" borderId="86" xfId="0" applyFont="1" applyBorder="1" applyAlignment="1">
      <alignment horizontal="center" vertical="center" wrapText="1"/>
    </xf>
    <xf numFmtId="0" fontId="11" fillId="0" borderId="121" xfId="0" applyFont="1" applyBorder="1" applyAlignment="1">
      <alignment horizontal="center" vertical="center" wrapText="1"/>
    </xf>
    <xf numFmtId="0" fontId="11" fillId="0" borderId="126" xfId="0" applyFont="1" applyBorder="1" applyAlignment="1">
      <alignment horizontal="center" vertical="center" wrapText="1"/>
    </xf>
    <xf numFmtId="0" fontId="11" fillId="0" borderId="127" xfId="0" applyFont="1" applyBorder="1" applyAlignment="1">
      <alignment horizontal="center" vertical="center" wrapText="1"/>
    </xf>
    <xf numFmtId="0" fontId="11" fillId="0" borderId="117"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35" xfId="0" applyFont="1" applyBorder="1" applyAlignment="1">
      <alignment horizontal="center" vertical="center" wrapText="1"/>
    </xf>
    <xf numFmtId="0" fontId="15" fillId="0" borderId="0" xfId="0" applyFont="1" applyBorder="1" applyAlignment="1">
      <alignment horizontal="center" vertical="top" wrapText="1"/>
    </xf>
    <xf numFmtId="0" fontId="7" fillId="0" borderId="0" xfId="0" applyFont="1" applyBorder="1" applyAlignment="1">
      <alignment horizontal="left" vertical="center"/>
    </xf>
    <xf numFmtId="0" fontId="11" fillId="0" borderId="24" xfId="0" applyFont="1" applyBorder="1" applyAlignment="1">
      <alignment vertical="center" wrapText="1"/>
    </xf>
    <xf numFmtId="0" fontId="11" fillId="0" borderId="26" xfId="0" applyFont="1" applyBorder="1" applyAlignment="1">
      <alignment vertical="center" wrapText="1"/>
    </xf>
    <xf numFmtId="0" fontId="0" fillId="0" borderId="26" xfId="0" applyBorder="1" applyAlignment="1">
      <alignment vertical="center" wrapText="1"/>
    </xf>
    <xf numFmtId="0" fontId="0" fillId="0" borderId="36" xfId="0" applyBorder="1" applyAlignment="1">
      <alignment vertical="center" wrapText="1"/>
    </xf>
    <xf numFmtId="0" fontId="11" fillId="0" borderId="18" xfId="0" applyFont="1" applyBorder="1" applyAlignment="1">
      <alignment horizontal="left"/>
    </xf>
    <xf numFmtId="0" fontId="11" fillId="0" borderId="2" xfId="0" applyFont="1" applyBorder="1" applyAlignment="1">
      <alignment horizontal="left"/>
    </xf>
    <xf numFmtId="0" fontId="11" fillId="0" borderId="3" xfId="0" applyFont="1" applyBorder="1" applyAlignment="1">
      <alignment horizontal="left"/>
    </xf>
    <xf numFmtId="0" fontId="11" fillId="0" borderId="16" xfId="0" applyFont="1" applyBorder="1" applyAlignment="1">
      <alignment horizontal="left"/>
    </xf>
    <xf numFmtId="0" fontId="11" fillId="0" borderId="0" xfId="0" applyFont="1" applyBorder="1" applyAlignment="1">
      <alignment horizontal="left"/>
    </xf>
    <xf numFmtId="0" fontId="11" fillId="0" borderId="5" xfId="0" applyFont="1" applyBorder="1" applyAlignment="1">
      <alignment horizontal="left"/>
    </xf>
    <xf numFmtId="0" fontId="11" fillId="0" borderId="62" xfId="0" applyFont="1" applyBorder="1" applyAlignment="1">
      <alignment horizontal="left"/>
    </xf>
    <xf numFmtId="0" fontId="11" fillId="0" borderId="22" xfId="0" applyFont="1" applyBorder="1" applyAlignment="1">
      <alignment horizontal="left"/>
    </xf>
    <xf numFmtId="0" fontId="11" fillId="0" borderId="55"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5" xfId="0" applyFont="1" applyBorder="1" applyAlignment="1">
      <alignment horizontal="left"/>
    </xf>
    <xf numFmtId="0" fontId="13" fillId="0" borderId="16" xfId="0" applyFont="1" applyBorder="1" applyAlignment="1">
      <alignment horizontal="center"/>
    </xf>
    <xf numFmtId="0" fontId="13" fillId="0" borderId="0" xfId="0" applyFont="1" applyBorder="1" applyAlignment="1">
      <alignment horizontal="center"/>
    </xf>
    <xf numFmtId="0" fontId="13" fillId="0" borderId="5" xfId="0" applyFont="1" applyBorder="1" applyAlignment="1">
      <alignment horizontal="center"/>
    </xf>
    <xf numFmtId="0" fontId="12" fillId="0" borderId="20" xfId="0" applyFont="1" applyBorder="1" applyAlignment="1">
      <alignment horizontal="center" vertical="center"/>
    </xf>
    <xf numFmtId="0" fontId="12" fillId="0" borderId="9" xfId="0" applyFont="1" applyBorder="1" applyAlignment="1">
      <alignment horizontal="center" vertical="center"/>
    </xf>
    <xf numFmtId="0" fontId="12" fillId="0" borderId="8" xfId="0" applyFont="1" applyBorder="1" applyAlignment="1">
      <alignment horizontal="center" vertical="center"/>
    </xf>
    <xf numFmtId="0" fontId="11" fillId="0" borderId="36" xfId="0" applyFont="1" applyBorder="1" applyAlignment="1">
      <alignment vertical="center" wrapText="1"/>
    </xf>
    <xf numFmtId="0" fontId="15" fillId="0" borderId="0" xfId="0" applyFont="1" applyBorder="1" applyAlignment="1">
      <alignment vertical="center" wrapText="1"/>
    </xf>
    <xf numFmtId="0" fontId="17" fillId="0" borderId="0" xfId="0" applyFont="1" applyAlignment="1">
      <alignment vertical="center" wrapText="1"/>
    </xf>
    <xf numFmtId="0" fontId="17" fillId="0" borderId="5" xfId="0" applyFont="1" applyBorder="1" applyAlignment="1">
      <alignment vertical="center" wrapText="1"/>
    </xf>
    <xf numFmtId="0" fontId="17" fillId="0" borderId="0" xfId="0" applyFont="1" applyBorder="1" applyAlignment="1">
      <alignment vertical="center" wrapText="1"/>
    </xf>
    <xf numFmtId="0" fontId="7" fillId="0" borderId="26" xfId="0" applyFont="1" applyBorder="1" applyAlignment="1">
      <alignment vertical="center" wrapText="1"/>
    </xf>
    <xf numFmtId="0" fontId="50" fillId="0" borderId="54" xfId="0" applyFont="1" applyBorder="1" applyAlignment="1">
      <alignment horizontal="left" vertical="center" wrapText="1"/>
    </xf>
    <xf numFmtId="0" fontId="50" fillId="0" borderId="57" xfId="0" applyFont="1" applyBorder="1" applyAlignment="1">
      <alignment horizontal="left" vertical="center" wrapText="1"/>
    </xf>
    <xf numFmtId="0" fontId="50" fillId="0" borderId="4" xfId="0" applyFont="1" applyBorder="1" applyAlignment="1">
      <alignment horizontal="left" vertical="center" wrapText="1"/>
    </xf>
    <xf numFmtId="0" fontId="50" fillId="0" borderId="17" xfId="0" applyFont="1" applyBorder="1" applyAlignment="1">
      <alignment horizontal="left" vertical="center" wrapText="1"/>
    </xf>
    <xf numFmtId="0" fontId="50" fillId="0" borderId="7" xfId="0" applyFont="1" applyBorder="1" applyAlignment="1">
      <alignment horizontal="left" vertical="center" wrapText="1"/>
    </xf>
    <xf numFmtId="0" fontId="50" fillId="0" borderId="21" xfId="0" applyFont="1" applyBorder="1" applyAlignment="1">
      <alignment horizontal="left" vertical="center" wrapText="1"/>
    </xf>
    <xf numFmtId="0" fontId="50" fillId="0" borderId="53" xfId="0" applyFont="1" applyBorder="1" applyAlignment="1">
      <alignment horizontal="left" vertical="center"/>
    </xf>
    <xf numFmtId="0" fontId="50" fillId="0" borderId="64" xfId="0" applyFont="1" applyBorder="1" applyAlignment="1">
      <alignment horizontal="left" vertical="center"/>
    </xf>
    <xf numFmtId="0" fontId="15" fillId="0" borderId="0" xfId="0" applyFont="1" applyBorder="1" applyAlignment="1">
      <alignment horizontal="center" vertical="center" wrapText="1"/>
    </xf>
    <xf numFmtId="0" fontId="7" fillId="0" borderId="0" xfId="0" applyFont="1" applyBorder="1" applyAlignment="1">
      <alignment horizontal="left" wrapText="1"/>
    </xf>
    <xf numFmtId="0" fontId="3" fillId="0" borderId="8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85" xfId="0" applyFont="1" applyFill="1" applyBorder="1" applyAlignment="1">
      <alignment horizontal="left" vertical="center" wrapText="1"/>
    </xf>
    <xf numFmtId="0" fontId="32" fillId="0" borderId="84" xfId="0" applyFont="1" applyFill="1" applyBorder="1" applyAlignment="1">
      <alignment vertical="center" wrapText="1"/>
    </xf>
    <xf numFmtId="0" fontId="6" fillId="0" borderId="0" xfId="0" applyFont="1" applyFill="1" applyBorder="1" applyAlignment="1">
      <alignment vertical="center"/>
    </xf>
    <xf numFmtId="0" fontId="6" fillId="0" borderId="85" xfId="0" applyFont="1" applyFill="1" applyBorder="1" applyAlignment="1">
      <alignment vertical="center"/>
    </xf>
    <xf numFmtId="0" fontId="13" fillId="0" borderId="112" xfId="0" applyFont="1" applyFill="1" applyBorder="1" applyAlignment="1">
      <alignment vertical="top" wrapText="1"/>
    </xf>
    <xf numFmtId="0" fontId="0" fillId="0" borderId="2" xfId="0" applyFont="1" applyFill="1" applyBorder="1" applyAlignment="1">
      <alignment vertical="top"/>
    </xf>
    <xf numFmtId="0" fontId="0" fillId="0" borderId="73" xfId="0" applyFont="1" applyFill="1" applyBorder="1" applyAlignment="1">
      <alignment vertical="top"/>
    </xf>
    <xf numFmtId="0" fontId="0" fillId="0" borderId="84" xfId="0" applyFont="1" applyFill="1" applyBorder="1" applyAlignment="1">
      <alignment vertical="top"/>
    </xf>
    <xf numFmtId="0" fontId="0" fillId="0" borderId="0" xfId="0" applyFont="1" applyFill="1" applyBorder="1" applyAlignment="1">
      <alignment vertical="top"/>
    </xf>
    <xf numFmtId="0" fontId="0" fillId="0" borderId="85" xfId="0" applyFont="1" applyFill="1" applyBorder="1" applyAlignment="1">
      <alignment vertical="top"/>
    </xf>
    <xf numFmtId="0" fontId="0" fillId="0" borderId="96" xfId="0" applyFont="1" applyFill="1" applyBorder="1" applyAlignment="1">
      <alignment vertical="top"/>
    </xf>
    <xf numFmtId="0" fontId="0" fillId="0" borderId="113" xfId="0" applyFont="1" applyFill="1" applyBorder="1" applyAlignment="1">
      <alignment vertical="top"/>
    </xf>
    <xf numFmtId="0" fontId="0" fillId="0" borderId="97" xfId="0" applyFont="1" applyFill="1" applyBorder="1" applyAlignment="1">
      <alignment vertical="top"/>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12" fillId="0" borderId="5" xfId="0" applyFont="1" applyBorder="1" applyAlignment="1">
      <alignment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6" xfId="0" applyFont="1" applyFill="1" applyBorder="1" applyAlignment="1">
      <alignment horizontal="center" vertical="top" wrapText="1"/>
    </xf>
    <xf numFmtId="0" fontId="3" fillId="0" borderId="87" xfId="0" applyFont="1" applyFill="1" applyBorder="1" applyAlignment="1">
      <alignment horizontal="center" vertical="top" wrapText="1"/>
    </xf>
    <xf numFmtId="0" fontId="3" fillId="0" borderId="88" xfId="0" applyFont="1" applyFill="1" applyBorder="1" applyAlignment="1">
      <alignment horizontal="center" vertical="top" wrapText="1"/>
    </xf>
    <xf numFmtId="0" fontId="3" fillId="0" borderId="84"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85" xfId="0" applyFont="1" applyFill="1" applyBorder="1" applyAlignment="1">
      <alignment horizontal="center" vertical="top" wrapText="1"/>
    </xf>
    <xf numFmtId="0" fontId="12" fillId="0" borderId="0" xfId="0" applyFont="1" applyBorder="1" applyAlignment="1">
      <alignment vertical="center" wrapText="1"/>
    </xf>
    <xf numFmtId="0" fontId="3" fillId="0" borderId="51" xfId="0" applyFont="1" applyBorder="1" applyAlignment="1">
      <alignment vertical="center"/>
    </xf>
    <xf numFmtId="0" fontId="3" fillId="0" borderId="60" xfId="0" applyFont="1" applyBorder="1" applyAlignment="1">
      <alignment vertical="center"/>
    </xf>
    <xf numFmtId="0" fontId="3" fillId="0" borderId="49" xfId="0" applyFont="1" applyBorder="1" applyAlignment="1">
      <alignment vertical="center"/>
    </xf>
    <xf numFmtId="0" fontId="3" fillId="0" borderId="63" xfId="0" applyFont="1" applyBorder="1" applyAlignment="1">
      <alignment horizontal="center" vertical="center"/>
    </xf>
    <xf numFmtId="0" fontId="3" fillId="0" borderId="59" xfId="0" applyFont="1" applyBorder="1" applyAlignment="1">
      <alignment horizontal="center" vertical="center"/>
    </xf>
    <xf numFmtId="0" fontId="3" fillId="0" borderId="61" xfId="0" applyFont="1" applyBorder="1" applyAlignment="1">
      <alignment horizontal="center" vertical="center"/>
    </xf>
    <xf numFmtId="0" fontId="3" fillId="0" borderId="37" xfId="0" applyFont="1" applyBorder="1" applyAlignment="1">
      <alignment horizontal="center" vertical="center"/>
    </xf>
    <xf numFmtId="0" fontId="3" fillId="0" borderId="52" xfId="0" applyFont="1" applyBorder="1" applyAlignment="1">
      <alignment horizontal="center" vertical="center"/>
    </xf>
    <xf numFmtId="0" fontId="3" fillId="0" borderId="48" xfId="0" applyFont="1" applyBorder="1" applyAlignment="1">
      <alignment horizontal="center" vertical="center"/>
    </xf>
    <xf numFmtId="2" fontId="59" fillId="0" borderId="86" xfId="4" applyNumberFormat="1" applyFont="1" applyFill="1" applyBorder="1" applyAlignment="1">
      <alignment horizontal="center" vertical="center" wrapText="1"/>
    </xf>
    <xf numFmtId="2" fontId="58" fillId="0" borderId="87" xfId="4" applyNumberFormat="1" applyFont="1" applyFill="1" applyBorder="1" applyAlignment="1">
      <alignment horizontal="center" vertical="center"/>
    </xf>
    <xf numFmtId="2" fontId="58" fillId="0" borderId="88" xfId="4" applyNumberFormat="1" applyFont="1" applyFill="1" applyBorder="1" applyAlignment="1">
      <alignment horizontal="center" vertical="center"/>
    </xf>
    <xf numFmtId="2" fontId="58" fillId="0" borderId="84" xfId="4" applyNumberFormat="1" applyFont="1" applyFill="1" applyBorder="1" applyAlignment="1">
      <alignment horizontal="center" vertical="center"/>
    </xf>
    <xf numFmtId="2" fontId="58" fillId="0" borderId="0" xfId="4" applyNumberFormat="1" applyFont="1" applyFill="1" applyBorder="1" applyAlignment="1">
      <alignment horizontal="center" vertical="center"/>
    </xf>
    <xf numFmtId="2" fontId="58" fillId="0" borderId="85" xfId="4" applyNumberFormat="1" applyFont="1" applyFill="1" applyBorder="1" applyAlignment="1">
      <alignment horizontal="center" vertical="center"/>
    </xf>
    <xf numFmtId="2" fontId="58" fillId="0" borderId="96" xfId="4" applyNumberFormat="1" applyFont="1" applyFill="1" applyBorder="1" applyAlignment="1">
      <alignment horizontal="center" vertical="center"/>
    </xf>
    <xf numFmtId="2" fontId="58" fillId="0" borderId="113" xfId="4" applyNumberFormat="1" applyFont="1" applyFill="1" applyBorder="1" applyAlignment="1">
      <alignment horizontal="center" vertical="center"/>
    </xf>
    <xf numFmtId="2" fontId="58" fillId="0" borderId="97" xfId="4" applyNumberFormat="1" applyFont="1" applyFill="1" applyBorder="1" applyAlignment="1">
      <alignment horizontal="center" vertical="center"/>
    </xf>
    <xf numFmtId="0" fontId="3" fillId="0" borderId="36" xfId="0" applyFont="1" applyBorder="1" applyAlignment="1">
      <alignment horizontal="center" vertical="center"/>
    </xf>
    <xf numFmtId="0" fontId="3" fillId="0" borderId="29" xfId="0" applyFont="1" applyBorder="1" applyAlignment="1">
      <alignment horizontal="center" vertical="center"/>
    </xf>
    <xf numFmtId="0" fontId="3" fillId="0" borderId="26" xfId="0" applyFont="1" applyBorder="1" applyAlignment="1">
      <alignment vertical="center" textRotation="255"/>
    </xf>
    <xf numFmtId="0" fontId="7" fillId="0" borderId="26" xfId="0" applyFont="1" applyBorder="1" applyAlignment="1">
      <alignment vertical="center" textRotation="255"/>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wrapText="1"/>
    </xf>
    <xf numFmtId="0" fontId="11" fillId="0" borderId="0" xfId="0" applyFont="1" applyBorder="1" applyAlignment="1">
      <alignment vertical="center"/>
    </xf>
    <xf numFmtId="0" fontId="0" fillId="0" borderId="0" xfId="0" applyBorder="1" applyAlignment="1">
      <alignment vertical="center"/>
    </xf>
    <xf numFmtId="0" fontId="3" fillId="0" borderId="0" xfId="0" applyFont="1" applyBorder="1" applyAlignment="1">
      <alignment vertical="center"/>
    </xf>
    <xf numFmtId="0" fontId="10" fillId="0" borderId="0" xfId="0" applyFont="1" applyBorder="1" applyAlignment="1">
      <alignment horizontal="right" vertical="top"/>
    </xf>
    <xf numFmtId="0" fontId="15" fillId="0" borderId="17" xfId="2" applyFont="1" applyBorder="1" applyAlignment="1">
      <alignment horizontal="left" vertical="center" wrapText="1"/>
    </xf>
    <xf numFmtId="0" fontId="15" fillId="0" borderId="67" xfId="2" applyFont="1" applyBorder="1" applyAlignment="1">
      <alignment horizontal="left" vertical="center" wrapText="1"/>
    </xf>
    <xf numFmtId="0" fontId="15" fillId="0" borderId="21" xfId="2" applyFont="1" applyBorder="1" applyAlignment="1">
      <alignment horizontal="left" vertical="center" wrapText="1"/>
    </xf>
    <xf numFmtId="0" fontId="7" fillId="0" borderId="54" xfId="2" applyFont="1" applyBorder="1" applyAlignment="1">
      <alignment horizontal="center" vertical="center"/>
    </xf>
    <xf numFmtId="0" fontId="7" fillId="0" borderId="4" xfId="2" applyFont="1" applyBorder="1" applyAlignment="1">
      <alignment horizontal="center" vertical="center"/>
    </xf>
    <xf numFmtId="0" fontId="7" fillId="0" borderId="66" xfId="2" applyFont="1" applyBorder="1" applyAlignment="1">
      <alignment horizontal="center" vertical="center"/>
    </xf>
    <xf numFmtId="0" fontId="7" fillId="0" borderId="7" xfId="2" applyFont="1" applyBorder="1" applyAlignment="1">
      <alignment horizontal="center" vertical="center"/>
    </xf>
    <xf numFmtId="0" fontId="3" fillId="0" borderId="42" xfId="2" applyFont="1" applyBorder="1" applyAlignment="1">
      <alignment horizontal="center" vertical="center"/>
    </xf>
    <xf numFmtId="0" fontId="3" fillId="0" borderId="43" xfId="2" applyFont="1" applyBorder="1" applyAlignment="1">
      <alignment horizontal="center" vertical="center"/>
    </xf>
    <xf numFmtId="0" fontId="3" fillId="0" borderId="45" xfId="2" applyFont="1" applyBorder="1" applyAlignment="1">
      <alignment horizontal="center" vertical="center"/>
    </xf>
    <xf numFmtId="0" fontId="3" fillId="0" borderId="47" xfId="2" applyFont="1" applyBorder="1" applyAlignment="1">
      <alignment horizontal="center" vertical="center"/>
    </xf>
    <xf numFmtId="0" fontId="23" fillId="0" borderId="9" xfId="2" applyFont="1" applyBorder="1" applyAlignment="1">
      <alignment horizontal="left"/>
    </xf>
    <xf numFmtId="0" fontId="20" fillId="0" borderId="53" xfId="2" applyFont="1" applyBorder="1" applyAlignment="1">
      <alignment horizontal="left"/>
    </xf>
    <xf numFmtId="0" fontId="20" fillId="0" borderId="40" xfId="2" applyFont="1" applyBorder="1" applyAlignment="1">
      <alignment horizontal="left"/>
    </xf>
    <xf numFmtId="0" fontId="15" fillId="0" borderId="17" xfId="2" applyFont="1" applyBorder="1" applyAlignment="1">
      <alignment horizontal="center" vertical="top" wrapText="1"/>
    </xf>
    <xf numFmtId="0" fontId="3" fillId="0" borderId="4" xfId="1" applyFont="1" applyBorder="1" applyAlignment="1">
      <alignment horizontal="left" vertical="top" wrapText="1"/>
    </xf>
    <xf numFmtId="0" fontId="3" fillId="0" borderId="0" xfId="1" applyFont="1" applyBorder="1" applyAlignment="1">
      <alignment horizontal="left" vertical="top" wrapText="1"/>
    </xf>
    <xf numFmtId="0" fontId="3" fillId="0" borderId="5" xfId="1" applyFont="1" applyBorder="1" applyAlignment="1">
      <alignment horizontal="left" vertical="top" wrapText="1"/>
    </xf>
    <xf numFmtId="0" fontId="3" fillId="0" borderId="7" xfId="1" applyFont="1" applyBorder="1" applyAlignment="1">
      <alignment horizontal="left" vertical="top" wrapText="1"/>
    </xf>
    <xf numFmtId="0" fontId="3" fillId="0" borderId="9" xfId="1" applyFont="1" applyBorder="1" applyAlignment="1">
      <alignment horizontal="left" vertical="top" wrapText="1"/>
    </xf>
    <xf numFmtId="0" fontId="3" fillId="0" borderId="8" xfId="1" applyFont="1" applyBorder="1" applyAlignment="1">
      <alignment horizontal="left" vertical="top" wrapText="1"/>
    </xf>
    <xf numFmtId="0" fontId="7" fillId="0" borderId="53" xfId="1" applyFont="1" applyBorder="1" applyAlignment="1">
      <alignment horizontal="center" vertical="center" wrapText="1"/>
    </xf>
    <xf numFmtId="0" fontId="7" fillId="0" borderId="59" xfId="1" applyFont="1" applyBorder="1" applyAlignment="1"/>
    <xf numFmtId="0" fontId="7" fillId="0" borderId="61" xfId="1" applyFont="1" applyBorder="1" applyAlignment="1"/>
    <xf numFmtId="0" fontId="7" fillId="0" borderId="2" xfId="1" applyFont="1" applyFill="1" applyBorder="1" applyAlignment="1">
      <alignment horizontal="left" vertical="center" wrapText="1"/>
    </xf>
    <xf numFmtId="0" fontId="7" fillId="0" borderId="2" xfId="1" applyFont="1" applyFill="1" applyBorder="1" applyAlignment="1">
      <alignment horizontal="left"/>
    </xf>
    <xf numFmtId="0" fontId="7" fillId="0" borderId="59" xfId="1" applyFont="1" applyBorder="1" applyAlignment="1">
      <alignment horizontal="center" vertical="center"/>
    </xf>
    <xf numFmtId="0" fontId="7" fillId="0" borderId="61" xfId="1" applyFont="1" applyBorder="1" applyAlignment="1">
      <alignment horizontal="center" vertical="center"/>
    </xf>
    <xf numFmtId="0" fontId="7" fillId="0" borderId="114" xfId="1" applyFont="1" applyBorder="1" applyAlignment="1">
      <alignment horizontal="left" vertical="center" wrapText="1"/>
    </xf>
    <xf numFmtId="0" fontId="7" fillId="0" borderId="6" xfId="1" applyFont="1" applyBorder="1" applyAlignment="1">
      <alignment horizontal="left" vertical="center" wrapText="1"/>
    </xf>
    <xf numFmtId="0" fontId="7" fillId="0" borderId="11" xfId="1" applyFont="1" applyBorder="1" applyAlignment="1">
      <alignment horizontal="left" vertical="center" wrapText="1"/>
    </xf>
    <xf numFmtId="0" fontId="7" fillId="0" borderId="10" xfId="1" applyFont="1" applyBorder="1" applyAlignment="1">
      <alignment horizontal="left" vertical="center" wrapText="1"/>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0" borderId="54" xfId="1" applyFont="1" applyBorder="1" applyAlignment="1">
      <alignment horizontal="left" vertical="top" wrapText="1"/>
    </xf>
    <xf numFmtId="0" fontId="3" fillId="0" borderId="22" xfId="1" applyFont="1" applyBorder="1" applyAlignment="1">
      <alignment horizontal="left" vertical="top" wrapText="1"/>
    </xf>
    <xf numFmtId="0" fontId="3" fillId="0" borderId="55" xfId="1" applyFont="1" applyBorder="1" applyAlignment="1">
      <alignment horizontal="left" vertical="top" wrapText="1"/>
    </xf>
    <xf numFmtId="0" fontId="7" fillId="0" borderId="54" xfId="1" applyFont="1" applyBorder="1" applyAlignment="1">
      <alignment horizontal="left" vertical="top"/>
    </xf>
    <xf numFmtId="0" fontId="7" fillId="0" borderId="55" xfId="1" applyFont="1" applyBorder="1" applyAlignment="1">
      <alignment horizontal="left" vertical="top"/>
    </xf>
    <xf numFmtId="0" fontId="7" fillId="0" borderId="4" xfId="1" applyFont="1" applyBorder="1" applyAlignment="1">
      <alignment horizontal="left" vertical="top"/>
    </xf>
    <xf numFmtId="0" fontId="7" fillId="0" borderId="5" xfId="1" applyFont="1" applyBorder="1" applyAlignment="1">
      <alignment horizontal="left" vertical="top"/>
    </xf>
    <xf numFmtId="0" fontId="7" fillId="0" borderId="7" xfId="1" applyFont="1" applyBorder="1" applyAlignment="1">
      <alignment horizontal="left" vertical="top"/>
    </xf>
    <xf numFmtId="0" fontId="7" fillId="0" borderId="8" xfId="1" applyFont="1" applyBorder="1" applyAlignment="1">
      <alignment horizontal="left" vertical="top"/>
    </xf>
    <xf numFmtId="0" fontId="7" fillId="0" borderId="1" xfId="1" applyFont="1" applyBorder="1" applyAlignment="1">
      <alignment horizontal="left" vertical="top"/>
    </xf>
    <xf numFmtId="0" fontId="7" fillId="0" borderId="3" xfId="1" applyFont="1" applyBorder="1" applyAlignment="1">
      <alignment horizontal="left" vertical="top"/>
    </xf>
  </cellXfs>
  <cellStyles count="7">
    <cellStyle name="パーセント" xfId="4" builtinId="5"/>
    <cellStyle name="桁区切り 2" xfId="6" xr:uid="{A2F52C57-4D2B-43E5-97C2-6E7CB0C6A790}"/>
    <cellStyle name="標準" xfId="0" builtinId="0"/>
    <cellStyle name="標準 2" xfId="5" xr:uid="{90AEC4AC-BCD2-4E8E-9A1C-332302E30917}"/>
    <cellStyle name="標準_●公立保育園提出資料" xfId="1" xr:uid="{00000000-0005-0000-0000-000001000000}"/>
    <cellStyle name="標準_H14 提出資料＊児童施設：p25諸帳簿の整備状況" xfId="2" xr:uid="{00000000-0005-0000-0000-000002000000}"/>
    <cellStyle name="標準_H19・障害提出資料new"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xdr:col>
      <xdr:colOff>1333500</xdr:colOff>
      <xdr:row>1</xdr:row>
      <xdr:rowOff>19050</xdr:rowOff>
    </xdr:from>
    <xdr:to>
      <xdr:col>7</xdr:col>
      <xdr:colOff>564574</xdr:colOff>
      <xdr:row>2</xdr:row>
      <xdr:rowOff>1731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85950" y="133350"/>
          <a:ext cx="5403274" cy="268431"/>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このチェックリストは、事前提出資料に添付して提出をお願いします</a:t>
          </a:r>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247650</xdr:colOff>
      <xdr:row>15</xdr:row>
      <xdr:rowOff>76200</xdr:rowOff>
    </xdr:from>
    <xdr:to>
      <xdr:col>21</xdr:col>
      <xdr:colOff>438150</xdr:colOff>
      <xdr:row>15</xdr:row>
      <xdr:rowOff>76200</xdr:rowOff>
    </xdr:to>
    <xdr:sp macro="" textlink="">
      <xdr:nvSpPr>
        <xdr:cNvPr id="1514" name="Line 1">
          <a:extLst>
            <a:ext uri="{FF2B5EF4-FFF2-40B4-BE49-F238E27FC236}">
              <a16:creationId xmlns:a16="http://schemas.microsoft.com/office/drawing/2014/main" id="{00000000-0008-0000-0400-0000EA050000}"/>
            </a:ext>
          </a:extLst>
        </xdr:cNvPr>
        <xdr:cNvSpPr>
          <a:spLocks noChangeShapeType="1"/>
        </xdr:cNvSpPr>
      </xdr:nvSpPr>
      <xdr:spPr bwMode="auto">
        <a:xfrm>
          <a:off x="4410075" y="2533650"/>
          <a:ext cx="55245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66675</xdr:rowOff>
    </xdr:from>
    <xdr:to>
      <xdr:col>3</xdr:col>
      <xdr:colOff>0</xdr:colOff>
      <xdr:row>21</xdr:row>
      <xdr:rowOff>66675</xdr:rowOff>
    </xdr:to>
    <xdr:sp macro="" textlink="">
      <xdr:nvSpPr>
        <xdr:cNvPr id="1515" name="Line 2">
          <a:extLst>
            <a:ext uri="{FF2B5EF4-FFF2-40B4-BE49-F238E27FC236}">
              <a16:creationId xmlns:a16="http://schemas.microsoft.com/office/drawing/2014/main" id="{00000000-0008-0000-0400-0000EB050000}"/>
            </a:ext>
          </a:extLst>
        </xdr:cNvPr>
        <xdr:cNvSpPr>
          <a:spLocks noChangeShapeType="1"/>
        </xdr:cNvSpPr>
      </xdr:nvSpPr>
      <xdr:spPr bwMode="auto">
        <a:xfrm>
          <a:off x="704850" y="355282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285750</xdr:colOff>
      <xdr:row>36</xdr:row>
      <xdr:rowOff>66675</xdr:rowOff>
    </xdr:from>
    <xdr:to>
      <xdr:col>21</xdr:col>
      <xdr:colOff>381000</xdr:colOff>
      <xdr:row>36</xdr:row>
      <xdr:rowOff>66675</xdr:rowOff>
    </xdr:to>
    <xdr:sp macro="" textlink="">
      <xdr:nvSpPr>
        <xdr:cNvPr id="1516" name="Line 3">
          <a:extLst>
            <a:ext uri="{FF2B5EF4-FFF2-40B4-BE49-F238E27FC236}">
              <a16:creationId xmlns:a16="http://schemas.microsoft.com/office/drawing/2014/main" id="{00000000-0008-0000-0400-0000EC050000}"/>
            </a:ext>
          </a:extLst>
        </xdr:cNvPr>
        <xdr:cNvSpPr>
          <a:spLocks noChangeShapeType="1"/>
        </xdr:cNvSpPr>
      </xdr:nvSpPr>
      <xdr:spPr bwMode="auto">
        <a:xfrm>
          <a:off x="4448175" y="6067425"/>
          <a:ext cx="50482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219075</xdr:colOff>
      <xdr:row>5</xdr:row>
      <xdr:rowOff>38100</xdr:rowOff>
    </xdr:from>
    <xdr:to>
      <xdr:col>1</xdr:col>
      <xdr:colOff>266700</xdr:colOff>
      <xdr:row>5</xdr:row>
      <xdr:rowOff>504825</xdr:rowOff>
    </xdr:to>
    <xdr:sp macro="" textlink="">
      <xdr:nvSpPr>
        <xdr:cNvPr id="45112" name="AutoShape 7">
          <a:extLst>
            <a:ext uri="{FF2B5EF4-FFF2-40B4-BE49-F238E27FC236}">
              <a16:creationId xmlns:a16="http://schemas.microsoft.com/office/drawing/2014/main" id="{00000000-0008-0000-0C00-000038B00000}"/>
            </a:ext>
          </a:extLst>
        </xdr:cNvPr>
        <xdr:cNvSpPr>
          <a:spLocks/>
        </xdr:cNvSpPr>
      </xdr:nvSpPr>
      <xdr:spPr bwMode="auto">
        <a:xfrm>
          <a:off x="685800" y="7000875"/>
          <a:ext cx="47625" cy="466725"/>
        </a:xfrm>
        <a:prstGeom prst="leftBracket">
          <a:avLst>
            <a:gd name="adj" fmla="val 5399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704850</xdr:colOff>
      <xdr:row>5</xdr:row>
      <xdr:rowOff>19050</xdr:rowOff>
    </xdr:from>
    <xdr:to>
      <xdr:col>7</xdr:col>
      <xdr:colOff>762000</xdr:colOff>
      <xdr:row>6</xdr:row>
      <xdr:rowOff>0</xdr:rowOff>
    </xdr:to>
    <xdr:sp macro="" textlink="">
      <xdr:nvSpPr>
        <xdr:cNvPr id="45113" name="AutoShape 9">
          <a:extLst>
            <a:ext uri="{FF2B5EF4-FFF2-40B4-BE49-F238E27FC236}">
              <a16:creationId xmlns:a16="http://schemas.microsoft.com/office/drawing/2014/main" id="{00000000-0008-0000-0C00-000039B00000}"/>
            </a:ext>
          </a:extLst>
        </xdr:cNvPr>
        <xdr:cNvSpPr>
          <a:spLocks/>
        </xdr:cNvSpPr>
      </xdr:nvSpPr>
      <xdr:spPr bwMode="auto">
        <a:xfrm>
          <a:off x="6048375" y="6981825"/>
          <a:ext cx="57150" cy="504825"/>
        </a:xfrm>
        <a:prstGeom prst="rightBracket">
          <a:avLst>
            <a:gd name="adj" fmla="val 5831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171450</xdr:colOff>
      <xdr:row>12</xdr:row>
      <xdr:rowOff>47625</xdr:rowOff>
    </xdr:from>
    <xdr:to>
      <xdr:col>1</xdr:col>
      <xdr:colOff>257175</xdr:colOff>
      <xdr:row>13</xdr:row>
      <xdr:rowOff>19050</xdr:rowOff>
    </xdr:to>
    <xdr:sp macro="" textlink="">
      <xdr:nvSpPr>
        <xdr:cNvPr id="45114" name="AutoShape 10">
          <a:extLst>
            <a:ext uri="{FF2B5EF4-FFF2-40B4-BE49-F238E27FC236}">
              <a16:creationId xmlns:a16="http://schemas.microsoft.com/office/drawing/2014/main" id="{00000000-0008-0000-0C00-00003AB00000}"/>
            </a:ext>
          </a:extLst>
        </xdr:cNvPr>
        <xdr:cNvSpPr>
          <a:spLocks/>
        </xdr:cNvSpPr>
      </xdr:nvSpPr>
      <xdr:spPr bwMode="auto">
        <a:xfrm>
          <a:off x="638175" y="8639175"/>
          <a:ext cx="85725" cy="762000"/>
        </a:xfrm>
        <a:prstGeom prst="leftBracket">
          <a:avLst>
            <a:gd name="adj" fmla="val 740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695325</xdr:colOff>
      <xdr:row>12</xdr:row>
      <xdr:rowOff>47625</xdr:rowOff>
    </xdr:from>
    <xdr:to>
      <xdr:col>7</xdr:col>
      <xdr:colOff>781050</xdr:colOff>
      <xdr:row>13</xdr:row>
      <xdr:rowOff>28575</xdr:rowOff>
    </xdr:to>
    <xdr:sp macro="" textlink="">
      <xdr:nvSpPr>
        <xdr:cNvPr id="45115" name="AutoShape 11">
          <a:extLst>
            <a:ext uri="{FF2B5EF4-FFF2-40B4-BE49-F238E27FC236}">
              <a16:creationId xmlns:a16="http://schemas.microsoft.com/office/drawing/2014/main" id="{00000000-0008-0000-0C00-00003BB00000}"/>
            </a:ext>
          </a:extLst>
        </xdr:cNvPr>
        <xdr:cNvSpPr>
          <a:spLocks/>
        </xdr:cNvSpPr>
      </xdr:nvSpPr>
      <xdr:spPr bwMode="auto">
        <a:xfrm>
          <a:off x="6038850" y="8639175"/>
          <a:ext cx="85725" cy="771525"/>
        </a:xfrm>
        <a:prstGeom prst="rightBracket">
          <a:avLst>
            <a:gd name="adj" fmla="val 7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171450</xdr:colOff>
      <xdr:row>18</xdr:row>
      <xdr:rowOff>47625</xdr:rowOff>
    </xdr:from>
    <xdr:to>
      <xdr:col>1</xdr:col>
      <xdr:colOff>257175</xdr:colOff>
      <xdr:row>19</xdr:row>
      <xdr:rowOff>19050</xdr:rowOff>
    </xdr:to>
    <xdr:sp macro="" textlink="">
      <xdr:nvSpPr>
        <xdr:cNvPr id="2" name="AutoShape 10">
          <a:extLst>
            <a:ext uri="{FF2B5EF4-FFF2-40B4-BE49-F238E27FC236}">
              <a16:creationId xmlns:a16="http://schemas.microsoft.com/office/drawing/2014/main" id="{AFB944A3-49B6-491E-854D-22C7D671F2D0}"/>
            </a:ext>
          </a:extLst>
        </xdr:cNvPr>
        <xdr:cNvSpPr>
          <a:spLocks/>
        </xdr:cNvSpPr>
      </xdr:nvSpPr>
      <xdr:spPr bwMode="auto">
        <a:xfrm>
          <a:off x="596265" y="3107055"/>
          <a:ext cx="87630" cy="356235"/>
        </a:xfrm>
        <a:prstGeom prst="leftBracket">
          <a:avLst>
            <a:gd name="adj" fmla="val 740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695325</xdr:colOff>
      <xdr:row>18</xdr:row>
      <xdr:rowOff>47625</xdr:rowOff>
    </xdr:from>
    <xdr:to>
      <xdr:col>7</xdr:col>
      <xdr:colOff>781050</xdr:colOff>
      <xdr:row>19</xdr:row>
      <xdr:rowOff>28575</xdr:rowOff>
    </xdr:to>
    <xdr:sp macro="" textlink="">
      <xdr:nvSpPr>
        <xdr:cNvPr id="3" name="AutoShape 11">
          <a:extLst>
            <a:ext uri="{FF2B5EF4-FFF2-40B4-BE49-F238E27FC236}">
              <a16:creationId xmlns:a16="http://schemas.microsoft.com/office/drawing/2014/main" id="{DDE28A17-0AF8-45CE-8112-915A917D6317}"/>
            </a:ext>
          </a:extLst>
        </xdr:cNvPr>
        <xdr:cNvSpPr>
          <a:spLocks/>
        </xdr:cNvSpPr>
      </xdr:nvSpPr>
      <xdr:spPr bwMode="auto">
        <a:xfrm>
          <a:off x="5250180" y="3107055"/>
          <a:ext cx="80010" cy="367665"/>
        </a:xfrm>
        <a:prstGeom prst="rightBracket">
          <a:avLst>
            <a:gd name="adj" fmla="val 7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5</xdr:row>
      <xdr:rowOff>161925</xdr:rowOff>
    </xdr:from>
    <xdr:to>
      <xdr:col>10</xdr:col>
      <xdr:colOff>368301</xdr:colOff>
      <xdr:row>10</xdr:row>
      <xdr:rowOff>247650</xdr:rowOff>
    </xdr:to>
    <xdr:sp macro="" textlink="">
      <xdr:nvSpPr>
        <xdr:cNvPr id="9381" name="AutoShape 1">
          <a:extLst>
            <a:ext uri="{FF2B5EF4-FFF2-40B4-BE49-F238E27FC236}">
              <a16:creationId xmlns:a16="http://schemas.microsoft.com/office/drawing/2014/main" id="{00000000-0008-0000-0E00-0000A5240000}"/>
            </a:ext>
          </a:extLst>
        </xdr:cNvPr>
        <xdr:cNvSpPr>
          <a:spLocks noChangeArrowheads="1"/>
        </xdr:cNvSpPr>
      </xdr:nvSpPr>
      <xdr:spPr bwMode="auto">
        <a:xfrm>
          <a:off x="123825" y="758825"/>
          <a:ext cx="6092826" cy="911225"/>
        </a:xfrm>
        <a:prstGeom prst="bracketPair">
          <a:avLst>
            <a:gd name="adj" fmla="val 4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468630</xdr:colOff>
      <xdr:row>17</xdr:row>
      <xdr:rowOff>49530</xdr:rowOff>
    </xdr:from>
    <xdr:to>
      <xdr:col>2</xdr:col>
      <xdr:colOff>521970</xdr:colOff>
      <xdr:row>18</xdr:row>
      <xdr:rowOff>0</xdr:rowOff>
    </xdr:to>
    <xdr:sp macro="" textlink="">
      <xdr:nvSpPr>
        <xdr:cNvPr id="4" name="AutoShape 1">
          <a:extLst>
            <a:ext uri="{FF2B5EF4-FFF2-40B4-BE49-F238E27FC236}">
              <a16:creationId xmlns:a16="http://schemas.microsoft.com/office/drawing/2014/main" id="{A8A943DC-3AF3-425A-8CCB-40BC24399551}"/>
            </a:ext>
          </a:extLst>
        </xdr:cNvPr>
        <xdr:cNvSpPr>
          <a:spLocks/>
        </xdr:cNvSpPr>
      </xdr:nvSpPr>
      <xdr:spPr bwMode="auto">
        <a:xfrm>
          <a:off x="996315" y="3549015"/>
          <a:ext cx="47625" cy="327660"/>
        </a:xfrm>
        <a:prstGeom prst="leftBracket">
          <a:avLst>
            <a:gd name="adj" fmla="val 322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1447800</xdr:colOff>
      <xdr:row>17</xdr:row>
      <xdr:rowOff>0</xdr:rowOff>
    </xdr:from>
    <xdr:to>
      <xdr:col>7</xdr:col>
      <xdr:colOff>1512570</xdr:colOff>
      <xdr:row>17</xdr:row>
      <xdr:rowOff>360000</xdr:rowOff>
    </xdr:to>
    <xdr:sp macro="" textlink="">
      <xdr:nvSpPr>
        <xdr:cNvPr id="5" name="AutoShape 3">
          <a:extLst>
            <a:ext uri="{FF2B5EF4-FFF2-40B4-BE49-F238E27FC236}">
              <a16:creationId xmlns:a16="http://schemas.microsoft.com/office/drawing/2014/main" id="{A2CB5E64-8EB9-4440-BEA7-2B47D66FEBF3}"/>
            </a:ext>
          </a:extLst>
        </xdr:cNvPr>
        <xdr:cNvSpPr>
          <a:spLocks/>
        </xdr:cNvSpPr>
      </xdr:nvSpPr>
      <xdr:spPr bwMode="auto">
        <a:xfrm>
          <a:off x="5838825" y="3495675"/>
          <a:ext cx="62865" cy="363810"/>
        </a:xfrm>
        <a:prstGeom prst="rightBracket">
          <a:avLst>
            <a:gd name="adj" fmla="val 3555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468630</xdr:colOff>
      <xdr:row>17</xdr:row>
      <xdr:rowOff>49530</xdr:rowOff>
    </xdr:from>
    <xdr:to>
      <xdr:col>2</xdr:col>
      <xdr:colOff>521970</xdr:colOff>
      <xdr:row>18</xdr:row>
      <xdr:rowOff>0</xdr:rowOff>
    </xdr:to>
    <xdr:sp macro="" textlink="">
      <xdr:nvSpPr>
        <xdr:cNvPr id="12" name="AutoShape 1">
          <a:extLst>
            <a:ext uri="{FF2B5EF4-FFF2-40B4-BE49-F238E27FC236}">
              <a16:creationId xmlns:a16="http://schemas.microsoft.com/office/drawing/2014/main" id="{6DAE82E6-068E-44CC-80B8-467BF1D210A0}"/>
            </a:ext>
          </a:extLst>
        </xdr:cNvPr>
        <xdr:cNvSpPr>
          <a:spLocks/>
        </xdr:cNvSpPr>
      </xdr:nvSpPr>
      <xdr:spPr bwMode="auto">
        <a:xfrm>
          <a:off x="996315" y="3549015"/>
          <a:ext cx="47625" cy="327660"/>
        </a:xfrm>
        <a:prstGeom prst="leftBracket">
          <a:avLst>
            <a:gd name="adj" fmla="val 322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1447800</xdr:colOff>
      <xdr:row>17</xdr:row>
      <xdr:rowOff>0</xdr:rowOff>
    </xdr:from>
    <xdr:to>
      <xdr:col>7</xdr:col>
      <xdr:colOff>1512570</xdr:colOff>
      <xdr:row>17</xdr:row>
      <xdr:rowOff>360000</xdr:rowOff>
    </xdr:to>
    <xdr:sp macro="" textlink="">
      <xdr:nvSpPr>
        <xdr:cNvPr id="13" name="AutoShape 3">
          <a:extLst>
            <a:ext uri="{FF2B5EF4-FFF2-40B4-BE49-F238E27FC236}">
              <a16:creationId xmlns:a16="http://schemas.microsoft.com/office/drawing/2014/main" id="{794C0259-2FC7-4CFC-8D9B-650493E7907F}"/>
            </a:ext>
          </a:extLst>
        </xdr:cNvPr>
        <xdr:cNvSpPr>
          <a:spLocks/>
        </xdr:cNvSpPr>
      </xdr:nvSpPr>
      <xdr:spPr bwMode="auto">
        <a:xfrm>
          <a:off x="5838825" y="3495675"/>
          <a:ext cx="62865" cy="363810"/>
        </a:xfrm>
        <a:prstGeom prst="rightBracket">
          <a:avLst>
            <a:gd name="adj" fmla="val 3555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457200</xdr:colOff>
      <xdr:row>10</xdr:row>
      <xdr:rowOff>17140</xdr:rowOff>
    </xdr:from>
    <xdr:to>
      <xdr:col>2</xdr:col>
      <xdr:colOff>510540</xdr:colOff>
      <xdr:row>10</xdr:row>
      <xdr:rowOff>377140</xdr:rowOff>
    </xdr:to>
    <xdr:sp macro="" textlink="">
      <xdr:nvSpPr>
        <xdr:cNvPr id="14" name="AutoShape 6">
          <a:extLst>
            <a:ext uri="{FF2B5EF4-FFF2-40B4-BE49-F238E27FC236}">
              <a16:creationId xmlns:a16="http://schemas.microsoft.com/office/drawing/2014/main" id="{CA243149-1CFC-418F-8EB2-57FBB4068AAA}"/>
            </a:ext>
          </a:extLst>
        </xdr:cNvPr>
        <xdr:cNvSpPr>
          <a:spLocks/>
        </xdr:cNvSpPr>
      </xdr:nvSpPr>
      <xdr:spPr bwMode="auto">
        <a:xfrm>
          <a:off x="838200" y="1874515"/>
          <a:ext cx="53340" cy="360000"/>
        </a:xfrm>
        <a:prstGeom prst="leftBracket">
          <a:avLst>
            <a:gd name="adj" fmla="val 380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1426845</xdr:colOff>
      <xdr:row>10</xdr:row>
      <xdr:rowOff>17140</xdr:rowOff>
    </xdr:from>
    <xdr:to>
      <xdr:col>7</xdr:col>
      <xdr:colOff>1504950</xdr:colOff>
      <xdr:row>10</xdr:row>
      <xdr:rowOff>377140</xdr:rowOff>
    </xdr:to>
    <xdr:sp macro="" textlink="">
      <xdr:nvSpPr>
        <xdr:cNvPr id="15" name="AutoShape 7">
          <a:extLst>
            <a:ext uri="{FF2B5EF4-FFF2-40B4-BE49-F238E27FC236}">
              <a16:creationId xmlns:a16="http://schemas.microsoft.com/office/drawing/2014/main" id="{E11DE983-FBEA-42E8-99DD-94C6300870BB}"/>
            </a:ext>
          </a:extLst>
        </xdr:cNvPr>
        <xdr:cNvSpPr>
          <a:spLocks/>
        </xdr:cNvSpPr>
      </xdr:nvSpPr>
      <xdr:spPr bwMode="auto">
        <a:xfrm>
          <a:off x="5674995" y="1874515"/>
          <a:ext cx="78105" cy="360000"/>
        </a:xfrm>
        <a:prstGeom prst="rightBracket">
          <a:avLst>
            <a:gd name="adj" fmla="val 342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468630</xdr:colOff>
      <xdr:row>28</xdr:row>
      <xdr:rowOff>49530</xdr:rowOff>
    </xdr:from>
    <xdr:to>
      <xdr:col>2</xdr:col>
      <xdr:colOff>521970</xdr:colOff>
      <xdr:row>29</xdr:row>
      <xdr:rowOff>0</xdr:rowOff>
    </xdr:to>
    <xdr:sp macro="" textlink="">
      <xdr:nvSpPr>
        <xdr:cNvPr id="42351" name="AutoShape 1">
          <a:extLst>
            <a:ext uri="{FF2B5EF4-FFF2-40B4-BE49-F238E27FC236}">
              <a16:creationId xmlns:a16="http://schemas.microsoft.com/office/drawing/2014/main" id="{00000000-0008-0000-1600-00006FA50000}"/>
            </a:ext>
          </a:extLst>
        </xdr:cNvPr>
        <xdr:cNvSpPr>
          <a:spLocks/>
        </xdr:cNvSpPr>
      </xdr:nvSpPr>
      <xdr:spPr bwMode="auto">
        <a:xfrm>
          <a:off x="992505" y="3802380"/>
          <a:ext cx="53340" cy="360000"/>
        </a:xfrm>
        <a:prstGeom prst="leftBracket">
          <a:avLst>
            <a:gd name="adj" fmla="val 322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1447800</xdr:colOff>
      <xdr:row>28</xdr:row>
      <xdr:rowOff>0</xdr:rowOff>
    </xdr:from>
    <xdr:to>
      <xdr:col>7</xdr:col>
      <xdr:colOff>1512570</xdr:colOff>
      <xdr:row>28</xdr:row>
      <xdr:rowOff>360000</xdr:rowOff>
    </xdr:to>
    <xdr:sp macro="" textlink="">
      <xdr:nvSpPr>
        <xdr:cNvPr id="42352" name="AutoShape 3">
          <a:extLst>
            <a:ext uri="{FF2B5EF4-FFF2-40B4-BE49-F238E27FC236}">
              <a16:creationId xmlns:a16="http://schemas.microsoft.com/office/drawing/2014/main" id="{00000000-0008-0000-1600-000070A50000}"/>
            </a:ext>
          </a:extLst>
        </xdr:cNvPr>
        <xdr:cNvSpPr>
          <a:spLocks/>
        </xdr:cNvSpPr>
      </xdr:nvSpPr>
      <xdr:spPr bwMode="auto">
        <a:xfrm>
          <a:off x="5838825" y="3752850"/>
          <a:ext cx="64770" cy="360000"/>
        </a:xfrm>
        <a:prstGeom prst="rightBracket">
          <a:avLst>
            <a:gd name="adj" fmla="val 3555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419100</xdr:colOff>
      <xdr:row>32</xdr:row>
      <xdr:rowOff>0</xdr:rowOff>
    </xdr:from>
    <xdr:to>
      <xdr:col>2</xdr:col>
      <xdr:colOff>472440</xdr:colOff>
      <xdr:row>33</xdr:row>
      <xdr:rowOff>0</xdr:rowOff>
    </xdr:to>
    <xdr:sp macro="" textlink="">
      <xdr:nvSpPr>
        <xdr:cNvPr id="42353" name="AutoShape 4">
          <a:extLst>
            <a:ext uri="{FF2B5EF4-FFF2-40B4-BE49-F238E27FC236}">
              <a16:creationId xmlns:a16="http://schemas.microsoft.com/office/drawing/2014/main" id="{00000000-0008-0000-1600-000071A50000}"/>
            </a:ext>
          </a:extLst>
        </xdr:cNvPr>
        <xdr:cNvSpPr>
          <a:spLocks/>
        </xdr:cNvSpPr>
      </xdr:nvSpPr>
      <xdr:spPr bwMode="auto">
        <a:xfrm>
          <a:off x="942975" y="4876800"/>
          <a:ext cx="53340" cy="360000"/>
        </a:xfrm>
        <a:prstGeom prst="leftBracket">
          <a:avLst>
            <a:gd name="adj" fmla="val 498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1459230</xdr:colOff>
      <xdr:row>32</xdr:row>
      <xdr:rowOff>0</xdr:rowOff>
    </xdr:from>
    <xdr:to>
      <xdr:col>7</xdr:col>
      <xdr:colOff>1524000</xdr:colOff>
      <xdr:row>33</xdr:row>
      <xdr:rowOff>0</xdr:rowOff>
    </xdr:to>
    <xdr:sp macro="" textlink="">
      <xdr:nvSpPr>
        <xdr:cNvPr id="42354" name="AutoShape 5">
          <a:extLst>
            <a:ext uri="{FF2B5EF4-FFF2-40B4-BE49-F238E27FC236}">
              <a16:creationId xmlns:a16="http://schemas.microsoft.com/office/drawing/2014/main" id="{00000000-0008-0000-1600-000072A50000}"/>
            </a:ext>
          </a:extLst>
        </xdr:cNvPr>
        <xdr:cNvSpPr>
          <a:spLocks/>
        </xdr:cNvSpPr>
      </xdr:nvSpPr>
      <xdr:spPr bwMode="auto">
        <a:xfrm>
          <a:off x="5850255" y="4876800"/>
          <a:ext cx="64770" cy="360000"/>
        </a:xfrm>
        <a:prstGeom prst="rightBracket">
          <a:avLst>
            <a:gd name="adj" fmla="val 449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457200</xdr:colOff>
      <xdr:row>21</xdr:row>
      <xdr:rowOff>26670</xdr:rowOff>
    </xdr:from>
    <xdr:to>
      <xdr:col>2</xdr:col>
      <xdr:colOff>506730</xdr:colOff>
      <xdr:row>22</xdr:row>
      <xdr:rowOff>0</xdr:rowOff>
    </xdr:to>
    <xdr:sp macro="" textlink="">
      <xdr:nvSpPr>
        <xdr:cNvPr id="42355" name="AutoShape 6">
          <a:extLst>
            <a:ext uri="{FF2B5EF4-FFF2-40B4-BE49-F238E27FC236}">
              <a16:creationId xmlns:a16="http://schemas.microsoft.com/office/drawing/2014/main" id="{00000000-0008-0000-1600-000073A50000}"/>
            </a:ext>
          </a:extLst>
        </xdr:cNvPr>
        <xdr:cNvSpPr>
          <a:spLocks/>
        </xdr:cNvSpPr>
      </xdr:nvSpPr>
      <xdr:spPr bwMode="auto">
        <a:xfrm>
          <a:off x="981075" y="1912620"/>
          <a:ext cx="49530" cy="360000"/>
        </a:xfrm>
        <a:prstGeom prst="leftBracket">
          <a:avLst>
            <a:gd name="adj" fmla="val 380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1436370</xdr:colOff>
      <xdr:row>21</xdr:row>
      <xdr:rowOff>26670</xdr:rowOff>
    </xdr:from>
    <xdr:to>
      <xdr:col>7</xdr:col>
      <xdr:colOff>1501140</xdr:colOff>
      <xdr:row>22</xdr:row>
      <xdr:rowOff>0</xdr:rowOff>
    </xdr:to>
    <xdr:sp macro="" textlink="">
      <xdr:nvSpPr>
        <xdr:cNvPr id="42356" name="AutoShape 7">
          <a:extLst>
            <a:ext uri="{FF2B5EF4-FFF2-40B4-BE49-F238E27FC236}">
              <a16:creationId xmlns:a16="http://schemas.microsoft.com/office/drawing/2014/main" id="{00000000-0008-0000-1600-000074A50000}"/>
            </a:ext>
          </a:extLst>
        </xdr:cNvPr>
        <xdr:cNvSpPr>
          <a:spLocks/>
        </xdr:cNvSpPr>
      </xdr:nvSpPr>
      <xdr:spPr bwMode="auto">
        <a:xfrm>
          <a:off x="5827395" y="1912620"/>
          <a:ext cx="64770" cy="360000"/>
        </a:xfrm>
        <a:prstGeom prst="rightBracket">
          <a:avLst>
            <a:gd name="adj" fmla="val 342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628650</xdr:colOff>
      <xdr:row>22</xdr:row>
      <xdr:rowOff>38100</xdr:rowOff>
    </xdr:from>
    <xdr:to>
      <xdr:col>7</xdr:col>
      <xdr:colOff>742950</xdr:colOff>
      <xdr:row>26</xdr:row>
      <xdr:rowOff>0</xdr:rowOff>
    </xdr:to>
    <xdr:sp macro="" textlink="">
      <xdr:nvSpPr>
        <xdr:cNvPr id="46161" name="AutoShape 10">
          <a:extLst>
            <a:ext uri="{FF2B5EF4-FFF2-40B4-BE49-F238E27FC236}">
              <a16:creationId xmlns:a16="http://schemas.microsoft.com/office/drawing/2014/main" id="{00000000-0008-0000-1700-000051B40000}"/>
            </a:ext>
          </a:extLst>
        </xdr:cNvPr>
        <xdr:cNvSpPr>
          <a:spLocks noChangeArrowheads="1"/>
        </xdr:cNvSpPr>
      </xdr:nvSpPr>
      <xdr:spPr bwMode="auto">
        <a:xfrm>
          <a:off x="2514600" y="857250"/>
          <a:ext cx="3581400" cy="762000"/>
        </a:xfrm>
        <a:prstGeom prst="bracketPair">
          <a:avLst>
            <a:gd name="adj" fmla="val 1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9525</xdr:colOff>
      <xdr:row>43</xdr:row>
      <xdr:rowOff>28575</xdr:rowOff>
    </xdr:from>
    <xdr:to>
      <xdr:col>7</xdr:col>
      <xdr:colOff>723900</xdr:colOff>
      <xdr:row>45</xdr:row>
      <xdr:rowOff>95250</xdr:rowOff>
    </xdr:to>
    <xdr:sp macro="" textlink="">
      <xdr:nvSpPr>
        <xdr:cNvPr id="46162" name="AutoShape 6">
          <a:extLst>
            <a:ext uri="{FF2B5EF4-FFF2-40B4-BE49-F238E27FC236}">
              <a16:creationId xmlns:a16="http://schemas.microsoft.com/office/drawing/2014/main" id="{00000000-0008-0000-1700-000052B40000}"/>
            </a:ext>
          </a:extLst>
        </xdr:cNvPr>
        <xdr:cNvSpPr>
          <a:spLocks noChangeArrowheads="1"/>
        </xdr:cNvSpPr>
      </xdr:nvSpPr>
      <xdr:spPr bwMode="auto">
        <a:xfrm>
          <a:off x="3267075" y="4895850"/>
          <a:ext cx="2809875" cy="4667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37</xdr:row>
      <xdr:rowOff>28575</xdr:rowOff>
    </xdr:from>
    <xdr:to>
      <xdr:col>7</xdr:col>
      <xdr:colOff>771525</xdr:colOff>
      <xdr:row>38</xdr:row>
      <xdr:rowOff>85725</xdr:rowOff>
    </xdr:to>
    <xdr:sp macro="" textlink="">
      <xdr:nvSpPr>
        <xdr:cNvPr id="46164" name="AutoShape 12">
          <a:extLst>
            <a:ext uri="{FF2B5EF4-FFF2-40B4-BE49-F238E27FC236}">
              <a16:creationId xmlns:a16="http://schemas.microsoft.com/office/drawing/2014/main" id="{00000000-0008-0000-1700-000054B40000}"/>
            </a:ext>
          </a:extLst>
        </xdr:cNvPr>
        <xdr:cNvSpPr>
          <a:spLocks noChangeArrowheads="1"/>
        </xdr:cNvSpPr>
      </xdr:nvSpPr>
      <xdr:spPr bwMode="auto">
        <a:xfrm>
          <a:off x="3981450" y="3695700"/>
          <a:ext cx="2143125" cy="257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381000</xdr:colOff>
      <xdr:row>33</xdr:row>
      <xdr:rowOff>0</xdr:rowOff>
    </xdr:from>
    <xdr:to>
      <xdr:col>3</xdr:col>
      <xdr:colOff>504825</xdr:colOff>
      <xdr:row>38</xdr:row>
      <xdr:rowOff>57150</xdr:rowOff>
    </xdr:to>
    <xdr:sp macro="" textlink="">
      <xdr:nvSpPr>
        <xdr:cNvPr id="46165" name="AutoShape 13">
          <a:extLst>
            <a:ext uri="{FF2B5EF4-FFF2-40B4-BE49-F238E27FC236}">
              <a16:creationId xmlns:a16="http://schemas.microsoft.com/office/drawing/2014/main" id="{00000000-0008-0000-1700-000055B40000}"/>
            </a:ext>
          </a:extLst>
        </xdr:cNvPr>
        <xdr:cNvSpPr>
          <a:spLocks/>
        </xdr:cNvSpPr>
      </xdr:nvSpPr>
      <xdr:spPr bwMode="auto">
        <a:xfrm>
          <a:off x="2952750" y="2867025"/>
          <a:ext cx="123825" cy="1057275"/>
        </a:xfrm>
        <a:prstGeom prst="leftBrace">
          <a:avLst>
            <a:gd name="adj1" fmla="val 5783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33</xdr:row>
      <xdr:rowOff>0</xdr:rowOff>
    </xdr:from>
    <xdr:to>
      <xdr:col>3</xdr:col>
      <xdr:colOff>9525</xdr:colOff>
      <xdr:row>34</xdr:row>
      <xdr:rowOff>142875</xdr:rowOff>
    </xdr:to>
    <xdr:sp macro="" textlink="">
      <xdr:nvSpPr>
        <xdr:cNvPr id="46166" name="Line 14">
          <a:extLst>
            <a:ext uri="{FF2B5EF4-FFF2-40B4-BE49-F238E27FC236}">
              <a16:creationId xmlns:a16="http://schemas.microsoft.com/office/drawing/2014/main" id="{00000000-0008-0000-1700-000056B40000}"/>
            </a:ext>
          </a:extLst>
        </xdr:cNvPr>
        <xdr:cNvSpPr>
          <a:spLocks noChangeShapeType="1"/>
        </xdr:cNvSpPr>
      </xdr:nvSpPr>
      <xdr:spPr bwMode="auto">
        <a:xfrm>
          <a:off x="2581275" y="2867025"/>
          <a:ext cx="0" cy="34290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40</xdr:row>
      <xdr:rowOff>85725</xdr:rowOff>
    </xdr:from>
    <xdr:to>
      <xdr:col>3</xdr:col>
      <xdr:colOff>209550</xdr:colOff>
      <xdr:row>40</xdr:row>
      <xdr:rowOff>85725</xdr:rowOff>
    </xdr:to>
    <xdr:sp macro="" textlink="">
      <xdr:nvSpPr>
        <xdr:cNvPr id="46167" name="Line 15">
          <a:extLst>
            <a:ext uri="{FF2B5EF4-FFF2-40B4-BE49-F238E27FC236}">
              <a16:creationId xmlns:a16="http://schemas.microsoft.com/office/drawing/2014/main" id="{00000000-0008-0000-1700-000057B40000}"/>
            </a:ext>
          </a:extLst>
        </xdr:cNvPr>
        <xdr:cNvSpPr>
          <a:spLocks noChangeShapeType="1"/>
        </xdr:cNvSpPr>
      </xdr:nvSpPr>
      <xdr:spPr bwMode="auto">
        <a:xfrm>
          <a:off x="2428875" y="4352925"/>
          <a:ext cx="352425"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xdr:col>
      <xdr:colOff>514350</xdr:colOff>
      <xdr:row>47</xdr:row>
      <xdr:rowOff>85725</xdr:rowOff>
    </xdr:from>
    <xdr:to>
      <xdr:col>3</xdr:col>
      <xdr:colOff>180975</xdr:colOff>
      <xdr:row>47</xdr:row>
      <xdr:rowOff>85725</xdr:rowOff>
    </xdr:to>
    <xdr:sp macro="" textlink="">
      <xdr:nvSpPr>
        <xdr:cNvPr id="46168" name="Line 16">
          <a:extLst>
            <a:ext uri="{FF2B5EF4-FFF2-40B4-BE49-F238E27FC236}">
              <a16:creationId xmlns:a16="http://schemas.microsoft.com/office/drawing/2014/main" id="{00000000-0008-0000-1700-000058B40000}"/>
            </a:ext>
          </a:extLst>
        </xdr:cNvPr>
        <xdr:cNvSpPr>
          <a:spLocks noChangeShapeType="1"/>
        </xdr:cNvSpPr>
      </xdr:nvSpPr>
      <xdr:spPr bwMode="auto">
        <a:xfrm>
          <a:off x="2400300" y="5800725"/>
          <a:ext cx="352425"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4</xdr:col>
      <xdr:colOff>19050</xdr:colOff>
      <xdr:row>51</xdr:row>
      <xdr:rowOff>28575</xdr:rowOff>
    </xdr:from>
    <xdr:to>
      <xdr:col>7</xdr:col>
      <xdr:colOff>723900</xdr:colOff>
      <xdr:row>52</xdr:row>
      <xdr:rowOff>266700</xdr:rowOff>
    </xdr:to>
    <xdr:sp macro="" textlink="">
      <xdr:nvSpPr>
        <xdr:cNvPr id="46172" name="AutoShape 20">
          <a:extLst>
            <a:ext uri="{FF2B5EF4-FFF2-40B4-BE49-F238E27FC236}">
              <a16:creationId xmlns:a16="http://schemas.microsoft.com/office/drawing/2014/main" id="{00000000-0008-0000-1700-00005CB40000}"/>
            </a:ext>
          </a:extLst>
        </xdr:cNvPr>
        <xdr:cNvSpPr>
          <a:spLocks noChangeArrowheads="1"/>
        </xdr:cNvSpPr>
      </xdr:nvSpPr>
      <xdr:spPr bwMode="auto">
        <a:xfrm>
          <a:off x="3276600" y="6467475"/>
          <a:ext cx="2800350" cy="4381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468630</xdr:colOff>
      <xdr:row>14</xdr:row>
      <xdr:rowOff>49530</xdr:rowOff>
    </xdr:from>
    <xdr:to>
      <xdr:col>1</xdr:col>
      <xdr:colOff>521970</xdr:colOff>
      <xdr:row>15</xdr:row>
      <xdr:rowOff>0</xdr:rowOff>
    </xdr:to>
    <xdr:sp macro="" textlink="">
      <xdr:nvSpPr>
        <xdr:cNvPr id="7" name="AutoShape 1">
          <a:extLst>
            <a:ext uri="{FF2B5EF4-FFF2-40B4-BE49-F238E27FC236}">
              <a16:creationId xmlns:a16="http://schemas.microsoft.com/office/drawing/2014/main" id="{9ADD43C8-14A1-4DCF-8127-8D865478EBF0}"/>
            </a:ext>
          </a:extLst>
        </xdr:cNvPr>
        <xdr:cNvSpPr>
          <a:spLocks/>
        </xdr:cNvSpPr>
      </xdr:nvSpPr>
      <xdr:spPr bwMode="auto">
        <a:xfrm>
          <a:off x="1002030" y="11663680"/>
          <a:ext cx="53340" cy="331470"/>
        </a:xfrm>
        <a:prstGeom prst="leftBracket">
          <a:avLst>
            <a:gd name="adj" fmla="val 322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876300</xdr:colOff>
      <xdr:row>13</xdr:row>
      <xdr:rowOff>215900</xdr:rowOff>
    </xdr:from>
    <xdr:to>
      <xdr:col>7</xdr:col>
      <xdr:colOff>939800</xdr:colOff>
      <xdr:row>14</xdr:row>
      <xdr:rowOff>347300</xdr:rowOff>
    </xdr:to>
    <xdr:sp macro="" textlink="">
      <xdr:nvSpPr>
        <xdr:cNvPr id="8" name="AutoShape 3">
          <a:extLst>
            <a:ext uri="{FF2B5EF4-FFF2-40B4-BE49-F238E27FC236}">
              <a16:creationId xmlns:a16="http://schemas.microsoft.com/office/drawing/2014/main" id="{BC1C562C-DE14-4367-97AA-6A878ACA462E}"/>
            </a:ext>
          </a:extLst>
        </xdr:cNvPr>
        <xdr:cNvSpPr>
          <a:spLocks/>
        </xdr:cNvSpPr>
      </xdr:nvSpPr>
      <xdr:spPr bwMode="auto">
        <a:xfrm>
          <a:off x="5772150" y="3308350"/>
          <a:ext cx="63500" cy="360000"/>
        </a:xfrm>
        <a:prstGeom prst="rightBracket">
          <a:avLst>
            <a:gd name="adj" fmla="val 3555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457200</xdr:colOff>
      <xdr:row>7</xdr:row>
      <xdr:rowOff>26670</xdr:rowOff>
    </xdr:from>
    <xdr:to>
      <xdr:col>1</xdr:col>
      <xdr:colOff>506730</xdr:colOff>
      <xdr:row>8</xdr:row>
      <xdr:rowOff>0</xdr:rowOff>
    </xdr:to>
    <xdr:sp macro="" textlink="">
      <xdr:nvSpPr>
        <xdr:cNvPr id="9" name="AutoShape 6">
          <a:extLst>
            <a:ext uri="{FF2B5EF4-FFF2-40B4-BE49-F238E27FC236}">
              <a16:creationId xmlns:a16="http://schemas.microsoft.com/office/drawing/2014/main" id="{5FA2031C-EB35-48B4-8994-F60F67CFD24D}"/>
            </a:ext>
          </a:extLst>
        </xdr:cNvPr>
        <xdr:cNvSpPr>
          <a:spLocks/>
        </xdr:cNvSpPr>
      </xdr:nvSpPr>
      <xdr:spPr bwMode="auto">
        <a:xfrm>
          <a:off x="990600" y="9869170"/>
          <a:ext cx="49530" cy="354330"/>
        </a:xfrm>
        <a:prstGeom prst="leftBracket">
          <a:avLst>
            <a:gd name="adj" fmla="val 380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927100</xdr:colOff>
      <xdr:row>7</xdr:row>
      <xdr:rowOff>13970</xdr:rowOff>
    </xdr:from>
    <xdr:to>
      <xdr:col>7</xdr:col>
      <xdr:colOff>980440</xdr:colOff>
      <xdr:row>7</xdr:row>
      <xdr:rowOff>368300</xdr:rowOff>
    </xdr:to>
    <xdr:sp macro="" textlink="">
      <xdr:nvSpPr>
        <xdr:cNvPr id="10" name="AutoShape 7">
          <a:extLst>
            <a:ext uri="{FF2B5EF4-FFF2-40B4-BE49-F238E27FC236}">
              <a16:creationId xmlns:a16="http://schemas.microsoft.com/office/drawing/2014/main" id="{C4E30979-BF32-41DF-9EED-6142F27A76F4}"/>
            </a:ext>
          </a:extLst>
        </xdr:cNvPr>
        <xdr:cNvSpPr>
          <a:spLocks/>
        </xdr:cNvSpPr>
      </xdr:nvSpPr>
      <xdr:spPr bwMode="auto">
        <a:xfrm>
          <a:off x="5822950" y="1563370"/>
          <a:ext cx="53340" cy="354330"/>
        </a:xfrm>
        <a:prstGeom prst="rightBracket">
          <a:avLst>
            <a:gd name="adj" fmla="val 342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142875</xdr:colOff>
      <xdr:row>6</xdr:row>
      <xdr:rowOff>19051</xdr:rowOff>
    </xdr:from>
    <xdr:to>
      <xdr:col>7</xdr:col>
      <xdr:colOff>1028700</xdr:colOff>
      <xdr:row>6</xdr:row>
      <xdr:rowOff>381001</xdr:rowOff>
    </xdr:to>
    <xdr:sp macro="" textlink="">
      <xdr:nvSpPr>
        <xdr:cNvPr id="10" name="大かっこ 9">
          <a:extLst>
            <a:ext uri="{FF2B5EF4-FFF2-40B4-BE49-F238E27FC236}">
              <a16:creationId xmlns:a16="http://schemas.microsoft.com/office/drawing/2014/main" id="{8AF930C1-F06A-4D0F-89D6-BC0911992E10}"/>
            </a:ext>
          </a:extLst>
        </xdr:cNvPr>
        <xdr:cNvSpPr/>
      </xdr:nvSpPr>
      <xdr:spPr bwMode="auto">
        <a:xfrm>
          <a:off x="644525" y="12071351"/>
          <a:ext cx="5241925" cy="361950"/>
        </a:xfrm>
        <a:prstGeom prst="bracketPair">
          <a:avLst/>
        </a:prstGeom>
        <a:ln>
          <a:headEnd type="none" w="med" len="med"/>
          <a:tailEnd type="none" w="med" len="med"/>
        </a:ln>
      </xdr:spPr>
      <xdr:style>
        <a:lnRef idx="1">
          <a:schemeClr val="accent2"/>
        </a:lnRef>
        <a:fillRef idx="0">
          <a:schemeClr val="accent2"/>
        </a:fillRef>
        <a:effectRef idx="0">
          <a:schemeClr val="accent2"/>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161925</xdr:colOff>
      <xdr:row>13</xdr:row>
      <xdr:rowOff>0</xdr:rowOff>
    </xdr:from>
    <xdr:to>
      <xdr:col>7</xdr:col>
      <xdr:colOff>1047750</xdr:colOff>
      <xdr:row>13</xdr:row>
      <xdr:rowOff>361950</xdr:rowOff>
    </xdr:to>
    <xdr:sp macro="" textlink="">
      <xdr:nvSpPr>
        <xdr:cNvPr id="11" name="大かっこ 10">
          <a:extLst>
            <a:ext uri="{FF2B5EF4-FFF2-40B4-BE49-F238E27FC236}">
              <a16:creationId xmlns:a16="http://schemas.microsoft.com/office/drawing/2014/main" id="{05B961F9-BF55-4D65-B160-A19E62F0D634}"/>
            </a:ext>
          </a:extLst>
        </xdr:cNvPr>
        <xdr:cNvSpPr/>
      </xdr:nvSpPr>
      <xdr:spPr bwMode="auto">
        <a:xfrm>
          <a:off x="663575" y="13766800"/>
          <a:ext cx="5222875" cy="361950"/>
        </a:xfrm>
        <a:prstGeom prst="bracketPair">
          <a:avLst/>
        </a:prstGeom>
        <a:ln>
          <a:headEnd type="none" w="med" len="med"/>
          <a:tailEnd type="none" w="med" len="med"/>
        </a:ln>
      </xdr:spPr>
      <xdr:style>
        <a:lnRef idx="1">
          <a:schemeClr val="accent2"/>
        </a:lnRef>
        <a:fillRef idx="0">
          <a:schemeClr val="accent2"/>
        </a:fillRef>
        <a:effectRef idx="0">
          <a:schemeClr val="accent2"/>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158750</xdr:colOff>
      <xdr:row>20</xdr:row>
      <xdr:rowOff>53975</xdr:rowOff>
    </xdr:from>
    <xdr:to>
      <xdr:col>8</xdr:col>
      <xdr:colOff>212725</xdr:colOff>
      <xdr:row>21</xdr:row>
      <xdr:rowOff>254000</xdr:rowOff>
    </xdr:to>
    <xdr:sp macro="" textlink="">
      <xdr:nvSpPr>
        <xdr:cNvPr id="16" name="AutoShape 18">
          <a:extLst>
            <a:ext uri="{FF2B5EF4-FFF2-40B4-BE49-F238E27FC236}">
              <a16:creationId xmlns:a16="http://schemas.microsoft.com/office/drawing/2014/main" id="{84E27D67-4468-46B4-8D6F-CBF3116747E9}"/>
            </a:ext>
          </a:extLst>
        </xdr:cNvPr>
        <xdr:cNvSpPr>
          <a:spLocks noChangeArrowheads="1"/>
        </xdr:cNvSpPr>
      </xdr:nvSpPr>
      <xdr:spPr bwMode="auto">
        <a:xfrm>
          <a:off x="2508250" y="4441825"/>
          <a:ext cx="3590925" cy="365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7100225\Downloads\2333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ユニット型）"/>
      <sheetName val="【記載例】シフト記号表（勤務時間帯）"/>
      <sheetName val="（従来型）"/>
      <sheetName val="（ユニット型）"/>
      <sheetName val="シフト記号表（従来型・ユニット型共通）"/>
      <sheetName val="（従来型）記入方法"/>
      <sheetName val="（ユニット型）記入方法"/>
      <sheetName val="プルダウン・リスト（従来型・ユニット型共通）"/>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5"/>
      <sheetData sheetId="6"/>
      <sheetData sheetId="7">
        <row r="21">
          <cell r="C21" t="str">
            <v>管理者</v>
          </cell>
          <cell r="D21" t="str">
            <v>医師</v>
          </cell>
          <cell r="E21" t="str">
            <v>生活相談員</v>
          </cell>
          <cell r="F21" t="str">
            <v>看護職員</v>
          </cell>
          <cell r="G21" t="str">
            <v>介護職員</v>
          </cell>
          <cell r="H21" t="str">
            <v>栄養士</v>
          </cell>
          <cell r="I21" t="str">
            <v>機能訓練指導員</v>
          </cell>
          <cell r="J21" t="str">
            <v>介護支援専門員</v>
          </cell>
          <cell r="K21" t="str">
            <v>ー</v>
          </cell>
          <cell r="L21"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2"/>
  <sheetViews>
    <sheetView tabSelected="1" view="pageBreakPreview" zoomScaleNormal="100" zoomScaleSheetLayoutView="100" workbookViewId="0">
      <selection activeCell="C6" sqref="C6"/>
    </sheetView>
  </sheetViews>
  <sheetFormatPr defaultColWidth="9" defaultRowHeight="13" x14ac:dyDescent="0.2"/>
  <cols>
    <col min="1" max="2" width="3.6328125" style="266" customWidth="1"/>
    <col min="3" max="3" width="33.36328125" style="266" customWidth="1"/>
    <col min="4" max="5" width="8.90625" style="266" customWidth="1"/>
    <col min="6" max="6" width="19.1796875" style="266" customWidth="1"/>
    <col min="7" max="8" width="10.6328125" style="266" customWidth="1"/>
    <col min="9" max="9" width="9" style="266" customWidth="1"/>
    <col min="10" max="16384" width="9" style="266"/>
  </cols>
  <sheetData>
    <row r="1" spans="1:20" ht="9" customHeight="1" x14ac:dyDescent="0.2"/>
    <row r="2" spans="1:20" ht="22.5" customHeight="1" x14ac:dyDescent="0.2">
      <c r="D2" s="247"/>
      <c r="E2" s="247"/>
      <c r="F2" s="247"/>
      <c r="G2" s="247"/>
      <c r="H2" s="247"/>
    </row>
    <row r="3" spans="1:20" ht="13.5" customHeight="1" x14ac:dyDescent="0.2"/>
    <row r="4" spans="1:20" ht="14" x14ac:dyDescent="0.2">
      <c r="A4" s="474" t="s">
        <v>345</v>
      </c>
      <c r="B4" s="474"/>
      <c r="C4" s="474"/>
      <c r="D4" s="474"/>
      <c r="E4" s="474"/>
      <c r="F4" s="474"/>
      <c r="G4" s="474"/>
      <c r="H4" s="474"/>
    </row>
    <row r="5" spans="1:20" x14ac:dyDescent="0.2">
      <c r="A5" s="267"/>
      <c r="B5" s="267"/>
      <c r="C5" s="267"/>
      <c r="D5" s="267"/>
      <c r="E5" s="267"/>
      <c r="F5" s="267"/>
      <c r="G5" s="267"/>
      <c r="H5" s="267"/>
    </row>
    <row r="6" spans="1:20" ht="18" customHeight="1" x14ac:dyDescent="0.2">
      <c r="A6" s="475" t="s">
        <v>337</v>
      </c>
      <c r="B6" s="475"/>
      <c r="C6" s="268"/>
      <c r="D6" s="267"/>
      <c r="E6" s="248" t="s">
        <v>338</v>
      </c>
      <c r="F6" s="476"/>
      <c r="G6" s="476"/>
      <c r="H6" s="476"/>
    </row>
    <row r="7" spans="1:20" x14ac:dyDescent="0.2">
      <c r="A7" s="249"/>
      <c r="B7" s="249"/>
      <c r="C7" s="249"/>
      <c r="D7" s="249"/>
      <c r="E7" s="249"/>
      <c r="F7" s="249"/>
      <c r="G7" s="249"/>
      <c r="H7" s="249"/>
      <c r="I7" s="249"/>
      <c r="J7" s="249"/>
      <c r="K7" s="249"/>
      <c r="L7" s="249"/>
      <c r="M7" s="249"/>
      <c r="N7" s="249"/>
      <c r="O7" s="249"/>
      <c r="P7" s="249"/>
      <c r="Q7" s="249"/>
      <c r="R7" s="249"/>
      <c r="S7" s="249"/>
      <c r="T7" s="249"/>
    </row>
    <row r="8" spans="1:20" x14ac:dyDescent="0.2">
      <c r="A8" s="250" t="s">
        <v>381</v>
      </c>
      <c r="B8" s="249"/>
      <c r="C8" s="249"/>
      <c r="D8" s="249"/>
      <c r="E8" s="249"/>
      <c r="F8" s="249"/>
      <c r="G8" s="249"/>
      <c r="H8" s="249"/>
      <c r="I8" s="249"/>
      <c r="J8" s="249"/>
      <c r="K8" s="249"/>
      <c r="L8" s="249"/>
      <c r="M8" s="249"/>
      <c r="N8" s="249"/>
      <c r="O8" s="249"/>
      <c r="P8" s="249"/>
      <c r="Q8" s="249"/>
      <c r="R8" s="249"/>
      <c r="S8" s="249"/>
      <c r="T8" s="249"/>
    </row>
    <row r="9" spans="1:20" ht="12.75" customHeight="1" x14ac:dyDescent="0.2">
      <c r="A9" s="250" t="s">
        <v>339</v>
      </c>
      <c r="B9" s="249"/>
      <c r="C9" s="249"/>
      <c r="D9" s="249"/>
      <c r="E9" s="249"/>
      <c r="F9" s="249"/>
      <c r="G9" s="251"/>
      <c r="H9" s="251"/>
      <c r="I9" s="249"/>
      <c r="J9" s="249"/>
      <c r="K9" s="249"/>
      <c r="L9" s="249"/>
      <c r="M9" s="249"/>
      <c r="N9" s="249"/>
      <c r="O9" s="249"/>
      <c r="P9" s="249"/>
      <c r="Q9" s="249"/>
      <c r="R9" s="249"/>
      <c r="S9" s="249"/>
      <c r="T9" s="249"/>
    </row>
    <row r="10" spans="1:20" ht="13.5" customHeight="1" x14ac:dyDescent="0.2">
      <c r="A10" s="477" t="s">
        <v>346</v>
      </c>
      <c r="B10" s="477"/>
      <c r="C10" s="477"/>
      <c r="D10" s="477"/>
      <c r="E10" s="477"/>
      <c r="F10" s="477"/>
      <c r="G10" s="477"/>
      <c r="H10" s="477"/>
      <c r="I10" s="249"/>
      <c r="J10" s="249"/>
      <c r="K10" s="249"/>
      <c r="L10" s="249"/>
      <c r="M10" s="249"/>
      <c r="N10" s="249"/>
      <c r="O10" s="249"/>
      <c r="P10" s="249"/>
      <c r="Q10" s="249"/>
      <c r="R10" s="249"/>
      <c r="S10" s="249"/>
      <c r="T10" s="249"/>
    </row>
    <row r="11" spans="1:20" ht="12.75" customHeight="1" x14ac:dyDescent="0.2">
      <c r="A11" s="269" t="s">
        <v>347</v>
      </c>
      <c r="B11" s="270"/>
      <c r="C11" s="270"/>
      <c r="D11" s="270"/>
      <c r="E11" s="270"/>
      <c r="F11" s="271"/>
      <c r="G11" s="478" t="s">
        <v>343</v>
      </c>
      <c r="H11" s="478"/>
      <c r="I11" s="249"/>
      <c r="J11" s="249"/>
      <c r="K11" s="249"/>
      <c r="L11" s="249"/>
      <c r="M11" s="249"/>
      <c r="N11" s="249"/>
      <c r="O11" s="249"/>
      <c r="P11" s="249"/>
      <c r="Q11" s="249"/>
      <c r="R11" s="249"/>
      <c r="S11" s="249"/>
      <c r="T11" s="249"/>
    </row>
    <row r="12" spans="1:20" ht="12.75" customHeight="1" thickBot="1" x14ac:dyDescent="0.25">
      <c r="A12" s="269" t="s">
        <v>390</v>
      </c>
      <c r="B12" s="270"/>
      <c r="C12" s="270"/>
      <c r="D12" s="270"/>
      <c r="E12" s="270"/>
      <c r="F12" s="271"/>
      <c r="G12" s="478"/>
      <c r="H12" s="478"/>
      <c r="I12" s="249"/>
      <c r="J12" s="249"/>
      <c r="K12" s="249"/>
      <c r="L12" s="249"/>
      <c r="M12" s="249"/>
      <c r="N12" s="249"/>
      <c r="O12" s="249"/>
      <c r="P12" s="249"/>
      <c r="Q12" s="249"/>
      <c r="R12" s="249"/>
      <c r="S12" s="249"/>
      <c r="T12" s="249"/>
    </row>
    <row r="13" spans="1:20" ht="27" customHeight="1" x14ac:dyDescent="0.2">
      <c r="A13" s="252" t="s">
        <v>340</v>
      </c>
      <c r="B13" s="253"/>
      <c r="C13" s="253"/>
      <c r="D13" s="253"/>
      <c r="E13" s="253"/>
      <c r="F13" s="253"/>
      <c r="G13" s="295" t="s">
        <v>357</v>
      </c>
      <c r="H13" s="254" t="s">
        <v>402</v>
      </c>
      <c r="I13" s="249"/>
      <c r="J13" s="249"/>
      <c r="K13" s="249"/>
      <c r="L13" s="249"/>
      <c r="M13" s="249"/>
      <c r="N13" s="249"/>
      <c r="O13" s="249"/>
      <c r="P13" s="249"/>
      <c r="Q13" s="249"/>
      <c r="R13" s="249"/>
      <c r="S13" s="249"/>
      <c r="T13" s="249"/>
    </row>
    <row r="14" spans="1:20" ht="24" customHeight="1" x14ac:dyDescent="0.2">
      <c r="A14" s="272"/>
      <c r="B14" s="255">
        <v>1</v>
      </c>
      <c r="C14" s="256" t="s">
        <v>341</v>
      </c>
      <c r="D14" s="257"/>
      <c r="E14" s="257"/>
      <c r="F14" s="257"/>
      <c r="G14" s="258"/>
      <c r="H14" s="259"/>
      <c r="I14" s="249"/>
      <c r="J14" s="249"/>
      <c r="K14" s="249"/>
      <c r="L14" s="249"/>
      <c r="M14" s="249"/>
      <c r="N14" s="249"/>
      <c r="O14" s="249"/>
      <c r="P14" s="249"/>
      <c r="Q14" s="249"/>
      <c r="R14" s="249"/>
      <c r="S14" s="249"/>
      <c r="T14" s="249"/>
    </row>
    <row r="15" spans="1:20" ht="24" customHeight="1" x14ac:dyDescent="0.2">
      <c r="A15" s="273"/>
      <c r="B15" s="255">
        <v>2</v>
      </c>
      <c r="C15" s="256" t="s">
        <v>543</v>
      </c>
      <c r="D15" s="257"/>
      <c r="E15" s="257"/>
      <c r="F15" s="257"/>
      <c r="G15" s="258"/>
      <c r="H15" s="259"/>
      <c r="I15" s="249"/>
      <c r="J15" s="249"/>
      <c r="K15" s="249"/>
      <c r="L15" s="249"/>
      <c r="M15" s="249"/>
      <c r="N15" s="249"/>
      <c r="O15" s="249"/>
      <c r="P15" s="249"/>
      <c r="Q15" s="249"/>
      <c r="R15" s="249"/>
      <c r="S15" s="249"/>
      <c r="T15" s="249"/>
    </row>
    <row r="16" spans="1:20" ht="26.25" customHeight="1" x14ac:dyDescent="0.2">
      <c r="A16" s="252" t="s">
        <v>397</v>
      </c>
      <c r="B16" s="253"/>
      <c r="C16" s="253"/>
      <c r="D16" s="253"/>
      <c r="E16" s="253"/>
      <c r="F16" s="253"/>
      <c r="G16" s="260"/>
      <c r="H16" s="261"/>
      <c r="I16" s="249"/>
      <c r="J16" s="249"/>
      <c r="K16" s="249"/>
      <c r="L16" s="249"/>
      <c r="M16" s="249"/>
      <c r="N16" s="249"/>
      <c r="O16" s="249"/>
      <c r="P16" s="249"/>
      <c r="Q16" s="249"/>
      <c r="R16" s="249"/>
      <c r="S16" s="249"/>
      <c r="T16" s="249"/>
    </row>
    <row r="17" spans="1:20" ht="24" customHeight="1" x14ac:dyDescent="0.2">
      <c r="A17" s="262"/>
      <c r="B17" s="255">
        <v>3</v>
      </c>
      <c r="C17" s="471" t="s">
        <v>395</v>
      </c>
      <c r="D17" s="472"/>
      <c r="E17" s="472"/>
      <c r="F17" s="473"/>
      <c r="G17" s="263"/>
      <c r="H17" s="264"/>
      <c r="I17" s="249"/>
      <c r="J17" s="265"/>
      <c r="K17" s="265"/>
      <c r="L17" s="265"/>
      <c r="M17" s="265"/>
      <c r="N17" s="249"/>
      <c r="O17" s="249"/>
      <c r="P17" s="249"/>
      <c r="Q17" s="249"/>
      <c r="R17" s="249"/>
      <c r="S17" s="249"/>
      <c r="T17" s="249"/>
    </row>
    <row r="18" spans="1:20" ht="24" customHeight="1" x14ac:dyDescent="0.2">
      <c r="A18" s="262"/>
      <c r="B18" s="255">
        <v>4</v>
      </c>
      <c r="C18" s="302" t="s">
        <v>396</v>
      </c>
      <c r="D18" s="302"/>
      <c r="E18" s="302"/>
      <c r="F18" s="302"/>
      <c r="G18" s="263"/>
      <c r="H18" s="264"/>
      <c r="I18" s="249"/>
      <c r="J18" s="265"/>
      <c r="K18" s="265"/>
      <c r="L18" s="265"/>
      <c r="M18" s="265"/>
      <c r="N18" s="249"/>
      <c r="O18" s="249"/>
      <c r="P18" s="249"/>
      <c r="Q18" s="249"/>
      <c r="R18" s="249"/>
      <c r="S18" s="249"/>
      <c r="T18" s="249"/>
    </row>
    <row r="19" spans="1:20" ht="24" hidden="1" customHeight="1" x14ac:dyDescent="0.2">
      <c r="A19" s="262"/>
      <c r="B19" s="255" t="s">
        <v>344</v>
      </c>
      <c r="C19" s="302"/>
      <c r="D19" s="302"/>
      <c r="E19" s="302"/>
      <c r="F19" s="302"/>
      <c r="G19" s="263"/>
      <c r="H19" s="264"/>
      <c r="I19" s="249"/>
      <c r="J19" s="249"/>
      <c r="K19" s="249"/>
      <c r="L19" s="249"/>
      <c r="M19" s="249"/>
      <c r="N19" s="249"/>
      <c r="O19" s="249"/>
      <c r="P19" s="249"/>
      <c r="Q19" s="249"/>
      <c r="R19" s="249"/>
      <c r="S19" s="249"/>
      <c r="T19" s="249"/>
    </row>
    <row r="20" spans="1:20" ht="26.25" customHeight="1" x14ac:dyDescent="0.2">
      <c r="A20" s="252" t="s">
        <v>342</v>
      </c>
      <c r="B20" s="253"/>
      <c r="C20" s="253"/>
      <c r="D20" s="253"/>
      <c r="E20" s="253"/>
      <c r="F20" s="253"/>
      <c r="G20" s="260"/>
      <c r="H20" s="261"/>
      <c r="I20" s="249"/>
      <c r="J20" s="249"/>
      <c r="K20" s="249"/>
      <c r="L20" s="249"/>
      <c r="M20" s="249"/>
      <c r="N20" s="249"/>
      <c r="O20" s="249"/>
      <c r="P20" s="249"/>
      <c r="Q20" s="249"/>
      <c r="R20" s="249"/>
      <c r="S20" s="249"/>
      <c r="T20" s="249"/>
    </row>
    <row r="21" spans="1:20" ht="24" customHeight="1" x14ac:dyDescent="0.2">
      <c r="A21" s="272"/>
      <c r="B21" s="255">
        <v>5</v>
      </c>
      <c r="C21" s="256" t="str">
        <f>CONCATENATE("令和",入力画面!C3,"年度事業報告書")</f>
        <v>令和6年度事業報告書</v>
      </c>
      <c r="D21" s="297"/>
      <c r="E21" s="297"/>
      <c r="F21" s="297"/>
      <c r="G21" s="258"/>
      <c r="H21" s="259"/>
      <c r="I21" s="249"/>
      <c r="J21" s="249"/>
      <c r="K21" s="249"/>
      <c r="L21" s="249"/>
      <c r="M21" s="249"/>
      <c r="N21" s="249"/>
      <c r="O21" s="249"/>
      <c r="P21" s="249"/>
      <c r="Q21" s="249"/>
      <c r="R21" s="249"/>
      <c r="S21" s="249"/>
      <c r="T21" s="249"/>
    </row>
    <row r="22" spans="1:20" ht="24" customHeight="1" thickBot="1" x14ac:dyDescent="0.25">
      <c r="A22" s="273"/>
      <c r="B22" s="255">
        <v>6</v>
      </c>
      <c r="C22" s="256" t="str">
        <f>CONCATENATE("令和",入力画面!C2,"年度事業計画書")</f>
        <v>令和7年度事業計画書</v>
      </c>
      <c r="D22" s="297"/>
      <c r="E22" s="297"/>
      <c r="F22" s="297"/>
      <c r="G22" s="345"/>
      <c r="H22" s="259"/>
      <c r="I22" s="249"/>
      <c r="J22" s="249"/>
      <c r="K22" s="249"/>
      <c r="L22" s="249"/>
      <c r="M22" s="249"/>
      <c r="N22" s="249"/>
      <c r="O22" s="249"/>
      <c r="P22" s="249"/>
      <c r="Q22" s="249"/>
      <c r="R22" s="249"/>
      <c r="S22" s="249"/>
      <c r="T22" s="249"/>
    </row>
    <row r="23" spans="1:20" x14ac:dyDescent="0.2">
      <c r="A23" s="249"/>
      <c r="B23" s="249"/>
      <c r="C23" s="249"/>
      <c r="D23" s="249"/>
      <c r="E23" s="249"/>
      <c r="F23" s="249"/>
      <c r="G23" s="249"/>
      <c r="H23" s="249"/>
      <c r="I23" s="249"/>
      <c r="J23" s="249"/>
      <c r="K23" s="249"/>
      <c r="L23" s="249"/>
      <c r="M23" s="249"/>
      <c r="N23" s="249"/>
      <c r="O23" s="249"/>
      <c r="P23" s="249"/>
      <c r="Q23" s="249"/>
      <c r="R23" s="249"/>
      <c r="S23" s="249"/>
      <c r="T23" s="249"/>
    </row>
    <row r="24" spans="1:20" x14ac:dyDescent="0.2">
      <c r="A24" s="249"/>
      <c r="B24" s="249"/>
      <c r="C24" s="249"/>
      <c r="D24" s="249"/>
      <c r="E24" s="249"/>
      <c r="F24" s="249"/>
      <c r="G24" s="249"/>
      <c r="H24" s="249"/>
      <c r="I24" s="249"/>
      <c r="J24" s="249"/>
      <c r="K24" s="249"/>
      <c r="L24" s="249"/>
      <c r="M24" s="249"/>
      <c r="N24" s="249"/>
      <c r="O24" s="249"/>
      <c r="P24" s="249"/>
      <c r="Q24" s="249"/>
      <c r="R24" s="249"/>
      <c r="S24" s="249"/>
      <c r="T24" s="249"/>
    </row>
    <row r="25" spans="1:20" x14ac:dyDescent="0.2">
      <c r="A25" s="249"/>
      <c r="B25" s="249"/>
      <c r="C25" s="249"/>
      <c r="D25" s="249"/>
      <c r="E25" s="249"/>
      <c r="F25" s="249"/>
      <c r="G25" s="249"/>
      <c r="H25" s="249"/>
      <c r="I25" s="249"/>
      <c r="J25" s="249"/>
      <c r="K25" s="249"/>
      <c r="L25" s="249"/>
      <c r="M25" s="249"/>
      <c r="N25" s="249"/>
      <c r="O25" s="249"/>
      <c r="P25" s="249"/>
      <c r="Q25" s="249"/>
      <c r="R25" s="249"/>
      <c r="S25" s="249"/>
      <c r="T25" s="249"/>
    </row>
    <row r="26" spans="1:20" x14ac:dyDescent="0.2">
      <c r="A26" s="249"/>
      <c r="B26" s="249"/>
      <c r="C26" s="249"/>
      <c r="D26" s="249"/>
      <c r="E26" s="249"/>
      <c r="F26" s="249"/>
      <c r="G26" s="249"/>
      <c r="H26" s="249"/>
      <c r="I26" s="249"/>
      <c r="J26" s="249"/>
      <c r="K26" s="249"/>
      <c r="L26" s="249"/>
      <c r="M26" s="249"/>
      <c r="N26" s="249"/>
      <c r="O26" s="249"/>
      <c r="P26" s="249"/>
      <c r="Q26" s="249"/>
      <c r="R26" s="249"/>
      <c r="S26" s="249"/>
      <c r="T26" s="249"/>
    </row>
    <row r="27" spans="1:20" x14ac:dyDescent="0.2">
      <c r="A27" s="249"/>
      <c r="B27" s="249"/>
      <c r="C27" s="249"/>
      <c r="D27" s="249"/>
      <c r="E27" s="249"/>
      <c r="F27" s="249"/>
      <c r="G27" s="249"/>
      <c r="H27" s="249"/>
      <c r="I27" s="249"/>
      <c r="J27" s="249"/>
      <c r="K27" s="249"/>
      <c r="L27" s="249"/>
      <c r="M27" s="249"/>
      <c r="N27" s="249"/>
      <c r="O27" s="249"/>
      <c r="P27" s="249"/>
      <c r="Q27" s="249"/>
      <c r="R27" s="249"/>
      <c r="S27" s="249"/>
      <c r="T27" s="249"/>
    </row>
    <row r="28" spans="1:20" x14ac:dyDescent="0.2">
      <c r="A28" s="249"/>
      <c r="B28" s="249"/>
      <c r="C28" s="249"/>
      <c r="D28" s="249"/>
      <c r="E28" s="249"/>
      <c r="F28" s="249"/>
      <c r="G28" s="249"/>
      <c r="H28" s="249"/>
      <c r="I28" s="249"/>
      <c r="J28" s="249"/>
      <c r="K28" s="249"/>
      <c r="L28" s="249"/>
      <c r="M28" s="249"/>
      <c r="N28" s="249"/>
      <c r="O28" s="249"/>
      <c r="P28" s="249"/>
      <c r="Q28" s="249"/>
      <c r="R28" s="249"/>
      <c r="S28" s="249"/>
      <c r="T28" s="249"/>
    </row>
    <row r="29" spans="1:20" x14ac:dyDescent="0.2">
      <c r="A29" s="249"/>
      <c r="B29" s="249"/>
      <c r="C29" s="249"/>
      <c r="D29" s="249"/>
      <c r="E29" s="249"/>
      <c r="F29" s="249"/>
      <c r="G29" s="249"/>
      <c r="H29" s="249"/>
      <c r="I29" s="249"/>
      <c r="J29" s="249"/>
      <c r="K29" s="249"/>
      <c r="L29" s="249"/>
      <c r="M29" s="249"/>
      <c r="N29" s="249"/>
      <c r="O29" s="249"/>
      <c r="P29" s="249"/>
      <c r="Q29" s="249"/>
      <c r="R29" s="249"/>
      <c r="S29" s="249"/>
      <c r="T29" s="249"/>
    </row>
    <row r="30" spans="1:20" x14ac:dyDescent="0.2">
      <c r="A30" s="249"/>
      <c r="B30" s="249"/>
      <c r="C30" s="249"/>
      <c r="D30" s="249"/>
      <c r="E30" s="249"/>
      <c r="F30" s="249"/>
      <c r="G30" s="249"/>
      <c r="H30" s="249"/>
      <c r="I30" s="249"/>
      <c r="J30" s="249"/>
      <c r="K30" s="249"/>
      <c r="L30" s="249"/>
      <c r="M30" s="249"/>
      <c r="N30" s="249"/>
      <c r="O30" s="249"/>
      <c r="P30" s="249"/>
      <c r="Q30" s="249"/>
      <c r="R30" s="249"/>
      <c r="S30" s="249"/>
      <c r="T30" s="249"/>
    </row>
    <row r="31" spans="1:20" x14ac:dyDescent="0.2">
      <c r="A31" s="249"/>
      <c r="B31" s="249"/>
      <c r="C31" s="249"/>
      <c r="D31" s="249"/>
      <c r="E31" s="249"/>
      <c r="F31" s="249"/>
      <c r="G31" s="249"/>
      <c r="H31" s="249"/>
      <c r="I31" s="249"/>
      <c r="J31" s="249"/>
      <c r="K31" s="249"/>
      <c r="L31" s="249"/>
      <c r="M31" s="249"/>
      <c r="N31" s="249"/>
      <c r="O31" s="249"/>
      <c r="P31" s="249"/>
      <c r="Q31" s="249"/>
      <c r="R31" s="249"/>
      <c r="S31" s="249"/>
      <c r="T31" s="249"/>
    </row>
    <row r="32" spans="1:20" x14ac:dyDescent="0.2">
      <c r="A32" s="249"/>
      <c r="B32" s="249"/>
      <c r="C32" s="249"/>
      <c r="D32" s="249"/>
      <c r="E32" s="249"/>
      <c r="F32" s="249"/>
      <c r="G32" s="249"/>
      <c r="H32" s="249"/>
      <c r="I32" s="249"/>
      <c r="J32" s="249"/>
      <c r="K32" s="249"/>
      <c r="L32" s="249"/>
      <c r="M32" s="249"/>
      <c r="N32" s="249"/>
      <c r="O32" s="249"/>
      <c r="P32" s="249"/>
      <c r="Q32" s="249"/>
      <c r="R32" s="249"/>
      <c r="S32" s="249"/>
      <c r="T32" s="249"/>
    </row>
    <row r="33" spans="1:20" x14ac:dyDescent="0.2">
      <c r="A33" s="249"/>
      <c r="B33" s="249"/>
      <c r="C33" s="249"/>
      <c r="D33" s="249"/>
      <c r="E33" s="249"/>
      <c r="F33" s="249"/>
      <c r="G33" s="249"/>
      <c r="H33" s="249"/>
      <c r="I33" s="249"/>
      <c r="J33" s="249"/>
      <c r="K33" s="249"/>
      <c r="L33" s="249"/>
      <c r="M33" s="249"/>
      <c r="N33" s="249"/>
      <c r="O33" s="249"/>
      <c r="P33" s="249"/>
      <c r="Q33" s="249"/>
      <c r="R33" s="249"/>
      <c r="S33" s="249"/>
      <c r="T33" s="249"/>
    </row>
    <row r="34" spans="1:20" x14ac:dyDescent="0.2">
      <c r="A34" s="249"/>
      <c r="B34" s="249"/>
      <c r="C34" s="249"/>
      <c r="D34" s="249"/>
      <c r="E34" s="249"/>
      <c r="F34" s="249"/>
      <c r="G34" s="249"/>
      <c r="H34" s="249"/>
      <c r="I34" s="249"/>
      <c r="J34" s="249"/>
      <c r="K34" s="249"/>
      <c r="L34" s="249"/>
      <c r="M34" s="249"/>
      <c r="N34" s="249"/>
      <c r="O34" s="249"/>
      <c r="P34" s="249"/>
      <c r="Q34" s="249"/>
      <c r="R34" s="249"/>
      <c r="S34" s="249"/>
      <c r="T34" s="249"/>
    </row>
    <row r="35" spans="1:20" x14ac:dyDescent="0.2">
      <c r="A35" s="249"/>
      <c r="B35" s="249"/>
      <c r="C35" s="249"/>
      <c r="D35" s="249"/>
      <c r="E35" s="249"/>
      <c r="F35" s="249"/>
      <c r="G35" s="249"/>
      <c r="H35" s="249"/>
      <c r="I35" s="249"/>
      <c r="J35" s="249"/>
      <c r="K35" s="249"/>
      <c r="L35" s="249"/>
      <c r="M35" s="249"/>
      <c r="N35" s="249"/>
      <c r="O35" s="249"/>
      <c r="P35" s="249"/>
      <c r="Q35" s="249"/>
      <c r="R35" s="249"/>
      <c r="S35" s="249"/>
      <c r="T35" s="249"/>
    </row>
    <row r="36" spans="1:20" x14ac:dyDescent="0.2">
      <c r="A36" s="249"/>
      <c r="B36" s="249"/>
      <c r="C36" s="249"/>
      <c r="D36" s="249"/>
      <c r="E36" s="249"/>
      <c r="F36" s="249"/>
      <c r="G36" s="249"/>
      <c r="H36" s="249"/>
      <c r="I36" s="249"/>
      <c r="J36" s="249"/>
      <c r="K36" s="249"/>
      <c r="L36" s="249"/>
      <c r="M36" s="249"/>
      <c r="N36" s="249"/>
      <c r="O36" s="249"/>
      <c r="P36" s="249"/>
      <c r="Q36" s="249"/>
      <c r="R36" s="249"/>
      <c r="S36" s="249"/>
      <c r="T36" s="249"/>
    </row>
    <row r="37" spans="1:20" x14ac:dyDescent="0.2">
      <c r="A37" s="249"/>
      <c r="B37" s="249"/>
      <c r="C37" s="249"/>
      <c r="D37" s="249"/>
      <c r="E37" s="249"/>
      <c r="F37" s="249"/>
      <c r="G37" s="249"/>
      <c r="H37" s="249"/>
      <c r="I37" s="249"/>
      <c r="J37" s="249"/>
      <c r="K37" s="249"/>
      <c r="L37" s="249"/>
      <c r="M37" s="249"/>
      <c r="N37" s="249"/>
      <c r="O37" s="249"/>
      <c r="P37" s="249"/>
      <c r="Q37" s="249"/>
      <c r="R37" s="249"/>
      <c r="S37" s="249"/>
      <c r="T37" s="249"/>
    </row>
    <row r="38" spans="1:20" x14ac:dyDescent="0.2">
      <c r="A38" s="249"/>
      <c r="B38" s="249"/>
      <c r="C38" s="249"/>
      <c r="D38" s="249"/>
      <c r="E38" s="249"/>
      <c r="F38" s="249"/>
      <c r="G38" s="249"/>
      <c r="H38" s="249"/>
      <c r="I38" s="249"/>
      <c r="J38" s="249"/>
      <c r="K38" s="249"/>
      <c r="L38" s="249"/>
      <c r="M38" s="249"/>
      <c r="N38" s="249"/>
      <c r="O38" s="249"/>
      <c r="P38" s="249"/>
      <c r="Q38" s="249"/>
      <c r="R38" s="249"/>
      <c r="S38" s="249"/>
      <c r="T38" s="249"/>
    </row>
    <row r="39" spans="1:20" x14ac:dyDescent="0.2">
      <c r="A39" s="249"/>
      <c r="B39" s="249"/>
      <c r="C39" s="249"/>
      <c r="D39" s="249"/>
      <c r="E39" s="249"/>
      <c r="F39" s="249"/>
      <c r="G39" s="249"/>
      <c r="H39" s="249"/>
      <c r="I39" s="249"/>
      <c r="J39" s="249"/>
      <c r="K39" s="249"/>
      <c r="L39" s="249"/>
      <c r="M39" s="249"/>
      <c r="N39" s="249"/>
      <c r="O39" s="249"/>
      <c r="P39" s="249"/>
      <c r="Q39" s="249"/>
      <c r="R39" s="249"/>
      <c r="S39" s="249"/>
      <c r="T39" s="249"/>
    </row>
    <row r="40" spans="1:20" x14ac:dyDescent="0.2">
      <c r="A40" s="249"/>
      <c r="B40" s="249"/>
      <c r="C40" s="249"/>
      <c r="D40" s="249"/>
      <c r="E40" s="249"/>
      <c r="F40" s="249"/>
      <c r="G40" s="249"/>
      <c r="H40" s="249"/>
      <c r="I40" s="249"/>
      <c r="J40" s="249"/>
      <c r="K40" s="249"/>
      <c r="L40" s="249"/>
      <c r="M40" s="249"/>
      <c r="N40" s="249"/>
      <c r="O40" s="249"/>
      <c r="P40" s="249"/>
      <c r="Q40" s="249"/>
      <c r="R40" s="249"/>
      <c r="S40" s="249"/>
      <c r="T40" s="249"/>
    </row>
    <row r="41" spans="1:20" x14ac:dyDescent="0.2">
      <c r="A41" s="249"/>
      <c r="B41" s="249"/>
      <c r="C41" s="249"/>
      <c r="D41" s="249"/>
      <c r="E41" s="249"/>
      <c r="F41" s="249"/>
      <c r="G41" s="249"/>
      <c r="H41" s="249"/>
      <c r="I41" s="249"/>
      <c r="J41" s="249"/>
      <c r="K41" s="249"/>
      <c r="L41" s="249"/>
      <c r="M41" s="249"/>
      <c r="N41" s="249"/>
      <c r="O41" s="249"/>
      <c r="P41" s="249"/>
      <c r="Q41" s="249"/>
      <c r="R41" s="249"/>
      <c r="S41" s="249"/>
      <c r="T41" s="249"/>
    </row>
    <row r="42" spans="1:20" x14ac:dyDescent="0.2">
      <c r="A42" s="249"/>
      <c r="B42" s="249"/>
      <c r="C42" s="249"/>
      <c r="D42" s="249"/>
      <c r="E42" s="249"/>
      <c r="F42" s="249"/>
      <c r="G42" s="249"/>
      <c r="H42" s="249"/>
      <c r="I42" s="249"/>
      <c r="J42" s="249"/>
      <c r="K42" s="249"/>
      <c r="L42" s="249"/>
      <c r="M42" s="249"/>
      <c r="N42" s="249"/>
      <c r="O42" s="249"/>
      <c r="P42" s="249"/>
      <c r="Q42" s="249"/>
      <c r="R42" s="249"/>
      <c r="S42" s="249"/>
      <c r="T42" s="249"/>
    </row>
    <row r="43" spans="1:20" x14ac:dyDescent="0.2">
      <c r="A43" s="249"/>
      <c r="B43" s="249"/>
      <c r="C43" s="249"/>
      <c r="D43" s="249"/>
      <c r="E43" s="249"/>
      <c r="F43" s="249"/>
      <c r="G43" s="249"/>
      <c r="H43" s="249"/>
      <c r="I43" s="249"/>
      <c r="J43" s="249"/>
      <c r="K43" s="249"/>
      <c r="L43" s="249"/>
      <c r="M43" s="249"/>
      <c r="N43" s="249"/>
      <c r="O43" s="249"/>
      <c r="P43" s="249"/>
      <c r="Q43" s="249"/>
      <c r="R43" s="249"/>
      <c r="S43" s="249"/>
      <c r="T43" s="249"/>
    </row>
    <row r="44" spans="1:20" x14ac:dyDescent="0.2">
      <c r="A44" s="249"/>
      <c r="B44" s="249"/>
      <c r="C44" s="249"/>
      <c r="D44" s="249"/>
      <c r="E44" s="249"/>
      <c r="F44" s="249"/>
      <c r="G44" s="249"/>
      <c r="H44" s="249"/>
      <c r="I44" s="249"/>
      <c r="J44" s="249"/>
      <c r="K44" s="249"/>
      <c r="L44" s="249"/>
      <c r="M44" s="249"/>
      <c r="N44" s="249"/>
      <c r="O44" s="249"/>
      <c r="P44" s="249"/>
      <c r="Q44" s="249"/>
      <c r="R44" s="249"/>
      <c r="S44" s="249"/>
      <c r="T44" s="249"/>
    </row>
    <row r="45" spans="1:20" x14ac:dyDescent="0.2">
      <c r="A45" s="249"/>
      <c r="B45" s="249"/>
      <c r="C45" s="249"/>
      <c r="D45" s="249"/>
      <c r="E45" s="249"/>
      <c r="F45" s="249"/>
      <c r="G45" s="249"/>
      <c r="H45" s="249"/>
      <c r="I45" s="249"/>
      <c r="J45" s="249"/>
      <c r="K45" s="249"/>
      <c r="L45" s="249"/>
      <c r="M45" s="249"/>
      <c r="N45" s="249"/>
      <c r="O45" s="249"/>
      <c r="P45" s="249"/>
      <c r="Q45" s="249"/>
      <c r="R45" s="249"/>
      <c r="S45" s="249"/>
      <c r="T45" s="249"/>
    </row>
    <row r="46" spans="1:20" x14ac:dyDescent="0.2">
      <c r="A46" s="249"/>
      <c r="B46" s="249"/>
      <c r="C46" s="249"/>
      <c r="D46" s="249"/>
      <c r="E46" s="249"/>
      <c r="F46" s="249"/>
      <c r="G46" s="249"/>
      <c r="H46" s="249"/>
      <c r="I46" s="249"/>
      <c r="J46" s="249"/>
      <c r="K46" s="249"/>
      <c r="L46" s="249"/>
      <c r="M46" s="249"/>
      <c r="N46" s="249"/>
      <c r="O46" s="249"/>
      <c r="P46" s="249"/>
      <c r="Q46" s="249"/>
      <c r="R46" s="249"/>
      <c r="S46" s="249"/>
      <c r="T46" s="249"/>
    </row>
    <row r="47" spans="1:20" x14ac:dyDescent="0.2">
      <c r="A47" s="249"/>
      <c r="B47" s="249"/>
      <c r="C47" s="249"/>
      <c r="D47" s="249"/>
      <c r="E47" s="249"/>
      <c r="F47" s="249"/>
      <c r="G47" s="249"/>
      <c r="H47" s="249"/>
      <c r="I47" s="249"/>
      <c r="J47" s="249"/>
      <c r="K47" s="249"/>
      <c r="L47" s="249"/>
      <c r="M47" s="249"/>
      <c r="N47" s="249"/>
      <c r="O47" s="249"/>
      <c r="P47" s="249"/>
      <c r="Q47" s="249"/>
      <c r="R47" s="249"/>
      <c r="S47" s="249"/>
      <c r="T47" s="249"/>
    </row>
    <row r="48" spans="1:20" x14ac:dyDescent="0.2">
      <c r="A48" s="249"/>
      <c r="B48" s="249"/>
      <c r="C48" s="249"/>
      <c r="D48" s="249"/>
      <c r="E48" s="249"/>
      <c r="F48" s="249"/>
      <c r="G48" s="249"/>
      <c r="H48" s="249"/>
      <c r="I48" s="249"/>
      <c r="J48" s="249"/>
      <c r="K48" s="249"/>
      <c r="L48" s="249"/>
      <c r="M48" s="249"/>
      <c r="N48" s="249"/>
      <c r="O48" s="249"/>
      <c r="P48" s="249"/>
      <c r="Q48" s="249"/>
      <c r="R48" s="249"/>
      <c r="S48" s="249"/>
      <c r="T48" s="249"/>
    </row>
    <row r="49" spans="1:20" x14ac:dyDescent="0.2">
      <c r="A49" s="249"/>
      <c r="B49" s="249"/>
      <c r="C49" s="249"/>
      <c r="D49" s="249"/>
      <c r="E49" s="249"/>
      <c r="F49" s="249"/>
      <c r="G49" s="249"/>
      <c r="H49" s="249"/>
      <c r="I49" s="249"/>
      <c r="J49" s="249"/>
      <c r="K49" s="249"/>
      <c r="L49" s="249"/>
      <c r="M49" s="249"/>
      <c r="N49" s="249"/>
      <c r="O49" s="249"/>
      <c r="P49" s="249"/>
      <c r="Q49" s="249"/>
      <c r="R49" s="249"/>
      <c r="S49" s="249"/>
      <c r="T49" s="249"/>
    </row>
    <row r="50" spans="1:20" x14ac:dyDescent="0.2">
      <c r="A50" s="249"/>
      <c r="B50" s="249"/>
      <c r="C50" s="249"/>
      <c r="D50" s="249"/>
      <c r="E50" s="249"/>
      <c r="F50" s="249"/>
      <c r="G50" s="249"/>
      <c r="H50" s="249"/>
      <c r="I50" s="249"/>
      <c r="J50" s="249"/>
      <c r="K50" s="249"/>
      <c r="L50" s="249"/>
      <c r="M50" s="249"/>
      <c r="N50" s="249"/>
      <c r="O50" s="249"/>
      <c r="P50" s="249"/>
      <c r="Q50" s="249"/>
      <c r="R50" s="249"/>
      <c r="S50" s="249"/>
      <c r="T50" s="249"/>
    </row>
    <row r="51" spans="1:20" x14ac:dyDescent="0.2">
      <c r="A51" s="249"/>
      <c r="B51" s="249"/>
      <c r="C51" s="249"/>
      <c r="D51" s="249"/>
      <c r="E51" s="249"/>
      <c r="F51" s="249"/>
      <c r="G51" s="249"/>
      <c r="H51" s="249"/>
      <c r="I51" s="249"/>
      <c r="J51" s="249"/>
      <c r="K51" s="249"/>
      <c r="L51" s="249"/>
      <c r="M51" s="249"/>
      <c r="N51" s="249"/>
      <c r="O51" s="249"/>
      <c r="P51" s="249"/>
      <c r="Q51" s="249"/>
      <c r="R51" s="249"/>
      <c r="S51" s="249"/>
      <c r="T51" s="249"/>
    </row>
    <row r="52" spans="1:20" x14ac:dyDescent="0.2">
      <c r="A52" s="249"/>
      <c r="B52" s="249"/>
      <c r="C52" s="249"/>
      <c r="D52" s="249"/>
      <c r="E52" s="249"/>
      <c r="F52" s="249"/>
      <c r="G52" s="249"/>
      <c r="H52" s="249"/>
      <c r="I52" s="249"/>
      <c r="J52" s="249"/>
      <c r="K52" s="249"/>
      <c r="L52" s="249"/>
      <c r="M52" s="249"/>
      <c r="N52" s="249"/>
      <c r="O52" s="249"/>
      <c r="P52" s="249"/>
      <c r="Q52" s="249"/>
      <c r="R52" s="249"/>
      <c r="S52" s="249"/>
      <c r="T52" s="249"/>
    </row>
    <row r="53" spans="1:20" x14ac:dyDescent="0.2">
      <c r="A53" s="249"/>
      <c r="B53" s="249"/>
      <c r="C53" s="249"/>
      <c r="D53" s="249"/>
      <c r="E53" s="249"/>
      <c r="F53" s="249"/>
      <c r="G53" s="249"/>
      <c r="H53" s="249"/>
      <c r="I53" s="249"/>
      <c r="J53" s="249"/>
      <c r="K53" s="249"/>
      <c r="L53" s="249"/>
      <c r="M53" s="249"/>
      <c r="N53" s="249"/>
      <c r="O53" s="249"/>
      <c r="P53" s="249"/>
      <c r="Q53" s="249"/>
      <c r="R53" s="249"/>
      <c r="S53" s="249"/>
      <c r="T53" s="249"/>
    </row>
    <row r="54" spans="1:20" x14ac:dyDescent="0.2">
      <c r="A54" s="249"/>
      <c r="B54" s="249"/>
      <c r="C54" s="249"/>
      <c r="D54" s="249"/>
      <c r="E54" s="249"/>
      <c r="F54" s="249"/>
      <c r="G54" s="249"/>
      <c r="H54" s="249"/>
      <c r="I54" s="249"/>
      <c r="J54" s="249"/>
      <c r="K54" s="249"/>
      <c r="L54" s="249"/>
      <c r="M54" s="249"/>
      <c r="N54" s="249"/>
      <c r="O54" s="249"/>
      <c r="P54" s="249"/>
      <c r="Q54" s="249"/>
      <c r="R54" s="249"/>
      <c r="S54" s="249"/>
      <c r="T54" s="249"/>
    </row>
    <row r="55" spans="1:20" x14ac:dyDescent="0.2">
      <c r="A55" s="249"/>
      <c r="B55" s="249"/>
      <c r="C55" s="249"/>
      <c r="D55" s="249"/>
      <c r="E55" s="249"/>
      <c r="F55" s="249"/>
      <c r="G55" s="249"/>
      <c r="H55" s="249"/>
      <c r="I55" s="249"/>
      <c r="J55" s="249"/>
      <c r="K55" s="249"/>
      <c r="L55" s="249"/>
      <c r="M55" s="249"/>
      <c r="N55" s="249"/>
      <c r="O55" s="249"/>
      <c r="P55" s="249"/>
      <c r="Q55" s="249"/>
      <c r="R55" s="249"/>
      <c r="S55" s="249"/>
      <c r="T55" s="249"/>
    </row>
    <row r="56" spans="1:20" x14ac:dyDescent="0.2">
      <c r="A56" s="249"/>
      <c r="B56" s="249"/>
      <c r="C56" s="249"/>
      <c r="D56" s="249"/>
      <c r="E56" s="249"/>
      <c r="F56" s="249"/>
      <c r="G56" s="249"/>
      <c r="H56" s="249"/>
      <c r="I56" s="249"/>
      <c r="J56" s="249"/>
      <c r="K56" s="249"/>
      <c r="L56" s="249"/>
      <c r="M56" s="249"/>
      <c r="N56" s="249"/>
      <c r="O56" s="249"/>
      <c r="P56" s="249"/>
      <c r="Q56" s="249"/>
      <c r="R56" s="249"/>
      <c r="S56" s="249"/>
      <c r="T56" s="249"/>
    </row>
    <row r="57" spans="1:20" x14ac:dyDescent="0.2">
      <c r="A57" s="249"/>
      <c r="B57" s="249"/>
      <c r="C57" s="249"/>
      <c r="D57" s="249"/>
      <c r="E57" s="249"/>
      <c r="F57" s="249"/>
      <c r="G57" s="249"/>
      <c r="H57" s="249"/>
      <c r="I57" s="249"/>
      <c r="J57" s="249"/>
      <c r="K57" s="249"/>
      <c r="L57" s="249"/>
      <c r="M57" s="249"/>
      <c r="N57" s="249"/>
      <c r="O57" s="249"/>
      <c r="P57" s="249"/>
      <c r="Q57" s="249"/>
      <c r="R57" s="249"/>
      <c r="S57" s="249"/>
      <c r="T57" s="249"/>
    </row>
    <row r="58" spans="1:20" x14ac:dyDescent="0.2">
      <c r="A58" s="249"/>
      <c r="B58" s="249"/>
      <c r="C58" s="249"/>
      <c r="D58" s="249"/>
      <c r="E58" s="249"/>
      <c r="F58" s="249"/>
      <c r="G58" s="249"/>
      <c r="H58" s="249"/>
      <c r="I58" s="249"/>
      <c r="J58" s="249"/>
      <c r="K58" s="249"/>
      <c r="L58" s="249"/>
      <c r="M58" s="249"/>
      <c r="N58" s="249"/>
      <c r="O58" s="249"/>
      <c r="P58" s="249"/>
      <c r="Q58" s="249"/>
      <c r="R58" s="249"/>
      <c r="S58" s="249"/>
      <c r="T58" s="249"/>
    </row>
    <row r="59" spans="1:20" x14ac:dyDescent="0.2">
      <c r="A59" s="249"/>
      <c r="B59" s="249"/>
      <c r="C59" s="249"/>
      <c r="D59" s="249"/>
      <c r="E59" s="249"/>
      <c r="F59" s="249"/>
      <c r="G59" s="249"/>
      <c r="H59" s="249"/>
      <c r="I59" s="249"/>
      <c r="J59" s="249"/>
      <c r="K59" s="249"/>
      <c r="L59" s="249"/>
      <c r="M59" s="249"/>
      <c r="N59" s="249"/>
      <c r="O59" s="249"/>
      <c r="P59" s="249"/>
      <c r="Q59" s="249"/>
      <c r="R59" s="249"/>
      <c r="S59" s="249"/>
      <c r="T59" s="249"/>
    </row>
    <row r="60" spans="1:20" x14ac:dyDescent="0.2">
      <c r="A60" s="249"/>
      <c r="B60" s="249"/>
      <c r="C60" s="249"/>
      <c r="D60" s="249"/>
      <c r="E60" s="249"/>
      <c r="F60" s="249"/>
      <c r="G60" s="249"/>
      <c r="H60" s="249"/>
      <c r="I60" s="249"/>
      <c r="J60" s="249"/>
      <c r="K60" s="249"/>
      <c r="L60" s="249"/>
      <c r="M60" s="249"/>
      <c r="N60" s="249"/>
      <c r="O60" s="249"/>
      <c r="P60" s="249"/>
      <c r="Q60" s="249"/>
      <c r="R60" s="249"/>
      <c r="S60" s="249"/>
      <c r="T60" s="249"/>
    </row>
    <row r="61" spans="1:20" x14ac:dyDescent="0.2">
      <c r="A61" s="249"/>
      <c r="B61" s="249"/>
      <c r="C61" s="249"/>
      <c r="D61" s="249"/>
      <c r="E61" s="249"/>
      <c r="F61" s="249"/>
      <c r="G61" s="249"/>
      <c r="H61" s="249"/>
      <c r="I61" s="249"/>
      <c r="J61" s="249"/>
      <c r="K61" s="249"/>
      <c r="L61" s="249"/>
      <c r="M61" s="249"/>
      <c r="N61" s="249"/>
      <c r="O61" s="249"/>
      <c r="P61" s="249"/>
      <c r="Q61" s="249"/>
      <c r="R61" s="249"/>
      <c r="S61" s="249"/>
      <c r="T61" s="249"/>
    </row>
    <row r="62" spans="1:20" x14ac:dyDescent="0.2">
      <c r="A62" s="249"/>
      <c r="B62" s="249"/>
      <c r="C62" s="249"/>
      <c r="D62" s="249"/>
      <c r="E62" s="249"/>
      <c r="F62" s="249"/>
      <c r="G62" s="249"/>
      <c r="H62" s="249"/>
      <c r="I62" s="249"/>
      <c r="J62" s="249"/>
      <c r="K62" s="249"/>
      <c r="L62" s="249"/>
      <c r="M62" s="249"/>
      <c r="N62" s="249"/>
      <c r="O62" s="249"/>
      <c r="P62" s="249"/>
      <c r="Q62" s="249"/>
      <c r="R62" s="249"/>
      <c r="S62" s="249"/>
      <c r="T62" s="249"/>
    </row>
  </sheetData>
  <mergeCells count="6">
    <mergeCell ref="C17:F17"/>
    <mergeCell ref="A4:H4"/>
    <mergeCell ref="A6:B6"/>
    <mergeCell ref="F6:H6"/>
    <mergeCell ref="A10:H10"/>
    <mergeCell ref="G11:H12"/>
  </mergeCells>
  <phoneticPr fontId="5"/>
  <printOptions horizontalCentered="1"/>
  <pageMargins left="0.59055118110236227" right="0.39370078740157483" top="0.78740157480314965" bottom="0.78740157480314965" header="0.51181102362204722" footer="0.51181102362204722"/>
  <pageSetup paperSize="9" scale="9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2"/>
  <dimension ref="A1:L46"/>
  <sheetViews>
    <sheetView view="pageBreakPreview" topLeftCell="A13" zoomScaleNormal="100" zoomScaleSheetLayoutView="100" workbookViewId="0">
      <selection activeCell="D19" sqref="D19"/>
    </sheetView>
  </sheetViews>
  <sheetFormatPr defaultColWidth="9" defaultRowHeight="12.5" x14ac:dyDescent="0.2"/>
  <cols>
    <col min="1" max="1" width="4" style="67" customWidth="1"/>
    <col min="2" max="2" width="3" style="67" customWidth="1"/>
    <col min="3" max="4" width="9" style="67"/>
    <col min="5" max="5" width="9.1796875" style="67" customWidth="1"/>
    <col min="6" max="7" width="9" style="67"/>
    <col min="8" max="8" width="11.08984375" style="67" customWidth="1"/>
    <col min="9" max="10" width="9" style="67"/>
    <col min="11" max="11" width="7" style="67" customWidth="1"/>
    <col min="12" max="12" width="1" style="67" customWidth="1"/>
    <col min="13" max="16384" width="9" style="67"/>
  </cols>
  <sheetData>
    <row r="1" spans="1:11" s="65" customFormat="1" ht="14" x14ac:dyDescent="0.2">
      <c r="A1" s="79" t="s">
        <v>525</v>
      </c>
      <c r="B1" s="66"/>
      <c r="C1" s="66"/>
      <c r="D1" s="66"/>
    </row>
    <row r="2" spans="1:11" x14ac:dyDescent="0.2">
      <c r="A2" s="42"/>
      <c r="B2" s="42"/>
      <c r="C2" s="42"/>
      <c r="D2" s="42"/>
    </row>
    <row r="3" spans="1:11" x14ac:dyDescent="0.2">
      <c r="B3" s="42" t="s">
        <v>219</v>
      </c>
      <c r="C3" s="42" t="s">
        <v>45</v>
      </c>
      <c r="D3" s="42"/>
      <c r="E3" s="42"/>
      <c r="G3" s="399" t="s">
        <v>437</v>
      </c>
    </row>
    <row r="4" spans="1:11" x14ac:dyDescent="0.2">
      <c r="B4" s="42"/>
      <c r="C4" s="42"/>
      <c r="D4" s="42"/>
      <c r="E4" s="42"/>
    </row>
    <row r="5" spans="1:11" ht="18.75" customHeight="1" x14ac:dyDescent="0.2">
      <c r="B5" s="42" t="s">
        <v>220</v>
      </c>
      <c r="C5" s="42"/>
      <c r="D5" s="68"/>
      <c r="F5" s="338" t="s">
        <v>383</v>
      </c>
      <c r="G5" s="73"/>
      <c r="H5" s="68" t="s">
        <v>47</v>
      </c>
    </row>
    <row r="6" spans="1:11" ht="18.75" customHeight="1" x14ac:dyDescent="0.2">
      <c r="B6" s="68"/>
      <c r="C6" s="68"/>
      <c r="D6" s="42"/>
      <c r="F6" s="68" t="s">
        <v>382</v>
      </c>
      <c r="H6" s="68" t="s">
        <v>47</v>
      </c>
    </row>
    <row r="7" spans="1:11" ht="18.75" customHeight="1" x14ac:dyDescent="0.2">
      <c r="B7" s="68"/>
      <c r="C7" s="42"/>
      <c r="D7" s="42"/>
      <c r="F7" s="42"/>
      <c r="J7" s="67" t="s">
        <v>222</v>
      </c>
    </row>
    <row r="8" spans="1:11" ht="18.75" customHeight="1" x14ac:dyDescent="0.2">
      <c r="B8" s="42" t="s">
        <v>223</v>
      </c>
      <c r="C8" s="42"/>
      <c r="D8" s="68"/>
      <c r="F8" s="68" t="s">
        <v>46</v>
      </c>
      <c r="H8" s="68" t="s">
        <v>47</v>
      </c>
    </row>
    <row r="9" spans="1:11" ht="18.75" customHeight="1" x14ac:dyDescent="0.2">
      <c r="B9" s="68"/>
      <c r="C9" s="68"/>
      <c r="D9" s="42"/>
      <c r="F9" s="68" t="s">
        <v>46</v>
      </c>
      <c r="H9" s="68" t="s">
        <v>47</v>
      </c>
    </row>
    <row r="10" spans="1:11" x14ac:dyDescent="0.2">
      <c r="A10" s="42"/>
      <c r="B10" s="42"/>
      <c r="C10" s="42"/>
      <c r="D10" s="42"/>
    </row>
    <row r="12" spans="1:11" x14ac:dyDescent="0.2">
      <c r="B12" s="67" t="s">
        <v>52</v>
      </c>
    </row>
    <row r="13" spans="1:11" s="42" customFormat="1" ht="18" customHeight="1" x14ac:dyDescent="0.2">
      <c r="C13" s="622" t="s">
        <v>137</v>
      </c>
      <c r="D13" s="611"/>
      <c r="E13" s="609"/>
      <c r="F13" s="618" t="s">
        <v>48</v>
      </c>
      <c r="G13" s="619"/>
      <c r="H13" s="620"/>
      <c r="I13" s="621" t="s">
        <v>49</v>
      </c>
      <c r="J13" s="619"/>
      <c r="K13" s="619"/>
    </row>
    <row r="14" spans="1:11" ht="18.75" customHeight="1" x14ac:dyDescent="0.2">
      <c r="C14" s="120"/>
      <c r="D14" s="122"/>
      <c r="E14" s="172"/>
      <c r="F14" s="122"/>
      <c r="G14" s="122"/>
      <c r="H14" s="122"/>
      <c r="I14" s="123"/>
      <c r="J14" s="122"/>
      <c r="K14" s="121"/>
    </row>
    <row r="15" spans="1:11" ht="18.75" customHeight="1" x14ac:dyDescent="0.2">
      <c r="C15" s="72"/>
      <c r="D15" s="73"/>
      <c r="E15" s="173"/>
      <c r="F15" s="73"/>
      <c r="G15" s="73"/>
      <c r="H15" s="73"/>
      <c r="I15" s="125"/>
      <c r="J15" s="73"/>
      <c r="K15" s="74"/>
    </row>
    <row r="16" spans="1:11" ht="18.75" customHeight="1" x14ac:dyDescent="0.2">
      <c r="C16" s="120"/>
      <c r="D16" s="122"/>
      <c r="E16" s="172"/>
      <c r="F16" s="122"/>
      <c r="G16" s="122"/>
      <c r="H16" s="122"/>
      <c r="I16" s="123"/>
      <c r="J16" s="122"/>
      <c r="K16" s="121"/>
    </row>
    <row r="17" spans="2:11" ht="18.75" customHeight="1" x14ac:dyDescent="0.2">
      <c r="C17" s="75"/>
      <c r="D17" s="76"/>
      <c r="E17" s="174"/>
      <c r="F17" s="76"/>
      <c r="G17" s="76"/>
      <c r="H17" s="76"/>
      <c r="I17" s="124"/>
      <c r="J17" s="76"/>
      <c r="K17" s="77"/>
    </row>
    <row r="18" spans="2:11" ht="33.75" customHeight="1" x14ac:dyDescent="0.2">
      <c r="C18" s="625" t="s">
        <v>361</v>
      </c>
      <c r="D18" s="625"/>
      <c r="E18" s="625"/>
      <c r="F18" s="625"/>
      <c r="G18" s="625"/>
      <c r="H18" s="625"/>
      <c r="I18" s="625"/>
      <c r="J18" s="625"/>
      <c r="K18" s="625"/>
    </row>
    <row r="19" spans="2:11" ht="6.75" customHeight="1" x14ac:dyDescent="0.2"/>
    <row r="20" spans="2:11" ht="13" x14ac:dyDescent="0.2">
      <c r="B20" s="42" t="s">
        <v>224</v>
      </c>
      <c r="C20" s="42"/>
      <c r="D20" s="66"/>
      <c r="E20" s="42" t="s">
        <v>225</v>
      </c>
      <c r="F20" s="66"/>
    </row>
    <row r="21" spans="2:11" ht="13" x14ac:dyDescent="0.2">
      <c r="B21" s="66"/>
      <c r="C21" s="66"/>
      <c r="D21" s="66"/>
      <c r="E21" s="42" t="s">
        <v>50</v>
      </c>
    </row>
    <row r="22" spans="2:11" ht="13" x14ac:dyDescent="0.2">
      <c r="B22" s="66"/>
      <c r="C22" s="66"/>
      <c r="D22" s="66"/>
      <c r="E22" s="42" t="s">
        <v>51</v>
      </c>
    </row>
    <row r="23" spans="2:11" ht="13" x14ac:dyDescent="0.2">
      <c r="B23" s="42"/>
      <c r="C23" s="66"/>
      <c r="D23" s="66"/>
      <c r="E23" s="66"/>
      <c r="F23" s="66"/>
    </row>
    <row r="24" spans="2:11" ht="13" x14ac:dyDescent="0.2">
      <c r="B24" s="42" t="s">
        <v>226</v>
      </c>
      <c r="C24" s="66"/>
      <c r="D24" s="66"/>
      <c r="E24" s="66"/>
      <c r="F24" s="66"/>
    </row>
    <row r="25" spans="2:11" ht="13" x14ac:dyDescent="0.2">
      <c r="C25" s="42" t="s">
        <v>227</v>
      </c>
      <c r="D25" s="66"/>
      <c r="E25" s="66"/>
      <c r="F25" s="66"/>
      <c r="G25" s="399" t="s">
        <v>437</v>
      </c>
    </row>
    <row r="26" spans="2:11" ht="13" x14ac:dyDescent="0.2">
      <c r="B26" s="42"/>
      <c r="C26" s="66"/>
      <c r="D26" s="66"/>
      <c r="E26" s="66"/>
      <c r="F26" s="66"/>
    </row>
    <row r="27" spans="2:11" ht="13" x14ac:dyDescent="0.2">
      <c r="C27" s="42" t="s">
        <v>228</v>
      </c>
      <c r="D27" s="66"/>
      <c r="E27" s="66"/>
      <c r="F27" s="66"/>
    </row>
    <row r="28" spans="2:11" ht="13" x14ac:dyDescent="0.2">
      <c r="B28" s="66"/>
      <c r="C28" s="42" t="str">
        <f>CONCATENATE("　　令和",入力画面!C3,"年度受付件数")</f>
        <v>　　令和6年度受付件数</v>
      </c>
      <c r="E28" s="66"/>
      <c r="F28" s="66" t="s">
        <v>168</v>
      </c>
    </row>
    <row r="29" spans="2:11" ht="13.5" customHeight="1" x14ac:dyDescent="0.2">
      <c r="B29" s="42"/>
      <c r="C29" s="54" t="str">
        <f>CONCATENATE("　　令和",入力画面!C2,"年度受付件数")</f>
        <v>　　令和7年度受付件数</v>
      </c>
      <c r="D29" s="66"/>
      <c r="E29" s="66"/>
      <c r="F29" s="66" t="s">
        <v>169</v>
      </c>
    </row>
    <row r="30" spans="2:11" ht="17.25" customHeight="1" x14ac:dyDescent="0.2">
      <c r="C30" s="157" t="s">
        <v>53</v>
      </c>
    </row>
    <row r="31" spans="2:11" ht="92.25" customHeight="1" x14ac:dyDescent="0.2">
      <c r="C31" s="69"/>
      <c r="D31" s="71"/>
      <c r="E31" s="71"/>
      <c r="F31" s="71"/>
      <c r="G31" s="71"/>
      <c r="H31" s="71"/>
      <c r="I31" s="71"/>
      <c r="J31" s="71"/>
      <c r="K31" s="70"/>
    </row>
    <row r="32" spans="2:11" ht="21.75" customHeight="1" x14ac:dyDescent="0.2">
      <c r="B32" s="67" t="s">
        <v>218</v>
      </c>
      <c r="C32" s="73" t="s">
        <v>468</v>
      </c>
      <c r="D32" s="73"/>
      <c r="E32" s="73"/>
      <c r="F32" s="73"/>
      <c r="G32" s="406" t="s">
        <v>437</v>
      </c>
      <c r="H32" s="73"/>
      <c r="I32" s="73"/>
      <c r="J32" s="73"/>
      <c r="K32" s="73"/>
    </row>
    <row r="33" spans="1:12" ht="13" x14ac:dyDescent="0.2">
      <c r="B33" s="42"/>
      <c r="C33" s="42"/>
      <c r="D33" s="66"/>
      <c r="E33" s="66"/>
      <c r="F33" s="66"/>
    </row>
    <row r="34" spans="1:12" ht="14" x14ac:dyDescent="0.2">
      <c r="A34" s="90"/>
      <c r="B34" s="55"/>
      <c r="C34" s="55"/>
      <c r="D34" s="55"/>
      <c r="E34" s="55"/>
      <c r="F34" s="55"/>
      <c r="G34" s="73"/>
      <c r="H34" s="73"/>
      <c r="I34" s="73"/>
      <c r="J34" s="73"/>
      <c r="K34" s="73"/>
      <c r="L34" s="73"/>
    </row>
    <row r="35" spans="1:12" ht="13" x14ac:dyDescent="0.2">
      <c r="A35" s="73"/>
      <c r="B35" s="55"/>
      <c r="C35" s="55"/>
      <c r="D35" s="55"/>
      <c r="E35" s="55"/>
      <c r="F35" s="55"/>
      <c r="G35" s="73"/>
      <c r="H35" s="73"/>
      <c r="I35" s="73"/>
      <c r="J35" s="73"/>
      <c r="K35" s="73"/>
      <c r="L35" s="73"/>
    </row>
    <row r="36" spans="1:12" x14ac:dyDescent="0.2">
      <c r="A36" s="73"/>
      <c r="B36" s="54"/>
      <c r="C36" s="623" t="s">
        <v>360</v>
      </c>
      <c r="D36" s="624"/>
      <c r="E36" s="624"/>
      <c r="F36" s="624"/>
      <c r="G36" s="624"/>
      <c r="H36" s="624"/>
      <c r="I36" s="624"/>
      <c r="J36" s="624"/>
      <c r="K36" s="624"/>
      <c r="L36" s="73"/>
    </row>
    <row r="37" spans="1:12" ht="18" customHeight="1" x14ac:dyDescent="0.2">
      <c r="A37" s="73"/>
      <c r="B37" s="73"/>
      <c r="C37" s="624"/>
      <c r="D37" s="624"/>
      <c r="E37" s="624"/>
      <c r="F37" s="624"/>
      <c r="G37" s="624"/>
      <c r="H37" s="624"/>
      <c r="I37" s="624"/>
      <c r="J37" s="624"/>
      <c r="K37" s="624"/>
      <c r="L37" s="73"/>
    </row>
    <row r="38" spans="1:12" ht="18.75" customHeight="1" x14ac:dyDescent="0.2">
      <c r="A38" s="73"/>
      <c r="B38" s="73"/>
      <c r="C38" s="73"/>
      <c r="D38" s="73"/>
      <c r="E38" s="73"/>
      <c r="F38" s="73"/>
      <c r="G38" s="73"/>
      <c r="H38" s="73"/>
      <c r="I38" s="73"/>
      <c r="J38" s="73"/>
      <c r="K38" s="73"/>
      <c r="L38" s="73"/>
    </row>
    <row r="39" spans="1:12" ht="18.75" customHeight="1" x14ac:dyDescent="0.2">
      <c r="A39" s="73"/>
      <c r="B39" s="73"/>
      <c r="C39" s="73"/>
      <c r="D39" s="73"/>
      <c r="E39" s="73"/>
      <c r="F39" s="73"/>
      <c r="G39" s="73"/>
      <c r="H39" s="73"/>
      <c r="I39" s="73"/>
      <c r="J39" s="73"/>
      <c r="K39" s="73"/>
      <c r="L39" s="73"/>
    </row>
    <row r="40" spans="1:12" ht="20.25" customHeight="1" x14ac:dyDescent="0.2">
      <c r="A40" s="73"/>
      <c r="B40" s="73"/>
      <c r="C40" s="73"/>
      <c r="D40" s="73"/>
      <c r="E40" s="73"/>
      <c r="F40" s="73"/>
      <c r="G40" s="73"/>
      <c r="H40" s="73"/>
      <c r="I40" s="73"/>
      <c r="J40" s="73"/>
      <c r="K40" s="73"/>
      <c r="L40" s="73"/>
    </row>
    <row r="41" spans="1:12" ht="20.25" customHeight="1" x14ac:dyDescent="0.2">
      <c r="A41" s="73"/>
      <c r="B41" s="54"/>
      <c r="C41" s="55"/>
      <c r="D41" s="73"/>
      <c r="E41" s="73"/>
      <c r="F41" s="73"/>
      <c r="G41" s="73"/>
      <c r="H41" s="73"/>
      <c r="I41" s="171"/>
      <c r="J41" s="73"/>
      <c r="K41" s="73"/>
      <c r="L41" s="73"/>
    </row>
    <row r="42" spans="1:12" ht="16.5" customHeight="1" x14ac:dyDescent="0.2">
      <c r="A42" s="73"/>
      <c r="B42" s="73"/>
      <c r="C42" s="73"/>
      <c r="D42" s="73"/>
      <c r="E42" s="73"/>
      <c r="F42" s="73"/>
      <c r="G42" s="73"/>
      <c r="H42" s="73"/>
      <c r="I42" s="73"/>
      <c r="J42" s="73"/>
      <c r="K42" s="73"/>
      <c r="L42" s="73"/>
    </row>
    <row r="43" spans="1:12" x14ac:dyDescent="0.2">
      <c r="A43" s="73"/>
      <c r="B43" s="73"/>
      <c r="C43" s="73"/>
      <c r="D43" s="73"/>
      <c r="E43" s="73"/>
      <c r="F43" s="73"/>
      <c r="G43" s="73"/>
      <c r="H43" s="73"/>
      <c r="I43" s="73"/>
      <c r="J43" s="73"/>
      <c r="K43" s="73"/>
      <c r="L43" s="73"/>
    </row>
    <row r="44" spans="1:12" x14ac:dyDescent="0.2">
      <c r="A44" s="73"/>
      <c r="B44" s="73"/>
      <c r="C44" s="73"/>
      <c r="D44" s="73"/>
      <c r="E44" s="73"/>
      <c r="F44" s="73"/>
      <c r="G44" s="73"/>
      <c r="H44" s="73"/>
      <c r="I44" s="73"/>
      <c r="J44" s="73"/>
      <c r="K44" s="73"/>
      <c r="L44" s="73"/>
    </row>
    <row r="45" spans="1:12" x14ac:dyDescent="0.2">
      <c r="A45" s="73"/>
      <c r="B45" s="73"/>
      <c r="C45" s="73"/>
      <c r="D45" s="73"/>
      <c r="E45" s="73"/>
      <c r="F45" s="73"/>
      <c r="G45" s="73"/>
      <c r="H45" s="73"/>
      <c r="I45" s="73"/>
      <c r="J45" s="73"/>
      <c r="K45" s="73"/>
      <c r="L45" s="73"/>
    </row>
    <row r="46" spans="1:12" x14ac:dyDescent="0.2">
      <c r="A46" s="73"/>
      <c r="B46" s="73"/>
      <c r="C46" s="73"/>
      <c r="D46" s="73"/>
      <c r="E46" s="73"/>
      <c r="F46" s="73"/>
      <c r="G46" s="73"/>
      <c r="H46" s="73"/>
      <c r="I46" s="73"/>
      <c r="J46" s="73"/>
      <c r="K46" s="73"/>
      <c r="L46" s="73"/>
    </row>
  </sheetData>
  <mergeCells count="5">
    <mergeCell ref="F13:H13"/>
    <mergeCell ref="I13:K13"/>
    <mergeCell ref="C13:E13"/>
    <mergeCell ref="C36:K37"/>
    <mergeCell ref="C18:K18"/>
  </mergeCells>
  <phoneticPr fontId="5"/>
  <pageMargins left="0.59055118110236227" right="0.39370078740157483" top="0.78740157480314965" bottom="0.78740157480314965" header="0.51181102362204722" footer="0.51181102362204722"/>
  <pageSetup paperSize="9" scale="91" orientation="portrait" r:id="rId1"/>
  <headerFooter alignWithMargins="0">
    <oddFooter>&amp;C&amp;"ＭＳ 明朝,標準"-7-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B1:O37"/>
  <sheetViews>
    <sheetView view="pageBreakPreview" zoomScaleNormal="130" zoomScaleSheetLayoutView="100" workbookViewId="0">
      <selection activeCell="L17" sqref="L17"/>
    </sheetView>
  </sheetViews>
  <sheetFormatPr defaultColWidth="9" defaultRowHeight="13" x14ac:dyDescent="0.2"/>
  <cols>
    <col min="1" max="1" width="1.08984375" style="65" customWidth="1"/>
    <col min="2" max="2" width="1" style="65" customWidth="1"/>
    <col min="3" max="3" width="3.1796875" style="65" customWidth="1"/>
    <col min="4" max="4" width="11" style="65" customWidth="1"/>
    <col min="5" max="5" width="17.81640625" style="65" customWidth="1"/>
    <col min="6" max="6" width="2.453125" style="65" customWidth="1"/>
    <col min="7" max="7" width="13" style="66" bestFit="1" customWidth="1"/>
    <col min="8" max="8" width="17.453125" style="66" customWidth="1"/>
    <col min="9" max="9" width="9.6328125" style="65" customWidth="1"/>
    <col min="10" max="10" width="7.08984375" style="65" customWidth="1"/>
    <col min="11" max="11" width="5.81640625" style="65" customWidth="1"/>
    <col min="12" max="12" width="12.08984375" style="65" customWidth="1"/>
    <col min="13" max="13" width="11.90625" style="65" customWidth="1"/>
    <col min="14" max="14" width="6.81640625" style="65" customWidth="1"/>
    <col min="15" max="15" width="2.36328125" style="65" customWidth="1"/>
    <col min="16" max="16384" width="9" style="65"/>
  </cols>
  <sheetData>
    <row r="1" spans="2:8" ht="3.75" customHeight="1" x14ac:dyDescent="0.2"/>
    <row r="2" spans="2:8" ht="14" x14ac:dyDescent="0.2">
      <c r="B2" s="79" t="s">
        <v>526</v>
      </c>
      <c r="C2" s="66"/>
      <c r="D2" s="66"/>
      <c r="E2" s="66"/>
      <c r="F2" s="66"/>
      <c r="G2" s="313"/>
      <c r="H2" s="313"/>
    </row>
    <row r="3" spans="2:8" ht="4.5" customHeight="1" x14ac:dyDescent="0.2">
      <c r="B3" s="1"/>
      <c r="C3" s="66"/>
      <c r="D3" s="66"/>
      <c r="E3" s="66"/>
      <c r="F3" s="66"/>
      <c r="G3" s="313"/>
      <c r="H3" s="313"/>
    </row>
    <row r="4" spans="2:8" ht="18.75" customHeight="1" x14ac:dyDescent="0.2">
      <c r="B4" s="42" t="s">
        <v>350</v>
      </c>
      <c r="C4" s="42"/>
      <c r="D4" s="42"/>
      <c r="E4" s="42"/>
      <c r="F4" s="42"/>
      <c r="G4" s="422"/>
      <c r="H4" s="422"/>
    </row>
    <row r="5" spans="2:8" ht="6.75" customHeight="1" x14ac:dyDescent="0.2">
      <c r="B5" s="42"/>
      <c r="C5" s="42"/>
      <c r="D5" s="42"/>
      <c r="E5" s="42"/>
      <c r="F5" s="42"/>
      <c r="G5" s="422"/>
      <c r="H5" s="422"/>
    </row>
    <row r="6" spans="2:8" x14ac:dyDescent="0.2">
      <c r="B6" s="42" t="s">
        <v>487</v>
      </c>
      <c r="C6" s="42"/>
      <c r="D6" s="42"/>
      <c r="E6" s="42"/>
      <c r="F6" s="422"/>
      <c r="G6" s="422"/>
      <c r="H6" s="422"/>
    </row>
    <row r="7" spans="2:8" ht="15" customHeight="1" x14ac:dyDescent="0.2">
      <c r="B7" s="42"/>
      <c r="C7" s="42" t="s">
        <v>365</v>
      </c>
      <c r="D7" s="42"/>
      <c r="E7" s="42"/>
      <c r="F7" s="422"/>
      <c r="G7" s="422"/>
      <c r="H7" s="422"/>
    </row>
    <row r="8" spans="2:8" ht="15.75" customHeight="1" x14ac:dyDescent="0.2">
      <c r="B8" s="42"/>
      <c r="C8" s="42"/>
      <c r="D8" s="42"/>
      <c r="E8" s="42"/>
      <c r="F8" s="422"/>
      <c r="G8" s="422"/>
      <c r="H8" s="422"/>
    </row>
    <row r="9" spans="2:8" ht="21.75" customHeight="1" x14ac:dyDescent="0.2">
      <c r="B9" s="42"/>
      <c r="C9" s="67"/>
      <c r="D9" s="67"/>
      <c r="E9" s="67"/>
      <c r="F9" s="422"/>
      <c r="G9" s="422"/>
      <c r="H9" s="422"/>
    </row>
    <row r="10" spans="2:8" hidden="1" x14ac:dyDescent="0.2">
      <c r="B10" s="42"/>
      <c r="C10" s="42"/>
      <c r="D10" s="42"/>
      <c r="E10" s="42"/>
      <c r="F10" s="422"/>
      <c r="G10" s="422"/>
      <c r="H10" s="422"/>
    </row>
    <row r="11" spans="2:8" ht="21.75" customHeight="1" x14ac:dyDescent="0.2">
      <c r="B11" s="42"/>
      <c r="C11" s="42"/>
      <c r="D11" s="42"/>
      <c r="E11" s="42"/>
      <c r="F11" s="422"/>
      <c r="G11" s="422"/>
      <c r="H11" s="422"/>
    </row>
    <row r="12" spans="2:8" ht="15" customHeight="1" x14ac:dyDescent="0.2">
      <c r="B12" s="67"/>
      <c r="C12" s="67"/>
      <c r="D12" s="157"/>
      <c r="E12" s="157"/>
      <c r="F12" s="157"/>
      <c r="G12" s="157"/>
      <c r="H12" s="422"/>
    </row>
    <row r="13" spans="2:8" ht="22.5" customHeight="1" x14ac:dyDescent="0.2">
      <c r="B13" s="42" t="s">
        <v>414</v>
      </c>
      <c r="C13" s="446"/>
      <c r="D13" s="446"/>
      <c r="E13" s="446"/>
      <c r="F13" s="446"/>
      <c r="G13" s="446"/>
      <c r="H13" s="422"/>
    </row>
    <row r="14" spans="2:8" ht="18.75" customHeight="1" x14ac:dyDescent="0.2">
      <c r="B14" s="42"/>
      <c r="C14" s="42" t="s">
        <v>498</v>
      </c>
      <c r="D14" s="42"/>
      <c r="E14" s="42"/>
      <c r="F14" s="422"/>
      <c r="G14" s="422"/>
      <c r="H14" s="422"/>
    </row>
    <row r="15" spans="2:8" ht="9.5" customHeight="1" x14ac:dyDescent="0.2">
      <c r="B15" s="42"/>
      <c r="D15" s="42"/>
      <c r="E15" s="42"/>
      <c r="F15" s="422"/>
      <c r="G15" s="422"/>
      <c r="H15" s="422"/>
    </row>
    <row r="16" spans="2:8" ht="17.25" customHeight="1" x14ac:dyDescent="0.2">
      <c r="B16" s="42"/>
      <c r="C16" s="67" t="s">
        <v>369</v>
      </c>
      <c r="D16" s="42"/>
      <c r="E16" s="42"/>
      <c r="F16" s="422"/>
      <c r="G16" s="422"/>
      <c r="H16" s="422"/>
    </row>
    <row r="17" spans="2:15" ht="21" customHeight="1" x14ac:dyDescent="0.2">
      <c r="B17" s="42"/>
      <c r="C17" s="42"/>
      <c r="D17" s="629" t="s">
        <v>370</v>
      </c>
      <c r="E17" s="630"/>
      <c r="F17" s="631"/>
      <c r="G17" s="86" t="s">
        <v>372</v>
      </c>
      <c r="H17" s="422"/>
    </row>
    <row r="18" spans="2:15" ht="21" customHeight="1" x14ac:dyDescent="0.2">
      <c r="B18" s="42"/>
      <c r="C18" s="67"/>
      <c r="D18" s="626" t="s">
        <v>371</v>
      </c>
      <c r="E18" s="627"/>
      <c r="F18" s="628"/>
      <c r="G18" s="443" t="s">
        <v>372</v>
      </c>
      <c r="H18" s="422"/>
    </row>
    <row r="19" spans="2:15" ht="28.5" customHeight="1" x14ac:dyDescent="0.2">
      <c r="B19" s="67"/>
      <c r="C19" s="67"/>
      <c r="D19" s="632" t="s">
        <v>502</v>
      </c>
      <c r="E19" s="632"/>
      <c r="F19" s="632"/>
      <c r="G19" s="632"/>
      <c r="H19" s="632"/>
      <c r="I19" s="632"/>
      <c r="J19" s="632"/>
      <c r="K19" s="632"/>
      <c r="L19" s="632"/>
      <c r="M19" s="354"/>
    </row>
    <row r="20" spans="2:15" ht="16" customHeight="1" x14ac:dyDescent="0.2">
      <c r="B20" s="42"/>
      <c r="C20" s="42"/>
      <c r="D20" s="42"/>
      <c r="E20" s="42"/>
      <c r="F20" s="422"/>
      <c r="G20" s="422"/>
      <c r="H20" s="422"/>
    </row>
    <row r="21" spans="2:15" ht="22.5" customHeight="1" x14ac:dyDescent="0.2">
      <c r="B21" s="221"/>
      <c r="C21" s="67" t="s">
        <v>497</v>
      </c>
      <c r="D21" s="67"/>
      <c r="E21" s="67"/>
      <c r="F21" s="67"/>
      <c r="G21" s="67"/>
      <c r="H21" s="67"/>
      <c r="I21" s="67"/>
      <c r="O21" s="117"/>
    </row>
    <row r="22" spans="2:15" ht="28.5" customHeight="1" x14ac:dyDescent="0.2">
      <c r="B22" s="221"/>
      <c r="D22" s="439" t="s">
        <v>157</v>
      </c>
      <c r="E22" s="439"/>
      <c r="F22" s="67"/>
      <c r="G22" s="67"/>
      <c r="H22" s="67"/>
      <c r="I22" s="67"/>
      <c r="O22" s="117"/>
    </row>
    <row r="23" spans="2:15" ht="22.5" customHeight="1" x14ac:dyDescent="0.2">
      <c r="B23" s="311"/>
      <c r="D23" s="440" t="s">
        <v>274</v>
      </c>
      <c r="E23" s="440"/>
      <c r="F23" s="67"/>
      <c r="G23" s="67"/>
      <c r="H23" s="67"/>
      <c r="I23" s="67"/>
      <c r="J23" s="115"/>
      <c r="K23" s="115"/>
      <c r="L23" s="115"/>
      <c r="M23" s="115"/>
      <c r="N23" s="115"/>
    </row>
    <row r="24" spans="2:15" ht="22.5" customHeight="1" x14ac:dyDescent="0.2">
      <c r="B24" s="311"/>
      <c r="D24" s="439" t="s">
        <v>166</v>
      </c>
      <c r="E24" s="439"/>
      <c r="F24" s="42"/>
      <c r="G24" s="42"/>
      <c r="H24" s="42"/>
      <c r="I24" s="67"/>
      <c r="J24" s="432"/>
      <c r="K24" s="412"/>
      <c r="L24" s="311"/>
      <c r="M24" s="311"/>
      <c r="N24" s="412"/>
    </row>
    <row r="25" spans="2:15" ht="22.5" customHeight="1" x14ac:dyDescent="0.2">
      <c r="B25" s="311"/>
      <c r="D25" s="441" t="s">
        <v>194</v>
      </c>
      <c r="E25" s="441"/>
      <c r="F25" s="439"/>
      <c r="G25" s="439"/>
      <c r="H25" s="439"/>
      <c r="I25" s="67"/>
    </row>
    <row r="26" spans="2:15" ht="22.5" customHeight="1" x14ac:dyDescent="0.2">
      <c r="B26" s="311"/>
      <c r="C26" s="67"/>
      <c r="D26" s="67"/>
      <c r="E26" s="67"/>
      <c r="F26" s="67"/>
      <c r="G26" s="67"/>
      <c r="H26" s="67"/>
      <c r="I26" s="67"/>
    </row>
    <row r="27" spans="2:15" ht="22.5" customHeight="1" x14ac:dyDescent="0.2">
      <c r="B27" s="311"/>
      <c r="C27" s="67" t="str">
        <f>CONCATENATE("(4) 各種防災訓練の実施状況(",入力画面!C3,"年度)")</f>
        <v>(4) 各種防災訓練の実施状況(6年度)</v>
      </c>
      <c r="D27" s="67"/>
      <c r="E27" s="67"/>
      <c r="F27" s="67"/>
      <c r="G27" s="67"/>
      <c r="H27" s="67"/>
      <c r="I27" s="67"/>
      <c r="J27" s="424"/>
      <c r="K27" s="424"/>
      <c r="L27" s="424"/>
      <c r="M27" s="424"/>
      <c r="N27" s="424"/>
    </row>
    <row r="28" spans="2:15" ht="22.5" customHeight="1" x14ac:dyDescent="0.2">
      <c r="B28" s="311"/>
      <c r="C28" s="447" t="s">
        <v>15</v>
      </c>
      <c r="D28" s="447"/>
      <c r="E28" s="447"/>
      <c r="F28" s="447"/>
      <c r="G28" s="447"/>
      <c r="H28" s="447"/>
      <c r="I28" s="442"/>
      <c r="J28" s="62"/>
      <c r="K28" s="115"/>
      <c r="L28" s="48"/>
      <c r="M28" s="115"/>
      <c r="N28" s="115"/>
    </row>
    <row r="29" spans="2:15" ht="22.5" customHeight="1" thickBot="1" x14ac:dyDescent="0.25">
      <c r="B29" s="311"/>
      <c r="C29" s="643" t="s">
        <v>28</v>
      </c>
      <c r="D29" s="634"/>
      <c r="E29" s="633" t="s">
        <v>22</v>
      </c>
      <c r="F29" s="634"/>
      <c r="G29" s="452" t="s">
        <v>415</v>
      </c>
      <c r="H29" s="453" t="s">
        <v>500</v>
      </c>
      <c r="I29" s="73"/>
      <c r="J29" s="48"/>
      <c r="K29" s="115"/>
      <c r="L29" s="412"/>
      <c r="M29" s="115"/>
      <c r="N29" s="115"/>
    </row>
    <row r="30" spans="2:15" ht="33" customHeight="1" x14ac:dyDescent="0.2">
      <c r="B30" s="311"/>
      <c r="C30" s="644" t="s">
        <v>23</v>
      </c>
      <c r="D30" s="645"/>
      <c r="E30" s="637" t="s">
        <v>24</v>
      </c>
      <c r="F30" s="638"/>
      <c r="G30" s="450" t="s">
        <v>417</v>
      </c>
      <c r="H30" s="448" t="s">
        <v>272</v>
      </c>
      <c r="I30" s="67"/>
      <c r="J30" s="62"/>
      <c r="K30" s="115"/>
      <c r="L30" s="48"/>
      <c r="M30" s="115"/>
      <c r="N30" s="115"/>
    </row>
    <row r="31" spans="2:15" ht="33" customHeight="1" thickBot="1" x14ac:dyDescent="0.25">
      <c r="B31" s="311"/>
      <c r="C31" s="646" t="s">
        <v>27</v>
      </c>
      <c r="D31" s="647"/>
      <c r="E31" s="639" t="s">
        <v>24</v>
      </c>
      <c r="F31" s="640"/>
      <c r="G31" s="454" t="s">
        <v>417</v>
      </c>
      <c r="H31" s="449" t="s">
        <v>272</v>
      </c>
      <c r="I31" s="67"/>
      <c r="J31" s="62"/>
      <c r="K31" s="115"/>
      <c r="L31" s="48"/>
      <c r="M31" s="115"/>
      <c r="N31" s="115"/>
    </row>
    <row r="32" spans="2:15" ht="22.5" customHeight="1" x14ac:dyDescent="0.2">
      <c r="B32" s="311"/>
      <c r="C32" s="648" t="s">
        <v>26</v>
      </c>
      <c r="D32" s="645"/>
      <c r="E32" s="641" t="s">
        <v>24</v>
      </c>
      <c r="F32" s="642"/>
      <c r="G32" s="451" t="s">
        <v>418</v>
      </c>
      <c r="H32" s="455" t="s">
        <v>272</v>
      </c>
      <c r="I32" s="67"/>
      <c r="J32" s="62"/>
      <c r="K32" s="115"/>
      <c r="L32" s="62"/>
      <c r="M32" s="62"/>
      <c r="N32" s="115"/>
    </row>
    <row r="33" spans="2:14" ht="22.5" customHeight="1" x14ac:dyDescent="0.2">
      <c r="B33" s="311"/>
      <c r="C33" s="649" t="s">
        <v>25</v>
      </c>
      <c r="D33" s="650"/>
      <c r="E33" s="635" t="s">
        <v>24</v>
      </c>
      <c r="F33" s="636"/>
      <c r="G33" s="444" t="s">
        <v>418</v>
      </c>
      <c r="H33" s="445" t="s">
        <v>272</v>
      </c>
      <c r="I33" s="67"/>
      <c r="J33" s="115"/>
      <c r="K33" s="115"/>
      <c r="L33" s="115"/>
      <c r="M33" s="115"/>
      <c r="N33" s="115"/>
    </row>
    <row r="34" spans="2:14" ht="22.5" customHeight="1" x14ac:dyDescent="0.2">
      <c r="B34" s="311"/>
      <c r="C34" s="61" t="s">
        <v>499</v>
      </c>
      <c r="D34" s="114"/>
      <c r="E34" s="456"/>
      <c r="F34" s="456"/>
      <c r="G34" s="457"/>
      <c r="H34" s="456"/>
      <c r="I34" s="67"/>
      <c r="J34" s="433"/>
      <c r="K34" s="433"/>
      <c r="L34" s="433"/>
      <c r="M34" s="433"/>
      <c r="N34" s="433"/>
    </row>
    <row r="35" spans="2:14" ht="15.5" customHeight="1" x14ac:dyDescent="0.2">
      <c r="B35" s="311"/>
      <c r="C35" s="61" t="s">
        <v>501</v>
      </c>
      <c r="D35" s="67"/>
      <c r="E35" s="67"/>
      <c r="F35" s="67"/>
      <c r="G35" s="67"/>
      <c r="H35" s="67"/>
      <c r="I35" s="67"/>
      <c r="J35" s="424"/>
      <c r="K35" s="424"/>
      <c r="L35" s="424"/>
      <c r="M35" s="424"/>
      <c r="N35" s="424"/>
    </row>
    <row r="36" spans="2:14" ht="12.75" customHeight="1" x14ac:dyDescent="0.2">
      <c r="C36" s="419"/>
      <c r="D36" s="420"/>
      <c r="E36" s="420"/>
      <c r="F36" s="418"/>
      <c r="G36" s="437"/>
      <c r="H36" s="307"/>
      <c r="I36" s="434"/>
      <c r="J36" s="435"/>
      <c r="K36" s="435"/>
      <c r="L36" s="435"/>
      <c r="M36" s="354"/>
      <c r="N36" s="354"/>
    </row>
    <row r="37" spans="2:14" ht="30" customHeight="1" x14ac:dyDescent="0.2">
      <c r="C37" s="438"/>
      <c r="D37" s="438"/>
      <c r="E37" s="438"/>
      <c r="F37" s="438"/>
      <c r="G37" s="438"/>
      <c r="I37" s="434"/>
      <c r="J37" s="436"/>
      <c r="K37" s="436"/>
      <c r="L37" s="436"/>
      <c r="M37" s="311"/>
      <c r="N37" s="311"/>
    </row>
  </sheetData>
  <mergeCells count="13">
    <mergeCell ref="D18:F18"/>
    <mergeCell ref="D17:F17"/>
    <mergeCell ref="D19:L19"/>
    <mergeCell ref="E29:F29"/>
    <mergeCell ref="E33:F33"/>
    <mergeCell ref="E30:F30"/>
    <mergeCell ref="E31:F31"/>
    <mergeCell ref="E32:F32"/>
    <mergeCell ref="C29:D29"/>
    <mergeCell ref="C30:D30"/>
    <mergeCell ref="C31:D31"/>
    <mergeCell ref="C32:D32"/>
    <mergeCell ref="C33:D33"/>
  </mergeCells>
  <phoneticPr fontId="5"/>
  <pageMargins left="0.59055118110236227" right="0.39370078740157483" top="0.78740157480314965" bottom="0.78740157480314965" header="0.51181102362204722" footer="0.51181102362204722"/>
  <pageSetup paperSize="9" scale="91" orientation="portrait" r:id="rId1"/>
  <headerFooter alignWithMargins="0">
    <oddFooter>&amp;C&amp;"ＭＳ 明朝,標準"-8-</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2"/>
  <sheetViews>
    <sheetView view="pageBreakPreview" topLeftCell="A19" zoomScaleNormal="100" zoomScaleSheetLayoutView="100" workbookViewId="0">
      <selection activeCell="L17" sqref="L17"/>
    </sheetView>
  </sheetViews>
  <sheetFormatPr defaultColWidth="9" defaultRowHeight="13" x14ac:dyDescent="0.2"/>
  <cols>
    <col min="1" max="1" width="2.1796875" style="337" customWidth="1"/>
    <col min="2" max="2" width="3.1796875" style="337" customWidth="1"/>
    <col min="3" max="3" width="19.36328125" style="337" customWidth="1"/>
    <col min="4" max="7" width="9" style="337"/>
    <col min="8" max="8" width="23.36328125" style="337" customWidth="1"/>
    <col min="9" max="9" width="9" style="337"/>
    <col min="10" max="10" width="16.453125" style="337" customWidth="1"/>
    <col min="11" max="16384" width="9" style="337"/>
  </cols>
  <sheetData>
    <row r="1" spans="2:11" ht="14" x14ac:dyDescent="0.2">
      <c r="B1" s="397"/>
    </row>
    <row r="2" spans="2:11" ht="17" customHeight="1" x14ac:dyDescent="0.2">
      <c r="B2" s="42" t="s">
        <v>503</v>
      </c>
      <c r="C2" s="65"/>
      <c r="D2" s="38"/>
      <c r="E2" s="38"/>
      <c r="F2" s="38"/>
      <c r="G2" s="38"/>
    </row>
    <row r="3" spans="2:11" ht="17" customHeight="1" x14ac:dyDescent="0.2">
      <c r="B3" s="65"/>
      <c r="C3" s="158" t="s">
        <v>445</v>
      </c>
      <c r="F3" s="337" t="s">
        <v>438</v>
      </c>
      <c r="H3" s="404"/>
      <c r="I3" s="404"/>
    </row>
    <row r="4" spans="2:11" ht="17" customHeight="1" x14ac:dyDescent="0.2">
      <c r="B4" s="65"/>
      <c r="C4" s="158" t="s">
        <v>446</v>
      </c>
      <c r="D4" s="404"/>
      <c r="E4" s="404"/>
      <c r="F4" s="337" t="s">
        <v>438</v>
      </c>
      <c r="G4" s="404"/>
      <c r="H4" s="404"/>
      <c r="I4" s="404"/>
    </row>
    <row r="5" spans="2:11" ht="17" customHeight="1" x14ac:dyDescent="0.2">
      <c r="B5" s="403"/>
      <c r="C5" s="351" t="s">
        <v>447</v>
      </c>
      <c r="D5" s="327"/>
      <c r="E5" s="327"/>
      <c r="F5" s="327"/>
      <c r="G5" s="327"/>
      <c r="H5" s="327"/>
      <c r="I5" s="404"/>
      <c r="K5" s="399"/>
    </row>
    <row r="6" spans="2:11" ht="17" customHeight="1" x14ac:dyDescent="0.2">
      <c r="B6" s="403"/>
      <c r="C6" s="405" t="s">
        <v>453</v>
      </c>
      <c r="D6" s="404"/>
      <c r="E6" s="234"/>
      <c r="F6" s="651"/>
      <c r="G6" s="651"/>
      <c r="H6" s="651"/>
      <c r="I6" s="404"/>
      <c r="J6" s="404"/>
    </row>
    <row r="7" spans="2:11" ht="17" customHeight="1" x14ac:dyDescent="0.2">
      <c r="B7" s="403"/>
      <c r="C7" s="346" t="str">
        <f>CONCATENATE("　　令和",入力画面!$C$3,"年度実績")</f>
        <v>　　令和6年度実績</v>
      </c>
      <c r="D7" s="334" t="s">
        <v>470</v>
      </c>
      <c r="E7" s="299"/>
      <c r="G7" s="334" t="s">
        <v>354</v>
      </c>
      <c r="H7" s="334"/>
      <c r="I7" s="334"/>
    </row>
    <row r="8" spans="2:11" ht="17" customHeight="1" x14ac:dyDescent="0.2">
      <c r="B8" s="403"/>
      <c r="C8" s="346"/>
      <c r="D8" s="334" t="s">
        <v>471</v>
      </c>
      <c r="E8" s="299"/>
      <c r="G8" s="334" t="s">
        <v>354</v>
      </c>
      <c r="H8" s="334"/>
      <c r="I8" s="334"/>
    </row>
    <row r="9" spans="2:11" ht="17" customHeight="1" x14ac:dyDescent="0.2">
      <c r="B9" s="403"/>
      <c r="C9" s="334"/>
      <c r="D9" s="334" t="s">
        <v>472</v>
      </c>
      <c r="E9" s="299"/>
      <c r="H9" s="334" t="s">
        <v>439</v>
      </c>
      <c r="I9" s="334"/>
      <c r="J9" s="334"/>
    </row>
    <row r="10" spans="2:11" ht="17" customHeight="1" x14ac:dyDescent="0.2">
      <c r="B10" s="403"/>
      <c r="C10" s="334"/>
      <c r="D10" s="334" t="s">
        <v>473</v>
      </c>
      <c r="E10" s="299"/>
      <c r="H10" s="334" t="s">
        <v>439</v>
      </c>
      <c r="I10" s="334"/>
      <c r="J10" s="334"/>
    </row>
    <row r="11" spans="2:11" ht="29.4" customHeight="1" x14ac:dyDescent="0.2">
      <c r="B11" s="403"/>
      <c r="C11" s="334"/>
      <c r="D11" s="334"/>
      <c r="E11" s="299"/>
      <c r="F11" s="402"/>
      <c r="G11" s="402"/>
      <c r="H11" s="402"/>
      <c r="I11" s="402"/>
      <c r="J11" s="404"/>
    </row>
    <row r="12" spans="2:11" ht="20.399999999999999" customHeight="1" x14ac:dyDescent="0.2">
      <c r="B12" s="403"/>
      <c r="C12" s="405" t="s">
        <v>511</v>
      </c>
      <c r="D12" s="334"/>
      <c r="E12" s="299"/>
      <c r="F12" s="402"/>
      <c r="G12" s="402"/>
      <c r="H12" s="402"/>
      <c r="I12" s="402"/>
      <c r="J12" s="404"/>
    </row>
    <row r="13" spans="2:11" ht="17" customHeight="1" x14ac:dyDescent="0.2">
      <c r="B13" s="403"/>
      <c r="C13" s="405" t="s">
        <v>512</v>
      </c>
      <c r="D13" s="405"/>
      <c r="E13" s="404"/>
      <c r="F13" s="404"/>
      <c r="G13" s="404"/>
      <c r="H13" s="404"/>
      <c r="I13" s="404"/>
      <c r="J13" s="404"/>
    </row>
    <row r="14" spans="2:11" ht="17" customHeight="1" x14ac:dyDescent="0.2">
      <c r="B14" s="403"/>
      <c r="C14" s="159" t="s">
        <v>448</v>
      </c>
      <c r="D14" s="405"/>
      <c r="E14" s="404"/>
      <c r="F14" s="404"/>
      <c r="G14" s="404"/>
      <c r="H14" s="404"/>
      <c r="I14" s="404"/>
      <c r="J14" s="334"/>
    </row>
    <row r="15" spans="2:11" ht="17" customHeight="1" x14ac:dyDescent="0.2">
      <c r="B15" s="403"/>
      <c r="C15" s="405" t="s">
        <v>453</v>
      </c>
      <c r="D15" s="404"/>
      <c r="E15" s="234"/>
      <c r="F15" s="651"/>
      <c r="G15" s="651"/>
      <c r="H15" s="651"/>
      <c r="I15" s="404"/>
      <c r="J15" s="404"/>
    </row>
    <row r="16" spans="2:11" ht="17" customHeight="1" x14ac:dyDescent="0.2">
      <c r="B16" s="403"/>
      <c r="C16" s="346" t="str">
        <f>CONCATENATE("　　令和",入力画面!$C$3,"年度実績")</f>
        <v>　　令和6年度実績</v>
      </c>
      <c r="D16" s="334" t="s">
        <v>474</v>
      </c>
      <c r="E16" s="299"/>
      <c r="G16" s="334" t="s">
        <v>354</v>
      </c>
      <c r="H16" s="334"/>
      <c r="I16" s="334"/>
    </row>
    <row r="17" spans="1:10" ht="17" customHeight="1" x14ac:dyDescent="0.2">
      <c r="B17" s="403"/>
      <c r="C17" s="346"/>
      <c r="D17" s="334" t="s">
        <v>475</v>
      </c>
      <c r="E17" s="299"/>
      <c r="G17" s="334" t="s">
        <v>354</v>
      </c>
      <c r="H17" s="334"/>
      <c r="I17" s="334"/>
    </row>
    <row r="18" spans="1:10" ht="29.4" customHeight="1" x14ac:dyDescent="0.2">
      <c r="B18" s="403"/>
      <c r="C18" s="157"/>
      <c r="D18" s="404"/>
      <c r="E18" s="404"/>
      <c r="F18" s="404"/>
      <c r="G18" s="404"/>
      <c r="H18" s="404"/>
      <c r="I18" s="404"/>
      <c r="J18" s="404"/>
    </row>
    <row r="19" spans="1:10" ht="20.399999999999999" customHeight="1" x14ac:dyDescent="0.2">
      <c r="B19" s="403"/>
      <c r="C19" s="405" t="s">
        <v>513</v>
      </c>
      <c r="D19" s="334"/>
      <c r="E19" s="299"/>
      <c r="F19" s="402"/>
      <c r="G19" s="402"/>
      <c r="H19" s="402"/>
      <c r="I19" s="402"/>
      <c r="J19" s="404"/>
    </row>
    <row r="20" spans="1:10" ht="20.399999999999999" customHeight="1" x14ac:dyDescent="0.2">
      <c r="B20" s="403"/>
      <c r="C20" s="405" t="s">
        <v>514</v>
      </c>
      <c r="D20" s="334"/>
      <c r="E20" s="299"/>
      <c r="F20" s="402"/>
      <c r="G20" s="405" t="s">
        <v>469</v>
      </c>
      <c r="I20" s="402"/>
      <c r="J20" s="404"/>
    </row>
    <row r="21" spans="1:10" ht="17" customHeight="1" x14ac:dyDescent="0.2">
      <c r="B21" s="403"/>
      <c r="C21" s="405" t="s">
        <v>515</v>
      </c>
      <c r="D21" s="405" t="s">
        <v>469</v>
      </c>
      <c r="E21" s="404"/>
      <c r="F21" s="404"/>
      <c r="G21" s="404"/>
      <c r="H21" s="404"/>
      <c r="I21" s="404"/>
      <c r="J21" s="334"/>
    </row>
    <row r="22" spans="1:10" ht="17" customHeight="1" x14ac:dyDescent="0.2">
      <c r="B22" s="403"/>
      <c r="C22" s="334"/>
      <c r="D22" s="334"/>
      <c r="E22" s="334"/>
      <c r="F22" s="334"/>
      <c r="G22" s="334"/>
      <c r="H22" s="334"/>
      <c r="I22" s="334"/>
      <c r="J22" s="334"/>
    </row>
    <row r="23" spans="1:10" ht="17" customHeight="1" x14ac:dyDescent="0.2">
      <c r="B23" s="42" t="s">
        <v>504</v>
      </c>
      <c r="C23" s="334"/>
      <c r="D23" s="334"/>
      <c r="E23" s="334"/>
      <c r="F23" s="334"/>
      <c r="G23" s="334"/>
      <c r="H23" s="334"/>
      <c r="I23" s="334"/>
      <c r="J23" s="334"/>
    </row>
    <row r="24" spans="1:10" ht="38.5" customHeight="1" x14ac:dyDescent="0.2">
      <c r="B24" s="403"/>
      <c r="C24" s="334"/>
      <c r="D24" s="334"/>
      <c r="E24" s="334"/>
      <c r="F24" s="334"/>
      <c r="G24" s="334"/>
      <c r="H24" s="334"/>
      <c r="I24" s="334"/>
      <c r="J24" s="334"/>
    </row>
    <row r="25" spans="1:10" ht="17" customHeight="1" x14ac:dyDescent="0.2">
      <c r="A25" s="79" t="s">
        <v>527</v>
      </c>
      <c r="B25" s="66"/>
      <c r="C25" s="334"/>
      <c r="D25" s="334"/>
      <c r="E25" s="334"/>
      <c r="F25" s="334"/>
      <c r="G25" s="334"/>
      <c r="H25" s="334"/>
      <c r="I25" s="334"/>
      <c r="J25" s="334"/>
    </row>
    <row r="26" spans="1:10" ht="10" customHeight="1" x14ac:dyDescent="0.2">
      <c r="B26" s="403"/>
      <c r="C26" s="334"/>
      <c r="D26" s="334"/>
      <c r="E26" s="334"/>
      <c r="F26" s="334"/>
      <c r="G26" s="334"/>
      <c r="H26" s="334"/>
      <c r="I26" s="334"/>
      <c r="J26" s="334"/>
    </row>
    <row r="27" spans="1:10" ht="17" customHeight="1" x14ac:dyDescent="0.2">
      <c r="B27" s="38" t="s">
        <v>510</v>
      </c>
      <c r="C27" s="334"/>
      <c r="D27" s="334"/>
      <c r="E27" s="334" t="s">
        <v>544</v>
      </c>
      <c r="G27" s="334"/>
      <c r="H27" s="334"/>
      <c r="I27" s="334"/>
      <c r="J27" s="334"/>
    </row>
    <row r="28" spans="1:10" ht="17" customHeight="1" x14ac:dyDescent="0.2">
      <c r="B28" s="38" t="s">
        <v>12</v>
      </c>
      <c r="C28" s="334"/>
      <c r="D28" s="334"/>
      <c r="E28" s="334"/>
      <c r="F28" s="334"/>
      <c r="G28" s="334"/>
      <c r="H28" s="334"/>
      <c r="I28" s="334"/>
      <c r="J28" s="334"/>
    </row>
    <row r="29" spans="1:10" ht="17" customHeight="1" x14ac:dyDescent="0.2">
      <c r="B29" s="403"/>
      <c r="C29" s="403"/>
    </row>
    <row r="30" spans="1:10" ht="17" customHeight="1" x14ac:dyDescent="0.2">
      <c r="B30" s="403"/>
      <c r="C30" s="403"/>
    </row>
    <row r="31" spans="1:10" x14ac:dyDescent="0.2">
      <c r="B31" s="403"/>
      <c r="C31" s="652"/>
      <c r="D31" s="652"/>
      <c r="E31" s="652"/>
      <c r="F31" s="652"/>
      <c r="G31" s="652"/>
      <c r="H31" s="652"/>
      <c r="I31" s="652"/>
      <c r="J31" s="652"/>
    </row>
    <row r="32" spans="1:10" ht="25.5" customHeight="1" x14ac:dyDescent="0.2">
      <c r="B32" s="403"/>
      <c r="C32" s="652"/>
      <c r="D32" s="652"/>
      <c r="E32" s="652"/>
      <c r="F32" s="652"/>
      <c r="G32" s="652"/>
      <c r="H32" s="652"/>
      <c r="I32" s="652"/>
      <c r="J32" s="652"/>
    </row>
    <row r="33" spans="2:10" x14ac:dyDescent="0.2">
      <c r="B33" s="403"/>
      <c r="C33" s="652"/>
      <c r="D33" s="652"/>
      <c r="E33" s="652"/>
      <c r="F33" s="652"/>
      <c r="G33" s="652"/>
      <c r="H33" s="652"/>
      <c r="I33" s="652"/>
      <c r="J33" s="652"/>
    </row>
    <row r="34" spans="2:10" x14ac:dyDescent="0.2">
      <c r="C34" s="652"/>
      <c r="D34" s="652"/>
      <c r="E34" s="652"/>
      <c r="F34" s="652"/>
      <c r="G34" s="652"/>
      <c r="H34" s="652"/>
      <c r="I34" s="652"/>
      <c r="J34" s="652"/>
    </row>
    <row r="35" spans="2:10" x14ac:dyDescent="0.2">
      <c r="C35" s="652"/>
      <c r="D35" s="652"/>
      <c r="E35" s="652"/>
      <c r="F35" s="652"/>
      <c r="G35" s="652"/>
      <c r="H35" s="652"/>
      <c r="I35" s="652"/>
      <c r="J35" s="652"/>
    </row>
    <row r="36" spans="2:10" x14ac:dyDescent="0.2">
      <c r="C36" s="652"/>
      <c r="D36" s="652"/>
      <c r="E36" s="652"/>
      <c r="F36" s="652"/>
      <c r="G36" s="652"/>
      <c r="H36" s="652"/>
      <c r="I36" s="652"/>
      <c r="J36" s="652"/>
    </row>
    <row r="37" spans="2:10" x14ac:dyDescent="0.2">
      <c r="C37" s="652"/>
      <c r="D37" s="652"/>
      <c r="E37" s="652"/>
      <c r="F37" s="652"/>
      <c r="G37" s="652"/>
      <c r="H37" s="652"/>
      <c r="I37" s="652"/>
      <c r="J37" s="652"/>
    </row>
    <row r="38" spans="2:10" x14ac:dyDescent="0.2">
      <c r="C38" s="652"/>
      <c r="D38" s="652"/>
      <c r="E38" s="652"/>
      <c r="F38" s="652"/>
      <c r="G38" s="652"/>
      <c r="H38" s="652"/>
      <c r="I38" s="652"/>
      <c r="J38" s="652"/>
    </row>
    <row r="39" spans="2:10" x14ac:dyDescent="0.2">
      <c r="C39" s="652"/>
      <c r="D39" s="652"/>
      <c r="E39" s="652"/>
      <c r="F39" s="652"/>
      <c r="G39" s="652"/>
      <c r="H39" s="652"/>
      <c r="I39" s="652"/>
      <c r="J39" s="652"/>
    </row>
    <row r="40" spans="2:10" x14ac:dyDescent="0.2">
      <c r="C40" s="652"/>
      <c r="D40" s="652"/>
      <c r="E40" s="652"/>
      <c r="F40" s="652"/>
      <c r="G40" s="652"/>
      <c r="H40" s="652"/>
      <c r="I40" s="652"/>
      <c r="J40" s="652"/>
    </row>
    <row r="41" spans="2:10" x14ac:dyDescent="0.2">
      <c r="C41" s="652"/>
      <c r="D41" s="652"/>
      <c r="E41" s="652"/>
      <c r="F41" s="652"/>
      <c r="G41" s="652"/>
      <c r="H41" s="652"/>
      <c r="I41" s="652"/>
      <c r="J41" s="652"/>
    </row>
    <row r="42" spans="2:10" x14ac:dyDescent="0.2">
      <c r="C42" s="652"/>
      <c r="D42" s="652"/>
      <c r="E42" s="652"/>
      <c r="F42" s="652"/>
      <c r="G42" s="652"/>
      <c r="H42" s="652"/>
      <c r="I42" s="652"/>
      <c r="J42" s="652"/>
    </row>
  </sheetData>
  <mergeCells count="3">
    <mergeCell ref="F6:H6"/>
    <mergeCell ref="C31:J42"/>
    <mergeCell ref="F15:H15"/>
  </mergeCells>
  <phoneticPr fontId="5"/>
  <pageMargins left="0.59055118110236227" right="0.39370078740157483" top="0.78740157480314965" bottom="0.78740157480314965" header="0.51181102362204722" footer="0.51181102362204722"/>
  <pageSetup paperSize="9" scale="91" orientation="portrait" r:id="rId1"/>
  <headerFooter alignWithMargins="0">
    <oddFooter>&amp;C&amp;"ＭＳ 明朝,標準"-9-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J40"/>
  <sheetViews>
    <sheetView view="pageBreakPreview" topLeftCell="A22" zoomScale="85" zoomScaleNormal="100" zoomScaleSheetLayoutView="85" workbookViewId="0">
      <selection activeCell="L17" sqref="L17"/>
    </sheetView>
  </sheetViews>
  <sheetFormatPr defaultColWidth="9" defaultRowHeight="13" x14ac:dyDescent="0.2"/>
  <cols>
    <col min="1" max="1" width="1.81640625" style="404" customWidth="1"/>
    <col min="2" max="2" width="5.81640625" style="404" customWidth="1"/>
    <col min="3" max="3" width="19.36328125" style="404" customWidth="1"/>
    <col min="4" max="7" width="9" style="404"/>
    <col min="8" max="8" width="25.08984375" style="404" customWidth="1"/>
    <col min="9" max="16384" width="9" style="404"/>
  </cols>
  <sheetData>
    <row r="1" spans="1:8" s="65" customFormat="1" ht="14" x14ac:dyDescent="0.2">
      <c r="A1" s="79" t="s">
        <v>528</v>
      </c>
      <c r="B1" s="66"/>
      <c r="C1" s="66"/>
      <c r="D1" s="66"/>
    </row>
    <row r="2" spans="1:8" s="414" customFormat="1" x14ac:dyDescent="0.2"/>
    <row r="3" spans="1:8" s="414" customFormat="1" ht="17" customHeight="1" x14ac:dyDescent="0.2">
      <c r="B3" s="428" t="s">
        <v>516</v>
      </c>
      <c r="C3" s="416"/>
      <c r="D3" s="423"/>
      <c r="E3" s="423"/>
      <c r="F3" s="423"/>
    </row>
    <row r="4" spans="1:8" s="414" customFormat="1" ht="21" customHeight="1" x14ac:dyDescent="0.2">
      <c r="A4" s="422" t="s">
        <v>232</v>
      </c>
      <c r="B4" s="423"/>
      <c r="C4" s="423"/>
      <c r="D4" s="423"/>
      <c r="E4" s="423"/>
      <c r="F4" s="423"/>
    </row>
    <row r="5" spans="1:8" s="414" customFormat="1" ht="18" customHeight="1" x14ac:dyDescent="0.2">
      <c r="B5" s="83"/>
      <c r="C5" s="653" t="s">
        <v>231</v>
      </c>
      <c r="D5" s="657" t="s">
        <v>488</v>
      </c>
      <c r="E5" s="658"/>
      <c r="F5" s="658"/>
      <c r="G5" s="658"/>
      <c r="H5" s="659"/>
    </row>
    <row r="6" spans="1:8" s="414" customFormat="1" ht="18.75" customHeight="1" x14ac:dyDescent="0.2">
      <c r="B6" s="83"/>
      <c r="C6" s="654"/>
      <c r="D6" s="660" t="s">
        <v>489</v>
      </c>
      <c r="E6" s="661"/>
      <c r="F6" s="661"/>
      <c r="G6" s="661"/>
      <c r="H6" s="662"/>
    </row>
    <row r="7" spans="1:8" s="414" customFormat="1" ht="18" customHeight="1" x14ac:dyDescent="0.2">
      <c r="B7" s="83"/>
      <c r="C7" s="654"/>
      <c r="D7" s="660" t="s">
        <v>229</v>
      </c>
      <c r="E7" s="661"/>
      <c r="F7" s="661"/>
      <c r="G7" s="661"/>
      <c r="H7" s="662"/>
    </row>
    <row r="8" spans="1:8" s="414" customFormat="1" ht="15.5" customHeight="1" x14ac:dyDescent="0.2">
      <c r="B8" s="83"/>
      <c r="C8" s="654"/>
      <c r="D8" s="461" t="s">
        <v>142</v>
      </c>
      <c r="E8" s="458"/>
      <c r="F8" s="459"/>
      <c r="G8" s="413"/>
      <c r="H8" s="460"/>
    </row>
    <row r="9" spans="1:8" s="414" customFormat="1" ht="14" customHeight="1" x14ac:dyDescent="0.2">
      <c r="B9" s="83"/>
      <c r="C9" s="654"/>
      <c r="D9" s="669" t="s">
        <v>141</v>
      </c>
      <c r="E9" s="670"/>
      <c r="F9" s="670"/>
      <c r="G9" s="670"/>
      <c r="H9" s="671"/>
    </row>
    <row r="10" spans="1:8" s="414" customFormat="1" ht="13.5" customHeight="1" x14ac:dyDescent="0.2">
      <c r="C10" s="654" t="s">
        <v>140</v>
      </c>
      <c r="D10" s="663" t="s">
        <v>488</v>
      </c>
      <c r="E10" s="664"/>
      <c r="F10" s="664"/>
      <c r="G10" s="664"/>
      <c r="H10" s="665"/>
    </row>
    <row r="11" spans="1:8" s="414" customFormat="1" x14ac:dyDescent="0.2">
      <c r="C11" s="655"/>
      <c r="D11" s="660" t="s">
        <v>489</v>
      </c>
      <c r="E11" s="661"/>
      <c r="F11" s="661"/>
      <c r="G11" s="661"/>
      <c r="H11" s="662"/>
    </row>
    <row r="12" spans="1:8" s="414" customFormat="1" x14ac:dyDescent="0.2">
      <c r="C12" s="655"/>
      <c r="D12" s="660" t="s">
        <v>229</v>
      </c>
      <c r="E12" s="661"/>
      <c r="F12" s="661"/>
      <c r="G12" s="661"/>
      <c r="H12" s="662"/>
    </row>
    <row r="13" spans="1:8" s="414" customFormat="1" x14ac:dyDescent="0.2">
      <c r="C13" s="655"/>
      <c r="D13" s="666" t="s">
        <v>230</v>
      </c>
      <c r="E13" s="667"/>
      <c r="F13" s="667"/>
      <c r="G13" s="667"/>
      <c r="H13" s="668"/>
    </row>
    <row r="14" spans="1:8" s="414" customFormat="1" ht="13.5" x14ac:dyDescent="0.2">
      <c r="C14" s="656"/>
      <c r="D14" s="672"/>
      <c r="E14" s="673"/>
      <c r="F14" s="673"/>
      <c r="G14" s="673"/>
      <c r="H14" s="674"/>
    </row>
    <row r="15" spans="1:8" s="414" customFormat="1" x14ac:dyDescent="0.2"/>
    <row r="16" spans="1:8" ht="14.5" customHeight="1" x14ac:dyDescent="0.2">
      <c r="A16" s="405"/>
      <c r="B16" s="469" t="s">
        <v>518</v>
      </c>
    </row>
    <row r="17" spans="1:10" x14ac:dyDescent="0.2">
      <c r="A17" s="405"/>
      <c r="C17" s="158" t="s">
        <v>476</v>
      </c>
      <c r="G17" s="405" t="s">
        <v>477</v>
      </c>
    </row>
    <row r="18" spans="1:10" ht="15.75" customHeight="1" x14ac:dyDescent="0.2">
      <c r="A18" s="405"/>
      <c r="C18" s="351" t="s">
        <v>449</v>
      </c>
      <c r="D18" s="327"/>
      <c r="E18" s="327"/>
      <c r="F18" s="407"/>
      <c r="G18" s="327"/>
      <c r="H18" s="407"/>
    </row>
    <row r="19" spans="1:10" ht="16.5" customHeight="1" x14ac:dyDescent="0.2">
      <c r="A19" s="405"/>
      <c r="C19" s="408"/>
      <c r="D19" s="327"/>
      <c r="E19" s="327"/>
      <c r="F19" s="352" t="s">
        <v>384</v>
      </c>
      <c r="G19" s="351"/>
      <c r="H19" s="352" t="s">
        <v>385</v>
      </c>
      <c r="I19" s="158"/>
      <c r="J19" s="158"/>
    </row>
    <row r="20" spans="1:10" ht="23.25" customHeight="1" x14ac:dyDescent="0.2">
      <c r="A20" s="405"/>
      <c r="C20" s="351" t="s">
        <v>450</v>
      </c>
      <c r="D20" s="327"/>
      <c r="E20" s="327"/>
      <c r="F20" s="327"/>
      <c r="G20" s="327"/>
      <c r="H20" s="327"/>
    </row>
    <row r="21" spans="1:10" ht="30" customHeight="1" x14ac:dyDescent="0.2">
      <c r="A21" s="405"/>
      <c r="C21" s="157" t="s">
        <v>452</v>
      </c>
      <c r="D21" s="242"/>
      <c r="E21" s="234" t="str">
        <f>CONCATENATE("　　令和",入力画面!C3,"年度実績")</f>
        <v>　　令和6年度実績</v>
      </c>
      <c r="F21" s="616" t="s">
        <v>435</v>
      </c>
      <c r="G21" s="616"/>
      <c r="H21" s="616"/>
      <c r="I21" s="616"/>
      <c r="J21" s="235"/>
    </row>
    <row r="22" spans="1:10" ht="30" customHeight="1" x14ac:dyDescent="0.2">
      <c r="A22" s="405"/>
      <c r="C22" s="405"/>
      <c r="D22" s="89"/>
      <c r="E22" s="82"/>
      <c r="F22" s="235"/>
      <c r="G22" s="235"/>
      <c r="H22" s="235"/>
      <c r="I22" s="235"/>
      <c r="J22" s="235"/>
    </row>
    <row r="23" spans="1:10" ht="21" customHeight="1" x14ac:dyDescent="0.2">
      <c r="A23" s="405"/>
      <c r="C23" s="405" t="s">
        <v>478</v>
      </c>
      <c r="D23" s="405" t="s">
        <v>477</v>
      </c>
      <c r="E23" s="82"/>
      <c r="F23" s="82"/>
      <c r="G23" s="82"/>
      <c r="H23" s="82"/>
    </row>
    <row r="24" spans="1:10" ht="19.5" customHeight="1" x14ac:dyDescent="0.2">
      <c r="A24" s="405"/>
      <c r="C24" s="159" t="s">
        <v>517</v>
      </c>
      <c r="D24" s="405"/>
    </row>
    <row r="25" spans="1:10" ht="19.75" customHeight="1" x14ac:dyDescent="0.2">
      <c r="A25" s="405"/>
      <c r="C25" s="351" t="s">
        <v>451</v>
      </c>
      <c r="D25" s="405"/>
    </row>
    <row r="26" spans="1:10" ht="18" customHeight="1" x14ac:dyDescent="0.2">
      <c r="A26" s="405"/>
      <c r="B26" s="405"/>
      <c r="C26" s="405" t="s">
        <v>453</v>
      </c>
      <c r="E26" s="234"/>
      <c r="F26" s="651"/>
      <c r="G26" s="651"/>
      <c r="H26" s="651"/>
    </row>
    <row r="27" spans="1:10" ht="18" customHeight="1" x14ac:dyDescent="0.2">
      <c r="B27" s="300"/>
      <c r="C27" s="346" t="str">
        <f>CONCATENATE("　　令和",入力画面!C3,"年度実績")</f>
        <v>　　令和6年度実績</v>
      </c>
      <c r="D27" s="334" t="s">
        <v>355</v>
      </c>
      <c r="E27" s="299"/>
      <c r="F27" s="617" t="s">
        <v>354</v>
      </c>
      <c r="G27" s="617"/>
      <c r="H27" s="617"/>
      <c r="I27" s="617"/>
      <c r="J27" s="405"/>
    </row>
    <row r="28" spans="1:10" ht="18" customHeight="1" x14ac:dyDescent="0.2">
      <c r="B28" s="301"/>
      <c r="C28" s="334"/>
      <c r="D28" s="334" t="s">
        <v>356</v>
      </c>
      <c r="E28" s="299"/>
      <c r="F28" s="617" t="s">
        <v>354</v>
      </c>
      <c r="G28" s="617"/>
      <c r="H28" s="617"/>
      <c r="I28" s="617"/>
      <c r="J28" s="405"/>
    </row>
    <row r="29" spans="1:10" ht="30" customHeight="1" x14ac:dyDescent="0.2">
      <c r="A29" s="405"/>
      <c r="B29" s="405"/>
      <c r="C29" s="157"/>
    </row>
    <row r="30" spans="1:10" ht="20.399999999999999" customHeight="1" x14ac:dyDescent="0.2">
      <c r="A30" s="405"/>
      <c r="B30" s="405"/>
      <c r="C30" s="405" t="s">
        <v>479</v>
      </c>
      <c r="D30" s="405" t="s">
        <v>477</v>
      </c>
    </row>
    <row r="31" spans="1:10" ht="22.5" customHeight="1" x14ac:dyDescent="0.2">
      <c r="A31" s="405"/>
      <c r="C31" s="404" t="s">
        <v>454</v>
      </c>
    </row>
    <row r="32" spans="1:10" ht="15.75" customHeight="1" x14ac:dyDescent="0.2">
      <c r="A32" s="405"/>
      <c r="C32" s="89" t="s">
        <v>243</v>
      </c>
      <c r="D32" s="82"/>
      <c r="E32" s="82"/>
    </row>
    <row r="33" spans="1:5" ht="28.75" customHeight="1" x14ac:dyDescent="0.2">
      <c r="A33" s="405"/>
      <c r="B33" s="405"/>
      <c r="D33" s="82"/>
      <c r="E33" s="82"/>
    </row>
    <row r="34" spans="1:5" ht="24.75" customHeight="1" x14ac:dyDescent="0.2">
      <c r="A34" s="405"/>
      <c r="B34" s="405"/>
      <c r="C34" s="404" t="s">
        <v>455</v>
      </c>
    </row>
    <row r="35" spans="1:5" ht="24.75" customHeight="1" x14ac:dyDescent="0.2">
      <c r="A35" s="405"/>
      <c r="B35" s="405"/>
      <c r="C35" s="404" t="s">
        <v>547</v>
      </c>
    </row>
    <row r="36" spans="1:5" ht="9" customHeight="1" x14ac:dyDescent="0.2">
      <c r="A36" s="405"/>
      <c r="B36" s="405"/>
      <c r="C36" s="409"/>
    </row>
    <row r="37" spans="1:5" x14ac:dyDescent="0.2">
      <c r="A37" s="405"/>
      <c r="B37" s="405"/>
      <c r="C37" s="409"/>
    </row>
    <row r="38" spans="1:5" x14ac:dyDescent="0.2">
      <c r="A38" s="405"/>
      <c r="B38" s="405"/>
      <c r="C38" s="405"/>
    </row>
    <row r="39" spans="1:5" x14ac:dyDescent="0.2">
      <c r="A39" s="405"/>
      <c r="B39" s="405"/>
    </row>
    <row r="40" spans="1:5" x14ac:dyDescent="0.2">
      <c r="A40" s="405"/>
      <c r="B40" s="405"/>
    </row>
  </sheetData>
  <mergeCells count="15">
    <mergeCell ref="F26:H26"/>
    <mergeCell ref="F21:I21"/>
    <mergeCell ref="F27:I27"/>
    <mergeCell ref="F28:I28"/>
    <mergeCell ref="C5:C9"/>
    <mergeCell ref="C10:C14"/>
    <mergeCell ref="D5:H5"/>
    <mergeCell ref="D6:H6"/>
    <mergeCell ref="D7:H7"/>
    <mergeCell ref="D10:H10"/>
    <mergeCell ref="D11:H11"/>
    <mergeCell ref="D12:H12"/>
    <mergeCell ref="D13:H13"/>
    <mergeCell ref="D9:H9"/>
    <mergeCell ref="D14:H14"/>
  </mergeCells>
  <phoneticPr fontId="5"/>
  <pageMargins left="0.59055118110236227" right="0.39370078740157483" top="0.78740157480314965" bottom="0.78740157480314965" header="0.51181102362204722" footer="0.51181102362204722"/>
  <pageSetup paperSize="9" scale="91" orientation="portrait" r:id="rId1"/>
  <headerFooter alignWithMargins="0">
    <oddFooter>&amp;C&amp;"ＭＳ 明朝,標準"-10-</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2"/>
  <dimension ref="A1:I71"/>
  <sheetViews>
    <sheetView view="pageBreakPreview" topLeftCell="A13" zoomScaleNormal="100" zoomScaleSheetLayoutView="100" workbookViewId="0">
      <selection activeCell="L17" sqref="L17"/>
    </sheetView>
  </sheetViews>
  <sheetFormatPr defaultColWidth="9" defaultRowHeight="13" x14ac:dyDescent="0.2"/>
  <cols>
    <col min="1" max="1" width="7.1796875" style="330" customWidth="1"/>
    <col min="2" max="2" width="17.453125" style="330" customWidth="1"/>
    <col min="3" max="4" width="9" style="330"/>
    <col min="5" max="5" width="9.453125" style="330" customWidth="1"/>
    <col min="6" max="7" width="9" style="330"/>
    <col min="8" max="8" width="14.1796875" style="330" customWidth="1"/>
    <col min="9" max="9" width="5.1796875" style="330" customWidth="1"/>
    <col min="10" max="16384" width="9" style="330"/>
  </cols>
  <sheetData>
    <row r="1" spans="1:9" ht="6" customHeight="1" x14ac:dyDescent="0.2"/>
    <row r="2" spans="1:9" s="414" customFormat="1" ht="18" customHeight="1" x14ac:dyDescent="0.2">
      <c r="A2" s="469" t="s">
        <v>522</v>
      </c>
    </row>
    <row r="3" spans="1:9" s="414" customFormat="1" x14ac:dyDescent="0.2">
      <c r="B3" s="414" t="s">
        <v>480</v>
      </c>
      <c r="F3" s="422" t="s">
        <v>477</v>
      </c>
    </row>
    <row r="4" spans="1:9" s="414" customFormat="1" ht="15.75" customHeight="1" x14ac:dyDescent="0.2">
      <c r="B4" s="327" t="s">
        <v>456</v>
      </c>
      <c r="C4" s="327"/>
      <c r="D4" s="327"/>
      <c r="E4" s="407"/>
      <c r="F4" s="327"/>
      <c r="G4" s="407"/>
    </row>
    <row r="5" spans="1:9" s="414" customFormat="1" ht="16.5" customHeight="1" x14ac:dyDescent="0.2">
      <c r="B5" s="408"/>
      <c r="C5" s="327"/>
      <c r="D5" s="327"/>
      <c r="E5" s="352" t="s">
        <v>384</v>
      </c>
      <c r="F5" s="351"/>
      <c r="G5" s="352" t="s">
        <v>385</v>
      </c>
      <c r="H5" s="158"/>
      <c r="I5" s="158"/>
    </row>
    <row r="6" spans="1:9" s="414" customFormat="1" ht="23.25" customHeight="1" x14ac:dyDescent="0.2">
      <c r="B6" s="327" t="s">
        <v>457</v>
      </c>
      <c r="C6" s="327"/>
      <c r="D6" s="327"/>
      <c r="E6" s="327"/>
      <c r="F6" s="327"/>
      <c r="G6" s="327"/>
    </row>
    <row r="7" spans="1:9" s="414" customFormat="1" ht="30" customHeight="1" x14ac:dyDescent="0.2">
      <c r="B7" s="157" t="s">
        <v>452</v>
      </c>
      <c r="C7" s="242"/>
      <c r="D7" s="234" t="str">
        <f>CONCATENATE("　　令和",入力画面!C3,"年度実績")</f>
        <v>　　令和6年度実績</v>
      </c>
      <c r="E7" s="651" t="s">
        <v>519</v>
      </c>
      <c r="F7" s="651"/>
      <c r="G7" s="651"/>
      <c r="H7" s="651"/>
      <c r="I7" s="235"/>
    </row>
    <row r="8" spans="1:9" s="414" customFormat="1" ht="30" customHeight="1" x14ac:dyDescent="0.2">
      <c r="B8" s="422"/>
      <c r="C8" s="89"/>
      <c r="D8" s="82"/>
      <c r="E8" s="235"/>
      <c r="F8" s="235"/>
      <c r="G8" s="235"/>
      <c r="H8" s="235"/>
      <c r="I8" s="235"/>
    </row>
    <row r="9" spans="1:9" s="414" customFormat="1" ht="21" customHeight="1" x14ac:dyDescent="0.2">
      <c r="B9" s="422" t="s">
        <v>478</v>
      </c>
      <c r="C9" s="422" t="s">
        <v>477</v>
      </c>
      <c r="D9" s="82"/>
      <c r="E9" s="82"/>
      <c r="F9" s="82"/>
      <c r="G9" s="82"/>
    </row>
    <row r="10" spans="1:9" s="414" customFormat="1" ht="19.5" customHeight="1" x14ac:dyDescent="0.2">
      <c r="B10" s="159" t="s">
        <v>506</v>
      </c>
      <c r="C10" s="422"/>
    </row>
    <row r="11" spans="1:9" s="414" customFormat="1" ht="15" customHeight="1" x14ac:dyDescent="0.2">
      <c r="B11" s="422" t="s">
        <v>458</v>
      </c>
      <c r="C11" s="422"/>
    </row>
    <row r="12" spans="1:9" s="414" customFormat="1" ht="18" customHeight="1" x14ac:dyDescent="0.2">
      <c r="A12" s="422"/>
      <c r="B12" s="422" t="s">
        <v>453</v>
      </c>
      <c r="D12" s="234"/>
      <c r="E12" s="235"/>
      <c r="F12" s="235"/>
      <c r="G12" s="235"/>
    </row>
    <row r="13" spans="1:9" s="414" customFormat="1" ht="18" customHeight="1" x14ac:dyDescent="0.2">
      <c r="A13" s="300"/>
      <c r="B13" s="346" t="str">
        <f>CONCATENATE("　　令和",入力画面!C3,"年度実績")</f>
        <v>　　令和6年度実績</v>
      </c>
      <c r="C13" s="334" t="s">
        <v>355</v>
      </c>
      <c r="D13" s="299"/>
      <c r="E13" s="334" t="s">
        <v>520</v>
      </c>
      <c r="F13" s="334"/>
      <c r="G13" s="334"/>
      <c r="H13" s="334"/>
      <c r="I13" s="422"/>
    </row>
    <row r="14" spans="1:9" s="414" customFormat="1" ht="18" customHeight="1" x14ac:dyDescent="0.2">
      <c r="A14" s="301"/>
      <c r="B14" s="334"/>
      <c r="C14" s="334" t="s">
        <v>356</v>
      </c>
      <c r="D14" s="299"/>
      <c r="E14" s="617" t="s">
        <v>521</v>
      </c>
      <c r="F14" s="617"/>
      <c r="G14" s="617"/>
      <c r="H14" s="617"/>
      <c r="I14" s="422"/>
    </row>
    <row r="15" spans="1:9" s="414" customFormat="1" ht="30" customHeight="1" x14ac:dyDescent="0.2">
      <c r="A15" s="422"/>
      <c r="B15" s="157"/>
    </row>
    <row r="16" spans="1:9" s="414" customFormat="1" ht="17.399999999999999" customHeight="1" x14ac:dyDescent="0.2">
      <c r="A16" s="422"/>
      <c r="B16" s="422" t="s">
        <v>481</v>
      </c>
      <c r="C16" s="422" t="s">
        <v>477</v>
      </c>
    </row>
    <row r="17" spans="1:8" s="414" customFormat="1" ht="17.399999999999999" customHeight="1" x14ac:dyDescent="0.2">
      <c r="A17" s="422"/>
      <c r="B17" s="422"/>
      <c r="C17" s="422"/>
    </row>
    <row r="18" spans="1:8" x14ac:dyDescent="0.2">
      <c r="A18" s="414" t="s">
        <v>505</v>
      </c>
    </row>
    <row r="19" spans="1:8" ht="6" customHeight="1" x14ac:dyDescent="0.2">
      <c r="A19" s="196"/>
    </row>
    <row r="20" spans="1:8" x14ac:dyDescent="0.2">
      <c r="A20" s="336" t="s">
        <v>460</v>
      </c>
      <c r="B20" s="317"/>
    </row>
    <row r="21" spans="1:8" ht="15.75" customHeight="1" x14ac:dyDescent="0.2">
      <c r="B21" s="653" t="s">
        <v>545</v>
      </c>
      <c r="C21" s="81" t="s">
        <v>233</v>
      </c>
      <c r="D21" s="328"/>
      <c r="E21" s="328"/>
      <c r="F21" s="328"/>
      <c r="G21" s="328"/>
      <c r="H21" s="329"/>
    </row>
    <row r="22" spans="1:8" ht="15.75" customHeight="1" x14ac:dyDescent="0.2">
      <c r="B22" s="654"/>
      <c r="C22" s="336" t="s">
        <v>129</v>
      </c>
      <c r="H22" s="331"/>
    </row>
    <row r="23" spans="1:8" ht="15.75" customHeight="1" x14ac:dyDescent="0.2">
      <c r="B23" s="654"/>
      <c r="D23" s="330" t="s">
        <v>130</v>
      </c>
      <c r="H23" s="331"/>
    </row>
    <row r="24" spans="1:8" ht="15.75" customHeight="1" x14ac:dyDescent="0.2">
      <c r="B24" s="654"/>
      <c r="D24" s="330" t="s">
        <v>131</v>
      </c>
      <c r="H24" s="331"/>
    </row>
    <row r="25" spans="1:8" ht="15.75" customHeight="1" x14ac:dyDescent="0.2">
      <c r="B25" s="654"/>
      <c r="D25" s="330" t="s">
        <v>132</v>
      </c>
      <c r="H25" s="331"/>
    </row>
    <row r="26" spans="1:8" ht="15.75" customHeight="1" x14ac:dyDescent="0.2">
      <c r="B26" s="654"/>
      <c r="D26" s="336" t="s">
        <v>133</v>
      </c>
      <c r="H26" s="331"/>
    </row>
    <row r="27" spans="1:8" ht="15.75" customHeight="1" x14ac:dyDescent="0.2">
      <c r="B27" s="654"/>
      <c r="C27" s="676" t="s">
        <v>134</v>
      </c>
      <c r="D27" s="677"/>
      <c r="E27" s="677"/>
      <c r="F27" s="677"/>
      <c r="G27" s="677"/>
      <c r="H27" s="678"/>
    </row>
    <row r="28" spans="1:8" ht="3.75" customHeight="1" x14ac:dyDescent="0.2">
      <c r="B28" s="654"/>
      <c r="C28" s="679"/>
      <c r="D28" s="677"/>
      <c r="E28" s="677"/>
      <c r="F28" s="677"/>
      <c r="G28" s="677"/>
      <c r="H28" s="678"/>
    </row>
    <row r="29" spans="1:8" ht="15.75" customHeight="1" x14ac:dyDescent="0.2">
      <c r="B29" s="654"/>
      <c r="C29" s="334" t="s">
        <v>493</v>
      </c>
      <c r="D29" s="334"/>
      <c r="E29" s="334"/>
      <c r="F29" s="334"/>
      <c r="G29" s="334"/>
      <c r="H29" s="335"/>
    </row>
    <row r="30" spans="1:8" ht="15.75" customHeight="1" x14ac:dyDescent="0.2">
      <c r="B30" s="654"/>
      <c r="C30" s="336"/>
      <c r="H30" s="331"/>
    </row>
    <row r="31" spans="1:8" ht="15.75" customHeight="1" x14ac:dyDescent="0.2">
      <c r="B31" s="654" t="s">
        <v>234</v>
      </c>
      <c r="C31" s="135" t="s">
        <v>546</v>
      </c>
      <c r="D31" s="136"/>
      <c r="E31" s="136"/>
      <c r="F31" s="136"/>
      <c r="G31" s="136"/>
      <c r="H31" s="137"/>
    </row>
    <row r="32" spans="1:8" ht="15.75" customHeight="1" x14ac:dyDescent="0.2">
      <c r="B32" s="654"/>
      <c r="C32" s="138" t="s">
        <v>245</v>
      </c>
      <c r="H32" s="331"/>
    </row>
    <row r="33" spans="2:8" ht="15.75" customHeight="1" x14ac:dyDescent="0.2">
      <c r="B33" s="654"/>
      <c r="C33" s="138" t="s">
        <v>246</v>
      </c>
      <c r="H33" s="331"/>
    </row>
    <row r="34" spans="2:8" ht="15.75" customHeight="1" x14ac:dyDescent="0.2">
      <c r="B34" s="654"/>
      <c r="C34" s="138" t="s">
        <v>247</v>
      </c>
      <c r="H34" s="331"/>
    </row>
    <row r="35" spans="2:8" ht="15.75" customHeight="1" x14ac:dyDescent="0.2">
      <c r="B35" s="654"/>
      <c r="C35" s="138" t="s">
        <v>248</v>
      </c>
      <c r="H35" s="331"/>
    </row>
    <row r="36" spans="2:8" ht="15.75" customHeight="1" x14ac:dyDescent="0.2">
      <c r="B36" s="654"/>
      <c r="C36" s="138" t="s">
        <v>253</v>
      </c>
      <c r="H36" s="331"/>
    </row>
    <row r="37" spans="2:8" ht="15.75" customHeight="1" x14ac:dyDescent="0.2">
      <c r="B37" s="654"/>
      <c r="C37" s="138" t="s">
        <v>254</v>
      </c>
      <c r="H37" s="331"/>
    </row>
    <row r="38" spans="2:8" ht="15.75" customHeight="1" x14ac:dyDescent="0.2">
      <c r="B38" s="680"/>
      <c r="C38" s="138"/>
      <c r="H38" s="331"/>
    </row>
    <row r="39" spans="2:8" ht="15.75" customHeight="1" x14ac:dyDescent="0.2">
      <c r="B39" s="680"/>
      <c r="C39" s="139"/>
      <c r="D39" s="116"/>
      <c r="E39" s="116"/>
      <c r="F39" s="116"/>
      <c r="G39" s="116"/>
      <c r="H39" s="140"/>
    </row>
    <row r="40" spans="2:8" ht="15.75" customHeight="1" x14ac:dyDescent="0.2">
      <c r="B40" s="654" t="s">
        <v>255</v>
      </c>
      <c r="C40" s="470" t="s">
        <v>546</v>
      </c>
      <c r="H40" s="331"/>
    </row>
    <row r="41" spans="2:8" ht="15.75" customHeight="1" x14ac:dyDescent="0.2">
      <c r="B41" s="654"/>
      <c r="C41" s="336" t="s">
        <v>312</v>
      </c>
      <c r="H41" s="331"/>
    </row>
    <row r="42" spans="2:8" ht="15.75" customHeight="1" x14ac:dyDescent="0.2">
      <c r="B42" s="654"/>
      <c r="C42" s="336" t="s">
        <v>256</v>
      </c>
      <c r="H42" s="331"/>
    </row>
    <row r="43" spans="2:8" ht="15.75" customHeight="1" x14ac:dyDescent="0.2">
      <c r="B43" s="654"/>
      <c r="C43" s="336" t="s">
        <v>257</v>
      </c>
      <c r="H43" s="331"/>
    </row>
    <row r="44" spans="2:8" ht="15.75" customHeight="1" x14ac:dyDescent="0.2">
      <c r="B44" s="654"/>
      <c r="C44" s="336" t="s">
        <v>258</v>
      </c>
      <c r="H44" s="331"/>
    </row>
    <row r="45" spans="2:8" ht="15.75" customHeight="1" x14ac:dyDescent="0.2">
      <c r="B45" s="654"/>
      <c r="C45" s="336"/>
      <c r="H45" s="331"/>
    </row>
    <row r="46" spans="2:8" x14ac:dyDescent="0.2">
      <c r="B46" s="654"/>
      <c r="C46" s="336"/>
      <c r="H46" s="331"/>
    </row>
    <row r="47" spans="2:8" ht="15.75" customHeight="1" x14ac:dyDescent="0.2">
      <c r="B47" s="654" t="s">
        <v>461</v>
      </c>
      <c r="C47" s="135" t="s">
        <v>233</v>
      </c>
      <c r="D47" s="136"/>
      <c r="E47" s="136"/>
      <c r="F47" s="136"/>
      <c r="G47" s="136"/>
      <c r="H47" s="137"/>
    </row>
    <row r="48" spans="2:8" ht="15.75" customHeight="1" x14ac:dyDescent="0.2">
      <c r="B48" s="654"/>
      <c r="C48" s="336" t="s">
        <v>312</v>
      </c>
      <c r="H48" s="331"/>
    </row>
    <row r="49" spans="2:8" ht="15.75" customHeight="1" x14ac:dyDescent="0.2">
      <c r="B49" s="654"/>
      <c r="C49" s="336" t="s">
        <v>462</v>
      </c>
      <c r="H49" s="331"/>
    </row>
    <row r="50" spans="2:8" ht="15.75" customHeight="1" x14ac:dyDescent="0.2">
      <c r="B50" s="654"/>
      <c r="C50" s="330" t="s">
        <v>313</v>
      </c>
      <c r="H50" s="331"/>
    </row>
    <row r="51" spans="2:8" ht="15.75" customHeight="1" x14ac:dyDescent="0.2">
      <c r="B51" s="654"/>
      <c r="C51" s="336" t="s">
        <v>259</v>
      </c>
      <c r="H51" s="331"/>
    </row>
    <row r="52" spans="2:8" ht="15.75" customHeight="1" x14ac:dyDescent="0.2">
      <c r="B52" s="654"/>
      <c r="C52" s="336" t="s">
        <v>258</v>
      </c>
      <c r="H52" s="331"/>
    </row>
    <row r="53" spans="2:8" ht="27" customHeight="1" x14ac:dyDescent="0.2">
      <c r="B53" s="675"/>
      <c r="C53" s="127"/>
      <c r="D53" s="332"/>
      <c r="E53" s="332"/>
      <c r="F53" s="332"/>
      <c r="G53" s="332"/>
      <c r="H53" s="333"/>
    </row>
    <row r="54" spans="2:8" ht="6" customHeight="1" x14ac:dyDescent="0.2">
      <c r="B54" s="221"/>
      <c r="C54" s="336"/>
    </row>
    <row r="55" spans="2:8" ht="6" customHeight="1" x14ac:dyDescent="0.2">
      <c r="B55" s="334"/>
      <c r="C55" s="334"/>
    </row>
    <row r="70" spans="2:3" x14ac:dyDescent="0.2">
      <c r="B70" s="336"/>
      <c r="C70" s="336"/>
    </row>
    <row r="71" spans="2:3" x14ac:dyDescent="0.2">
      <c r="B71" s="336"/>
    </row>
  </sheetData>
  <mergeCells count="7">
    <mergeCell ref="B40:B46"/>
    <mergeCell ref="B47:B53"/>
    <mergeCell ref="E7:H7"/>
    <mergeCell ref="E14:H14"/>
    <mergeCell ref="C27:H28"/>
    <mergeCell ref="B21:B30"/>
    <mergeCell ref="B31:B39"/>
  </mergeCells>
  <phoneticPr fontId="5"/>
  <pageMargins left="0.59055118110236227" right="0.39370078740157483" top="0.78740157480314965" bottom="0.78740157480314965" header="0.51181102362204722" footer="0.51181102362204722"/>
  <pageSetup paperSize="9" scale="88" orientation="portrait" r:id="rId1"/>
  <headerFooter alignWithMargins="0">
    <oddFooter>&amp;C&amp;"ＭＳ 明朝,標準"-11-</oddFooter>
  </headerFooter>
  <rowBreaks count="1" manualBreakCount="1">
    <brk id="55" max="8"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E9946-1F86-4335-9100-893F89682931}">
  <dimension ref="A1:I39"/>
  <sheetViews>
    <sheetView view="pageBreakPreview" zoomScaleNormal="100" zoomScaleSheetLayoutView="100" workbookViewId="0">
      <selection activeCell="L17" sqref="L17"/>
    </sheetView>
  </sheetViews>
  <sheetFormatPr defaultColWidth="9" defaultRowHeight="13" x14ac:dyDescent="0.2"/>
  <cols>
    <col min="1" max="1" width="7.1796875" style="414" customWidth="1"/>
    <col min="2" max="2" width="17.453125" style="414" customWidth="1"/>
    <col min="3" max="4" width="9" style="414"/>
    <col min="5" max="5" width="9.453125" style="414" customWidth="1"/>
    <col min="6" max="7" width="9" style="414"/>
    <col min="8" max="8" width="14.1796875" style="414" customWidth="1"/>
    <col min="9" max="9" width="5.1796875" style="414" customWidth="1"/>
    <col min="10" max="16384" width="9" style="414"/>
  </cols>
  <sheetData>
    <row r="1" spans="1:9" ht="13.5" customHeight="1" x14ac:dyDescent="0.2">
      <c r="A1" s="414" t="s">
        <v>482</v>
      </c>
      <c r="B1" s="422"/>
      <c r="G1" s="422" t="s">
        <v>477</v>
      </c>
    </row>
    <row r="2" spans="1:9" ht="5.15" customHeight="1" x14ac:dyDescent="0.2">
      <c r="B2" s="422"/>
    </row>
    <row r="3" spans="1:9" ht="6" customHeight="1" x14ac:dyDescent="0.2">
      <c r="B3" s="422"/>
      <c r="E3" s="413"/>
    </row>
    <row r="4" spans="1:9" ht="13.5" customHeight="1" x14ac:dyDescent="0.2">
      <c r="A4" s="414" t="s">
        <v>463</v>
      </c>
      <c r="B4" s="422"/>
      <c r="E4" s="413"/>
    </row>
    <row r="5" spans="1:9" ht="6" customHeight="1" x14ac:dyDescent="0.2">
      <c r="A5" s="334"/>
      <c r="B5" s="208"/>
      <c r="C5" s="209"/>
    </row>
    <row r="6" spans="1:9" ht="33" customHeight="1" x14ac:dyDescent="0.2">
      <c r="B6" s="417" t="s">
        <v>465</v>
      </c>
      <c r="C6" s="234"/>
      <c r="D6" s="234" t="str">
        <f>CONCATENATE("　　令和",入力画面!C3,"年度実績")</f>
        <v>　　令和6年度実績</v>
      </c>
      <c r="E6" s="616" t="s">
        <v>459</v>
      </c>
      <c r="F6" s="616"/>
      <c r="G6" s="616"/>
      <c r="H6" s="616"/>
      <c r="I6" s="616"/>
    </row>
    <row r="7" spans="1:9" ht="30.65" customHeight="1" x14ac:dyDescent="0.2">
      <c r="B7" s="334"/>
      <c r="C7" s="334"/>
    </row>
    <row r="8" spans="1:9" ht="18.75" customHeight="1" x14ac:dyDescent="0.2">
      <c r="B8" s="417" t="s">
        <v>483</v>
      </c>
      <c r="C8" s="422" t="s">
        <v>477</v>
      </c>
    </row>
    <row r="9" spans="1:9" ht="18.75" customHeight="1" x14ac:dyDescent="0.2">
      <c r="B9" s="417" t="s">
        <v>466</v>
      </c>
      <c r="C9" s="334"/>
    </row>
    <row r="10" spans="1:9" ht="13.5" customHeight="1" x14ac:dyDescent="0.2">
      <c r="A10" s="414" t="s">
        <v>464</v>
      </c>
      <c r="B10" s="422"/>
      <c r="E10" s="413"/>
    </row>
    <row r="11" spans="1:9" ht="18" customHeight="1" x14ac:dyDescent="0.2">
      <c r="B11" s="334" t="s">
        <v>467</v>
      </c>
      <c r="C11" s="334"/>
      <c r="D11" s="234"/>
      <c r="E11" s="234"/>
      <c r="F11" s="616"/>
      <c r="G11" s="616"/>
      <c r="H11" s="616"/>
      <c r="I11" s="616"/>
    </row>
    <row r="12" spans="1:9" ht="18" customHeight="1" x14ac:dyDescent="0.2">
      <c r="B12" s="346" t="str">
        <f>CONCATENATE("　　令和",入力画面!C3,"年度実績")</f>
        <v>　　令和6年度実績</v>
      </c>
      <c r="C12" s="334" t="s">
        <v>355</v>
      </c>
      <c r="D12" s="234"/>
      <c r="E12" s="689" t="s">
        <v>354</v>
      </c>
      <c r="F12" s="689"/>
      <c r="G12" s="689"/>
      <c r="H12" s="689"/>
      <c r="I12" s="689"/>
    </row>
    <row r="13" spans="1:9" ht="18" customHeight="1" x14ac:dyDescent="0.2">
      <c r="B13" s="334"/>
      <c r="C13" s="334" t="s">
        <v>356</v>
      </c>
      <c r="D13" s="234"/>
      <c r="E13" s="689" t="s">
        <v>354</v>
      </c>
      <c r="F13" s="689"/>
      <c r="G13" s="689"/>
      <c r="H13" s="689"/>
      <c r="I13" s="689"/>
    </row>
    <row r="14" spans="1:9" ht="30.75" customHeight="1" x14ac:dyDescent="0.2">
      <c r="B14" s="334"/>
      <c r="C14" s="334"/>
      <c r="G14" s="690"/>
      <c r="H14" s="690"/>
      <c r="I14" s="690"/>
    </row>
    <row r="15" spans="1:9" ht="18" customHeight="1" x14ac:dyDescent="0.2">
      <c r="B15" s="334" t="s">
        <v>484</v>
      </c>
      <c r="C15" s="422" t="s">
        <v>477</v>
      </c>
    </row>
    <row r="16" spans="1:9" ht="18" customHeight="1" x14ac:dyDescent="0.2">
      <c r="B16" s="334"/>
      <c r="C16" s="422"/>
    </row>
    <row r="17" spans="1:9" s="276" customFormat="1" ht="15" customHeight="1" x14ac:dyDescent="0.2">
      <c r="A17" s="414" t="s">
        <v>507</v>
      </c>
      <c r="B17" s="327"/>
      <c r="C17" s="327"/>
    </row>
    <row r="18" spans="1:9" s="276" customFormat="1" ht="21" customHeight="1" x14ac:dyDescent="0.2">
      <c r="A18" s="325"/>
      <c r="B18" s="687" t="s">
        <v>373</v>
      </c>
      <c r="C18" s="688"/>
      <c r="D18" s="275" t="s">
        <v>490</v>
      </c>
      <c r="E18" s="119"/>
      <c r="F18" s="119"/>
      <c r="G18" s="119"/>
      <c r="H18" s="119"/>
      <c r="I18" s="141"/>
    </row>
    <row r="19" spans="1:9" s="276" customFormat="1" ht="15.75" customHeight="1" x14ac:dyDescent="0.2">
      <c r="A19" s="325"/>
      <c r="B19" s="681" t="s">
        <v>374</v>
      </c>
      <c r="C19" s="682"/>
      <c r="D19" s="280" t="s">
        <v>491</v>
      </c>
      <c r="I19" s="277"/>
    </row>
    <row r="20" spans="1:9" s="276" customFormat="1" ht="15.75" customHeight="1" x14ac:dyDescent="0.2">
      <c r="A20" s="325"/>
      <c r="B20" s="683"/>
      <c r="C20" s="684"/>
      <c r="D20" s="280" t="s">
        <v>275</v>
      </c>
      <c r="I20" s="277"/>
    </row>
    <row r="21" spans="1:9" s="276" customFormat="1" x14ac:dyDescent="0.2">
      <c r="A21" s="325"/>
      <c r="B21" s="683"/>
      <c r="C21" s="684"/>
      <c r="D21" s="280"/>
      <c r="I21" s="277"/>
    </row>
    <row r="22" spans="1:9" s="276" customFormat="1" ht="26.25" customHeight="1" x14ac:dyDescent="0.2">
      <c r="A22" s="325"/>
      <c r="B22" s="685"/>
      <c r="C22" s="686"/>
      <c r="D22" s="127"/>
      <c r="E22" s="278"/>
      <c r="F22" s="278"/>
      <c r="G22" s="278"/>
      <c r="H22" s="278"/>
      <c r="I22" s="279"/>
    </row>
    <row r="23" spans="1:9" ht="6" customHeight="1" x14ac:dyDescent="0.2">
      <c r="B23" s="334"/>
      <c r="C23" s="334"/>
    </row>
    <row r="38" spans="2:3" x14ac:dyDescent="0.2">
      <c r="B38" s="422"/>
      <c r="C38" s="422"/>
    </row>
    <row r="39" spans="2:3" x14ac:dyDescent="0.2">
      <c r="B39" s="422"/>
    </row>
  </sheetData>
  <mergeCells count="7">
    <mergeCell ref="B19:C22"/>
    <mergeCell ref="B18:C18"/>
    <mergeCell ref="E6:I6"/>
    <mergeCell ref="F11:I11"/>
    <mergeCell ref="E12:I12"/>
    <mergeCell ref="E13:I13"/>
    <mergeCell ref="G14:I14"/>
  </mergeCells>
  <phoneticPr fontId="5"/>
  <pageMargins left="0.59055118110236227" right="0.39370078740157483" top="0.78740157480314965" bottom="0.78740157480314965" header="0.51181102362204722" footer="0.51181102362204722"/>
  <pageSetup paperSize="9" scale="88" orientation="portrait" r:id="rId1"/>
  <headerFooter alignWithMargins="0">
    <oddFooter>&amp;C&amp;"ＭＳ 明朝,標準"-12-</oddFooter>
  </headerFooter>
  <rowBreaks count="1" manualBreakCount="1">
    <brk id="23" max="8"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3"/>
  <dimension ref="A1:N50"/>
  <sheetViews>
    <sheetView view="pageBreakPreview" zoomScaleNormal="100" zoomScaleSheetLayoutView="100" workbookViewId="0">
      <selection activeCell="L17" sqref="L17"/>
    </sheetView>
  </sheetViews>
  <sheetFormatPr defaultColWidth="9" defaultRowHeight="13" x14ac:dyDescent="0.2"/>
  <cols>
    <col min="1" max="1" width="4" style="318" customWidth="1"/>
    <col min="2" max="3" width="9" style="319"/>
    <col min="4" max="7" width="9" style="318"/>
    <col min="8" max="8" width="8.36328125" style="314" customWidth="1"/>
    <col min="9" max="9" width="3.1796875" style="314" customWidth="1"/>
    <col min="10" max="10" width="11.1796875" style="318" customWidth="1"/>
    <col min="11" max="11" width="5" style="318" customWidth="1"/>
    <col min="12" max="12" width="11" style="318" customWidth="1"/>
    <col min="13" max="13" width="5.81640625" style="318" hidden="1" customWidth="1"/>
    <col min="14" max="16384" width="9" style="318"/>
  </cols>
  <sheetData>
    <row r="1" spans="1:14" ht="9.75" customHeight="1" x14ac:dyDescent="0.2"/>
    <row r="2" spans="1:14" ht="15" customHeight="1" x14ac:dyDescent="0.2">
      <c r="A2" s="90" t="s">
        <v>529</v>
      </c>
    </row>
    <row r="3" spans="1:14" ht="15.75" customHeight="1" x14ac:dyDescent="0.2">
      <c r="A3" s="1" t="s">
        <v>403</v>
      </c>
    </row>
    <row r="4" spans="1:14" ht="13.5" customHeight="1" x14ac:dyDescent="0.2">
      <c r="A4" s="710"/>
      <c r="B4" s="708" t="s">
        <v>283</v>
      </c>
      <c r="C4" s="711" t="s">
        <v>284</v>
      </c>
      <c r="D4" s="711" t="s">
        <v>285</v>
      </c>
      <c r="E4" s="711"/>
      <c r="F4" s="711" t="s">
        <v>286</v>
      </c>
      <c r="G4" s="714" t="s">
        <v>287</v>
      </c>
      <c r="H4" s="706" t="s">
        <v>406</v>
      </c>
      <c r="I4" s="355"/>
      <c r="J4" s="632" t="s">
        <v>407</v>
      </c>
      <c r="K4" s="632"/>
      <c r="L4" s="632"/>
      <c r="M4" s="354"/>
      <c r="N4" s="357"/>
    </row>
    <row r="5" spans="1:14" x14ac:dyDescent="0.2">
      <c r="A5" s="710"/>
      <c r="B5" s="709"/>
      <c r="C5" s="713"/>
      <c r="D5" s="712"/>
      <c r="E5" s="712"/>
      <c r="F5" s="713"/>
      <c r="G5" s="715"/>
      <c r="H5" s="707"/>
      <c r="I5" s="353"/>
      <c r="J5" s="632"/>
      <c r="K5" s="632"/>
      <c r="L5" s="632"/>
      <c r="M5" s="354"/>
      <c r="N5" s="357"/>
    </row>
    <row r="6" spans="1:14" x14ac:dyDescent="0.2">
      <c r="A6" s="710"/>
      <c r="B6" s="709"/>
      <c r="C6" s="713"/>
      <c r="D6" s="316" t="s">
        <v>288</v>
      </c>
      <c r="E6" s="316" t="s">
        <v>289</v>
      </c>
      <c r="F6" s="713"/>
      <c r="G6" s="715"/>
      <c r="H6" s="707"/>
      <c r="I6" s="353"/>
      <c r="J6" s="632"/>
      <c r="K6" s="632"/>
      <c r="L6" s="632"/>
      <c r="M6" s="354"/>
      <c r="N6" s="358"/>
    </row>
    <row r="7" spans="1:14" x14ac:dyDescent="0.2">
      <c r="A7" s="710"/>
      <c r="B7" s="709"/>
      <c r="C7" s="713"/>
      <c r="D7" s="230" t="s">
        <v>159</v>
      </c>
      <c r="E7" s="230" t="s">
        <v>159</v>
      </c>
      <c r="F7" s="713"/>
      <c r="G7" s="715"/>
      <c r="H7" s="707"/>
      <c r="I7" s="353"/>
      <c r="J7" s="632"/>
      <c r="K7" s="632"/>
      <c r="L7" s="632"/>
      <c r="M7" s="354"/>
    </row>
    <row r="8" spans="1:14" ht="15" customHeight="1" thickBot="1" x14ac:dyDescent="0.25">
      <c r="A8" s="710"/>
      <c r="B8" s="312" t="s">
        <v>290</v>
      </c>
      <c r="C8" s="315" t="s">
        <v>282</v>
      </c>
      <c r="D8" s="95"/>
      <c r="E8" s="95"/>
      <c r="F8" s="95"/>
      <c r="G8" s="361"/>
      <c r="H8" s="94"/>
      <c r="I8" s="308"/>
      <c r="J8" s="320"/>
      <c r="K8" s="320"/>
      <c r="L8" s="320"/>
    </row>
    <row r="9" spans="1:14" ht="15" customHeight="1" x14ac:dyDescent="0.2">
      <c r="A9" s="710"/>
      <c r="B9" s="326" t="s">
        <v>290</v>
      </c>
      <c r="C9" s="315" t="s">
        <v>291</v>
      </c>
      <c r="D9" s="95"/>
      <c r="E9" s="95"/>
      <c r="F9" s="95"/>
      <c r="G9" s="361"/>
      <c r="H9" s="94"/>
      <c r="I9" s="308"/>
      <c r="J9" s="296" t="s">
        <v>249</v>
      </c>
      <c r="K9" s="321"/>
      <c r="L9" s="322"/>
    </row>
    <row r="10" spans="1:14" ht="15" customHeight="1" x14ac:dyDescent="0.2">
      <c r="A10" s="710"/>
      <c r="B10" s="312" t="s">
        <v>290</v>
      </c>
      <c r="C10" s="315" t="s">
        <v>292</v>
      </c>
      <c r="D10" s="95"/>
      <c r="E10" s="95"/>
      <c r="F10" s="95"/>
      <c r="G10" s="361"/>
      <c r="H10" s="94"/>
      <c r="I10" s="308"/>
      <c r="J10" s="691" t="s">
        <v>250</v>
      </c>
      <c r="K10" s="692"/>
      <c r="L10" s="693"/>
    </row>
    <row r="11" spans="1:14" ht="15" customHeight="1" x14ac:dyDescent="0.2">
      <c r="A11" s="710"/>
      <c r="B11" s="312" t="s">
        <v>290</v>
      </c>
      <c r="C11" s="315" t="s">
        <v>293</v>
      </c>
      <c r="D11" s="95"/>
      <c r="E11" s="95"/>
      <c r="F11" s="95"/>
      <c r="G11" s="361"/>
      <c r="H11" s="94"/>
      <c r="I11" s="308"/>
      <c r="J11" s="210"/>
      <c r="K11" s="211"/>
      <c r="L11" s="212"/>
    </row>
    <row r="12" spans="1:14" ht="15" customHeight="1" x14ac:dyDescent="0.2">
      <c r="A12" s="710"/>
      <c r="B12" s="312" t="s">
        <v>290</v>
      </c>
      <c r="C12" s="315" t="s">
        <v>294</v>
      </c>
      <c r="D12" s="95"/>
      <c r="E12" s="95"/>
      <c r="F12" s="95"/>
      <c r="G12" s="361"/>
      <c r="H12" s="94"/>
      <c r="I12" s="308"/>
      <c r="J12" s="694" t="s">
        <v>251</v>
      </c>
      <c r="K12" s="695"/>
      <c r="L12" s="696"/>
    </row>
    <row r="13" spans="1:14" ht="15" customHeight="1" x14ac:dyDescent="0.2">
      <c r="A13" s="710"/>
      <c r="B13" s="312" t="s">
        <v>290</v>
      </c>
      <c r="C13" s="315" t="s">
        <v>295</v>
      </c>
      <c r="D13" s="95"/>
      <c r="E13" s="95"/>
      <c r="F13" s="95"/>
      <c r="G13" s="361"/>
      <c r="H13" s="94"/>
      <c r="I13" s="308"/>
      <c r="J13" s="697" t="s">
        <v>252</v>
      </c>
      <c r="K13" s="698"/>
      <c r="L13" s="699"/>
    </row>
    <row r="14" spans="1:14" ht="15" customHeight="1" x14ac:dyDescent="0.2">
      <c r="A14" s="710"/>
      <c r="B14" s="312" t="s">
        <v>290</v>
      </c>
      <c r="C14" s="315" t="s">
        <v>296</v>
      </c>
      <c r="D14" s="95"/>
      <c r="E14" s="95"/>
      <c r="F14" s="95"/>
      <c r="G14" s="361"/>
      <c r="H14" s="94"/>
      <c r="I14" s="308"/>
      <c r="J14" s="700"/>
      <c r="K14" s="701"/>
      <c r="L14" s="702"/>
    </row>
    <row r="15" spans="1:14" ht="15" customHeight="1" thickBot="1" x14ac:dyDescent="0.25">
      <c r="A15" s="710"/>
      <c r="B15" s="312" t="s">
        <v>297</v>
      </c>
      <c r="C15" s="96"/>
      <c r="D15" s="95"/>
      <c r="E15" s="95"/>
      <c r="F15" s="95"/>
      <c r="G15" s="361"/>
      <c r="H15" s="363"/>
      <c r="I15" s="308"/>
      <c r="J15" s="703"/>
      <c r="K15" s="704"/>
      <c r="L15" s="705"/>
    </row>
    <row r="16" spans="1:14" ht="15" customHeight="1" x14ac:dyDescent="0.2">
      <c r="A16" s="710"/>
      <c r="B16" s="312" t="s">
        <v>290</v>
      </c>
      <c r="C16" s="315" t="s">
        <v>282</v>
      </c>
      <c r="D16" s="95"/>
      <c r="E16" s="95"/>
      <c r="F16" s="95"/>
      <c r="G16" s="361"/>
      <c r="H16" s="94"/>
      <c r="I16" s="308"/>
      <c r="J16" s="308"/>
      <c r="K16" s="45"/>
      <c r="L16" s="45"/>
    </row>
    <row r="17" spans="1:12" ht="15" customHeight="1" x14ac:dyDescent="0.2">
      <c r="A17" s="710"/>
      <c r="B17" s="312" t="s">
        <v>290</v>
      </c>
      <c r="C17" s="315" t="s">
        <v>291</v>
      </c>
      <c r="D17" s="95"/>
      <c r="E17" s="95"/>
      <c r="F17" s="95"/>
      <c r="G17" s="361"/>
      <c r="H17" s="94"/>
      <c r="I17" s="308"/>
      <c r="J17" s="308"/>
      <c r="K17" s="45"/>
      <c r="L17" s="45"/>
    </row>
    <row r="18" spans="1:12" ht="15" customHeight="1" x14ac:dyDescent="0.2">
      <c r="A18" s="710"/>
      <c r="B18" s="312" t="s">
        <v>290</v>
      </c>
      <c r="C18" s="315" t="s">
        <v>292</v>
      </c>
      <c r="D18" s="95"/>
      <c r="E18" s="95"/>
      <c r="F18" s="95"/>
      <c r="G18" s="361"/>
      <c r="H18" s="94"/>
      <c r="I18" s="308"/>
      <c r="J18" s="308"/>
      <c r="K18" s="45"/>
      <c r="L18" s="45"/>
    </row>
    <row r="19" spans="1:12" ht="15" customHeight="1" x14ac:dyDescent="0.2">
      <c r="A19" s="710"/>
      <c r="B19" s="312" t="s">
        <v>290</v>
      </c>
      <c r="C19" s="315" t="s">
        <v>293</v>
      </c>
      <c r="D19" s="95"/>
      <c r="E19" s="95"/>
      <c r="F19" s="95"/>
      <c r="G19" s="361"/>
      <c r="H19" s="94"/>
      <c r="I19" s="308"/>
      <c r="J19" s="308"/>
      <c r="K19" s="45"/>
      <c r="L19" s="45"/>
    </row>
    <row r="20" spans="1:12" ht="15" customHeight="1" x14ac:dyDescent="0.2">
      <c r="A20" s="710"/>
      <c r="B20" s="312" t="s">
        <v>290</v>
      </c>
      <c r="C20" s="315" t="s">
        <v>294</v>
      </c>
      <c r="D20" s="95"/>
      <c r="E20" s="95"/>
      <c r="F20" s="95"/>
      <c r="G20" s="361"/>
      <c r="H20" s="94"/>
      <c r="I20" s="308"/>
      <c r="J20" s="308"/>
      <c r="K20" s="45"/>
      <c r="L20" s="45"/>
    </row>
    <row r="21" spans="1:12" ht="15" customHeight="1" x14ac:dyDescent="0.2">
      <c r="A21" s="710"/>
      <c r="B21" s="312" t="s">
        <v>290</v>
      </c>
      <c r="C21" s="315" t="s">
        <v>295</v>
      </c>
      <c r="D21" s="95"/>
      <c r="E21" s="95"/>
      <c r="F21" s="95"/>
      <c r="G21" s="361"/>
      <c r="H21" s="94"/>
      <c r="I21" s="308"/>
      <c r="J21" s="308"/>
      <c r="K21" s="45"/>
      <c r="L21" s="45"/>
    </row>
    <row r="22" spans="1:12" ht="15" customHeight="1" x14ac:dyDescent="0.2">
      <c r="A22" s="710"/>
      <c r="B22" s="312" t="s">
        <v>290</v>
      </c>
      <c r="C22" s="315" t="s">
        <v>408</v>
      </c>
      <c r="D22" s="95"/>
      <c r="E22" s="95"/>
      <c r="F22" s="95"/>
      <c r="G22" s="361"/>
      <c r="H22" s="94"/>
      <c r="I22" s="308"/>
      <c r="J22" s="308"/>
      <c r="K22" s="45"/>
      <c r="L22" s="45"/>
    </row>
    <row r="23" spans="1:12" ht="15" customHeight="1" x14ac:dyDescent="0.2">
      <c r="A23" s="710"/>
      <c r="B23" s="312" t="s">
        <v>297</v>
      </c>
      <c r="C23" s="96"/>
      <c r="D23" s="95"/>
      <c r="E23" s="95"/>
      <c r="F23" s="95"/>
      <c r="G23" s="361"/>
      <c r="H23" s="363"/>
      <c r="I23" s="308"/>
      <c r="J23" s="308"/>
      <c r="K23" s="45"/>
      <c r="L23" s="45"/>
    </row>
    <row r="24" spans="1:12" ht="15" customHeight="1" x14ac:dyDescent="0.2">
      <c r="A24" s="710"/>
      <c r="B24" s="312" t="s">
        <v>290</v>
      </c>
      <c r="C24" s="315" t="s">
        <v>409</v>
      </c>
      <c r="D24" s="95"/>
      <c r="E24" s="95"/>
      <c r="F24" s="95"/>
      <c r="G24" s="361"/>
      <c r="H24" s="94"/>
      <c r="I24" s="308"/>
      <c r="J24" s="308"/>
      <c r="K24" s="45"/>
      <c r="L24" s="45"/>
    </row>
    <row r="25" spans="1:12" ht="15" customHeight="1" x14ac:dyDescent="0.2">
      <c r="A25" s="710"/>
      <c r="B25" s="312" t="s">
        <v>290</v>
      </c>
      <c r="C25" s="315" t="s">
        <v>291</v>
      </c>
      <c r="D25" s="95"/>
      <c r="E25" s="95"/>
      <c r="F25" s="95"/>
      <c r="G25" s="361"/>
      <c r="H25" s="94"/>
      <c r="I25" s="308"/>
      <c r="J25" s="308"/>
      <c r="K25" s="45"/>
      <c r="L25" s="45"/>
    </row>
    <row r="26" spans="1:12" ht="15" customHeight="1" x14ac:dyDescent="0.2">
      <c r="A26" s="710"/>
      <c r="B26" s="312" t="s">
        <v>290</v>
      </c>
      <c r="C26" s="315" t="s">
        <v>292</v>
      </c>
      <c r="D26" s="95"/>
      <c r="E26" s="95"/>
      <c r="F26" s="95"/>
      <c r="G26" s="361"/>
      <c r="H26" s="94"/>
      <c r="I26" s="308"/>
      <c r="J26" s="308"/>
      <c r="K26" s="45"/>
      <c r="L26" s="45"/>
    </row>
    <row r="27" spans="1:12" ht="15" customHeight="1" x14ac:dyDescent="0.2">
      <c r="A27" s="710"/>
      <c r="B27" s="312" t="s">
        <v>290</v>
      </c>
      <c r="C27" s="315" t="s">
        <v>293</v>
      </c>
      <c r="D27" s="95"/>
      <c r="E27" s="95"/>
      <c r="F27" s="95"/>
      <c r="G27" s="361"/>
      <c r="H27" s="94"/>
      <c r="I27" s="308"/>
      <c r="J27" s="308"/>
      <c r="K27" s="45"/>
      <c r="L27" s="45"/>
    </row>
    <row r="28" spans="1:12" ht="15" customHeight="1" x14ac:dyDescent="0.2">
      <c r="A28" s="710"/>
      <c r="B28" s="312" t="s">
        <v>290</v>
      </c>
      <c r="C28" s="315" t="s">
        <v>294</v>
      </c>
      <c r="D28" s="95"/>
      <c r="E28" s="95"/>
      <c r="F28" s="95"/>
      <c r="G28" s="361"/>
      <c r="H28" s="94"/>
      <c r="I28" s="308"/>
      <c r="J28" s="308"/>
      <c r="K28" s="45"/>
      <c r="L28" s="45"/>
    </row>
    <row r="29" spans="1:12" ht="15" customHeight="1" x14ac:dyDescent="0.2">
      <c r="A29" s="710"/>
      <c r="B29" s="312" t="s">
        <v>290</v>
      </c>
      <c r="C29" s="315" t="s">
        <v>295</v>
      </c>
      <c r="D29" s="95"/>
      <c r="E29" s="95"/>
      <c r="F29" s="95"/>
      <c r="G29" s="361"/>
      <c r="H29" s="94"/>
      <c r="I29" s="308"/>
      <c r="J29" s="308"/>
      <c r="K29" s="45"/>
      <c r="L29" s="45"/>
    </row>
    <row r="30" spans="1:12" ht="15" customHeight="1" x14ac:dyDescent="0.2">
      <c r="A30" s="710"/>
      <c r="B30" s="312" t="s">
        <v>290</v>
      </c>
      <c r="C30" s="315" t="s">
        <v>296</v>
      </c>
      <c r="D30" s="95"/>
      <c r="E30" s="95"/>
      <c r="F30" s="95"/>
      <c r="G30" s="361"/>
      <c r="H30" s="94"/>
      <c r="I30" s="308"/>
      <c r="J30" s="308"/>
      <c r="K30" s="45"/>
      <c r="L30" s="45"/>
    </row>
    <row r="31" spans="1:12" ht="15" customHeight="1" x14ac:dyDescent="0.2">
      <c r="A31" s="710"/>
      <c r="B31" s="312" t="s">
        <v>297</v>
      </c>
      <c r="C31" s="96"/>
      <c r="D31" s="95"/>
      <c r="E31" s="95"/>
      <c r="F31" s="95"/>
      <c r="G31" s="361"/>
      <c r="H31" s="363"/>
      <c r="I31" s="308"/>
      <c r="J31" s="308"/>
      <c r="K31" s="45"/>
      <c r="L31" s="45"/>
    </row>
    <row r="32" spans="1:12" ht="15" customHeight="1" x14ac:dyDescent="0.2">
      <c r="A32" s="710"/>
      <c r="B32" s="312" t="s">
        <v>290</v>
      </c>
      <c r="C32" s="315" t="s">
        <v>282</v>
      </c>
      <c r="D32" s="95"/>
      <c r="E32" s="95"/>
      <c r="F32" s="95"/>
      <c r="G32" s="361"/>
      <c r="H32" s="94"/>
      <c r="I32" s="308"/>
      <c r="J32" s="308"/>
      <c r="K32" s="45"/>
      <c r="L32" s="45"/>
    </row>
    <row r="33" spans="1:13" ht="15" customHeight="1" x14ac:dyDescent="0.2">
      <c r="A33" s="710"/>
      <c r="B33" s="312" t="s">
        <v>290</v>
      </c>
      <c r="C33" s="315" t="s">
        <v>291</v>
      </c>
      <c r="D33" s="95"/>
      <c r="E33" s="95"/>
      <c r="F33" s="95"/>
      <c r="G33" s="361"/>
      <c r="H33" s="94"/>
      <c r="I33" s="308"/>
      <c r="J33" s="308"/>
      <c r="K33" s="45"/>
      <c r="L33" s="45"/>
    </row>
    <row r="34" spans="1:13" ht="15" customHeight="1" thickBot="1" x14ac:dyDescent="0.25">
      <c r="A34" s="710"/>
      <c r="B34" s="312" t="s">
        <v>290</v>
      </c>
      <c r="C34" s="315" t="s">
        <v>292</v>
      </c>
      <c r="D34" s="95"/>
      <c r="E34" s="95"/>
      <c r="F34" s="95"/>
      <c r="G34" s="361"/>
      <c r="H34" s="94"/>
      <c r="I34" s="308"/>
      <c r="J34" s="308"/>
      <c r="K34" s="45"/>
      <c r="L34" s="45"/>
    </row>
    <row r="35" spans="1:13" ht="15" customHeight="1" x14ac:dyDescent="0.2">
      <c r="A35" s="710"/>
      <c r="B35" s="312" t="s">
        <v>290</v>
      </c>
      <c r="C35" s="315" t="s">
        <v>293</v>
      </c>
      <c r="D35" s="95"/>
      <c r="E35" s="95"/>
      <c r="F35" s="95"/>
      <c r="G35" s="361"/>
      <c r="H35" s="94"/>
      <c r="I35" s="308"/>
      <c r="J35" s="716" t="s">
        <v>523</v>
      </c>
      <c r="K35" s="717"/>
      <c r="L35" s="718"/>
    </row>
    <row r="36" spans="1:13" ht="15" customHeight="1" x14ac:dyDescent="0.2">
      <c r="A36" s="710"/>
      <c r="B36" s="312" t="s">
        <v>290</v>
      </c>
      <c r="C36" s="315" t="s">
        <v>172</v>
      </c>
      <c r="D36" s="95"/>
      <c r="E36" s="95"/>
      <c r="F36" s="95"/>
      <c r="G36" s="361"/>
      <c r="H36" s="94"/>
      <c r="I36" s="308"/>
      <c r="J36" s="719"/>
      <c r="K36" s="720"/>
      <c r="L36" s="721"/>
    </row>
    <row r="37" spans="1:13" ht="15" customHeight="1" x14ac:dyDescent="0.2">
      <c r="A37" s="710"/>
      <c r="B37" s="312" t="s">
        <v>290</v>
      </c>
      <c r="C37" s="315" t="s">
        <v>295</v>
      </c>
      <c r="D37" s="95"/>
      <c r="E37" s="95"/>
      <c r="F37" s="95"/>
      <c r="G37" s="361"/>
      <c r="H37" s="94"/>
      <c r="I37" s="308"/>
      <c r="J37" s="719"/>
      <c r="K37" s="720"/>
      <c r="L37" s="721"/>
    </row>
    <row r="38" spans="1:13" ht="15" customHeight="1" thickBot="1" x14ac:dyDescent="0.25">
      <c r="A38" s="710"/>
      <c r="B38" s="312" t="s">
        <v>290</v>
      </c>
      <c r="C38" s="315" t="s">
        <v>296</v>
      </c>
      <c r="D38" s="95"/>
      <c r="E38" s="95"/>
      <c r="F38" s="95"/>
      <c r="G38" s="361"/>
      <c r="H38" s="94"/>
      <c r="I38" s="308"/>
      <c r="J38" s="719"/>
      <c r="K38" s="720"/>
      <c r="L38" s="721"/>
    </row>
    <row r="39" spans="1:13" ht="15" customHeight="1" x14ac:dyDescent="0.2">
      <c r="A39" s="710"/>
      <c r="B39" s="312" t="s">
        <v>297</v>
      </c>
      <c r="C39" s="96"/>
      <c r="D39" s="95"/>
      <c r="E39" s="95"/>
      <c r="F39" s="95"/>
      <c r="G39" s="361"/>
      <c r="H39" s="363"/>
      <c r="I39" s="356"/>
      <c r="J39" s="732" t="str">
        <f>IFERROR(SUM(G8:G14,G16:G22,G24:G30,G32:G38)/4/AVERAGE(H8:H14,H16:H22,H24:H30,H32:H38),"")</f>
        <v/>
      </c>
      <c r="K39" s="733"/>
      <c r="L39" s="734"/>
    </row>
    <row r="40" spans="1:13" ht="15" customHeight="1" x14ac:dyDescent="0.2">
      <c r="A40" s="710"/>
      <c r="B40" s="306" t="s">
        <v>298</v>
      </c>
      <c r="C40" s="97"/>
      <c r="D40" s="98"/>
      <c r="E40" s="98"/>
      <c r="F40" s="98"/>
      <c r="G40" s="362"/>
      <c r="H40" s="360"/>
      <c r="I40" s="356"/>
      <c r="J40" s="735"/>
      <c r="K40" s="736"/>
      <c r="L40" s="737"/>
      <c r="M40" s="323"/>
    </row>
    <row r="41" spans="1:13" ht="13.5" thickBot="1" x14ac:dyDescent="0.25">
      <c r="A41" s="56"/>
      <c r="B41" s="304"/>
      <c r="G41" s="355"/>
      <c r="H41" s="355"/>
      <c r="I41" s="355"/>
      <c r="J41" s="738"/>
      <c r="K41" s="739"/>
      <c r="L41" s="740"/>
    </row>
    <row r="42" spans="1:13" x14ac:dyDescent="0.2">
      <c r="A42" s="56"/>
      <c r="B42" s="324"/>
      <c r="H42" s="355"/>
      <c r="I42" s="355"/>
    </row>
    <row r="43" spans="1:13" ht="16.5" customHeight="1" x14ac:dyDescent="0.2">
      <c r="A43" s="1" t="s">
        <v>404</v>
      </c>
    </row>
    <row r="44" spans="1:13" ht="18" customHeight="1" x14ac:dyDescent="0.2">
      <c r="A44" s="722"/>
      <c r="B44" s="496" t="s">
        <v>299</v>
      </c>
      <c r="C44" s="518"/>
      <c r="D44" s="518"/>
      <c r="E44" s="518"/>
      <c r="F44" s="518"/>
      <c r="G44" s="518"/>
      <c r="H44" s="726" t="s">
        <v>300</v>
      </c>
      <c r="I44" s="727"/>
      <c r="J44" s="728"/>
      <c r="K44" s="307"/>
    </row>
    <row r="45" spans="1:13" ht="27" customHeight="1" x14ac:dyDescent="0.2">
      <c r="A45" s="722"/>
      <c r="B45" s="99" t="s">
        <v>301</v>
      </c>
      <c r="C45" s="309"/>
      <c r="D45" s="100"/>
      <c r="E45" s="309"/>
      <c r="F45" s="309"/>
      <c r="G45" s="310"/>
      <c r="H45" s="729" t="s">
        <v>158</v>
      </c>
      <c r="I45" s="730"/>
      <c r="J45" s="731"/>
      <c r="K45" s="307"/>
    </row>
    <row r="46" spans="1:13" ht="27" customHeight="1" x14ac:dyDescent="0.2">
      <c r="A46" s="722"/>
      <c r="B46" s="99" t="s">
        <v>302</v>
      </c>
      <c r="C46" s="309"/>
      <c r="D46" s="100"/>
      <c r="E46" s="309"/>
      <c r="F46" s="309"/>
      <c r="G46" s="310"/>
      <c r="H46" s="729" t="s">
        <v>158</v>
      </c>
      <c r="I46" s="730"/>
      <c r="J46" s="731"/>
      <c r="K46" s="307"/>
    </row>
    <row r="47" spans="1:13" ht="27" customHeight="1" x14ac:dyDescent="0.2">
      <c r="A47" s="722"/>
      <c r="B47" s="723" t="s">
        <v>303</v>
      </c>
      <c r="C47" s="724"/>
      <c r="D47" s="724"/>
      <c r="E47" s="724"/>
      <c r="F47" s="724"/>
      <c r="G47" s="724"/>
      <c r="H47" s="724"/>
      <c r="I47" s="724"/>
      <c r="J47" s="725"/>
      <c r="K47" s="307"/>
    </row>
    <row r="48" spans="1:13" x14ac:dyDescent="0.2">
      <c r="A48" s="56"/>
    </row>
    <row r="49" spans="1:1" ht="10.5" customHeight="1" x14ac:dyDescent="0.2">
      <c r="A49" s="56"/>
    </row>
    <row r="50" spans="1:1" x14ac:dyDescent="0.2">
      <c r="A50" s="1" t="s">
        <v>492</v>
      </c>
    </row>
  </sheetData>
  <mergeCells count="19">
    <mergeCell ref="J35:L38"/>
    <mergeCell ref="A44:A47"/>
    <mergeCell ref="B44:G44"/>
    <mergeCell ref="B47:J47"/>
    <mergeCell ref="H44:J44"/>
    <mergeCell ref="H45:J45"/>
    <mergeCell ref="H46:J46"/>
    <mergeCell ref="J39:L41"/>
    <mergeCell ref="B4:B7"/>
    <mergeCell ref="A4:A40"/>
    <mergeCell ref="D4:E5"/>
    <mergeCell ref="F4:F7"/>
    <mergeCell ref="G4:G7"/>
    <mergeCell ref="C4:C7"/>
    <mergeCell ref="J10:L10"/>
    <mergeCell ref="J12:L12"/>
    <mergeCell ref="J13:L15"/>
    <mergeCell ref="H4:H7"/>
    <mergeCell ref="J4:L7"/>
  </mergeCells>
  <phoneticPr fontId="5"/>
  <pageMargins left="0.59055118110236227" right="0.39370078740157483" top="0.78740157480314965" bottom="0.78740157480314965" header="0.51181102362204722" footer="0.51181102362204722"/>
  <pageSetup paperSize="9" scale="91" orientation="portrait" r:id="rId1"/>
  <headerFooter alignWithMargins="0">
    <oddFooter>&amp;C&amp;"ＭＳ 明朝,標準"-13-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4"/>
  <dimension ref="A1:G35"/>
  <sheetViews>
    <sheetView view="pageBreakPreview" zoomScaleNormal="100" zoomScaleSheetLayoutView="100" workbookViewId="0">
      <selection activeCell="D19" sqref="D19"/>
    </sheetView>
  </sheetViews>
  <sheetFormatPr defaultColWidth="9" defaultRowHeight="13" x14ac:dyDescent="0.2"/>
  <cols>
    <col min="1" max="1" width="6.6328125" style="55" customWidth="1"/>
    <col min="2" max="2" width="3.81640625" style="55" customWidth="1"/>
    <col min="3" max="3" width="18.08984375" style="55" customWidth="1"/>
    <col min="4" max="7" width="15" style="55" customWidth="1"/>
    <col min="8" max="16384" width="9" style="55"/>
  </cols>
  <sheetData>
    <row r="1" spans="1:7" ht="21.75" customHeight="1" x14ac:dyDescent="0.2">
      <c r="A1" s="90" t="s">
        <v>530</v>
      </c>
    </row>
    <row r="2" spans="1:7" ht="19.5" customHeight="1" x14ac:dyDescent="0.2">
      <c r="A2" s="214" t="s">
        <v>13</v>
      </c>
      <c r="B2" s="209"/>
      <c r="C2" s="209"/>
      <c r="D2" s="209"/>
    </row>
    <row r="3" spans="1:7" ht="6.75" customHeight="1" x14ac:dyDescent="0.2">
      <c r="A3" s="4"/>
    </row>
    <row r="4" spans="1:7" ht="16.5" customHeight="1" x14ac:dyDescent="0.2">
      <c r="A4" s="54"/>
      <c r="B4" s="745" t="s">
        <v>281</v>
      </c>
      <c r="C4" s="746"/>
      <c r="D4" s="85" t="s">
        <v>277</v>
      </c>
      <c r="E4" s="85" t="s">
        <v>278</v>
      </c>
      <c r="F4" s="85" t="s">
        <v>279</v>
      </c>
      <c r="G4" s="86" t="s">
        <v>280</v>
      </c>
    </row>
    <row r="5" spans="1:7" ht="16.5" customHeight="1" x14ac:dyDescent="0.2">
      <c r="A5" s="54"/>
      <c r="B5" s="215"/>
      <c r="C5" s="216" t="s">
        <v>14</v>
      </c>
      <c r="D5" s="200" t="s">
        <v>160</v>
      </c>
      <c r="E5" s="200" t="s">
        <v>160</v>
      </c>
      <c r="F5" s="200" t="s">
        <v>160</v>
      </c>
      <c r="G5" s="199" t="s">
        <v>160</v>
      </c>
    </row>
    <row r="6" spans="1:7" ht="16.5" customHeight="1" x14ac:dyDescent="0.2">
      <c r="A6" s="54"/>
      <c r="B6" s="481" t="s">
        <v>2</v>
      </c>
      <c r="C6" s="747"/>
      <c r="D6" s="87"/>
      <c r="E6" s="87"/>
      <c r="F6" s="87"/>
      <c r="G6" s="106"/>
    </row>
    <row r="7" spans="1:7" ht="41.25" customHeight="1" x14ac:dyDescent="0.2">
      <c r="A7" s="54"/>
      <c r="B7" s="481" t="s">
        <v>306</v>
      </c>
      <c r="C7" s="747"/>
      <c r="D7" s="87"/>
      <c r="E7" s="87"/>
      <c r="F7" s="87"/>
      <c r="G7" s="106"/>
    </row>
    <row r="8" spans="1:7" ht="19.5" customHeight="1" x14ac:dyDescent="0.2">
      <c r="A8" s="54"/>
      <c r="B8" s="743" t="s">
        <v>3</v>
      </c>
      <c r="C8" s="93" t="s">
        <v>263</v>
      </c>
      <c r="D8" s="111" t="s">
        <v>139</v>
      </c>
      <c r="E8" s="111" t="s">
        <v>139</v>
      </c>
      <c r="F8" s="111" t="s">
        <v>139</v>
      </c>
      <c r="G8" s="112" t="s">
        <v>139</v>
      </c>
    </row>
    <row r="9" spans="1:7" ht="19.5" customHeight="1" x14ac:dyDescent="0.2">
      <c r="A9" s="54"/>
      <c r="B9" s="744"/>
      <c r="C9" s="105" t="str">
        <f>CONCATENATE("", 入力画面!C3,"年度総支給額(税込)")</f>
        <v>6年度総支給額(税込)</v>
      </c>
      <c r="D9" s="111" t="s">
        <v>139</v>
      </c>
      <c r="E9" s="111" t="s">
        <v>139</v>
      </c>
      <c r="F9" s="111" t="s">
        <v>139</v>
      </c>
      <c r="G9" s="112" t="s">
        <v>139</v>
      </c>
    </row>
    <row r="10" spans="1:7" ht="19.5" customHeight="1" x14ac:dyDescent="0.2">
      <c r="A10" s="54"/>
      <c r="B10" s="744"/>
      <c r="C10" s="93" t="s">
        <v>264</v>
      </c>
      <c r="D10" s="111" t="s">
        <v>139</v>
      </c>
      <c r="E10" s="111" t="s">
        <v>139</v>
      </c>
      <c r="F10" s="111" t="s">
        <v>139</v>
      </c>
      <c r="G10" s="112" t="s">
        <v>139</v>
      </c>
    </row>
    <row r="11" spans="1:7" ht="19.5" customHeight="1" x14ac:dyDescent="0.2">
      <c r="A11" s="54"/>
      <c r="B11" s="481" t="s">
        <v>265</v>
      </c>
      <c r="C11" s="747"/>
      <c r="D11" s="92" t="s">
        <v>309</v>
      </c>
      <c r="E11" s="92" t="s">
        <v>309</v>
      </c>
      <c r="F11" s="92" t="s">
        <v>309</v>
      </c>
      <c r="G11" s="102" t="s">
        <v>309</v>
      </c>
    </row>
    <row r="12" spans="1:7" ht="54" customHeight="1" x14ac:dyDescent="0.2">
      <c r="A12" s="54"/>
      <c r="B12" s="481" t="s">
        <v>307</v>
      </c>
      <c r="C12" s="747"/>
      <c r="D12" s="87"/>
      <c r="E12" s="87"/>
      <c r="F12" s="87"/>
      <c r="G12" s="106"/>
    </row>
    <row r="13" spans="1:7" ht="16.5" customHeight="1" x14ac:dyDescent="0.2">
      <c r="A13" s="54"/>
      <c r="B13" s="481" t="s">
        <v>308</v>
      </c>
      <c r="C13" s="747"/>
      <c r="D13" s="111" t="s">
        <v>266</v>
      </c>
      <c r="E13" s="111" t="s">
        <v>260</v>
      </c>
      <c r="F13" s="111" t="s">
        <v>260</v>
      </c>
      <c r="G13" s="112" t="s">
        <v>261</v>
      </c>
    </row>
    <row r="14" spans="1:7" ht="16.5" customHeight="1" x14ac:dyDescent="0.2">
      <c r="A14" s="54"/>
      <c r="B14" s="741" t="s">
        <v>262</v>
      </c>
      <c r="C14" s="742"/>
      <c r="D14" s="107" t="s">
        <v>309</v>
      </c>
      <c r="E14" s="107" t="s">
        <v>309</v>
      </c>
      <c r="F14" s="107" t="s">
        <v>309</v>
      </c>
      <c r="G14" s="108" t="s">
        <v>309</v>
      </c>
    </row>
    <row r="15" spans="1:7" x14ac:dyDescent="0.2">
      <c r="A15" s="4"/>
    </row>
    <row r="16" spans="1:7" x14ac:dyDescent="0.2">
      <c r="A16" s="53"/>
      <c r="B16" s="241" t="s">
        <v>324</v>
      </c>
      <c r="C16" s="53" t="s">
        <v>322</v>
      </c>
      <c r="D16" s="240"/>
      <c r="E16" s="240"/>
      <c r="F16" s="240"/>
      <c r="G16" s="240"/>
    </row>
    <row r="17" spans="1:7" x14ac:dyDescent="0.2">
      <c r="A17" s="53" t="s">
        <v>377</v>
      </c>
      <c r="B17" s="53"/>
      <c r="C17" s="53" t="str">
        <f>CONCATENATE("２　令和",入力画面!C3,"年4月1日から監査実施予定日の前々月の初日までの間で勤務した者全員について")</f>
        <v>２　令和6年4月1日から監査実施予定日の前々月の初日までの間で勤務した者全員について</v>
      </c>
      <c r="D17" s="53"/>
      <c r="E17" s="53"/>
      <c r="F17" s="53"/>
      <c r="G17" s="53"/>
    </row>
    <row r="18" spans="1:7" x14ac:dyDescent="0.2">
      <c r="A18" s="53"/>
      <c r="B18" s="53"/>
      <c r="C18" s="53" t="s">
        <v>221</v>
      </c>
      <c r="D18" s="53"/>
      <c r="E18" s="53"/>
      <c r="F18" s="53"/>
      <c r="G18" s="53"/>
    </row>
    <row r="19" spans="1:7" x14ac:dyDescent="0.2">
      <c r="A19" s="53"/>
      <c r="B19" s="53"/>
      <c r="C19" s="53" t="s">
        <v>323</v>
      </c>
      <c r="D19" s="53"/>
      <c r="E19" s="53"/>
      <c r="F19" s="53"/>
      <c r="G19" s="53"/>
    </row>
    <row r="20" spans="1:7" x14ac:dyDescent="0.2">
      <c r="A20" s="4"/>
    </row>
    <row r="21" spans="1:7" ht="22.5" hidden="1" customHeight="1" x14ac:dyDescent="0.2">
      <c r="A21" s="4" t="s">
        <v>276</v>
      </c>
    </row>
    <row r="22" spans="1:7" x14ac:dyDescent="0.2">
      <c r="A22" s="4" t="s">
        <v>161</v>
      </c>
    </row>
    <row r="23" spans="1:7" x14ac:dyDescent="0.2">
      <c r="A23" s="4"/>
    </row>
    <row r="24" spans="1:7" x14ac:dyDescent="0.2">
      <c r="B24" s="4"/>
    </row>
    <row r="25" spans="1:7" x14ac:dyDescent="0.2">
      <c r="B25" s="4"/>
    </row>
    <row r="26" spans="1:7" x14ac:dyDescent="0.2">
      <c r="B26" s="4"/>
    </row>
    <row r="27" spans="1:7" x14ac:dyDescent="0.2">
      <c r="B27" s="4"/>
    </row>
    <row r="28" spans="1:7" x14ac:dyDescent="0.2">
      <c r="B28" s="4"/>
    </row>
    <row r="29" spans="1:7" x14ac:dyDescent="0.2">
      <c r="B29" s="4"/>
    </row>
    <row r="30" spans="1:7" x14ac:dyDescent="0.2">
      <c r="B30" s="4"/>
    </row>
    <row r="31" spans="1:7" x14ac:dyDescent="0.2">
      <c r="B31" s="4"/>
    </row>
    <row r="32" spans="1:7" x14ac:dyDescent="0.2">
      <c r="B32" s="4"/>
    </row>
    <row r="33" spans="1:1" x14ac:dyDescent="0.2">
      <c r="A33" s="4"/>
    </row>
    <row r="34" spans="1:1" x14ac:dyDescent="0.2">
      <c r="A34" s="4"/>
    </row>
    <row r="35" spans="1:1" x14ac:dyDescent="0.2">
      <c r="A35" s="4"/>
    </row>
  </sheetData>
  <mergeCells count="8">
    <mergeCell ref="B14:C14"/>
    <mergeCell ref="B8:B10"/>
    <mergeCell ref="B4:C4"/>
    <mergeCell ref="B11:C11"/>
    <mergeCell ref="B12:C12"/>
    <mergeCell ref="B13:C13"/>
    <mergeCell ref="B6:C6"/>
    <mergeCell ref="B7:C7"/>
  </mergeCells>
  <phoneticPr fontId="5"/>
  <pageMargins left="0.59055118110236227" right="0.39370078740157483" top="0.78740157480314965" bottom="0.78740157480314965" header="0.51181102362204722" footer="0.51181102362204722"/>
  <pageSetup paperSize="9" scale="91" orientation="portrait" r:id="rId1"/>
  <headerFooter alignWithMargins="0">
    <oddFooter>&amp;C&amp;"ＭＳ 明朝,標準"-14-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5"/>
  <dimension ref="A1:H21"/>
  <sheetViews>
    <sheetView view="pageBreakPreview" zoomScaleNormal="100" zoomScaleSheetLayoutView="100" workbookViewId="0">
      <selection activeCell="D19" sqref="D19"/>
    </sheetView>
  </sheetViews>
  <sheetFormatPr defaultColWidth="9" defaultRowHeight="13" x14ac:dyDescent="0.2"/>
  <cols>
    <col min="1" max="1" width="5.90625" style="55" customWidth="1"/>
    <col min="2" max="2" width="13.81640625" style="55" customWidth="1"/>
    <col min="3" max="3" width="5.36328125" style="55" customWidth="1"/>
    <col min="4" max="7" width="16.6328125" style="55" customWidth="1"/>
    <col min="8" max="16384" width="9" style="55"/>
  </cols>
  <sheetData>
    <row r="1" spans="1:8" ht="25.5" customHeight="1" x14ac:dyDescent="0.2">
      <c r="A1" s="90" t="s">
        <v>531</v>
      </c>
    </row>
    <row r="2" spans="1:8" ht="17.25" customHeight="1" x14ac:dyDescent="0.2">
      <c r="A2" s="4" t="str">
        <f>CONCATENATE("　   協力医療機関の状況（令和",入力画面!C3,"年度)")</f>
        <v>　   協力医療機関の状況（令和6年度)</v>
      </c>
    </row>
    <row r="3" spans="1:8" ht="8.25" customHeight="1" x14ac:dyDescent="0.2">
      <c r="A3" s="4"/>
    </row>
    <row r="4" spans="1:8" ht="43.25" customHeight="1" x14ac:dyDescent="0.2">
      <c r="A4" s="54"/>
      <c r="B4" s="748" t="s">
        <v>267</v>
      </c>
      <c r="C4" s="746"/>
      <c r="D4" s="340" t="s">
        <v>387</v>
      </c>
      <c r="E4" s="340" t="s">
        <v>386</v>
      </c>
      <c r="F4" s="340" t="s">
        <v>386</v>
      </c>
      <c r="G4" s="341" t="s">
        <v>386</v>
      </c>
      <c r="H4" s="54"/>
    </row>
    <row r="5" spans="1:8" ht="53.25" customHeight="1" x14ac:dyDescent="0.2">
      <c r="A5" s="54"/>
      <c r="B5" s="481" t="s">
        <v>4</v>
      </c>
      <c r="C5" s="747"/>
      <c r="D5" s="87"/>
      <c r="E5" s="87"/>
      <c r="F5" s="87"/>
      <c r="G5" s="106"/>
      <c r="H5" s="54"/>
    </row>
    <row r="6" spans="1:8" ht="35.25" customHeight="1" x14ac:dyDescent="0.2">
      <c r="A6" s="54"/>
      <c r="B6" s="481" t="s">
        <v>5</v>
      </c>
      <c r="C6" s="747"/>
      <c r="D6" s="103" t="s">
        <v>6</v>
      </c>
      <c r="E6" s="103" t="s">
        <v>11</v>
      </c>
      <c r="F6" s="103" t="s">
        <v>11</v>
      </c>
      <c r="G6" s="104" t="s">
        <v>11</v>
      </c>
      <c r="H6" s="110"/>
    </row>
    <row r="7" spans="1:8" ht="43.5" customHeight="1" x14ac:dyDescent="0.2">
      <c r="A7" s="54"/>
      <c r="B7" s="481" t="s">
        <v>7</v>
      </c>
      <c r="C7" s="747"/>
      <c r="D7" s="111" t="s">
        <v>268</v>
      </c>
      <c r="E7" s="111" t="s">
        <v>268</v>
      </c>
      <c r="F7" s="111" t="s">
        <v>268</v>
      </c>
      <c r="G7" s="112" t="s">
        <v>268</v>
      </c>
      <c r="H7" s="110"/>
    </row>
    <row r="8" spans="1:8" ht="35.25" customHeight="1" x14ac:dyDescent="0.2">
      <c r="A8" s="54"/>
      <c r="B8" s="481" t="s">
        <v>8</v>
      </c>
      <c r="C8" s="747"/>
      <c r="D8" s="92" t="s">
        <v>309</v>
      </c>
      <c r="E8" s="92" t="s">
        <v>309</v>
      </c>
      <c r="F8" s="92" t="s">
        <v>309</v>
      </c>
      <c r="G8" s="102" t="s">
        <v>309</v>
      </c>
      <c r="H8" s="54"/>
    </row>
    <row r="9" spans="1:8" ht="44.25" customHeight="1" x14ac:dyDescent="0.2">
      <c r="A9" s="54"/>
      <c r="B9" s="481" t="s">
        <v>380</v>
      </c>
      <c r="C9" s="747"/>
      <c r="D9" s="111" t="s">
        <v>269</v>
      </c>
      <c r="E9" s="111" t="s">
        <v>269</v>
      </c>
      <c r="F9" s="111" t="s">
        <v>9</v>
      </c>
      <c r="G9" s="112" t="s">
        <v>269</v>
      </c>
      <c r="H9" s="54"/>
    </row>
    <row r="10" spans="1:8" ht="44.25" customHeight="1" x14ac:dyDescent="0.2">
      <c r="A10" s="54"/>
      <c r="B10" s="741" t="s">
        <v>10</v>
      </c>
      <c r="C10" s="742"/>
      <c r="D10" s="88"/>
      <c r="E10" s="88"/>
      <c r="F10" s="88"/>
      <c r="G10" s="113"/>
      <c r="H10" s="54"/>
    </row>
    <row r="11" spans="1:8" x14ac:dyDescent="0.2">
      <c r="A11" s="4"/>
    </row>
    <row r="12" spans="1:8" x14ac:dyDescent="0.2">
      <c r="A12" s="58" t="s">
        <v>270</v>
      </c>
      <c r="B12" s="4" t="s">
        <v>412</v>
      </c>
    </row>
    <row r="13" spans="1:8" x14ac:dyDescent="0.2">
      <c r="A13" s="4"/>
      <c r="B13" s="751" t="s">
        <v>271</v>
      </c>
      <c r="C13" s="751"/>
      <c r="D13" s="751"/>
      <c r="E13" s="751"/>
      <c r="F13" s="751"/>
      <c r="G13" s="751"/>
    </row>
    <row r="14" spans="1:8" x14ac:dyDescent="0.2">
      <c r="A14" s="4"/>
      <c r="B14" s="4" t="s">
        <v>413</v>
      </c>
    </row>
    <row r="15" spans="1:8" x14ac:dyDescent="0.2">
      <c r="A15" s="4"/>
      <c r="B15" s="4"/>
    </row>
    <row r="16" spans="1:8" ht="23.25" customHeight="1" x14ac:dyDescent="0.2">
      <c r="A16" s="175"/>
    </row>
    <row r="17" spans="1:7" ht="21" customHeight="1" x14ac:dyDescent="0.2">
      <c r="A17" s="4"/>
    </row>
    <row r="18" spans="1:7" ht="21.75" customHeight="1" x14ac:dyDescent="0.2">
      <c r="A18" s="54"/>
      <c r="B18" s="46"/>
      <c r="C18" s="519"/>
      <c r="D18" s="519"/>
      <c r="E18" s="519"/>
      <c r="F18" s="519"/>
      <c r="G18" s="519"/>
    </row>
    <row r="19" spans="1:7" ht="110.25" customHeight="1" x14ac:dyDescent="0.2">
      <c r="A19" s="54"/>
      <c r="B19" s="46"/>
      <c r="C19" s="752"/>
      <c r="D19" s="752"/>
      <c r="E19" s="749"/>
      <c r="F19" s="750"/>
      <c r="G19" s="750"/>
    </row>
    <row r="20" spans="1:7" ht="110.25" customHeight="1" x14ac:dyDescent="0.2">
      <c r="A20" s="54"/>
      <c r="B20" s="46"/>
      <c r="C20" s="751"/>
      <c r="D20" s="750"/>
      <c r="E20" s="749"/>
      <c r="F20" s="750"/>
      <c r="G20" s="750"/>
    </row>
    <row r="21" spans="1:7" ht="42" customHeight="1" x14ac:dyDescent="0.2">
      <c r="A21" s="54"/>
      <c r="B21" s="46"/>
      <c r="C21" s="751"/>
      <c r="D21" s="750"/>
      <c r="E21" s="749"/>
      <c r="F21" s="750"/>
      <c r="G21" s="750"/>
    </row>
  </sheetData>
  <mergeCells count="16">
    <mergeCell ref="E21:G21"/>
    <mergeCell ref="C20:D20"/>
    <mergeCell ref="C21:D21"/>
    <mergeCell ref="C18:D18"/>
    <mergeCell ref="E18:G18"/>
    <mergeCell ref="C19:D19"/>
    <mergeCell ref="E19:G19"/>
    <mergeCell ref="B4:C4"/>
    <mergeCell ref="B5:C5"/>
    <mergeCell ref="B6:C6"/>
    <mergeCell ref="B7:C7"/>
    <mergeCell ref="E20:G20"/>
    <mergeCell ref="B8:C8"/>
    <mergeCell ref="B9:C9"/>
    <mergeCell ref="B10:C10"/>
    <mergeCell ref="B13:G13"/>
  </mergeCells>
  <phoneticPr fontId="5"/>
  <pageMargins left="0.59055118110236227" right="0.39370078740157483" top="0.78740157480314965" bottom="0.78740157480314965" header="0.51181102362204722" footer="0.51181102362204722"/>
  <pageSetup paperSize="9" scale="91" orientation="portrait" r:id="rId1"/>
  <headerFooter alignWithMargins="0">
    <oddFooter>&amp;C&amp;"ＭＳ 明朝,標準"-15-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8"/>
  <dimension ref="A1:N45"/>
  <sheetViews>
    <sheetView view="pageBreakPreview" zoomScaleNormal="100" zoomScaleSheetLayoutView="100" workbookViewId="0">
      <selection activeCell="D19" sqref="D19"/>
    </sheetView>
  </sheetViews>
  <sheetFormatPr defaultColWidth="9" defaultRowHeight="13" x14ac:dyDescent="0.2"/>
  <cols>
    <col min="1" max="1" width="6.6328125" style="284" customWidth="1"/>
    <col min="2" max="2" width="28.08984375" style="284" customWidth="1"/>
    <col min="3" max="3" width="9" style="284"/>
    <col min="4" max="4" width="6.6328125" style="284" customWidth="1"/>
    <col min="5" max="5" width="29" style="284" customWidth="1"/>
    <col min="6" max="6" width="9" style="284"/>
    <col min="7" max="7" width="2.08984375" style="284" customWidth="1"/>
    <col min="8" max="16384" width="9" style="284"/>
  </cols>
  <sheetData>
    <row r="1" spans="1:6" ht="12.9" customHeight="1" x14ac:dyDescent="0.2">
      <c r="A1" s="364" t="s">
        <v>532</v>
      </c>
      <c r="B1" s="764" t="s">
        <v>170</v>
      </c>
      <c r="C1" s="764"/>
      <c r="D1" s="764"/>
      <c r="E1" s="764"/>
      <c r="F1" s="246"/>
    </row>
    <row r="2" spans="1:6" ht="12.9" customHeight="1" x14ac:dyDescent="0.2">
      <c r="A2" s="765" t="s">
        <v>171</v>
      </c>
      <c r="B2" s="766"/>
      <c r="C2" s="245"/>
      <c r="D2" s="426" t="s">
        <v>400</v>
      </c>
      <c r="E2" s="427"/>
      <c r="F2" s="468"/>
    </row>
    <row r="3" spans="1:6" ht="12.9" customHeight="1" x14ac:dyDescent="0.2">
      <c r="A3" s="128" t="s">
        <v>325</v>
      </c>
      <c r="B3" s="129" t="s">
        <v>508</v>
      </c>
      <c r="C3" s="231" t="s">
        <v>162</v>
      </c>
      <c r="D3" s="128" t="s">
        <v>325</v>
      </c>
      <c r="E3" s="129" t="s">
        <v>178</v>
      </c>
      <c r="F3" s="232" t="s">
        <v>162</v>
      </c>
    </row>
    <row r="4" spans="1:6" ht="12.9" customHeight="1" x14ac:dyDescent="0.2">
      <c r="A4" s="128" t="s">
        <v>332</v>
      </c>
      <c r="B4" s="129" t="s">
        <v>509</v>
      </c>
      <c r="C4" s="231" t="s">
        <v>162</v>
      </c>
      <c r="D4" s="128" t="s">
        <v>332</v>
      </c>
      <c r="E4" s="129" t="s">
        <v>179</v>
      </c>
      <c r="F4" s="232" t="s">
        <v>162</v>
      </c>
    </row>
    <row r="5" spans="1:6" ht="12.9" customHeight="1" x14ac:dyDescent="0.2">
      <c r="A5" s="128" t="s">
        <v>333</v>
      </c>
      <c r="B5" s="129" t="s">
        <v>175</v>
      </c>
      <c r="C5" s="231" t="s">
        <v>162</v>
      </c>
      <c r="D5" s="756" t="s">
        <v>333</v>
      </c>
      <c r="E5" s="286" t="s">
        <v>326</v>
      </c>
      <c r="F5" s="760" t="s">
        <v>162</v>
      </c>
    </row>
    <row r="6" spans="1:6" ht="12.9" customHeight="1" x14ac:dyDescent="0.2">
      <c r="A6" s="128" t="s">
        <v>334</v>
      </c>
      <c r="B6" s="129" t="s">
        <v>367</v>
      </c>
      <c r="C6" s="231" t="s">
        <v>162</v>
      </c>
      <c r="D6" s="757"/>
      <c r="E6" s="767" t="s">
        <v>327</v>
      </c>
      <c r="F6" s="761"/>
    </row>
    <row r="7" spans="1:6" ht="12.9" customHeight="1" x14ac:dyDescent="0.2">
      <c r="A7" s="128" t="s">
        <v>173</v>
      </c>
      <c r="B7" s="129" t="s">
        <v>351</v>
      </c>
      <c r="C7" s="231" t="s">
        <v>162</v>
      </c>
      <c r="D7" s="758"/>
      <c r="E7" s="767"/>
      <c r="F7" s="763"/>
    </row>
    <row r="8" spans="1:6" ht="12.9" customHeight="1" x14ac:dyDescent="0.2">
      <c r="A8" s="128" t="s">
        <v>174</v>
      </c>
      <c r="B8" s="129" t="s">
        <v>176</v>
      </c>
      <c r="C8" s="231" t="s">
        <v>162</v>
      </c>
      <c r="D8" s="756" t="s">
        <v>334</v>
      </c>
      <c r="E8" s="285" t="s">
        <v>328</v>
      </c>
      <c r="F8" s="760" t="s">
        <v>162</v>
      </c>
    </row>
    <row r="9" spans="1:6" ht="12.9" customHeight="1" x14ac:dyDescent="0.2">
      <c r="A9" s="128" t="s">
        <v>335</v>
      </c>
      <c r="B9" s="129" t="s">
        <v>177</v>
      </c>
      <c r="C9" s="231" t="s">
        <v>162</v>
      </c>
      <c r="D9" s="757"/>
      <c r="E9" s="753" t="s">
        <v>329</v>
      </c>
      <c r="F9" s="761"/>
    </row>
    <row r="10" spans="1:6" ht="12.9" customHeight="1" x14ac:dyDescent="0.2">
      <c r="A10" s="128" t="s">
        <v>336</v>
      </c>
      <c r="B10" s="129" t="s">
        <v>420</v>
      </c>
      <c r="C10" s="231" t="s">
        <v>162</v>
      </c>
      <c r="D10" s="758"/>
      <c r="E10" s="754"/>
      <c r="F10" s="763"/>
    </row>
    <row r="11" spans="1:6" ht="12.9" customHeight="1" x14ac:dyDescent="0.2">
      <c r="A11" s="426" t="s">
        <v>416</v>
      </c>
      <c r="B11" s="427"/>
      <c r="C11" s="465"/>
      <c r="D11" s="756" t="s">
        <v>173</v>
      </c>
      <c r="E11" s="285" t="s">
        <v>330</v>
      </c>
      <c r="F11" s="760" t="s">
        <v>162</v>
      </c>
    </row>
    <row r="12" spans="1:6" ht="12.9" customHeight="1" x14ac:dyDescent="0.2">
      <c r="A12" s="128" t="s">
        <v>325</v>
      </c>
      <c r="B12" s="129" t="s">
        <v>180</v>
      </c>
      <c r="C12" s="232" t="s">
        <v>162</v>
      </c>
      <c r="D12" s="757"/>
      <c r="E12" s="753" t="s">
        <v>331</v>
      </c>
      <c r="F12" s="761"/>
    </row>
    <row r="13" spans="1:6" ht="12.9" customHeight="1" x14ac:dyDescent="0.2">
      <c r="A13" s="128" t="s">
        <v>332</v>
      </c>
      <c r="B13" s="129" t="s">
        <v>421</v>
      </c>
      <c r="C13" s="232" t="s">
        <v>162</v>
      </c>
      <c r="D13" s="759"/>
      <c r="E13" s="755"/>
      <c r="F13" s="762"/>
    </row>
    <row r="14" spans="1:6" ht="12.9" customHeight="1" x14ac:dyDescent="0.2">
      <c r="A14" s="128" t="s">
        <v>333</v>
      </c>
      <c r="B14" s="129" t="s">
        <v>422</v>
      </c>
      <c r="C14" s="232" t="s">
        <v>162</v>
      </c>
      <c r="D14" s="426" t="s">
        <v>401</v>
      </c>
      <c r="E14" s="427"/>
      <c r="F14" s="130"/>
    </row>
    <row r="15" spans="1:6" ht="12.9" customHeight="1" x14ac:dyDescent="0.2">
      <c r="A15" s="128" t="s">
        <v>334</v>
      </c>
      <c r="B15" s="129" t="s">
        <v>189</v>
      </c>
      <c r="C15" s="232" t="s">
        <v>162</v>
      </c>
      <c r="D15" s="128" t="s">
        <v>325</v>
      </c>
      <c r="E15" s="129" t="s">
        <v>393</v>
      </c>
      <c r="F15" s="232" t="s">
        <v>162</v>
      </c>
    </row>
    <row r="16" spans="1:6" ht="12.9" customHeight="1" x14ac:dyDescent="0.2">
      <c r="A16" s="128" t="s">
        <v>173</v>
      </c>
      <c r="B16" s="129" t="s">
        <v>190</v>
      </c>
      <c r="C16" s="232" t="s">
        <v>162</v>
      </c>
      <c r="D16" s="365" t="s">
        <v>332</v>
      </c>
      <c r="E16" s="367" t="s">
        <v>195</v>
      </c>
      <c r="F16" s="232" t="s">
        <v>162</v>
      </c>
    </row>
    <row r="17" spans="1:6" ht="12.9" customHeight="1" x14ac:dyDescent="0.2">
      <c r="A17" s="128" t="s">
        <v>174</v>
      </c>
      <c r="B17" s="129" t="s">
        <v>191</v>
      </c>
      <c r="C17" s="232" t="s">
        <v>162</v>
      </c>
      <c r="D17" s="128" t="s">
        <v>391</v>
      </c>
      <c r="E17" s="366" t="s">
        <v>394</v>
      </c>
      <c r="F17" s="232" t="s">
        <v>162</v>
      </c>
    </row>
    <row r="18" spans="1:6" ht="12.9" customHeight="1" x14ac:dyDescent="0.2">
      <c r="A18" s="128" t="s">
        <v>335</v>
      </c>
      <c r="B18" s="129" t="s">
        <v>192</v>
      </c>
      <c r="C18" s="232" t="s">
        <v>162</v>
      </c>
      <c r="D18" s="344" t="s">
        <v>334</v>
      </c>
      <c r="E18" s="466" t="s">
        <v>197</v>
      </c>
      <c r="F18" s="370" t="s">
        <v>162</v>
      </c>
    </row>
    <row r="19" spans="1:6" ht="12.9" customHeight="1" x14ac:dyDescent="0.2">
      <c r="A19" s="344" t="s">
        <v>419</v>
      </c>
      <c r="B19" s="466" t="s">
        <v>423</v>
      </c>
      <c r="C19" s="467" t="s">
        <v>162</v>
      </c>
      <c r="D19" s="462"/>
      <c r="F19" s="464"/>
    </row>
    <row r="20" spans="1:6" ht="12.9" customHeight="1" x14ac:dyDescent="0.2">
      <c r="D20" s="463"/>
      <c r="E20" s="343"/>
      <c r="F20" s="342"/>
    </row>
    <row r="21" spans="1:6" x14ac:dyDescent="0.2">
      <c r="A21" s="243" t="s">
        <v>196</v>
      </c>
      <c r="B21" s="244"/>
      <c r="C21" s="244"/>
      <c r="D21" s="244"/>
      <c r="E21" s="244"/>
    </row>
    <row r="22" spans="1:6" x14ac:dyDescent="0.2">
      <c r="B22" s="284" t="s">
        <v>368</v>
      </c>
    </row>
    <row r="45" spans="14:14" x14ac:dyDescent="0.2">
      <c r="N45" s="284">
        <v>17</v>
      </c>
    </row>
  </sheetData>
  <mergeCells count="11">
    <mergeCell ref="B1:E1"/>
    <mergeCell ref="A2:B2"/>
    <mergeCell ref="D5:D7"/>
    <mergeCell ref="F5:F7"/>
    <mergeCell ref="E6:E7"/>
    <mergeCell ref="E9:E10"/>
    <mergeCell ref="E12:E13"/>
    <mergeCell ref="D8:D10"/>
    <mergeCell ref="D11:D13"/>
    <mergeCell ref="F11:F13"/>
    <mergeCell ref="F8:F10"/>
  </mergeCells>
  <phoneticPr fontId="5"/>
  <pageMargins left="0.59055118110236227" right="0.39370078740157483" top="0.78740157480314965" bottom="0.78740157480314965" header="0.51181102362204722" footer="0.51181102362204722"/>
  <pageSetup paperSize="9" scale="91" orientation="portrait" r:id="rId1"/>
  <headerFooter alignWithMargins="0">
    <oddFooter>&amp;C&amp;"ＭＳ 明朝,標準"-16-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F36"/>
  <sheetViews>
    <sheetView view="pageBreakPreview" topLeftCell="A4" zoomScaleNormal="100" zoomScaleSheetLayoutView="100" workbookViewId="0">
      <selection activeCell="B18" sqref="B18"/>
    </sheetView>
  </sheetViews>
  <sheetFormatPr defaultRowHeight="13" x14ac:dyDescent="0.2"/>
  <cols>
    <col min="1" max="1" width="10.90625" customWidth="1"/>
    <col min="2" max="2" width="14.6328125" customWidth="1"/>
    <col min="3" max="3" width="13" customWidth="1"/>
    <col min="4" max="4" width="35.81640625" customWidth="1"/>
    <col min="5" max="5" width="11.81640625" customWidth="1"/>
  </cols>
  <sheetData>
    <row r="2" spans="1:6" x14ac:dyDescent="0.2">
      <c r="B2" s="78"/>
    </row>
    <row r="3" spans="1:6" x14ac:dyDescent="0.2">
      <c r="B3" s="78"/>
    </row>
    <row r="4" spans="1:6" x14ac:dyDescent="0.2">
      <c r="B4" s="78"/>
    </row>
    <row r="5" spans="1:6" x14ac:dyDescent="0.2">
      <c r="B5" s="78"/>
    </row>
    <row r="6" spans="1:6" x14ac:dyDescent="0.2">
      <c r="B6" s="78"/>
    </row>
    <row r="7" spans="1:6" ht="17.25" customHeight="1" x14ac:dyDescent="0.2">
      <c r="B7" s="78"/>
    </row>
    <row r="8" spans="1:6" ht="16.5" x14ac:dyDescent="0.2">
      <c r="A8" s="347" t="str">
        <f>CONCATENATE("　　　　令和",入力画面!C2,"年度　　老 人 福 祉 施 設 指 導 監 査 資 料")</f>
        <v>　　　　令和7年度　　老 人 福 祉 施 設 指 導 監 査 資 料</v>
      </c>
      <c r="F8" t="s">
        <v>348</v>
      </c>
    </row>
    <row r="9" spans="1:6" x14ac:dyDescent="0.2">
      <c r="B9" s="78"/>
    </row>
    <row r="10" spans="1:6" x14ac:dyDescent="0.2">
      <c r="B10" s="78"/>
      <c r="E10" t="s">
        <v>349</v>
      </c>
    </row>
    <row r="11" spans="1:6" x14ac:dyDescent="0.2">
      <c r="B11" s="78"/>
    </row>
    <row r="12" spans="1:6" x14ac:dyDescent="0.2">
      <c r="B12" s="78"/>
    </row>
    <row r="13" spans="1:6" x14ac:dyDescent="0.2">
      <c r="B13" s="78"/>
    </row>
    <row r="14" spans="1:6" x14ac:dyDescent="0.2">
      <c r="B14" s="78"/>
    </row>
    <row r="15" spans="1:6" x14ac:dyDescent="0.2">
      <c r="B15" s="78"/>
    </row>
    <row r="16" spans="1:6" x14ac:dyDescent="0.2">
      <c r="B16" s="78"/>
    </row>
    <row r="17" spans="2:4" x14ac:dyDescent="0.2">
      <c r="B17" s="78"/>
    </row>
    <row r="18" spans="2:4" x14ac:dyDescent="0.2">
      <c r="B18" s="78"/>
    </row>
    <row r="19" spans="2:4" ht="149.25" customHeight="1" x14ac:dyDescent="0.2">
      <c r="B19" s="78"/>
    </row>
    <row r="20" spans="2:4" x14ac:dyDescent="0.2">
      <c r="B20" s="78"/>
    </row>
    <row r="21" spans="2:4" ht="2.25" customHeight="1" x14ac:dyDescent="0.2">
      <c r="B21" s="78"/>
    </row>
    <row r="22" spans="2:4" x14ac:dyDescent="0.2">
      <c r="B22" s="78"/>
    </row>
    <row r="23" spans="2:4" ht="13.5" thickBot="1" x14ac:dyDescent="0.25">
      <c r="B23" s="78"/>
    </row>
    <row r="24" spans="2:4" ht="32.25" customHeight="1" x14ac:dyDescent="0.2">
      <c r="B24" s="180" t="s">
        <v>317</v>
      </c>
      <c r="C24" s="179"/>
      <c r="D24" s="176"/>
    </row>
    <row r="25" spans="2:4" ht="6" customHeight="1" x14ac:dyDescent="0.2">
      <c r="B25" s="181"/>
      <c r="C25" s="59"/>
      <c r="D25" s="177"/>
    </row>
    <row r="26" spans="2:4" ht="15.75" customHeight="1" x14ac:dyDescent="0.2">
      <c r="B26" s="182" t="s">
        <v>316</v>
      </c>
      <c r="C26" s="60"/>
      <c r="D26" s="178"/>
    </row>
    <row r="27" spans="2:4" ht="21" customHeight="1" x14ac:dyDescent="0.2">
      <c r="B27" s="183"/>
      <c r="C27" s="223" t="s">
        <v>16</v>
      </c>
      <c r="D27" s="294" t="s">
        <v>364</v>
      </c>
    </row>
    <row r="28" spans="2:4" ht="21" customHeight="1" x14ac:dyDescent="0.2">
      <c r="B28" s="184" t="s">
        <v>0</v>
      </c>
      <c r="C28" s="224" t="s">
        <v>17</v>
      </c>
      <c r="D28" s="225" t="s">
        <v>146</v>
      </c>
    </row>
    <row r="29" spans="2:4" x14ac:dyDescent="0.2">
      <c r="B29" s="181"/>
      <c r="C29" s="59"/>
      <c r="D29" s="177"/>
    </row>
    <row r="30" spans="2:4" x14ac:dyDescent="0.2">
      <c r="B30" s="184" t="s">
        <v>1</v>
      </c>
      <c r="C30" s="60"/>
      <c r="D30" s="178"/>
    </row>
    <row r="31" spans="2:4" x14ac:dyDescent="0.2">
      <c r="B31" s="183"/>
      <c r="C31" s="59"/>
      <c r="D31" s="177"/>
    </row>
    <row r="32" spans="2:4" x14ac:dyDescent="0.2">
      <c r="B32" s="182" t="s">
        <v>315</v>
      </c>
      <c r="C32" s="60"/>
      <c r="D32" s="178"/>
    </row>
    <row r="33" spans="2:4" x14ac:dyDescent="0.2">
      <c r="B33" s="183"/>
      <c r="C33" s="59" t="s">
        <v>18</v>
      </c>
      <c r="D33" s="177"/>
    </row>
    <row r="34" spans="2:4" ht="26.25" customHeight="1" x14ac:dyDescent="0.2">
      <c r="B34" s="305" t="s">
        <v>314</v>
      </c>
      <c r="C34" s="193" t="s">
        <v>19</v>
      </c>
      <c r="D34" s="178"/>
    </row>
    <row r="35" spans="2:4" ht="18" customHeight="1" x14ac:dyDescent="0.2">
      <c r="B35" s="217"/>
      <c r="C35" s="194" t="s">
        <v>379</v>
      </c>
      <c r="D35" s="177"/>
    </row>
    <row r="36" spans="2:4" ht="36.75" customHeight="1" thickBot="1" x14ac:dyDescent="0.25">
      <c r="B36" s="218" t="s">
        <v>310</v>
      </c>
      <c r="C36" s="479" t="s">
        <v>311</v>
      </c>
      <c r="D36" s="480"/>
    </row>
  </sheetData>
  <mergeCells count="1">
    <mergeCell ref="C36:D36"/>
  </mergeCells>
  <phoneticPr fontId="5"/>
  <pageMargins left="0.59055118110236227" right="0.39370078740157483" top="0.78740157480314965" bottom="0.78740157480314965" header="0.51181102362204722" footer="0.51181102362204722"/>
  <pageSetup paperSize="9" scale="91"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3"/>
  <dimension ref="A1:K29"/>
  <sheetViews>
    <sheetView view="pageBreakPreview" zoomScaleNormal="100" zoomScaleSheetLayoutView="100" workbookViewId="0">
      <selection activeCell="D19" sqref="D19"/>
    </sheetView>
  </sheetViews>
  <sheetFormatPr defaultColWidth="9" defaultRowHeight="13" x14ac:dyDescent="0.2"/>
  <cols>
    <col min="1" max="2" width="2.6328125" style="288" customWidth="1"/>
    <col min="3" max="3" width="15.453125" style="288" customWidth="1"/>
    <col min="4" max="4" width="8.6328125" style="288" customWidth="1"/>
    <col min="5" max="5" width="3.1796875" style="288" customWidth="1"/>
    <col min="6" max="6" width="5.1796875" style="288" customWidth="1"/>
    <col min="7" max="7" width="2.81640625" style="288" customWidth="1"/>
    <col min="8" max="8" width="8.90625" style="288" customWidth="1"/>
    <col min="9" max="9" width="23.1796875" style="288" customWidth="1"/>
    <col min="10" max="10" width="21.453125" style="288" customWidth="1"/>
    <col min="11" max="11" width="10.453125" style="288" customWidth="1"/>
    <col min="12" max="12" width="10.1796875" style="288" customWidth="1"/>
    <col min="13" max="13" width="6.08984375" style="288" customWidth="1"/>
    <col min="14" max="14" width="5.1796875" style="288" customWidth="1"/>
    <col min="15" max="15" width="8.81640625" style="288" customWidth="1"/>
    <col min="16" max="16384" width="9" style="288"/>
  </cols>
  <sheetData>
    <row r="1" spans="2:10" ht="20.149999999999999" customHeight="1" x14ac:dyDescent="0.2">
      <c r="B1" s="368" t="str">
        <f>CONCATENATE("１３　直近の実地監査・書面監査による指摘事項（文書・口頭）の改善状況")</f>
        <v>１３　直近の実地監査・書面監査による指摘事項（文書・口頭）の改善状況</v>
      </c>
      <c r="C1" s="287"/>
      <c r="D1" s="287"/>
      <c r="E1" s="287"/>
      <c r="F1" s="287"/>
      <c r="G1" s="287"/>
      <c r="H1" s="287"/>
      <c r="I1" s="287"/>
    </row>
    <row r="2" spans="2:10" ht="9" customHeight="1" x14ac:dyDescent="0.2">
      <c r="B2" s="161"/>
      <c r="C2" s="287"/>
      <c r="D2" s="287"/>
      <c r="E2" s="287"/>
      <c r="F2" s="287"/>
      <c r="G2" s="287"/>
      <c r="H2" s="287"/>
      <c r="I2" s="287"/>
    </row>
    <row r="3" spans="2:10" ht="30" customHeight="1" x14ac:dyDescent="0.2">
      <c r="B3" s="162" t="s">
        <v>240</v>
      </c>
      <c r="C3" s="774" t="s">
        <v>241</v>
      </c>
      <c r="D3" s="775"/>
      <c r="E3" s="775"/>
      <c r="F3" s="775"/>
      <c r="G3" s="776"/>
      <c r="H3" s="233" t="s">
        <v>410</v>
      </c>
      <c r="I3" s="779" t="s">
        <v>242</v>
      </c>
      <c r="J3" s="780"/>
    </row>
    <row r="4" spans="2:10" ht="20.149999999999999" customHeight="1" x14ac:dyDescent="0.2">
      <c r="B4" s="781" t="s">
        <v>352</v>
      </c>
      <c r="C4" s="788"/>
      <c r="D4" s="789"/>
      <c r="E4" s="789"/>
      <c r="F4" s="789"/>
      <c r="G4" s="790"/>
      <c r="H4" s="289"/>
      <c r="I4" s="791"/>
      <c r="J4" s="792"/>
    </row>
    <row r="5" spans="2:10" ht="20.149999999999999" customHeight="1" x14ac:dyDescent="0.2">
      <c r="B5" s="782"/>
      <c r="C5" s="768"/>
      <c r="D5" s="769"/>
      <c r="E5" s="769"/>
      <c r="F5" s="769"/>
      <c r="G5" s="770"/>
      <c r="H5" s="289"/>
      <c r="I5" s="793"/>
      <c r="J5" s="794"/>
    </row>
    <row r="6" spans="2:10" ht="27" customHeight="1" x14ac:dyDescent="0.2">
      <c r="B6" s="782"/>
      <c r="C6" s="768"/>
      <c r="D6" s="769"/>
      <c r="E6" s="769"/>
      <c r="F6" s="769"/>
      <c r="G6" s="770"/>
      <c r="H6" s="289"/>
      <c r="I6" s="793"/>
      <c r="J6" s="794"/>
    </row>
    <row r="7" spans="2:10" ht="20.149999999999999" customHeight="1" x14ac:dyDescent="0.2">
      <c r="B7" s="782"/>
      <c r="C7" s="768"/>
      <c r="D7" s="769"/>
      <c r="E7" s="769"/>
      <c r="F7" s="769"/>
      <c r="G7" s="770"/>
      <c r="H7" s="290" t="s">
        <v>163</v>
      </c>
      <c r="I7" s="793"/>
      <c r="J7" s="794"/>
    </row>
    <row r="8" spans="2:10" ht="20.149999999999999" customHeight="1" x14ac:dyDescent="0.2">
      <c r="B8" s="782"/>
      <c r="C8" s="768"/>
      <c r="D8" s="769"/>
      <c r="E8" s="769"/>
      <c r="F8" s="769"/>
      <c r="G8" s="770"/>
      <c r="H8" s="290"/>
      <c r="I8" s="793"/>
      <c r="J8" s="794"/>
    </row>
    <row r="9" spans="2:10" ht="195.75" customHeight="1" x14ac:dyDescent="0.2">
      <c r="B9" s="783"/>
      <c r="C9" s="771"/>
      <c r="D9" s="772"/>
      <c r="E9" s="772"/>
      <c r="F9" s="772"/>
      <c r="G9" s="773"/>
      <c r="H9" s="291" t="s">
        <v>164</v>
      </c>
      <c r="I9" s="795"/>
      <c r="J9" s="796"/>
    </row>
    <row r="10" spans="2:10" ht="24" customHeight="1" x14ac:dyDescent="0.2">
      <c r="B10" s="784" t="s">
        <v>353</v>
      </c>
      <c r="C10" s="785" t="s">
        <v>321</v>
      </c>
      <c r="D10" s="786"/>
      <c r="E10" s="786"/>
      <c r="F10" s="786"/>
      <c r="G10" s="787"/>
      <c r="H10" s="292"/>
      <c r="I10" s="797"/>
      <c r="J10" s="798"/>
    </row>
    <row r="11" spans="2:10" ht="20.149999999999999" customHeight="1" x14ac:dyDescent="0.2">
      <c r="B11" s="782"/>
      <c r="C11" s="768"/>
      <c r="D11" s="769"/>
      <c r="E11" s="769"/>
      <c r="F11" s="769"/>
      <c r="G11" s="770"/>
      <c r="H11" s="289"/>
      <c r="I11" s="793"/>
      <c r="J11" s="794"/>
    </row>
    <row r="12" spans="2:10" ht="18.75" customHeight="1" x14ac:dyDescent="0.2">
      <c r="B12" s="782"/>
      <c r="C12" s="768"/>
      <c r="D12" s="769"/>
      <c r="E12" s="769"/>
      <c r="F12" s="769"/>
      <c r="G12" s="770"/>
      <c r="H12" s="289"/>
      <c r="I12" s="793"/>
      <c r="J12" s="794"/>
    </row>
    <row r="13" spans="2:10" ht="24" customHeight="1" x14ac:dyDescent="0.2">
      <c r="B13" s="782"/>
      <c r="C13" s="768"/>
      <c r="D13" s="769"/>
      <c r="E13" s="769"/>
      <c r="F13" s="769"/>
      <c r="G13" s="770"/>
      <c r="H13" s="289"/>
      <c r="I13" s="793"/>
      <c r="J13" s="794"/>
    </row>
    <row r="14" spans="2:10" ht="267.75" customHeight="1" x14ac:dyDescent="0.2">
      <c r="B14" s="783"/>
      <c r="C14" s="771"/>
      <c r="D14" s="772"/>
      <c r="E14" s="772"/>
      <c r="F14" s="772"/>
      <c r="G14" s="773"/>
      <c r="H14" s="293" t="s">
        <v>165</v>
      </c>
      <c r="I14" s="795"/>
      <c r="J14" s="796"/>
    </row>
    <row r="15" spans="2:10" ht="30" customHeight="1" x14ac:dyDescent="0.2">
      <c r="B15" s="163"/>
      <c r="C15" s="777" t="str">
        <f>CONCATENATE("※直近の指導監査において、文書指摘・口頭指導のあった場合は、該当する指摘に対する是正状況を記入してください。")</f>
        <v>※直近の指導監査において、文書指摘・口頭指導のあった場合は、該当する指摘に対する是正状況を記入してください。</v>
      </c>
      <c r="D15" s="778"/>
      <c r="E15" s="778"/>
      <c r="F15" s="778"/>
      <c r="G15" s="778"/>
      <c r="H15" s="778"/>
      <c r="I15" s="778"/>
      <c r="J15" s="778"/>
    </row>
    <row r="16" spans="2:10" ht="10.5" customHeight="1" x14ac:dyDescent="0.2">
      <c r="B16" s="161"/>
      <c r="C16" s="287"/>
      <c r="D16" s="287"/>
      <c r="E16" s="287"/>
      <c r="F16" s="287"/>
      <c r="G16" s="287"/>
      <c r="H16" s="287"/>
      <c r="I16" s="287"/>
    </row>
    <row r="17" spans="1:11" s="164" customFormat="1" ht="3" customHeight="1" x14ac:dyDescent="0.2">
      <c r="B17" s="165"/>
      <c r="C17" s="166"/>
      <c r="D17" s="166"/>
    </row>
    <row r="18" spans="1:11" s="169" customFormat="1" ht="13.5" x14ac:dyDescent="0.2">
      <c r="A18" s="167"/>
      <c r="B18" s="168"/>
      <c r="C18" s="168"/>
      <c r="D18" s="168"/>
    </row>
    <row r="19" spans="1:11" s="169" customFormat="1" ht="84.75" customHeight="1" x14ac:dyDescent="0.2">
      <c r="J19" s="164"/>
      <c r="K19" s="164"/>
    </row>
    <row r="20" spans="1:11" s="169" customFormat="1" ht="13.5" x14ac:dyDescent="0.2">
      <c r="B20" s="167"/>
      <c r="C20" s="168"/>
      <c r="D20" s="166"/>
      <c r="E20" s="166"/>
      <c r="F20" s="166"/>
      <c r="J20" s="164"/>
      <c r="K20" s="164"/>
    </row>
    <row r="21" spans="1:11" s="164" customFormat="1" x14ac:dyDescent="0.2"/>
    <row r="22" spans="1:11" s="164" customFormat="1" x14ac:dyDescent="0.2"/>
    <row r="23" spans="1:11" s="164" customFormat="1" x14ac:dyDescent="0.2"/>
    <row r="24" spans="1:11" s="164" customFormat="1" x14ac:dyDescent="0.2"/>
    <row r="25" spans="1:11" s="164" customFormat="1" x14ac:dyDescent="0.2"/>
    <row r="26" spans="1:11" s="164" customFormat="1" x14ac:dyDescent="0.2"/>
    <row r="27" spans="1:11" s="164" customFormat="1" x14ac:dyDescent="0.2"/>
    <row r="28" spans="1:11" s="164" customFormat="1" x14ac:dyDescent="0.2"/>
    <row r="29" spans="1:11" s="164" customFormat="1" x14ac:dyDescent="0.2"/>
  </sheetData>
  <mergeCells count="10">
    <mergeCell ref="C11:G14"/>
    <mergeCell ref="C3:G3"/>
    <mergeCell ref="C15:J15"/>
    <mergeCell ref="I3:J3"/>
    <mergeCell ref="B4:B9"/>
    <mergeCell ref="B10:B14"/>
    <mergeCell ref="C10:G10"/>
    <mergeCell ref="C4:G9"/>
    <mergeCell ref="I4:J9"/>
    <mergeCell ref="I10:J14"/>
  </mergeCells>
  <phoneticPr fontId="8"/>
  <pageMargins left="0.59055118110236227" right="0.39370078740157483" top="0.78740157480314965" bottom="0.78740157480314965" header="0.51181102362204722" footer="0.51181102362204722"/>
  <pageSetup paperSize="9" scale="91" orientation="portrait" r:id="rId1"/>
  <headerFooter alignWithMargins="0">
    <oddFooter>&amp;C&amp;"ＭＳ 明朝,標準"-17-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
    <pageSetUpPr fitToPage="1"/>
  </sheetPr>
  <dimension ref="B1:D16"/>
  <sheetViews>
    <sheetView view="pageBreakPreview" zoomScale="130" zoomScaleNormal="100" zoomScaleSheetLayoutView="130" workbookViewId="0">
      <selection activeCell="M4" sqref="M4"/>
    </sheetView>
  </sheetViews>
  <sheetFormatPr defaultRowHeight="13" x14ac:dyDescent="0.2"/>
  <cols>
    <col min="2" max="2" width="16.6328125" customWidth="1"/>
  </cols>
  <sheetData>
    <row r="1" spans="2:4" ht="16.5" customHeight="1" x14ac:dyDescent="0.2"/>
    <row r="2" spans="2:4" ht="24" customHeight="1" x14ac:dyDescent="0.2">
      <c r="B2" t="s">
        <v>32</v>
      </c>
      <c r="C2" s="348">
        <v>7</v>
      </c>
      <c r="D2" t="s">
        <v>33</v>
      </c>
    </row>
    <row r="3" spans="2:4" ht="20.25" customHeight="1" x14ac:dyDescent="0.2">
      <c r="B3" t="s">
        <v>34</v>
      </c>
      <c r="C3" s="348">
        <v>6</v>
      </c>
      <c r="D3" t="s">
        <v>33</v>
      </c>
    </row>
    <row r="4" spans="2:4" ht="14.25" customHeight="1" x14ac:dyDescent="0.2">
      <c r="B4" t="s">
        <v>35</v>
      </c>
      <c r="C4" s="349" t="s">
        <v>436</v>
      </c>
      <c r="D4" t="s">
        <v>33</v>
      </c>
    </row>
    <row r="5" spans="2:4" ht="21" customHeight="1" x14ac:dyDescent="0.2"/>
    <row r="6" spans="2:4" ht="17.25" customHeight="1" x14ac:dyDescent="0.2">
      <c r="C6" s="350"/>
    </row>
    <row r="7" spans="2:4" ht="12" customHeight="1" x14ac:dyDescent="0.2">
      <c r="B7" s="63"/>
    </row>
    <row r="8" spans="2:4" ht="11.25" customHeight="1" x14ac:dyDescent="0.2">
      <c r="C8" s="63"/>
    </row>
    <row r="9" spans="2:4" ht="21.75" customHeight="1" x14ac:dyDescent="0.2">
      <c r="C9" s="63"/>
    </row>
    <row r="10" spans="2:4" ht="15.75" customHeight="1" x14ac:dyDescent="0.2"/>
    <row r="11" spans="2:4" ht="21.75" customHeight="1" x14ac:dyDescent="0.2"/>
    <row r="12" spans="2:4" ht="27" customHeight="1" x14ac:dyDescent="0.2"/>
    <row r="13" spans="2:4" ht="18" customHeight="1" x14ac:dyDescent="0.2"/>
    <row r="14" spans="2:4" ht="17.25" customHeight="1" x14ac:dyDescent="0.2"/>
    <row r="16" spans="2:4" ht="23.5" x14ac:dyDescent="0.35">
      <c r="B16" s="197" t="s">
        <v>304</v>
      </c>
      <c r="C16" s="197" t="s">
        <v>305</v>
      </c>
    </row>
  </sheetData>
  <phoneticPr fontId="5"/>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B36"/>
  <sheetViews>
    <sheetView view="pageBreakPreview" topLeftCell="A13" zoomScaleNormal="100" zoomScaleSheetLayoutView="100" workbookViewId="0">
      <selection activeCell="B3" sqref="B3"/>
    </sheetView>
  </sheetViews>
  <sheetFormatPr defaultColWidth="9.453125" defaultRowHeight="13" x14ac:dyDescent="0.2"/>
  <cols>
    <col min="1" max="1" width="6.08984375" style="65" customWidth="1"/>
    <col min="2" max="2" width="78.1796875" style="65" customWidth="1"/>
    <col min="3" max="16384" width="9.453125" style="65"/>
  </cols>
  <sheetData>
    <row r="2" spans="2:2" x14ac:dyDescent="0.2">
      <c r="B2" s="126" t="s">
        <v>37</v>
      </c>
    </row>
    <row r="3" spans="2:2" x14ac:dyDescent="0.2">
      <c r="B3" s="133"/>
    </row>
    <row r="4" spans="2:2" ht="14.25" customHeight="1" x14ac:dyDescent="0.2">
      <c r="B4" s="133" t="s">
        <v>38</v>
      </c>
    </row>
    <row r="5" spans="2:2" ht="14.25" customHeight="1" x14ac:dyDescent="0.2">
      <c r="B5" s="133"/>
    </row>
    <row r="6" spans="2:2" ht="14.25" customHeight="1" x14ac:dyDescent="0.2">
      <c r="B6" s="133" t="s">
        <v>405</v>
      </c>
    </row>
    <row r="7" spans="2:2" ht="14.25" customHeight="1" x14ac:dyDescent="0.2">
      <c r="B7" s="133"/>
    </row>
    <row r="8" spans="2:2" ht="14.25" customHeight="1" x14ac:dyDescent="0.2">
      <c r="B8" s="133" t="s">
        <v>135</v>
      </c>
    </row>
    <row r="9" spans="2:2" ht="14.25" customHeight="1" x14ac:dyDescent="0.2">
      <c r="B9" s="133"/>
    </row>
    <row r="10" spans="2:2" ht="14.25" customHeight="1" x14ac:dyDescent="0.2">
      <c r="B10" s="133" t="s">
        <v>533</v>
      </c>
    </row>
    <row r="11" spans="2:2" ht="14.25" customHeight="1" x14ac:dyDescent="0.2">
      <c r="B11" s="133"/>
    </row>
    <row r="12" spans="2:2" ht="14.25" customHeight="1" x14ac:dyDescent="0.2">
      <c r="B12" s="133" t="s">
        <v>534</v>
      </c>
    </row>
    <row r="13" spans="2:2" ht="14.25" customHeight="1" x14ac:dyDescent="0.2">
      <c r="B13" s="133"/>
    </row>
    <row r="14" spans="2:2" ht="14.25" customHeight="1" x14ac:dyDescent="0.2">
      <c r="B14" s="133" t="s">
        <v>535</v>
      </c>
    </row>
    <row r="15" spans="2:2" ht="14.25" customHeight="1" x14ac:dyDescent="0.2">
      <c r="B15" s="133"/>
    </row>
    <row r="16" spans="2:2" ht="14.25" customHeight="1" x14ac:dyDescent="0.2">
      <c r="B16" s="133" t="s">
        <v>536</v>
      </c>
    </row>
    <row r="17" spans="2:2" ht="14.25" customHeight="1" x14ac:dyDescent="0.2">
      <c r="B17" s="133"/>
    </row>
    <row r="18" spans="2:2" ht="14.25" customHeight="1" x14ac:dyDescent="0.2">
      <c r="B18" s="133" t="s">
        <v>537</v>
      </c>
    </row>
    <row r="19" spans="2:2" ht="14.25" customHeight="1" x14ac:dyDescent="0.2">
      <c r="B19" s="133"/>
    </row>
    <row r="20" spans="2:2" ht="14.25" customHeight="1" x14ac:dyDescent="0.2">
      <c r="B20" s="133" t="s">
        <v>538</v>
      </c>
    </row>
    <row r="21" spans="2:2" ht="14.25" customHeight="1" x14ac:dyDescent="0.2">
      <c r="B21" s="133"/>
    </row>
    <row r="22" spans="2:2" ht="14.25" customHeight="1" x14ac:dyDescent="0.2">
      <c r="B22" s="133" t="s">
        <v>539</v>
      </c>
    </row>
    <row r="23" spans="2:2" ht="14.25" customHeight="1" x14ac:dyDescent="0.2">
      <c r="B23" s="133"/>
    </row>
    <row r="24" spans="2:2" ht="14.25" customHeight="1" x14ac:dyDescent="0.2">
      <c r="B24" s="133" t="s">
        <v>540</v>
      </c>
    </row>
    <row r="25" spans="2:2" ht="14.25" customHeight="1" x14ac:dyDescent="0.2">
      <c r="B25" s="133"/>
    </row>
    <row r="26" spans="2:2" ht="14.25" customHeight="1" x14ac:dyDescent="0.2">
      <c r="B26" s="133" t="s">
        <v>541</v>
      </c>
    </row>
    <row r="27" spans="2:2" ht="14.25" customHeight="1" x14ac:dyDescent="0.2">
      <c r="B27" s="133"/>
    </row>
    <row r="28" spans="2:2" ht="14.25" customHeight="1" x14ac:dyDescent="0.2">
      <c r="B28" s="133" t="s">
        <v>542</v>
      </c>
    </row>
    <row r="29" spans="2:2" ht="14.25" customHeight="1" x14ac:dyDescent="0.2">
      <c r="B29" s="133"/>
    </row>
    <row r="30" spans="2:2" ht="31.5" customHeight="1" x14ac:dyDescent="0.2">
      <c r="B30" s="359" t="str">
        <f>CONCATENATE("１３　直近の実地監査・書面監査による指摘事項（文書・口頭）
　　　の改善状況………………………………………………………………　　　１７")</f>
        <v>１３　直近の実地監査・書面監査による指摘事項（文書・口頭）
　　　の改善状況………………………………………………………………　　　１７</v>
      </c>
    </row>
    <row r="31" spans="2:2" ht="14.25" customHeight="1" x14ac:dyDescent="0.2">
      <c r="B31" s="133"/>
    </row>
    <row r="32" spans="2:2" ht="14.25" customHeight="1" x14ac:dyDescent="0.2">
      <c r="B32" s="133"/>
    </row>
    <row r="33" spans="2:2" ht="14.25" customHeight="1" x14ac:dyDescent="0.2">
      <c r="B33" s="133"/>
    </row>
    <row r="34" spans="2:2" ht="14.25" customHeight="1" x14ac:dyDescent="0.2">
      <c r="B34" s="133"/>
    </row>
    <row r="35" spans="2:2" ht="14.25" customHeight="1" x14ac:dyDescent="0.2">
      <c r="B35" s="133"/>
    </row>
    <row r="36" spans="2:2" ht="14.25" customHeight="1" x14ac:dyDescent="0.2">
      <c r="B36" s="133"/>
    </row>
  </sheetData>
  <phoneticPr fontId="5"/>
  <pageMargins left="0.59055118110236227" right="0.39370078740157483" top="0.78740157480314965" bottom="0.78740157480314965" header="0.51181102362204722" footer="0.51181102362204722"/>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X33"/>
  <sheetViews>
    <sheetView view="pageBreakPreview" zoomScaleNormal="100" zoomScaleSheetLayoutView="100" workbookViewId="0">
      <selection activeCell="D19" sqref="D19"/>
    </sheetView>
  </sheetViews>
  <sheetFormatPr defaultColWidth="9" defaultRowHeight="11" x14ac:dyDescent="0.2"/>
  <cols>
    <col min="1" max="1" width="2.1796875" style="2" customWidth="1"/>
    <col min="2" max="2" width="3.6328125" style="2" customWidth="1"/>
    <col min="3" max="3" width="9" style="2"/>
    <col min="4" max="4" width="8.08984375" style="2" customWidth="1"/>
    <col min="5" max="5" width="7.90625" style="2" customWidth="1"/>
    <col min="6" max="6" width="7.453125" style="2" customWidth="1"/>
    <col min="7" max="7" width="8.08984375" style="2" customWidth="1"/>
    <col min="8" max="8" width="8.81640625" style="2" customWidth="1"/>
    <col min="9" max="9" width="6.90625" style="2" customWidth="1"/>
    <col min="10" max="10" width="7.6328125" style="2" customWidth="1"/>
    <col min="11" max="14" width="6.90625" style="2" customWidth="1"/>
    <col min="15" max="15" width="4.81640625" style="2" customWidth="1"/>
    <col min="16" max="16384" width="9" style="2"/>
  </cols>
  <sheetData>
    <row r="1" spans="2:14" ht="18.75" customHeight="1" x14ac:dyDescent="0.2">
      <c r="B1" s="79" t="s">
        <v>54</v>
      </c>
      <c r="C1" s="1"/>
      <c r="D1" s="1"/>
      <c r="E1" s="1"/>
      <c r="F1" s="1"/>
      <c r="G1" s="1"/>
      <c r="H1" s="1"/>
      <c r="I1" s="1"/>
      <c r="J1" s="1"/>
      <c r="K1" s="1"/>
      <c r="L1" s="1"/>
      <c r="M1" s="1"/>
      <c r="N1" s="1"/>
    </row>
    <row r="2" spans="2:14" ht="6" customHeight="1" x14ac:dyDescent="0.2">
      <c r="B2" s="79"/>
      <c r="C2" s="1"/>
      <c r="D2" s="1"/>
      <c r="E2" s="1"/>
      <c r="F2" s="1"/>
      <c r="G2" s="1"/>
      <c r="H2" s="1"/>
      <c r="I2" s="1"/>
      <c r="J2" s="1"/>
      <c r="K2" s="1"/>
      <c r="L2" s="1"/>
      <c r="M2" s="1"/>
      <c r="N2" s="1"/>
    </row>
    <row r="3" spans="2:14" ht="14.25" customHeight="1" x14ac:dyDescent="0.2">
      <c r="B3" s="1"/>
      <c r="C3" s="339"/>
      <c r="D3" s="339"/>
      <c r="E3" s="339"/>
      <c r="F3" s="339"/>
      <c r="G3" s="339"/>
      <c r="H3" s="339"/>
      <c r="I3" s="339"/>
      <c r="J3" s="339"/>
      <c r="K3" s="339"/>
      <c r="L3" s="339"/>
      <c r="M3" s="339"/>
      <c r="N3" s="1"/>
    </row>
    <row r="4" spans="2:14" ht="14.25" customHeight="1" x14ac:dyDescent="0.2">
      <c r="B4" s="1" t="str">
        <f>CONCATENATE("　（１）　入所者の状況(令和",入力画面!C3,"年度)")</f>
        <v>　（１）　入所者の状況(令和6年度)</v>
      </c>
      <c r="C4" s="1"/>
      <c r="D4" s="1"/>
      <c r="E4" s="1"/>
      <c r="F4" s="1"/>
      <c r="G4" s="1"/>
      <c r="H4" s="1"/>
      <c r="I4" s="1"/>
      <c r="J4" s="1"/>
      <c r="K4" s="1"/>
      <c r="L4" s="1"/>
      <c r="M4" s="1"/>
      <c r="N4" s="1"/>
    </row>
    <row r="5" spans="2:14" x14ac:dyDescent="0.2">
      <c r="B5" s="493" t="s">
        <v>64</v>
      </c>
      <c r="C5" s="494"/>
      <c r="D5" s="489" t="s">
        <v>55</v>
      </c>
      <c r="E5" s="490"/>
      <c r="F5" s="501" t="s">
        <v>56</v>
      </c>
      <c r="G5" s="490"/>
      <c r="H5" s="501" t="s">
        <v>57</v>
      </c>
      <c r="I5" s="494"/>
      <c r="J5" s="9"/>
      <c r="K5" s="424"/>
      <c r="L5" s="424"/>
      <c r="M5" s="424"/>
      <c r="N5" s="424"/>
    </row>
    <row r="6" spans="2:14" x14ac:dyDescent="0.2">
      <c r="B6" s="495"/>
      <c r="C6" s="496"/>
      <c r="D6" s="491"/>
      <c r="E6" s="492"/>
      <c r="F6" s="502"/>
      <c r="G6" s="492"/>
      <c r="H6" s="502"/>
      <c r="I6" s="496"/>
      <c r="J6" s="415"/>
      <c r="K6" s="412"/>
      <c r="L6" s="430"/>
      <c r="M6" s="410"/>
      <c r="N6" s="410"/>
    </row>
    <row r="7" spans="2:14" ht="20.149999999999999" customHeight="1" x14ac:dyDescent="0.2">
      <c r="B7" s="497" t="str">
        <f>CONCATENATE("令和",入力画面!C3,"年  4 月")</f>
        <v>令和6年  4 月</v>
      </c>
      <c r="C7" s="498"/>
      <c r="D7" s="149"/>
      <c r="E7" s="226" t="s">
        <v>65</v>
      </c>
      <c r="F7" s="227"/>
      <c r="G7" s="226" t="s">
        <v>65</v>
      </c>
      <c r="H7" s="227"/>
      <c r="I7" s="429" t="s">
        <v>65</v>
      </c>
      <c r="J7" s="431"/>
      <c r="K7" s="425"/>
      <c r="L7" s="425"/>
      <c r="M7" s="425"/>
      <c r="N7" s="425"/>
    </row>
    <row r="8" spans="2:14" ht="20.149999999999999" customHeight="1" x14ac:dyDescent="0.2">
      <c r="B8" s="497" t="s">
        <v>378</v>
      </c>
      <c r="C8" s="498"/>
      <c r="D8" s="149"/>
      <c r="E8" s="153"/>
      <c r="F8" s="152"/>
      <c r="G8" s="153"/>
      <c r="H8" s="152"/>
      <c r="I8" s="152"/>
      <c r="J8" s="9"/>
      <c r="K8" s="424"/>
      <c r="L8" s="424"/>
      <c r="M8" s="424"/>
      <c r="N8" s="424"/>
    </row>
    <row r="9" spans="2:14" ht="20.149999999999999" customHeight="1" x14ac:dyDescent="0.2">
      <c r="B9" s="497" t="s">
        <v>147</v>
      </c>
      <c r="C9" s="498"/>
      <c r="D9" s="149"/>
      <c r="E9" s="153"/>
      <c r="F9" s="152"/>
      <c r="G9" s="153"/>
      <c r="H9" s="152"/>
      <c r="I9" s="152"/>
      <c r="J9" s="9"/>
      <c r="K9" s="424"/>
      <c r="L9" s="424"/>
      <c r="M9" s="424"/>
      <c r="N9" s="424"/>
    </row>
    <row r="10" spans="2:14" ht="20.149999999999999" customHeight="1" x14ac:dyDescent="0.2">
      <c r="B10" s="497" t="s">
        <v>148</v>
      </c>
      <c r="C10" s="498"/>
      <c r="D10" s="149"/>
      <c r="E10" s="153"/>
      <c r="F10" s="152"/>
      <c r="G10" s="153"/>
      <c r="H10" s="152"/>
      <c r="I10" s="152"/>
      <c r="J10" s="9"/>
      <c r="K10" s="424"/>
      <c r="L10" s="424"/>
      <c r="M10" s="424"/>
      <c r="N10" s="424"/>
    </row>
    <row r="11" spans="2:14" ht="20.149999999999999" customHeight="1" x14ac:dyDescent="0.2">
      <c r="B11" s="497" t="s">
        <v>149</v>
      </c>
      <c r="C11" s="498"/>
      <c r="D11" s="149"/>
      <c r="E11" s="153"/>
      <c r="F11" s="152"/>
      <c r="G11" s="153"/>
      <c r="H11" s="152"/>
      <c r="I11" s="152"/>
      <c r="J11" s="9"/>
      <c r="K11" s="424"/>
      <c r="L11" s="424"/>
      <c r="M11" s="424"/>
      <c r="N11" s="424"/>
    </row>
    <row r="12" spans="2:14" ht="20.149999999999999" customHeight="1" x14ac:dyDescent="0.2">
      <c r="B12" s="497" t="s">
        <v>150</v>
      </c>
      <c r="C12" s="498"/>
      <c r="D12" s="149"/>
      <c r="E12" s="153"/>
      <c r="F12" s="152"/>
      <c r="G12" s="153"/>
      <c r="H12" s="152"/>
      <c r="I12" s="152"/>
      <c r="J12" s="9"/>
      <c r="K12" s="424"/>
      <c r="L12" s="424"/>
      <c r="M12" s="424"/>
      <c r="N12" s="424"/>
    </row>
    <row r="13" spans="2:14" ht="20.149999999999999" customHeight="1" x14ac:dyDescent="0.2">
      <c r="B13" s="497" t="s">
        <v>151</v>
      </c>
      <c r="C13" s="498"/>
      <c r="D13" s="149"/>
      <c r="E13" s="153"/>
      <c r="F13" s="152"/>
      <c r="G13" s="153"/>
      <c r="H13" s="152"/>
      <c r="I13" s="152"/>
      <c r="J13" s="9"/>
      <c r="K13" s="424"/>
      <c r="L13" s="424"/>
      <c r="M13" s="424"/>
      <c r="N13" s="424"/>
    </row>
    <row r="14" spans="2:14" ht="20.149999999999999" customHeight="1" x14ac:dyDescent="0.2">
      <c r="B14" s="497" t="s">
        <v>58</v>
      </c>
      <c r="C14" s="498"/>
      <c r="D14" s="149"/>
      <c r="E14" s="153"/>
      <c r="F14" s="152"/>
      <c r="G14" s="153"/>
      <c r="H14" s="152"/>
      <c r="I14" s="152"/>
      <c r="J14" s="9"/>
      <c r="K14" s="424"/>
      <c r="L14" s="424"/>
      <c r="M14" s="424"/>
      <c r="N14" s="424"/>
    </row>
    <row r="15" spans="2:14" ht="20.149999999999999" customHeight="1" x14ac:dyDescent="0.2">
      <c r="B15" s="497" t="s">
        <v>59</v>
      </c>
      <c r="C15" s="498"/>
      <c r="D15" s="149"/>
      <c r="E15" s="153"/>
      <c r="F15" s="152"/>
      <c r="G15" s="153"/>
      <c r="H15" s="152"/>
      <c r="I15" s="152"/>
      <c r="J15" s="9"/>
      <c r="K15" s="424"/>
      <c r="L15" s="424"/>
      <c r="M15" s="424"/>
      <c r="N15" s="424"/>
    </row>
    <row r="16" spans="2:14" ht="20.149999999999999" customHeight="1" x14ac:dyDescent="0.2">
      <c r="B16" s="497" t="str">
        <f>CONCATENATE("令和",入力画面!C2,"年  1 月")</f>
        <v>令和7年  1 月</v>
      </c>
      <c r="C16" s="498"/>
      <c r="D16" s="149"/>
      <c r="E16" s="153"/>
      <c r="F16" s="152"/>
      <c r="G16" s="153"/>
      <c r="H16" s="152"/>
      <c r="I16" s="152"/>
      <c r="J16" s="9"/>
      <c r="K16" s="424"/>
      <c r="L16" s="424"/>
      <c r="M16" s="424"/>
      <c r="N16" s="424"/>
    </row>
    <row r="17" spans="2:24" ht="20.149999999999999" customHeight="1" x14ac:dyDescent="0.2">
      <c r="B17" s="497" t="s">
        <v>60</v>
      </c>
      <c r="C17" s="498"/>
      <c r="D17" s="149"/>
      <c r="E17" s="153"/>
      <c r="F17" s="152"/>
      <c r="G17" s="153"/>
      <c r="H17" s="152"/>
      <c r="I17" s="152"/>
      <c r="J17" s="9"/>
      <c r="K17" s="424"/>
      <c r="L17" s="424"/>
      <c r="M17" s="424"/>
      <c r="N17" s="424"/>
    </row>
    <row r="18" spans="2:24" ht="20.149999999999999" customHeight="1" x14ac:dyDescent="0.2">
      <c r="B18" s="497" t="s">
        <v>61</v>
      </c>
      <c r="C18" s="498"/>
      <c r="D18" s="149"/>
      <c r="E18" s="153"/>
      <c r="F18" s="152"/>
      <c r="G18" s="153"/>
      <c r="H18" s="152"/>
      <c r="I18" s="152"/>
      <c r="J18" s="9"/>
      <c r="K18" s="424"/>
      <c r="L18" s="424"/>
      <c r="M18" s="424"/>
      <c r="N18" s="424"/>
    </row>
    <row r="19" spans="2:24" ht="20.149999999999999" customHeight="1" x14ac:dyDescent="0.2">
      <c r="B19" s="497" t="s">
        <v>62</v>
      </c>
      <c r="C19" s="498"/>
      <c r="D19" s="149"/>
      <c r="E19" s="153"/>
      <c r="F19" s="152"/>
      <c r="G19" s="153"/>
      <c r="H19" s="152"/>
      <c r="I19" s="152"/>
      <c r="J19" s="9"/>
      <c r="K19" s="424"/>
      <c r="L19" s="424"/>
      <c r="M19" s="424"/>
      <c r="N19" s="424"/>
    </row>
    <row r="20" spans="2:24" ht="20.149999999999999" customHeight="1" x14ac:dyDescent="0.2">
      <c r="B20" s="499" t="s">
        <v>63</v>
      </c>
      <c r="C20" s="500"/>
      <c r="D20" s="154"/>
      <c r="E20" s="155"/>
      <c r="F20" s="131"/>
      <c r="G20" s="155"/>
      <c r="H20" s="131"/>
      <c r="I20" s="421"/>
      <c r="J20" s="9"/>
      <c r="K20" s="424"/>
      <c r="L20" s="424"/>
      <c r="M20" s="424"/>
      <c r="N20" s="424"/>
    </row>
    <row r="21" spans="2:24" ht="13.5" customHeight="1" x14ac:dyDescent="0.2">
      <c r="B21" s="1" t="s">
        <v>362</v>
      </c>
      <c r="C21" s="1"/>
      <c r="D21" s="6"/>
      <c r="E21" s="6"/>
      <c r="F21" s="6"/>
      <c r="G21" s="6"/>
      <c r="H21" s="6"/>
      <c r="I21" s="6"/>
      <c r="J21" s="424"/>
      <c r="K21" s="424"/>
      <c r="L21" s="424"/>
      <c r="M21" s="424"/>
      <c r="N21" s="424"/>
      <c r="O21" s="3"/>
      <c r="P21" s="3"/>
      <c r="Q21" s="3"/>
      <c r="R21" s="3"/>
      <c r="S21" s="3"/>
      <c r="T21" s="3"/>
      <c r="U21" s="3"/>
      <c r="V21" s="3"/>
      <c r="W21" s="3"/>
      <c r="X21" s="3"/>
    </row>
    <row r="22" spans="2:24" ht="13.5" customHeight="1" x14ac:dyDescent="0.2">
      <c r="B22" s="1" t="str">
        <f>CONCATENATE("　う。)の指定を受けている場合、以下に、令和",入力画面!C2,"年4月1日現在の人数を記載いただくか、既存資料（担当課等へ提出した資料")</f>
        <v>　う。)の指定を受けている場合、以下に、令和7年4月1日現在の人数を記載いただくか、既存資料（担当課等へ提出した資料</v>
      </c>
      <c r="C22" s="1"/>
      <c r="D22" s="1"/>
      <c r="E22" s="1"/>
      <c r="F22" s="1"/>
      <c r="G22" s="1"/>
      <c r="H22" s="1"/>
      <c r="I22" s="1"/>
      <c r="J22" s="1"/>
      <c r="K22" s="1"/>
      <c r="L22" s="1"/>
      <c r="M22" s="1"/>
    </row>
    <row r="23" spans="2:24" ht="13.5" customHeight="1" x14ac:dyDescent="0.2">
      <c r="B23" s="1" t="s">
        <v>363</v>
      </c>
      <c r="C23" s="1"/>
      <c r="D23" s="1"/>
      <c r="E23" s="1"/>
      <c r="F23" s="1"/>
      <c r="G23" s="1"/>
      <c r="H23" s="1"/>
      <c r="I23" s="1"/>
      <c r="J23" s="1"/>
      <c r="K23" s="1"/>
      <c r="L23" s="1"/>
      <c r="M23" s="1"/>
      <c r="N23" s="1"/>
    </row>
    <row r="24" spans="2:24" ht="13.5" customHeight="1" x14ac:dyDescent="0.2">
      <c r="B24" s="1"/>
      <c r="C24" s="1" t="s">
        <v>358</v>
      </c>
      <c r="D24" s="1"/>
      <c r="E24" s="1"/>
      <c r="F24" s="1"/>
      <c r="G24" s="1"/>
      <c r="H24" s="1"/>
      <c r="I24" s="1"/>
      <c r="J24" s="1"/>
      <c r="K24" s="1"/>
      <c r="L24" s="1"/>
      <c r="M24" s="1"/>
      <c r="N24" s="1"/>
    </row>
    <row r="25" spans="2:24" ht="13.5" customHeight="1" x14ac:dyDescent="0.2">
      <c r="B25" s="1"/>
      <c r="C25" s="1" t="s">
        <v>359</v>
      </c>
      <c r="D25" s="1"/>
      <c r="E25" s="1"/>
      <c r="F25" s="1"/>
      <c r="G25" s="1"/>
      <c r="H25" s="1"/>
      <c r="I25" s="1"/>
      <c r="J25" s="1"/>
      <c r="K25" s="1"/>
      <c r="L25" s="1"/>
      <c r="M25" s="1"/>
      <c r="N25" s="1"/>
    </row>
    <row r="26" spans="2:24" ht="13.5" customHeight="1" x14ac:dyDescent="0.2">
      <c r="B26" s="1"/>
      <c r="C26" s="1"/>
      <c r="D26" s="1"/>
      <c r="E26" s="1"/>
      <c r="F26" s="1"/>
      <c r="G26" s="1"/>
      <c r="H26" s="1"/>
      <c r="I26" s="1"/>
      <c r="J26" s="1"/>
      <c r="K26" s="1"/>
      <c r="L26" s="1"/>
      <c r="M26" s="1"/>
      <c r="N26" s="1"/>
    </row>
    <row r="28" spans="2:24" x14ac:dyDescent="0.2">
      <c r="B28" s="1" t="s">
        <v>494</v>
      </c>
    </row>
    <row r="29" spans="2:24" ht="4.5" customHeight="1" x14ac:dyDescent="0.2"/>
    <row r="30" spans="2:24" ht="24.75" customHeight="1" x14ac:dyDescent="0.2">
      <c r="B30" s="485"/>
      <c r="C30" s="486"/>
      <c r="D30" s="91" t="s">
        <v>182</v>
      </c>
      <c r="E30" s="91" t="s">
        <v>183</v>
      </c>
      <c r="F30" s="91" t="s">
        <v>184</v>
      </c>
      <c r="G30" s="91" t="s">
        <v>185</v>
      </c>
      <c r="H30" s="91" t="s">
        <v>181</v>
      </c>
      <c r="I30" s="156" t="s">
        <v>152</v>
      </c>
      <c r="J30" s="101" t="s">
        <v>21</v>
      </c>
      <c r="K30" s="9"/>
      <c r="L30" s="4"/>
      <c r="M30" s="3"/>
      <c r="N30" s="3"/>
    </row>
    <row r="31" spans="2:24" ht="24.75" customHeight="1" x14ac:dyDescent="0.2">
      <c r="B31" s="481" t="s">
        <v>186</v>
      </c>
      <c r="C31" s="482"/>
      <c r="D31" s="93"/>
      <c r="E31" s="93"/>
      <c r="F31" s="93"/>
      <c r="G31" s="93"/>
      <c r="H31" s="93"/>
      <c r="I31" s="93"/>
      <c r="J31" s="118"/>
      <c r="K31" s="9"/>
      <c r="L31" s="4"/>
      <c r="M31" s="3"/>
      <c r="N31" s="3"/>
    </row>
    <row r="32" spans="2:24" ht="24.75" customHeight="1" x14ac:dyDescent="0.2">
      <c r="B32" s="487" t="s">
        <v>187</v>
      </c>
      <c r="C32" s="488"/>
      <c r="D32" s="222"/>
      <c r="E32" s="222"/>
      <c r="F32" s="222"/>
      <c r="G32" s="222"/>
      <c r="H32" s="222"/>
      <c r="I32" s="222"/>
      <c r="J32" s="150" t="s">
        <v>188</v>
      </c>
      <c r="K32" s="9" t="s">
        <v>145</v>
      </c>
      <c r="L32" s="4"/>
      <c r="M32" s="3"/>
      <c r="N32" s="3"/>
    </row>
    <row r="33" spans="2:14" ht="24.75" customHeight="1" x14ac:dyDescent="0.2">
      <c r="B33" s="483" t="s">
        <v>143</v>
      </c>
      <c r="C33" s="484"/>
      <c r="D33" s="134"/>
      <c r="E33" s="134"/>
      <c r="F33" s="134"/>
      <c r="G33" s="134"/>
      <c r="H33" s="134"/>
      <c r="I33" s="134"/>
      <c r="J33" s="151" t="s">
        <v>188</v>
      </c>
      <c r="K33" s="9" t="s">
        <v>144</v>
      </c>
      <c r="L33" s="4"/>
      <c r="M33" s="3"/>
      <c r="N33" s="3"/>
    </row>
  </sheetData>
  <mergeCells count="22">
    <mergeCell ref="B20:C20"/>
    <mergeCell ref="H5:I6"/>
    <mergeCell ref="F5:G6"/>
    <mergeCell ref="B7:C7"/>
    <mergeCell ref="B8:C8"/>
    <mergeCell ref="B9:C9"/>
    <mergeCell ref="B31:C31"/>
    <mergeCell ref="B33:C33"/>
    <mergeCell ref="B30:C30"/>
    <mergeCell ref="B32:C32"/>
    <mergeCell ref="D5:E6"/>
    <mergeCell ref="B5:C6"/>
    <mergeCell ref="B12:C12"/>
    <mergeCell ref="B13:C13"/>
    <mergeCell ref="B14:C14"/>
    <mergeCell ref="B10:C10"/>
    <mergeCell ref="B11:C11"/>
    <mergeCell ref="B16:C16"/>
    <mergeCell ref="B17:C17"/>
    <mergeCell ref="B18:C18"/>
    <mergeCell ref="B15:C15"/>
    <mergeCell ref="B19:C19"/>
  </mergeCells>
  <phoneticPr fontId="5"/>
  <pageMargins left="0.59055118110236227" right="0.39370078740157483" top="0.78740157480314965" bottom="0.78740157480314965" header="0.51181102362204722" footer="0.51181102362204722"/>
  <pageSetup paperSize="9" scale="86" orientation="portrait" r:id="rId1"/>
  <headerFooter alignWithMargins="0">
    <oddFooter>&amp;C&amp;"ＭＳ 明朝,標準"-1-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AC55"/>
  <sheetViews>
    <sheetView view="pageBreakPreview" zoomScaleNormal="100" zoomScaleSheetLayoutView="100" workbookViewId="0">
      <selection activeCell="D19" sqref="D19"/>
    </sheetView>
  </sheetViews>
  <sheetFormatPr defaultRowHeight="13" x14ac:dyDescent="0.2"/>
  <cols>
    <col min="1" max="1" width="2.08984375" customWidth="1"/>
    <col min="2" max="2" width="2.1796875" customWidth="1"/>
    <col min="3" max="3" width="4.90625" customWidth="1"/>
    <col min="4" max="4" width="3.6328125" customWidth="1"/>
    <col min="5" max="5" width="6.6328125" customWidth="1"/>
    <col min="6" max="6" width="2.08984375" customWidth="1"/>
    <col min="7" max="7" width="3" customWidth="1"/>
    <col min="8" max="8" width="1.36328125" customWidth="1"/>
    <col min="9" max="9" width="0.453125" customWidth="1"/>
    <col min="10" max="10" width="3.36328125" customWidth="1"/>
    <col min="11" max="11" width="2.453125" customWidth="1"/>
    <col min="12" max="12" width="0.81640625" customWidth="1"/>
    <col min="13" max="13" width="2.81640625" customWidth="1"/>
    <col min="14" max="14" width="1.6328125" customWidth="1"/>
    <col min="15" max="15" width="4.1796875" customWidth="1"/>
    <col min="16" max="16" width="3.1796875" customWidth="1"/>
    <col min="17" max="17" width="9" hidden="1" customWidth="1"/>
    <col min="18" max="18" width="3.90625" customWidth="1"/>
    <col min="19" max="19" width="3.81640625" customWidth="1"/>
    <col min="20" max="20" width="2" customWidth="1"/>
    <col min="21" max="21" width="5.36328125" customWidth="1"/>
    <col min="22" max="22" width="5.08984375" customWidth="1"/>
    <col min="23" max="23" width="3.453125" customWidth="1"/>
    <col min="24" max="24" width="3.90625" customWidth="1"/>
    <col min="25" max="25" width="7.08984375" customWidth="1"/>
    <col min="26" max="26" width="1.81640625" customWidth="1"/>
    <col min="27" max="27" width="5" customWidth="1"/>
    <col min="28" max="28" width="2.81640625" customWidth="1"/>
    <col min="29" max="29" width="0.6328125" customWidth="1"/>
  </cols>
  <sheetData>
    <row r="2" spans="1:29" x14ac:dyDescent="0.2">
      <c r="A2" s="1" t="s">
        <v>495</v>
      </c>
    </row>
    <row r="3" spans="1:29" ht="4.5" customHeight="1" x14ac:dyDescent="0.2"/>
    <row r="4" spans="1:29" s="8" customFormat="1" x14ac:dyDescent="0.2">
      <c r="A4" s="4"/>
      <c r="B4" s="4" t="s">
        <v>66</v>
      </c>
      <c r="C4" s="4"/>
      <c r="D4" s="4"/>
      <c r="E4" s="4"/>
      <c r="F4" s="4"/>
      <c r="G4" s="4"/>
      <c r="H4" s="4"/>
      <c r="I4" s="4"/>
      <c r="J4" s="4"/>
      <c r="K4" s="4"/>
      <c r="L4" s="4"/>
      <c r="M4" s="4"/>
      <c r="N4" s="4"/>
      <c r="O4" s="4"/>
      <c r="P4" s="4"/>
      <c r="Q4" s="4"/>
      <c r="R4" s="4"/>
      <c r="S4" s="4"/>
      <c r="T4" s="4"/>
      <c r="U4" s="4"/>
      <c r="V4" s="4"/>
      <c r="W4" s="4"/>
      <c r="X4" s="4"/>
      <c r="Y4" s="4"/>
      <c r="Z4" s="4"/>
      <c r="AA4" s="4"/>
      <c r="AB4" s="4"/>
    </row>
    <row r="5" spans="1:29" s="8" customFormat="1" x14ac:dyDescent="0.2">
      <c r="A5" s="4"/>
      <c r="B5" s="4" t="s">
        <v>67</v>
      </c>
      <c r="C5" s="4"/>
      <c r="D5" s="4"/>
      <c r="E5" s="4"/>
      <c r="F5" s="4"/>
      <c r="G5" s="4"/>
      <c r="H5" s="4"/>
      <c r="I5" s="4"/>
      <c r="J5" s="4"/>
      <c r="K5" s="4"/>
      <c r="L5" s="4"/>
      <c r="M5" s="4"/>
      <c r="N5" s="4"/>
      <c r="O5" s="4"/>
      <c r="P5" s="4"/>
      <c r="Q5" s="4"/>
      <c r="R5" s="4"/>
      <c r="S5" s="4"/>
      <c r="T5" s="4"/>
      <c r="U5" s="4"/>
      <c r="V5" s="4"/>
      <c r="W5" s="4"/>
      <c r="X5" s="4"/>
      <c r="Y5" s="4"/>
      <c r="Z5" s="4"/>
      <c r="AA5" s="4"/>
      <c r="AB5" s="4"/>
    </row>
    <row r="6" spans="1:29" s="8" customFormat="1" x14ac:dyDescent="0.2">
      <c r="A6" s="4"/>
      <c r="B6" s="4"/>
      <c r="C6" s="4"/>
      <c r="D6" s="4"/>
      <c r="E6" s="5"/>
      <c r="F6" s="7"/>
      <c r="G6" s="5"/>
      <c r="H6" s="6"/>
      <c r="I6" s="6"/>
      <c r="J6" s="6"/>
      <c r="K6" s="7"/>
      <c r="L6" s="4"/>
      <c r="M6" s="4"/>
      <c r="N6" s="4"/>
      <c r="O6" s="4"/>
      <c r="P6" s="4"/>
      <c r="Q6" s="4"/>
      <c r="R6" s="4"/>
      <c r="S6" s="4"/>
      <c r="T6" s="4"/>
      <c r="U6" s="4"/>
      <c r="V6" s="10"/>
      <c r="W6" s="5"/>
      <c r="X6" s="7"/>
      <c r="Y6" s="7"/>
      <c r="Z6" s="5"/>
      <c r="AA6" s="7"/>
      <c r="AB6" s="9"/>
    </row>
    <row r="7" spans="1:29" s="8" customFormat="1" x14ac:dyDescent="0.2">
      <c r="A7" s="4"/>
      <c r="B7" s="4"/>
      <c r="C7" s="4"/>
      <c r="D7" s="4"/>
      <c r="E7" s="9" t="s">
        <v>68</v>
      </c>
      <c r="F7" s="10"/>
      <c r="G7" s="9"/>
      <c r="H7" s="4"/>
      <c r="I7" s="4"/>
      <c r="J7" s="4"/>
      <c r="K7" s="10"/>
      <c r="L7" s="4"/>
      <c r="M7" s="4"/>
      <c r="N7" s="4"/>
      <c r="O7" s="4"/>
      <c r="P7" s="4"/>
      <c r="Q7" s="4"/>
      <c r="R7" s="4"/>
      <c r="S7" s="4"/>
      <c r="T7" s="4"/>
      <c r="U7" s="4"/>
      <c r="V7" s="10"/>
      <c r="W7" s="9"/>
      <c r="X7" s="10"/>
      <c r="Y7" s="10"/>
      <c r="Z7" s="9"/>
      <c r="AA7" s="10"/>
      <c r="AB7" s="9"/>
    </row>
    <row r="8" spans="1:29" s="8" customFormat="1" x14ac:dyDescent="0.2">
      <c r="A8" s="4"/>
      <c r="B8" s="4"/>
      <c r="C8" s="4"/>
      <c r="D8" s="4"/>
      <c r="E8" s="12"/>
      <c r="F8" s="13"/>
      <c r="G8" s="9"/>
      <c r="H8" s="4"/>
      <c r="I8" s="4"/>
      <c r="J8" s="4"/>
      <c r="K8" s="10"/>
      <c r="L8" s="4"/>
      <c r="M8" s="4"/>
      <c r="N8" s="4"/>
      <c r="O8" s="4"/>
      <c r="P8" s="4"/>
      <c r="Q8" s="4"/>
      <c r="R8" s="4"/>
      <c r="S8" s="4"/>
      <c r="T8" s="4"/>
      <c r="U8" s="4"/>
      <c r="V8" s="10"/>
      <c r="W8" s="9" t="s">
        <v>69</v>
      </c>
      <c r="X8" s="10"/>
      <c r="Y8" s="10"/>
      <c r="Z8" s="9" t="s">
        <v>115</v>
      </c>
      <c r="AA8" s="10"/>
      <c r="AB8" s="9"/>
    </row>
    <row r="9" spans="1:29" s="8" customFormat="1" x14ac:dyDescent="0.2">
      <c r="A9" s="4"/>
      <c r="B9" s="4"/>
      <c r="C9" s="4"/>
      <c r="D9" s="4"/>
      <c r="E9" s="12"/>
      <c r="F9" s="13"/>
      <c r="G9" s="11"/>
      <c r="H9" s="5" t="s">
        <v>70</v>
      </c>
      <c r="I9" s="6"/>
      <c r="J9" s="6"/>
      <c r="K9" s="7"/>
      <c r="L9" s="14"/>
      <c r="M9" s="4"/>
      <c r="N9" s="4" t="s">
        <v>29</v>
      </c>
      <c r="O9" s="4"/>
      <c r="P9" s="4"/>
      <c r="Q9" s="4"/>
      <c r="R9" s="4"/>
      <c r="S9" s="4"/>
      <c r="T9" s="4"/>
      <c r="U9" s="4"/>
      <c r="V9" s="10"/>
      <c r="W9" s="12"/>
      <c r="X9" s="13"/>
      <c r="Y9" s="10" t="s">
        <v>71</v>
      </c>
      <c r="Z9" s="12"/>
      <c r="AA9" s="13"/>
      <c r="AB9" s="9"/>
      <c r="AC9" s="14"/>
    </row>
    <row r="10" spans="1:29" s="8" customFormat="1" x14ac:dyDescent="0.2">
      <c r="A10" s="4"/>
      <c r="B10" s="4"/>
      <c r="C10" s="4"/>
      <c r="D10" s="4"/>
      <c r="E10" s="496" t="s">
        <v>72</v>
      </c>
      <c r="F10" s="7"/>
      <c r="G10" s="11"/>
      <c r="H10" s="9"/>
      <c r="I10" s="4"/>
      <c r="J10" s="4"/>
      <c r="K10" s="10"/>
      <c r="L10" s="9"/>
      <c r="M10" s="4"/>
      <c r="N10" s="4"/>
      <c r="O10" s="4"/>
      <c r="P10" s="4"/>
      <c r="Q10" s="4"/>
      <c r="R10" s="4"/>
      <c r="S10" s="4"/>
      <c r="T10" s="4"/>
      <c r="U10" s="4"/>
      <c r="V10" s="10"/>
      <c r="W10" s="15"/>
      <c r="X10" s="16"/>
      <c r="Y10" s="13"/>
      <c r="Z10" s="15"/>
      <c r="AA10" s="16"/>
      <c r="AB10" s="9"/>
    </row>
    <row r="11" spans="1:29" s="8" customFormat="1" x14ac:dyDescent="0.2">
      <c r="A11" s="4"/>
      <c r="B11" s="4"/>
      <c r="C11" s="4"/>
      <c r="D11" s="4"/>
      <c r="E11" s="503"/>
      <c r="F11" s="18"/>
      <c r="G11" s="11"/>
      <c r="H11" s="17" t="s">
        <v>73</v>
      </c>
      <c r="I11" s="19"/>
      <c r="J11" s="19"/>
      <c r="K11" s="18"/>
      <c r="L11" s="9"/>
      <c r="M11" s="4"/>
      <c r="N11" s="4"/>
      <c r="O11" s="4"/>
      <c r="P11" s="4"/>
      <c r="Q11" s="4"/>
      <c r="R11" s="4"/>
      <c r="S11" s="4"/>
      <c r="T11" s="4"/>
      <c r="U11" s="4"/>
      <c r="V11" s="10"/>
      <c r="W11" s="5"/>
      <c r="X11" s="7"/>
      <c r="Y11" s="13"/>
      <c r="Z11" s="9"/>
      <c r="AA11" s="4"/>
      <c r="AB11" s="4"/>
    </row>
    <row r="12" spans="1:29" s="8" customFormat="1" x14ac:dyDescent="0.2">
      <c r="A12" s="4"/>
      <c r="B12" s="4"/>
      <c r="C12" s="4"/>
      <c r="D12" s="4"/>
      <c r="E12" s="9"/>
      <c r="F12" s="4"/>
      <c r="G12" s="4"/>
      <c r="H12" s="4"/>
      <c r="I12" s="4"/>
      <c r="J12" s="5" t="s">
        <v>74</v>
      </c>
      <c r="K12" s="6"/>
      <c r="L12" s="7"/>
      <c r="M12" s="9"/>
      <c r="N12" s="4"/>
      <c r="O12" s="4"/>
      <c r="P12" s="4"/>
      <c r="Q12" s="4"/>
      <c r="R12" s="4"/>
      <c r="S12" s="4"/>
      <c r="T12" s="4"/>
      <c r="U12" s="4"/>
      <c r="V12" s="10"/>
      <c r="W12" s="9"/>
      <c r="X12" s="10"/>
      <c r="Y12" s="13"/>
      <c r="Z12" s="9"/>
      <c r="AA12" s="4"/>
      <c r="AB12" s="4"/>
    </row>
    <row r="13" spans="1:29" s="8" customFormat="1" x14ac:dyDescent="0.2">
      <c r="A13" s="4"/>
      <c r="B13" s="14"/>
      <c r="C13" s="14"/>
      <c r="D13" s="14"/>
      <c r="E13" s="9" t="s">
        <v>75</v>
      </c>
      <c r="F13" s="4"/>
      <c r="G13" s="14"/>
      <c r="H13" s="14"/>
      <c r="I13" s="14"/>
      <c r="J13" s="12"/>
      <c r="K13" s="14"/>
      <c r="L13" s="10"/>
      <c r="M13" s="9"/>
      <c r="N13" s="4"/>
      <c r="O13" s="4"/>
      <c r="P13" s="4"/>
      <c r="Q13" s="4"/>
      <c r="R13" s="4"/>
      <c r="S13" s="4"/>
      <c r="T13" s="4"/>
      <c r="U13" s="4"/>
      <c r="V13" s="10"/>
      <c r="W13" s="9"/>
      <c r="X13" s="10"/>
      <c r="Y13" s="24"/>
      <c r="Z13" s="9"/>
      <c r="AA13" s="4"/>
      <c r="AB13" s="4"/>
    </row>
    <row r="14" spans="1:29" s="8" customFormat="1" x14ac:dyDescent="0.2">
      <c r="A14" s="4"/>
      <c r="B14" s="14"/>
      <c r="C14" s="14"/>
      <c r="D14" s="14"/>
      <c r="E14" s="15"/>
      <c r="F14" s="14"/>
      <c r="G14" s="14"/>
      <c r="H14" s="14"/>
      <c r="I14" s="14"/>
      <c r="J14" s="17" t="s">
        <v>76</v>
      </c>
      <c r="K14" s="4"/>
      <c r="L14" s="13"/>
      <c r="M14" s="9"/>
      <c r="N14" s="4"/>
      <c r="O14" s="4"/>
      <c r="P14" s="4"/>
      <c r="Q14" s="4"/>
      <c r="R14" s="4"/>
      <c r="S14" s="4"/>
      <c r="T14" s="4"/>
      <c r="U14" s="4"/>
      <c r="V14" s="10"/>
      <c r="W14" s="9"/>
      <c r="X14" s="10"/>
      <c r="Y14" s="10"/>
      <c r="Z14" s="11"/>
      <c r="AA14" s="20" t="s">
        <v>77</v>
      </c>
      <c r="AB14" s="9"/>
    </row>
    <row r="15" spans="1:29" s="8" customFormat="1" x14ac:dyDescent="0.2">
      <c r="A15" s="4"/>
      <c r="B15" s="4"/>
      <c r="C15" s="4"/>
      <c r="D15" s="4"/>
      <c r="E15" s="5"/>
      <c r="F15" s="7"/>
      <c r="G15" s="9"/>
      <c r="H15" s="4"/>
      <c r="I15" s="10"/>
      <c r="J15" s="5" t="s">
        <v>78</v>
      </c>
      <c r="K15" s="6"/>
      <c r="L15" s="7"/>
      <c r="M15" s="5"/>
      <c r="N15" s="6"/>
      <c r="O15" s="7"/>
      <c r="P15" s="9"/>
      <c r="Q15" s="4"/>
      <c r="R15" s="4"/>
      <c r="S15" s="10"/>
      <c r="T15" s="5"/>
      <c r="U15" s="6"/>
      <c r="V15" s="7"/>
      <c r="W15" s="9"/>
      <c r="X15" s="10"/>
      <c r="Y15" s="504" t="s">
        <v>114</v>
      </c>
      <c r="Z15" s="11"/>
      <c r="AA15" s="21" t="s">
        <v>79</v>
      </c>
      <c r="AB15" s="9"/>
    </row>
    <row r="16" spans="1:29" s="8" customFormat="1" x14ac:dyDescent="0.2">
      <c r="A16" s="4"/>
      <c r="B16" s="4"/>
      <c r="C16" s="4"/>
      <c r="D16" s="4"/>
      <c r="E16" s="9" t="s">
        <v>80</v>
      </c>
      <c r="F16" s="13"/>
      <c r="G16" s="9"/>
      <c r="H16" s="4"/>
      <c r="I16" s="10"/>
      <c r="J16" s="9" t="s">
        <v>81</v>
      </c>
      <c r="K16" s="4"/>
      <c r="L16" s="10"/>
      <c r="M16" s="9" t="s">
        <v>82</v>
      </c>
      <c r="N16" s="14"/>
      <c r="O16" s="13"/>
      <c r="P16" s="9"/>
      <c r="Q16" s="4"/>
      <c r="R16" s="4"/>
      <c r="S16" s="10"/>
      <c r="T16" s="12"/>
      <c r="U16" s="4"/>
      <c r="V16" s="10"/>
      <c r="W16" s="9"/>
      <c r="X16" s="10"/>
      <c r="Y16" s="504"/>
      <c r="Z16" s="11"/>
      <c r="AA16" s="21" t="s">
        <v>83</v>
      </c>
      <c r="AB16" s="9"/>
    </row>
    <row r="17" spans="1:29" s="8" customFormat="1" ht="13.5" customHeight="1" x14ac:dyDescent="0.2">
      <c r="A17" s="4"/>
      <c r="B17" s="4"/>
      <c r="C17" s="4"/>
      <c r="D17" s="4"/>
      <c r="E17" s="15"/>
      <c r="F17" s="16"/>
      <c r="G17" s="9"/>
      <c r="H17" s="4"/>
      <c r="I17" s="10"/>
      <c r="J17" s="15"/>
      <c r="K17" s="22"/>
      <c r="L17" s="16"/>
      <c r="M17" s="15"/>
      <c r="N17" s="22"/>
      <c r="O17" s="16"/>
      <c r="P17" s="17"/>
      <c r="Q17" s="19"/>
      <c r="R17" s="19"/>
      <c r="S17" s="18"/>
      <c r="T17" s="17" t="s">
        <v>84</v>
      </c>
      <c r="U17" s="22"/>
      <c r="V17" s="16"/>
      <c r="W17" s="17"/>
      <c r="X17" s="18"/>
      <c r="Y17" s="16"/>
      <c r="Z17" s="11"/>
      <c r="AA17" s="21" t="s">
        <v>85</v>
      </c>
      <c r="AB17" s="9"/>
    </row>
    <row r="18" spans="1:29" s="8" customFormat="1" x14ac:dyDescent="0.2">
      <c r="A18" s="4"/>
      <c r="B18" s="4"/>
      <c r="C18" s="4"/>
      <c r="D18" s="4"/>
      <c r="E18" s="9"/>
      <c r="F18" s="4"/>
      <c r="G18" s="4"/>
      <c r="H18" s="4"/>
      <c r="I18" s="4"/>
      <c r="J18" s="4"/>
      <c r="K18" s="4"/>
      <c r="L18" s="4"/>
      <c r="M18" s="4"/>
      <c r="N18" s="4"/>
      <c r="O18" s="4"/>
      <c r="P18" s="4"/>
      <c r="Q18" s="4"/>
      <c r="R18" s="4"/>
      <c r="S18" s="4"/>
      <c r="T18" s="4"/>
      <c r="U18" s="4"/>
      <c r="V18" s="4"/>
      <c r="W18" s="4"/>
      <c r="X18" s="10"/>
      <c r="Y18" s="23"/>
      <c r="Z18" s="11"/>
      <c r="AA18" s="24"/>
      <c r="AB18" s="9"/>
    </row>
    <row r="19" spans="1:29" s="8" customFormat="1" x14ac:dyDescent="0.2">
      <c r="A19" s="4"/>
      <c r="B19" s="4"/>
      <c r="C19" s="4"/>
      <c r="D19" s="4"/>
      <c r="E19" s="9"/>
      <c r="F19" s="4"/>
      <c r="G19" s="4"/>
      <c r="H19" s="4"/>
      <c r="I19" s="4"/>
      <c r="J19" s="4"/>
      <c r="K19" s="4"/>
      <c r="L19" s="4"/>
      <c r="M19" s="4"/>
      <c r="N19" s="4"/>
      <c r="O19" s="4"/>
      <c r="P19" s="4"/>
      <c r="Q19" s="4"/>
      <c r="R19" s="4"/>
      <c r="S19" s="4"/>
      <c r="T19" s="4"/>
      <c r="U19" s="4"/>
      <c r="V19" s="4"/>
      <c r="W19" s="4"/>
      <c r="X19" s="10"/>
      <c r="Y19" s="33" t="s">
        <v>113</v>
      </c>
      <c r="Z19" s="9"/>
      <c r="AA19" s="4"/>
      <c r="AB19" s="4"/>
    </row>
    <row r="20" spans="1:29" s="8" customFormat="1" x14ac:dyDescent="0.2">
      <c r="A20" s="4"/>
      <c r="B20" s="10"/>
      <c r="C20" s="5"/>
      <c r="D20" s="9"/>
      <c r="E20" s="25"/>
      <c r="F20" s="5"/>
      <c r="G20" s="6"/>
      <c r="H20" s="7"/>
      <c r="I20" s="5"/>
      <c r="J20" s="6"/>
      <c r="K20" s="6"/>
      <c r="L20" s="7"/>
      <c r="M20" s="5"/>
      <c r="N20" s="6"/>
      <c r="O20" s="7"/>
      <c r="P20" s="5"/>
      <c r="Q20" s="6"/>
      <c r="R20" s="7"/>
      <c r="S20" s="5"/>
      <c r="T20" s="7"/>
      <c r="U20" s="7"/>
      <c r="V20" s="5"/>
      <c r="W20" s="6"/>
      <c r="X20" s="7"/>
      <c r="Y20" s="23"/>
      <c r="Z20" s="9"/>
      <c r="AA20" s="4"/>
      <c r="AB20" s="4"/>
      <c r="AC20" s="14"/>
    </row>
    <row r="21" spans="1:29" s="8" customFormat="1" ht="13.5" customHeight="1" x14ac:dyDescent="0.2">
      <c r="A21" s="4"/>
      <c r="B21" s="10"/>
      <c r="C21" s="34" t="s">
        <v>86</v>
      </c>
      <c r="D21" s="9"/>
      <c r="E21" s="33" t="s">
        <v>87</v>
      </c>
      <c r="F21" s="9" t="s">
        <v>88</v>
      </c>
      <c r="G21" s="4"/>
      <c r="H21" s="10"/>
      <c r="I21" s="9" t="s">
        <v>89</v>
      </c>
      <c r="J21" s="4"/>
      <c r="K21" s="4"/>
      <c r="L21" s="10"/>
      <c r="M21" s="9" t="s">
        <v>90</v>
      </c>
      <c r="N21" s="4"/>
      <c r="O21" s="10"/>
      <c r="P21" s="9" t="s">
        <v>91</v>
      </c>
      <c r="Q21" s="4"/>
      <c r="R21" s="10"/>
      <c r="S21" s="9" t="s">
        <v>91</v>
      </c>
      <c r="T21" s="10"/>
      <c r="U21" s="10" t="s">
        <v>91</v>
      </c>
      <c r="V21" s="9" t="s">
        <v>92</v>
      </c>
      <c r="W21" s="4"/>
      <c r="X21" s="10"/>
      <c r="Y21" s="24"/>
      <c r="Z21" s="9"/>
      <c r="AA21" s="4"/>
      <c r="AB21" s="4"/>
      <c r="AC21" s="14"/>
    </row>
    <row r="22" spans="1:29" s="8" customFormat="1" x14ac:dyDescent="0.2">
      <c r="A22" s="4"/>
      <c r="B22" s="10"/>
      <c r="C22" s="15"/>
      <c r="D22" s="12"/>
      <c r="E22" s="24"/>
      <c r="F22" s="15"/>
      <c r="G22" s="22"/>
      <c r="H22" s="16"/>
      <c r="I22" s="15"/>
      <c r="J22" s="22"/>
      <c r="K22" s="22"/>
      <c r="L22" s="16"/>
      <c r="M22" s="17" t="s">
        <v>30</v>
      </c>
      <c r="N22" s="19"/>
      <c r="O22" s="18"/>
      <c r="P22" s="15"/>
      <c r="Q22" s="22"/>
      <c r="R22" s="16"/>
      <c r="S22" s="15"/>
      <c r="T22" s="16"/>
      <c r="U22" s="16"/>
      <c r="V22" s="15"/>
      <c r="W22" s="22"/>
      <c r="X22" s="16"/>
      <c r="Y22" s="10"/>
      <c r="Z22" s="9"/>
      <c r="AA22" s="4"/>
      <c r="AB22" s="4"/>
    </row>
    <row r="23" spans="1:29" s="8" customFormat="1" x14ac:dyDescent="0.2">
      <c r="A23" s="4"/>
      <c r="B23" s="4"/>
      <c r="C23" s="4"/>
      <c r="D23" s="4"/>
      <c r="E23" s="9"/>
      <c r="F23" s="4"/>
      <c r="G23" s="4"/>
      <c r="H23" s="4"/>
      <c r="I23" s="4"/>
      <c r="J23" s="4"/>
      <c r="K23" s="4"/>
      <c r="L23" s="4"/>
      <c r="M23" s="4"/>
      <c r="N23" s="4"/>
      <c r="O23" s="4"/>
      <c r="P23" s="4"/>
      <c r="Q23" s="4"/>
      <c r="R23" s="4"/>
      <c r="S23" s="4"/>
      <c r="T23" s="4"/>
      <c r="U23" s="4"/>
      <c r="V23" s="4"/>
      <c r="W23" s="4"/>
      <c r="X23" s="10"/>
      <c r="Y23" s="10" t="s">
        <v>93</v>
      </c>
      <c r="Z23" s="9"/>
      <c r="AA23" s="4"/>
      <c r="AB23" s="4"/>
      <c r="AC23" s="14"/>
    </row>
    <row r="24" spans="1:29" s="8" customFormat="1" x14ac:dyDescent="0.2">
      <c r="A24" s="4"/>
      <c r="B24" s="4"/>
      <c r="C24" s="26"/>
      <c r="D24" s="27"/>
      <c r="E24" s="17" t="s">
        <v>94</v>
      </c>
      <c r="F24" s="19"/>
      <c r="G24" s="19"/>
      <c r="H24" s="19"/>
      <c r="I24" s="19"/>
      <c r="J24" s="19"/>
      <c r="K24" s="19"/>
      <c r="L24" s="19"/>
      <c r="M24" s="19"/>
      <c r="N24" s="19"/>
      <c r="O24" s="19"/>
      <c r="P24" s="19"/>
      <c r="Q24" s="19"/>
      <c r="R24" s="19"/>
      <c r="S24" s="19"/>
      <c r="T24" s="19"/>
      <c r="U24" s="19"/>
      <c r="V24" s="19"/>
      <c r="W24" s="19"/>
      <c r="X24" s="18"/>
      <c r="Y24" s="16"/>
      <c r="Z24" s="9"/>
      <c r="AA24" s="4"/>
      <c r="AB24" s="4"/>
    </row>
    <row r="25" spans="1:29" s="8" customFormat="1" ht="6" customHeight="1" x14ac:dyDescent="0.2">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row>
    <row r="26" spans="1:29" s="8" customFormat="1" ht="9.75" customHeight="1" x14ac:dyDescent="0.2">
      <c r="A26" s="4"/>
      <c r="B26" s="4" t="s">
        <v>95</v>
      </c>
      <c r="C26" s="4"/>
      <c r="D26" s="4"/>
      <c r="E26" s="4"/>
      <c r="F26" s="4"/>
      <c r="G26" s="4"/>
      <c r="H26" s="4"/>
      <c r="I26" s="4"/>
      <c r="J26" s="4"/>
      <c r="K26" s="4"/>
      <c r="L26" s="4"/>
      <c r="M26" s="4"/>
      <c r="N26" s="4"/>
      <c r="O26" s="4"/>
      <c r="P26" s="4"/>
      <c r="Q26" s="4"/>
      <c r="R26" s="4"/>
      <c r="S26" s="4"/>
      <c r="T26" s="4"/>
      <c r="U26" s="4"/>
      <c r="V26" s="4"/>
      <c r="W26" s="4"/>
      <c r="X26" s="4"/>
      <c r="Y26" s="4"/>
      <c r="Z26" s="4"/>
      <c r="AA26" s="4"/>
      <c r="AB26" s="4"/>
    </row>
    <row r="27" spans="1:29" s="8" customFormat="1" x14ac:dyDescent="0.2">
      <c r="A27" s="4"/>
      <c r="B27" s="14"/>
      <c r="C27" s="13"/>
      <c r="D27" s="14" t="s">
        <v>96</v>
      </c>
      <c r="E27" s="14"/>
      <c r="F27" s="14"/>
      <c r="G27" s="14"/>
      <c r="H27" s="14"/>
      <c r="I27" s="14"/>
      <c r="J27" s="14"/>
      <c r="K27" s="14"/>
      <c r="L27" s="14"/>
      <c r="M27" s="14"/>
      <c r="N27" s="14"/>
      <c r="O27" s="14"/>
      <c r="P27" s="14"/>
      <c r="Q27" s="14"/>
      <c r="R27" s="14"/>
      <c r="S27" s="14"/>
      <c r="T27" s="14"/>
      <c r="U27" s="14"/>
      <c r="V27" s="14"/>
      <c r="W27" s="14"/>
      <c r="X27" s="14"/>
      <c r="Y27" s="14"/>
      <c r="Z27" s="14"/>
      <c r="AA27" s="14"/>
      <c r="AB27" s="14"/>
    </row>
    <row r="28" spans="1:29" s="8" customFormat="1" x14ac:dyDescent="0.2">
      <c r="A28" s="4"/>
      <c r="B28" s="14"/>
      <c r="C28" s="13"/>
      <c r="D28" s="14"/>
      <c r="E28" s="14"/>
      <c r="F28" s="14"/>
      <c r="G28" s="14"/>
      <c r="H28" s="14"/>
      <c r="I28" s="14"/>
      <c r="J28" s="14"/>
      <c r="K28" s="14"/>
      <c r="L28" s="14"/>
      <c r="M28" s="14"/>
      <c r="N28" s="14"/>
      <c r="O28" s="14"/>
      <c r="P28" s="14"/>
      <c r="Q28" s="14"/>
      <c r="R28" s="14"/>
      <c r="S28" s="14"/>
      <c r="T28" s="14"/>
      <c r="U28" s="14"/>
      <c r="V28" s="14"/>
      <c r="W28" s="14"/>
      <c r="X28" s="14"/>
      <c r="Y28" s="14"/>
      <c r="Z28" s="14"/>
      <c r="AA28" s="14"/>
      <c r="AB28" s="14"/>
    </row>
    <row r="29" spans="1:29" s="8" customFormat="1" x14ac:dyDescent="0.2">
      <c r="A29" s="4"/>
      <c r="B29" s="4"/>
      <c r="C29" s="18"/>
      <c r="D29" s="4"/>
      <c r="E29" s="5"/>
      <c r="F29" s="7"/>
      <c r="G29" s="5"/>
      <c r="H29" s="5"/>
      <c r="I29" s="6"/>
      <c r="J29" s="6"/>
      <c r="K29" s="7"/>
      <c r="L29" s="14"/>
      <c r="M29" s="14"/>
      <c r="N29" s="4"/>
      <c r="O29" s="4"/>
      <c r="P29" s="4"/>
      <c r="Q29" s="4"/>
      <c r="R29" s="4"/>
      <c r="S29" s="4"/>
      <c r="T29" s="4"/>
      <c r="U29" s="4"/>
      <c r="V29" s="4"/>
      <c r="W29" s="4"/>
      <c r="X29" s="4"/>
      <c r="Y29" s="4"/>
      <c r="Z29" s="4"/>
      <c r="AA29" s="4"/>
      <c r="AB29" s="4"/>
    </row>
    <row r="30" spans="1:29" s="8" customFormat="1" x14ac:dyDescent="0.2">
      <c r="A30" s="4"/>
      <c r="B30" s="10"/>
      <c r="C30" s="505" t="s">
        <v>116</v>
      </c>
      <c r="D30" s="4"/>
      <c r="E30" s="9" t="s">
        <v>97</v>
      </c>
      <c r="F30" s="10"/>
      <c r="G30" s="9"/>
      <c r="H30" s="9"/>
      <c r="I30" s="4"/>
      <c r="J30" s="4"/>
      <c r="K30" s="10"/>
      <c r="L30" s="14"/>
      <c r="M30" s="14"/>
      <c r="N30" s="4"/>
      <c r="O30" s="4"/>
      <c r="P30" s="4"/>
      <c r="Q30" s="4"/>
      <c r="R30" s="4"/>
      <c r="S30" s="4"/>
      <c r="T30" s="4"/>
      <c r="U30" s="4"/>
      <c r="V30" s="4"/>
      <c r="W30" s="4"/>
      <c r="X30" s="4"/>
      <c r="Y30" s="4"/>
      <c r="Z30" s="4"/>
      <c r="AA30" s="4"/>
      <c r="AB30" s="4"/>
    </row>
    <row r="31" spans="1:29" s="8" customFormat="1" x14ac:dyDescent="0.2">
      <c r="A31" s="4"/>
      <c r="B31" s="14"/>
      <c r="C31" s="506"/>
      <c r="D31" s="4"/>
      <c r="E31" s="12"/>
      <c r="F31" s="13"/>
      <c r="G31" s="9"/>
      <c r="H31" s="9" t="s">
        <v>98</v>
      </c>
      <c r="I31" s="4"/>
      <c r="J31" s="4"/>
      <c r="K31" s="10"/>
      <c r="L31" s="14"/>
      <c r="M31" s="14"/>
      <c r="N31" s="4" t="s">
        <v>36</v>
      </c>
      <c r="O31" s="4"/>
      <c r="P31" s="4"/>
      <c r="Q31" s="4"/>
      <c r="R31" s="4"/>
      <c r="S31" s="4"/>
      <c r="T31" s="4"/>
      <c r="U31" s="4"/>
      <c r="V31" s="4"/>
      <c r="W31" s="4"/>
      <c r="X31" s="4"/>
      <c r="Y31" s="4"/>
      <c r="Z31" s="4"/>
      <c r="AA31" s="4"/>
      <c r="AB31" s="4"/>
    </row>
    <row r="32" spans="1:29" s="8" customFormat="1" x14ac:dyDescent="0.2">
      <c r="A32" s="4"/>
      <c r="B32" s="14"/>
      <c r="C32" s="506"/>
      <c r="D32" s="4"/>
      <c r="E32" s="496" t="s">
        <v>99</v>
      </c>
      <c r="F32" s="7"/>
      <c r="G32" s="9"/>
      <c r="H32" s="15"/>
      <c r="I32" s="22"/>
      <c r="J32" s="22"/>
      <c r="K32" s="16"/>
      <c r="L32" s="14"/>
      <c r="M32" s="14"/>
      <c r="N32" s="14"/>
      <c r="O32" s="14"/>
      <c r="P32" s="14"/>
      <c r="Q32" s="14"/>
      <c r="R32" s="14"/>
      <c r="S32" s="14"/>
      <c r="T32" s="14"/>
      <c r="U32" s="14"/>
      <c r="V32" s="14"/>
      <c r="W32" s="14"/>
      <c r="X32" s="14"/>
      <c r="Y32" s="14"/>
      <c r="Z32" s="14"/>
      <c r="AA32" s="14"/>
      <c r="AB32" s="14"/>
    </row>
    <row r="33" spans="1:29" s="8" customFormat="1" ht="18.75" customHeight="1" x14ac:dyDescent="0.2">
      <c r="A33" s="4"/>
      <c r="B33" s="14"/>
      <c r="C33" s="506"/>
      <c r="D33" s="4"/>
      <c r="E33" s="503"/>
      <c r="F33" s="18"/>
      <c r="G33" s="9"/>
      <c r="H33" s="10"/>
      <c r="I33" s="26" t="s">
        <v>100</v>
      </c>
      <c r="J33" s="28"/>
      <c r="K33" s="27"/>
      <c r="L33" s="14"/>
      <c r="M33" s="14"/>
      <c r="N33" s="14"/>
      <c r="O33" s="14"/>
      <c r="P33" s="14"/>
      <c r="Q33" s="14"/>
      <c r="R33" s="14"/>
      <c r="S33" s="14"/>
      <c r="T33" s="14"/>
      <c r="U33" s="14"/>
      <c r="V33" s="14"/>
      <c r="W33" s="14"/>
      <c r="X33" s="14"/>
      <c r="Y33" s="14"/>
      <c r="Z33" s="14"/>
      <c r="AA33" s="14"/>
      <c r="AB33" s="14"/>
    </row>
    <row r="34" spans="1:29" s="8" customFormat="1" ht="15.75" customHeight="1" x14ac:dyDescent="0.2">
      <c r="A34" s="4"/>
      <c r="B34" s="14"/>
      <c r="C34" s="506"/>
      <c r="D34" s="4"/>
      <c r="E34" s="496" t="s">
        <v>69</v>
      </c>
      <c r="F34" s="7"/>
      <c r="G34" s="9"/>
      <c r="H34" s="4"/>
      <c r="I34" s="4"/>
      <c r="J34" s="5" t="s">
        <v>74</v>
      </c>
      <c r="K34" s="6"/>
      <c r="L34" s="7"/>
      <c r="M34" s="9"/>
      <c r="N34" s="4"/>
      <c r="O34" s="14"/>
      <c r="P34" s="14"/>
      <c r="Q34" s="4"/>
      <c r="R34" s="4"/>
      <c r="S34" s="4"/>
      <c r="T34" s="4"/>
      <c r="U34" s="4"/>
      <c r="V34" s="4"/>
      <c r="W34" s="4"/>
      <c r="X34" s="4"/>
      <c r="Y34" s="4"/>
      <c r="Z34" s="4"/>
      <c r="AA34" s="4"/>
      <c r="AB34" s="4"/>
      <c r="AC34" s="14"/>
    </row>
    <row r="35" spans="1:29" s="8" customFormat="1" ht="15.75" customHeight="1" x14ac:dyDescent="0.2">
      <c r="A35" s="4"/>
      <c r="B35" s="14"/>
      <c r="C35" s="506"/>
      <c r="D35" s="4"/>
      <c r="E35" s="503"/>
      <c r="F35" s="18"/>
      <c r="G35" s="9"/>
      <c r="H35" s="4"/>
      <c r="I35" s="4"/>
      <c r="J35" s="17" t="s">
        <v>76</v>
      </c>
      <c r="K35" s="19"/>
      <c r="L35" s="18"/>
      <c r="M35" s="9"/>
      <c r="N35" s="4"/>
      <c r="O35" s="14"/>
      <c r="P35" s="14"/>
      <c r="Q35" s="4"/>
      <c r="R35" s="4"/>
      <c r="S35" s="4"/>
      <c r="T35" s="4"/>
      <c r="U35" s="4"/>
      <c r="V35" s="4"/>
      <c r="W35" s="4"/>
      <c r="X35" s="4"/>
      <c r="Y35" s="4"/>
      <c r="Z35" s="4"/>
      <c r="AA35" s="4"/>
      <c r="AB35" s="4"/>
      <c r="AC35" s="14"/>
    </row>
    <row r="36" spans="1:29" s="8" customFormat="1" ht="10.5" customHeight="1" x14ac:dyDescent="0.2">
      <c r="A36" s="4"/>
      <c r="B36" s="14"/>
      <c r="C36" s="506"/>
      <c r="D36" s="4"/>
      <c r="E36" s="496" t="s">
        <v>101</v>
      </c>
      <c r="F36" s="7"/>
      <c r="G36" s="9"/>
      <c r="H36" s="4"/>
      <c r="I36" s="4"/>
      <c r="J36" s="509" t="s">
        <v>117</v>
      </c>
      <c r="K36" s="510"/>
      <c r="L36" s="511"/>
      <c r="M36" s="496" t="s">
        <v>118</v>
      </c>
      <c r="N36" s="518"/>
      <c r="O36" s="502"/>
      <c r="P36" s="9"/>
      <c r="Q36" s="4"/>
      <c r="R36" s="4"/>
      <c r="S36" s="13"/>
      <c r="T36" s="5"/>
      <c r="U36" s="6"/>
      <c r="V36" s="7"/>
      <c r="W36" s="12"/>
      <c r="X36" s="4"/>
      <c r="Y36" s="4"/>
      <c r="Z36" s="4"/>
      <c r="AA36" s="4"/>
      <c r="AB36" s="4"/>
    </row>
    <row r="37" spans="1:29" s="8" customFormat="1" ht="9" customHeight="1" x14ac:dyDescent="0.2">
      <c r="A37" s="4"/>
      <c r="B37" s="14"/>
      <c r="C37" s="506"/>
      <c r="D37" s="4"/>
      <c r="E37" s="508"/>
      <c r="F37" s="10"/>
      <c r="G37" s="9"/>
      <c r="H37" s="4"/>
      <c r="I37" s="4"/>
      <c r="J37" s="512"/>
      <c r="K37" s="513"/>
      <c r="L37" s="514"/>
      <c r="M37" s="508"/>
      <c r="N37" s="519"/>
      <c r="O37" s="520"/>
      <c r="P37" s="9"/>
      <c r="Q37" s="4"/>
      <c r="R37" s="4"/>
      <c r="S37" s="13"/>
      <c r="T37" s="9"/>
      <c r="U37" s="4"/>
      <c r="V37" s="10"/>
      <c r="W37" s="12"/>
      <c r="X37" s="4"/>
      <c r="Y37" s="4"/>
      <c r="Z37" s="4"/>
      <c r="AA37" s="4"/>
      <c r="AB37" s="4"/>
    </row>
    <row r="38" spans="1:29" s="8" customFormat="1" ht="13.5" customHeight="1" x14ac:dyDescent="0.2">
      <c r="A38" s="4"/>
      <c r="B38" s="13"/>
      <c r="C38" s="507"/>
      <c r="D38" s="4"/>
      <c r="E38" s="503"/>
      <c r="F38" s="16"/>
      <c r="G38" s="9"/>
      <c r="H38" s="4"/>
      <c r="I38" s="4"/>
      <c r="J38" s="515"/>
      <c r="K38" s="516"/>
      <c r="L38" s="517"/>
      <c r="M38" s="503"/>
      <c r="N38" s="521"/>
      <c r="O38" s="522"/>
      <c r="P38" s="17"/>
      <c r="Q38" s="19"/>
      <c r="R38" s="19"/>
      <c r="S38" s="16"/>
      <c r="T38" s="36" t="s">
        <v>102</v>
      </c>
      <c r="U38" s="35"/>
      <c r="V38" s="18"/>
      <c r="W38" s="12"/>
      <c r="X38" s="4"/>
      <c r="Y38" s="4"/>
      <c r="Z38" s="4"/>
      <c r="AA38" s="4"/>
      <c r="AB38" s="4"/>
    </row>
    <row r="39" spans="1:29" s="8" customFormat="1" x14ac:dyDescent="0.2">
      <c r="A39" s="4"/>
      <c r="B39" s="14"/>
      <c r="C39" s="4"/>
      <c r="D39" s="9"/>
      <c r="E39" s="5"/>
      <c r="F39" s="4"/>
      <c r="G39" s="4"/>
      <c r="H39" s="4"/>
      <c r="I39" s="4"/>
      <c r="J39" s="4"/>
      <c r="K39" s="4"/>
      <c r="L39" s="4"/>
      <c r="M39" s="4"/>
      <c r="N39" s="4"/>
      <c r="O39" s="4"/>
      <c r="P39" s="4"/>
      <c r="Q39" s="4"/>
      <c r="R39" s="4"/>
      <c r="S39" s="10"/>
      <c r="T39" s="5"/>
      <c r="U39" s="6"/>
      <c r="V39" s="7"/>
      <c r="W39" s="9"/>
      <c r="X39" s="4"/>
      <c r="Y39" s="4"/>
      <c r="Z39" s="4"/>
      <c r="AA39" s="4"/>
      <c r="AB39" s="4"/>
    </row>
    <row r="40" spans="1:29" s="8" customFormat="1" x14ac:dyDescent="0.2">
      <c r="A40" s="4"/>
      <c r="B40" s="4"/>
      <c r="C40" s="4"/>
      <c r="D40" s="9"/>
      <c r="E40" s="17"/>
      <c r="F40" s="4"/>
      <c r="G40" s="4"/>
      <c r="H40" s="4"/>
      <c r="I40" s="4"/>
      <c r="J40" s="4"/>
      <c r="K40" s="4"/>
      <c r="L40" s="4"/>
      <c r="M40" s="4"/>
      <c r="N40" s="4"/>
      <c r="O40" s="4"/>
      <c r="P40" s="4"/>
      <c r="Q40" s="4"/>
      <c r="R40" s="4"/>
      <c r="S40" s="10"/>
      <c r="T40" s="9" t="s">
        <v>103</v>
      </c>
      <c r="U40" s="4"/>
      <c r="V40" s="10"/>
      <c r="W40" s="9"/>
      <c r="X40" s="4"/>
      <c r="Y40" s="4"/>
      <c r="Z40" s="4"/>
      <c r="AA40" s="4"/>
      <c r="AB40" s="4"/>
    </row>
    <row r="41" spans="1:29" s="8" customFormat="1" x14ac:dyDescent="0.2">
      <c r="A41" s="4"/>
      <c r="B41" s="4"/>
      <c r="C41" s="4"/>
      <c r="D41" s="9"/>
      <c r="E41" s="25"/>
      <c r="F41" s="5"/>
      <c r="G41" s="6"/>
      <c r="H41" s="6"/>
      <c r="I41" s="7"/>
      <c r="J41" s="5"/>
      <c r="K41" s="6"/>
      <c r="L41" s="6"/>
      <c r="M41" s="6"/>
      <c r="N41" s="7"/>
      <c r="O41" s="5"/>
      <c r="P41" s="7"/>
      <c r="Q41" s="5"/>
      <c r="R41" s="6"/>
      <c r="S41" s="7"/>
      <c r="T41" s="12"/>
      <c r="U41" s="14"/>
      <c r="V41" s="13"/>
      <c r="W41" s="12"/>
      <c r="X41" s="4"/>
      <c r="Y41" s="4"/>
      <c r="Z41" s="4"/>
      <c r="AA41" s="4"/>
      <c r="AB41" s="4"/>
    </row>
    <row r="42" spans="1:29" s="8" customFormat="1" x14ac:dyDescent="0.2">
      <c r="A42" s="4"/>
      <c r="B42" s="4"/>
      <c r="C42" s="4"/>
      <c r="D42" s="9"/>
      <c r="E42" s="11" t="s">
        <v>80</v>
      </c>
      <c r="F42" s="9" t="s">
        <v>90</v>
      </c>
      <c r="G42" s="4"/>
      <c r="H42" s="4"/>
      <c r="I42" s="10"/>
      <c r="J42" s="9" t="s">
        <v>90</v>
      </c>
      <c r="K42" s="4"/>
      <c r="L42" s="4"/>
      <c r="M42" s="4"/>
      <c r="N42" s="10"/>
      <c r="O42" s="9" t="s">
        <v>104</v>
      </c>
      <c r="P42" s="10"/>
      <c r="Q42" s="9" t="s">
        <v>104</v>
      </c>
      <c r="R42" s="9" t="s">
        <v>104</v>
      </c>
      <c r="S42" s="10"/>
      <c r="T42" s="12"/>
      <c r="U42" s="14"/>
      <c r="V42" s="13"/>
      <c r="W42" s="12"/>
      <c r="X42" s="4"/>
      <c r="Y42" s="4"/>
      <c r="Z42" s="4"/>
      <c r="AA42" s="4"/>
      <c r="AB42" s="4"/>
    </row>
    <row r="43" spans="1:29" s="8" customFormat="1" x14ac:dyDescent="0.2">
      <c r="A43" s="4"/>
      <c r="B43" s="4"/>
      <c r="C43" s="4"/>
      <c r="D43" s="9"/>
      <c r="E43" s="23"/>
      <c r="F43" s="9" t="s">
        <v>31</v>
      </c>
      <c r="G43" s="4"/>
      <c r="H43" s="4"/>
      <c r="I43" s="10"/>
      <c r="J43" s="9" t="s">
        <v>30</v>
      </c>
      <c r="K43" s="4"/>
      <c r="L43" s="4"/>
      <c r="M43" s="4"/>
      <c r="N43" s="10"/>
      <c r="O43" s="12"/>
      <c r="P43" s="13"/>
      <c r="Q43" s="12"/>
      <c r="R43" s="14"/>
      <c r="S43" s="13"/>
      <c r="T43" s="12"/>
      <c r="U43" s="14"/>
      <c r="V43" s="13"/>
      <c r="W43" s="12"/>
      <c r="X43" s="4"/>
      <c r="Y43" s="4"/>
      <c r="Z43" s="4"/>
      <c r="AA43" s="4"/>
      <c r="AB43" s="4"/>
    </row>
    <row r="44" spans="1:29" s="8" customFormat="1" ht="12" customHeight="1" x14ac:dyDescent="0.2">
      <c r="A44" s="4"/>
      <c r="B44" s="14"/>
      <c r="C44" s="14"/>
      <c r="D44" s="12"/>
      <c r="E44" s="23"/>
      <c r="F44" s="15"/>
      <c r="G44" s="22"/>
      <c r="H44" s="22"/>
      <c r="I44" s="16"/>
      <c r="J44" s="15"/>
      <c r="K44" s="22"/>
      <c r="L44" s="22"/>
      <c r="M44" s="22"/>
      <c r="N44" s="16"/>
      <c r="O44" s="15"/>
      <c r="P44" s="16"/>
      <c r="Q44" s="15"/>
      <c r="R44" s="22"/>
      <c r="S44" s="16"/>
      <c r="T44" s="15"/>
      <c r="U44" s="22"/>
      <c r="V44" s="16"/>
      <c r="W44" s="12"/>
      <c r="X44" s="4"/>
      <c r="Y44" s="4"/>
      <c r="Z44" s="4"/>
      <c r="AA44" s="4"/>
      <c r="AB44" s="4"/>
    </row>
    <row r="45" spans="1:29" s="8" customFormat="1" x14ac:dyDescent="0.2">
      <c r="A45" s="4"/>
      <c r="B45" s="14"/>
      <c r="C45" s="14"/>
      <c r="D45" s="14" t="s">
        <v>105</v>
      </c>
      <c r="E45" s="5"/>
      <c r="F45" s="6"/>
      <c r="G45" s="6"/>
      <c r="H45" s="6"/>
      <c r="I45" s="6"/>
      <c r="J45" s="6"/>
      <c r="K45" s="6"/>
      <c r="L45" s="6"/>
      <c r="M45" s="6"/>
      <c r="N45" s="6"/>
      <c r="O45" s="6"/>
      <c r="P45" s="6"/>
      <c r="Q45" s="6"/>
      <c r="R45" s="6"/>
      <c r="S45" s="6"/>
      <c r="T45" s="6"/>
      <c r="U45" s="6"/>
      <c r="V45" s="7"/>
      <c r="W45" s="9"/>
      <c r="X45" s="4"/>
      <c r="Y45" s="4"/>
      <c r="Z45" s="4"/>
      <c r="AA45" s="4"/>
      <c r="AB45" s="4"/>
      <c r="AC45" s="14"/>
    </row>
    <row r="46" spans="1:29" s="8" customFormat="1" x14ac:dyDescent="0.2">
      <c r="A46" s="4"/>
      <c r="B46" s="4"/>
      <c r="C46" s="10"/>
      <c r="D46" s="29"/>
      <c r="E46" s="17" t="s">
        <v>106</v>
      </c>
      <c r="F46" s="19"/>
      <c r="G46" s="19"/>
      <c r="H46" s="19"/>
      <c r="I46" s="19"/>
      <c r="J46" s="19"/>
      <c r="K46" s="19"/>
      <c r="L46" s="19"/>
      <c r="M46" s="19"/>
      <c r="N46" s="19"/>
      <c r="O46" s="19"/>
      <c r="P46" s="19"/>
      <c r="Q46" s="19"/>
      <c r="R46" s="19"/>
      <c r="S46" s="19"/>
      <c r="T46" s="19"/>
      <c r="U46" s="19"/>
      <c r="V46" s="18"/>
      <c r="W46" s="9"/>
      <c r="X46" s="4"/>
      <c r="Y46" s="4"/>
      <c r="Z46" s="4"/>
      <c r="AA46" s="4"/>
      <c r="AB46" s="4"/>
    </row>
    <row r="47" spans="1:29" x14ac:dyDescent="0.2">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1"/>
    </row>
    <row r="48" spans="1:29" s="8" customFormat="1" x14ac:dyDescent="0.2">
      <c r="A48" s="4"/>
      <c r="B48" s="64" t="s">
        <v>107</v>
      </c>
      <c r="C48" s="170" t="str">
        <f>CONCATENATE("１  令和",入力画面!C3,"年度及び令和",入力画面!C2,"年度の修繕・増築箇所は網掛けの上、年度を表示するなどにより明示すること。")</f>
        <v>１  令和6年度及び令和7年度の修繕・増築箇所は網掛けの上、年度を表示するなどにより明示すること。</v>
      </c>
      <c r="D48" s="4"/>
      <c r="E48" s="4"/>
      <c r="F48" s="4"/>
      <c r="G48" s="4"/>
      <c r="H48" s="4"/>
      <c r="I48" s="4"/>
      <c r="J48" s="4"/>
      <c r="K48" s="4"/>
      <c r="L48" s="4"/>
      <c r="M48" s="4"/>
      <c r="N48" s="4"/>
      <c r="O48" s="4"/>
      <c r="P48" s="4"/>
      <c r="Q48" s="4"/>
      <c r="R48" s="4"/>
      <c r="S48" s="4"/>
      <c r="T48" s="4"/>
      <c r="U48" s="4"/>
      <c r="V48" s="4"/>
      <c r="W48" s="4"/>
      <c r="X48" s="4"/>
      <c r="Y48" s="4"/>
      <c r="Z48" s="4"/>
      <c r="AA48" s="4"/>
      <c r="AB48" s="4"/>
      <c r="AC48" s="14"/>
    </row>
    <row r="49" spans="1:29" s="8" customFormat="1" x14ac:dyDescent="0.2">
      <c r="A49" s="4"/>
      <c r="B49" s="14"/>
      <c r="C49" s="4" t="s">
        <v>108</v>
      </c>
      <c r="D49" s="4"/>
      <c r="E49" s="4"/>
      <c r="F49" s="4"/>
      <c r="G49" s="4"/>
      <c r="H49" s="4"/>
      <c r="I49" s="4"/>
      <c r="J49" s="4"/>
      <c r="K49" s="4"/>
      <c r="L49" s="4"/>
      <c r="M49" s="4"/>
      <c r="N49" s="4"/>
      <c r="O49" s="4"/>
      <c r="P49" s="4"/>
      <c r="Q49" s="4"/>
      <c r="R49" s="4"/>
      <c r="S49" s="4"/>
      <c r="T49" s="4"/>
      <c r="U49" s="4"/>
      <c r="V49" s="4"/>
      <c r="W49" s="4"/>
      <c r="X49" s="4"/>
      <c r="Y49" s="4"/>
      <c r="Z49" s="4"/>
      <c r="AA49" s="4"/>
      <c r="AB49" s="4"/>
      <c r="AC49" s="14"/>
    </row>
    <row r="50" spans="1:29" s="8" customFormat="1" x14ac:dyDescent="0.2">
      <c r="A50" s="4"/>
      <c r="B50" s="14"/>
      <c r="C50" s="4" t="s">
        <v>109</v>
      </c>
      <c r="D50" s="4"/>
      <c r="E50" s="4"/>
      <c r="F50" s="4"/>
      <c r="G50" s="4"/>
      <c r="H50" s="4"/>
      <c r="I50" s="4"/>
      <c r="J50" s="4"/>
      <c r="K50" s="4"/>
      <c r="L50" s="4"/>
      <c r="M50" s="4"/>
      <c r="N50" s="4"/>
      <c r="O50" s="4"/>
      <c r="P50" s="4"/>
      <c r="Q50" s="4"/>
      <c r="R50" s="4"/>
      <c r="S50" s="4"/>
      <c r="T50" s="4"/>
      <c r="U50" s="4"/>
      <c r="V50" s="4"/>
      <c r="W50" s="4"/>
      <c r="X50" s="4"/>
      <c r="Y50" s="4"/>
      <c r="Z50" s="4"/>
      <c r="AA50" s="4"/>
      <c r="AB50" s="4"/>
      <c r="AC50" s="14"/>
    </row>
    <row r="51" spans="1:29" s="8" customFormat="1" x14ac:dyDescent="0.2">
      <c r="A51" s="4"/>
      <c r="B51" s="14"/>
      <c r="C51" s="4" t="s">
        <v>110</v>
      </c>
      <c r="D51" s="4"/>
      <c r="E51" s="4"/>
      <c r="F51" s="4"/>
      <c r="G51" s="4"/>
      <c r="H51" s="4"/>
      <c r="I51" s="4"/>
      <c r="J51" s="4"/>
      <c r="K51" s="4"/>
      <c r="L51" s="4"/>
      <c r="M51" s="4"/>
      <c r="N51" s="4"/>
      <c r="O51" s="4"/>
      <c r="P51" s="4"/>
      <c r="Q51" s="4"/>
      <c r="R51" s="4"/>
      <c r="S51" s="4"/>
      <c r="T51" s="4"/>
      <c r="U51" s="4"/>
      <c r="V51" s="4"/>
      <c r="W51" s="4"/>
      <c r="X51" s="4"/>
      <c r="Y51" s="4"/>
      <c r="Z51" s="4"/>
      <c r="AA51" s="4"/>
      <c r="AB51" s="4"/>
      <c r="AC51" s="14"/>
    </row>
    <row r="52" spans="1:29" s="8" customFormat="1" x14ac:dyDescent="0.2">
      <c r="A52" s="4"/>
      <c r="B52" s="14"/>
      <c r="C52" s="4" t="s">
        <v>111</v>
      </c>
      <c r="D52" s="4"/>
      <c r="E52" s="4"/>
      <c r="F52" s="4"/>
      <c r="G52" s="4"/>
      <c r="H52" s="4"/>
      <c r="I52" s="4"/>
      <c r="J52" s="4"/>
      <c r="K52" s="4"/>
      <c r="L52" s="4"/>
      <c r="M52" s="4"/>
      <c r="N52" s="4"/>
      <c r="O52" s="4"/>
      <c r="P52" s="4"/>
      <c r="Q52" s="4"/>
      <c r="R52" s="4"/>
      <c r="S52" s="4"/>
      <c r="T52" s="4"/>
      <c r="U52" s="4"/>
      <c r="V52" s="4"/>
      <c r="W52" s="4"/>
      <c r="X52" s="4"/>
      <c r="Y52" s="4"/>
      <c r="Z52" s="4"/>
      <c r="AA52" s="4"/>
      <c r="AB52" s="4"/>
      <c r="AC52" s="14"/>
    </row>
    <row r="53" spans="1:29" s="8" customFormat="1" x14ac:dyDescent="0.2">
      <c r="A53" s="4"/>
      <c r="B53" s="14"/>
      <c r="C53" s="4" t="s">
        <v>112</v>
      </c>
      <c r="D53" s="4"/>
      <c r="E53" s="4"/>
      <c r="F53" s="4"/>
      <c r="G53" s="4"/>
      <c r="H53" s="4"/>
      <c r="I53" s="4"/>
      <c r="J53" s="4"/>
      <c r="K53" s="4"/>
      <c r="L53" s="4"/>
      <c r="M53" s="4"/>
      <c r="N53" s="4"/>
      <c r="O53" s="4"/>
      <c r="P53" s="4"/>
      <c r="Q53" s="4"/>
      <c r="R53" s="4"/>
      <c r="S53" s="4"/>
      <c r="T53" s="4"/>
      <c r="U53" s="4"/>
      <c r="V53" s="4"/>
      <c r="W53" s="4"/>
      <c r="X53" s="4"/>
      <c r="Y53" s="4"/>
      <c r="Z53" s="4"/>
      <c r="AA53" s="4"/>
      <c r="AB53" s="4"/>
      <c r="AC53" s="14"/>
    </row>
    <row r="54" spans="1:29" x14ac:dyDescent="0.2">
      <c r="A54" s="32"/>
      <c r="B54" s="32"/>
      <c r="C54" s="303" t="s">
        <v>366</v>
      </c>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row>
    <row r="55" spans="1:29" x14ac:dyDescent="0.2">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row>
  </sheetData>
  <mergeCells count="8">
    <mergeCell ref="E10:E11"/>
    <mergeCell ref="Y15:Y16"/>
    <mergeCell ref="C30:C38"/>
    <mergeCell ref="E32:E33"/>
    <mergeCell ref="E34:E35"/>
    <mergeCell ref="E36:E38"/>
    <mergeCell ref="J36:L38"/>
    <mergeCell ref="M36:O38"/>
  </mergeCells>
  <phoneticPr fontId="5"/>
  <pageMargins left="0.59055118110236227" right="0.39370078740157483" top="0.78740157480314965" bottom="0.78740157480314965" header="0.51181102362204722" footer="0.51181102362204722"/>
  <pageSetup paperSize="9" scale="91" orientation="portrait" r:id="rId1"/>
  <headerFooter alignWithMargins="0">
    <oddFooter>&amp;C&amp;"ＭＳ 明朝,標準"-2-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V34"/>
  <sheetViews>
    <sheetView view="pageBreakPreview" zoomScaleNormal="120" zoomScaleSheetLayoutView="100" workbookViewId="0">
      <selection activeCell="D18" sqref="D18:E20"/>
    </sheetView>
  </sheetViews>
  <sheetFormatPr defaultColWidth="9" defaultRowHeight="13" x14ac:dyDescent="0.2"/>
  <cols>
    <col min="1" max="1" width="1.6328125" style="65" customWidth="1"/>
    <col min="2" max="2" width="3.1796875" style="65" customWidth="1"/>
    <col min="3" max="17" width="5.453125" style="65" customWidth="1"/>
    <col min="18" max="19" width="5" style="65" customWidth="1"/>
    <col min="20" max="20" width="1.81640625" style="65" customWidth="1"/>
    <col min="21" max="21" width="3.81640625" style="65" customWidth="1"/>
    <col min="22" max="16384" width="9" style="65"/>
  </cols>
  <sheetData>
    <row r="2" spans="2:20" ht="14" x14ac:dyDescent="0.2">
      <c r="B2" s="79" t="s">
        <v>119</v>
      </c>
      <c r="C2" s="80"/>
      <c r="D2" s="80"/>
      <c r="E2" s="80"/>
      <c r="F2" s="80"/>
      <c r="G2" s="80"/>
      <c r="H2" s="80"/>
      <c r="I2" s="80"/>
      <c r="J2" s="80"/>
      <c r="K2" s="80"/>
      <c r="L2" s="80"/>
      <c r="M2" s="80"/>
      <c r="N2" s="80"/>
      <c r="O2" s="80"/>
      <c r="P2" s="80"/>
      <c r="Q2" s="80"/>
      <c r="R2" s="80"/>
      <c r="S2" s="80"/>
      <c r="T2" s="80"/>
    </row>
    <row r="3" spans="2:20" ht="8.25" customHeight="1" x14ac:dyDescent="0.2">
      <c r="B3" s="44" t="s">
        <v>120</v>
      </c>
      <c r="C3" s="80"/>
      <c r="D3" s="80"/>
      <c r="E3" s="80"/>
      <c r="F3" s="80"/>
      <c r="G3" s="80"/>
      <c r="H3" s="80"/>
      <c r="I3" s="80"/>
      <c r="J3" s="80"/>
      <c r="K3" s="80"/>
      <c r="L3" s="80"/>
      <c r="M3" s="80"/>
      <c r="N3" s="80"/>
      <c r="O3" s="80"/>
      <c r="P3" s="80"/>
      <c r="Q3" s="80"/>
      <c r="R3" s="80"/>
      <c r="S3" s="80"/>
      <c r="T3" s="80"/>
    </row>
    <row r="4" spans="2:20" ht="25.5" customHeight="1" x14ac:dyDescent="0.2">
      <c r="B4" s="525" t="s">
        <v>432</v>
      </c>
      <c r="C4" s="525"/>
      <c r="D4" s="525"/>
      <c r="E4" s="525"/>
      <c r="F4" s="525"/>
      <c r="G4" s="525"/>
      <c r="H4" s="526" t="s">
        <v>193</v>
      </c>
      <c r="I4" s="527"/>
      <c r="J4" s="528"/>
      <c r="K4" s="529"/>
      <c r="L4" s="529"/>
      <c r="M4" s="529"/>
      <c r="N4" s="529"/>
      <c r="O4" s="529"/>
      <c r="P4" s="529"/>
      <c r="Q4" s="530"/>
      <c r="R4" s="383"/>
      <c r="S4" s="383"/>
      <c r="T4" s="381"/>
    </row>
    <row r="5" spans="2:20" s="47" customFormat="1" ht="8.25" customHeight="1" x14ac:dyDescent="0.2">
      <c r="B5" s="520"/>
      <c r="C5" s="533"/>
      <c r="D5" s="534"/>
      <c r="E5" s="534"/>
      <c r="F5" s="562" t="s">
        <v>127</v>
      </c>
      <c r="G5" s="562" t="s">
        <v>128</v>
      </c>
      <c r="H5" s="543" t="s">
        <v>40</v>
      </c>
      <c r="I5" s="519"/>
      <c r="J5" s="519"/>
      <c r="K5" s="544"/>
      <c r="L5" s="556" t="s">
        <v>41</v>
      </c>
      <c r="M5" s="539" t="s">
        <v>39</v>
      </c>
      <c r="N5" s="539"/>
      <c r="O5" s="549" t="s">
        <v>125</v>
      </c>
      <c r="P5" s="549" t="s">
        <v>126</v>
      </c>
      <c r="Q5" s="546" t="s">
        <v>63</v>
      </c>
      <c r="R5" s="382"/>
    </row>
    <row r="6" spans="2:20" s="47" customFormat="1" ht="8.25" customHeight="1" x14ac:dyDescent="0.2">
      <c r="B6" s="520"/>
      <c r="C6" s="535"/>
      <c r="D6" s="536"/>
      <c r="E6" s="536"/>
      <c r="F6" s="557"/>
      <c r="G6" s="557"/>
      <c r="H6" s="565"/>
      <c r="I6" s="566"/>
      <c r="J6" s="566"/>
      <c r="K6" s="567"/>
      <c r="L6" s="557"/>
      <c r="M6" s="540"/>
      <c r="N6" s="540"/>
      <c r="O6" s="550"/>
      <c r="P6" s="550"/>
      <c r="Q6" s="547"/>
      <c r="R6" s="382"/>
    </row>
    <row r="7" spans="2:20" s="47" customFormat="1" ht="18" customHeight="1" x14ac:dyDescent="0.2">
      <c r="B7" s="520"/>
      <c r="C7" s="535"/>
      <c r="D7" s="536"/>
      <c r="E7" s="536"/>
      <c r="F7" s="557"/>
      <c r="G7" s="557"/>
      <c r="H7" s="552" t="s">
        <v>425</v>
      </c>
      <c r="I7" s="564" t="s">
        <v>121</v>
      </c>
      <c r="J7" s="559" t="s">
        <v>426</v>
      </c>
      <c r="K7" s="552" t="s">
        <v>434</v>
      </c>
      <c r="L7" s="557"/>
      <c r="M7" s="549" t="s">
        <v>122</v>
      </c>
      <c r="N7" s="274"/>
      <c r="O7" s="550"/>
      <c r="P7" s="550"/>
      <c r="Q7" s="547"/>
      <c r="R7" s="382"/>
    </row>
    <row r="8" spans="2:20" s="47" customFormat="1" ht="17.25" customHeight="1" x14ac:dyDescent="0.2">
      <c r="B8" s="520"/>
      <c r="C8" s="535"/>
      <c r="D8" s="536"/>
      <c r="E8" s="536"/>
      <c r="F8" s="557"/>
      <c r="G8" s="557"/>
      <c r="H8" s="553"/>
      <c r="I8" s="560"/>
      <c r="J8" s="560"/>
      <c r="K8" s="562"/>
      <c r="L8" s="557"/>
      <c r="M8" s="549"/>
      <c r="N8" s="274" t="s">
        <v>123</v>
      </c>
      <c r="O8" s="550"/>
      <c r="P8" s="550"/>
      <c r="Q8" s="547"/>
      <c r="R8" s="382"/>
    </row>
    <row r="9" spans="2:20" s="47" customFormat="1" ht="17.25" customHeight="1" x14ac:dyDescent="0.2">
      <c r="B9" s="520"/>
      <c r="C9" s="535"/>
      <c r="D9" s="536"/>
      <c r="E9" s="536"/>
      <c r="F9" s="557"/>
      <c r="G9" s="557"/>
      <c r="H9" s="553"/>
      <c r="I9" s="560"/>
      <c r="J9" s="560"/>
      <c r="K9" s="562"/>
      <c r="L9" s="557"/>
      <c r="M9" s="549"/>
      <c r="N9" s="274"/>
      <c r="O9" s="550"/>
      <c r="P9" s="550"/>
      <c r="Q9" s="547"/>
      <c r="R9" s="382"/>
    </row>
    <row r="10" spans="2:20" s="47" customFormat="1" ht="17.25" customHeight="1" x14ac:dyDescent="0.2">
      <c r="B10" s="520"/>
      <c r="C10" s="535"/>
      <c r="D10" s="536"/>
      <c r="E10" s="536"/>
      <c r="F10" s="557"/>
      <c r="G10" s="557"/>
      <c r="H10" s="553"/>
      <c r="I10" s="560"/>
      <c r="J10" s="560"/>
      <c r="K10" s="562"/>
      <c r="L10" s="557"/>
      <c r="M10" s="549"/>
      <c r="N10" s="274" t="s">
        <v>124</v>
      </c>
      <c r="O10" s="550"/>
      <c r="P10" s="550"/>
      <c r="Q10" s="547"/>
      <c r="R10" s="382"/>
    </row>
    <row r="11" spans="2:20" s="47" customFormat="1" ht="17.25" customHeight="1" x14ac:dyDescent="0.2">
      <c r="B11" s="520"/>
      <c r="C11" s="537"/>
      <c r="D11" s="538"/>
      <c r="E11" s="538"/>
      <c r="F11" s="558"/>
      <c r="G11" s="558"/>
      <c r="H11" s="554"/>
      <c r="I11" s="561"/>
      <c r="J11" s="561"/>
      <c r="K11" s="563"/>
      <c r="L11" s="558"/>
      <c r="M11" s="555"/>
      <c r="N11" s="379"/>
      <c r="O11" s="551"/>
      <c r="P11" s="551"/>
      <c r="Q11" s="548"/>
      <c r="R11" s="382"/>
    </row>
    <row r="12" spans="2:20" s="47" customFormat="1" ht="25.5" customHeight="1" x14ac:dyDescent="0.2">
      <c r="B12" s="520"/>
      <c r="C12" s="385">
        <f>入力画面!C3</f>
        <v>6</v>
      </c>
      <c r="D12" s="568" t="s">
        <v>43</v>
      </c>
      <c r="E12" s="569"/>
      <c r="F12" s="581"/>
      <c r="G12" s="373" t="s">
        <v>318</v>
      </c>
      <c r="H12" s="373" t="s">
        <v>318</v>
      </c>
      <c r="I12" s="373"/>
      <c r="J12" s="373" t="s">
        <v>318</v>
      </c>
      <c r="K12" s="373" t="s">
        <v>318</v>
      </c>
      <c r="L12" s="373" t="s">
        <v>318</v>
      </c>
      <c r="M12" s="541"/>
      <c r="N12" s="373" t="s">
        <v>318</v>
      </c>
      <c r="O12" s="373" t="s">
        <v>318</v>
      </c>
      <c r="P12" s="373" t="s">
        <v>318</v>
      </c>
      <c r="Q12" s="388" t="s">
        <v>318</v>
      </c>
      <c r="R12" s="382"/>
    </row>
    <row r="13" spans="2:20" s="47" customFormat="1" ht="25.5" customHeight="1" x14ac:dyDescent="0.2">
      <c r="B13" s="520"/>
      <c r="C13" s="385" t="s">
        <v>433</v>
      </c>
      <c r="D13" s="570"/>
      <c r="E13" s="571"/>
      <c r="F13" s="539"/>
      <c r="G13" s="371"/>
      <c r="H13" s="375"/>
      <c r="I13" s="371"/>
      <c r="J13" s="371"/>
      <c r="K13" s="371"/>
      <c r="L13" s="371"/>
      <c r="M13" s="542"/>
      <c r="N13" s="371"/>
      <c r="O13" s="371"/>
      <c r="P13" s="371"/>
      <c r="Q13" s="389"/>
      <c r="R13" s="382"/>
    </row>
    <row r="14" spans="2:20" s="47" customFormat="1" ht="25.5" customHeight="1" x14ac:dyDescent="0.2">
      <c r="B14" s="520"/>
      <c r="C14" s="393" t="s">
        <v>42</v>
      </c>
      <c r="D14" s="572"/>
      <c r="E14" s="573"/>
      <c r="F14" s="540"/>
      <c r="G14" s="371"/>
      <c r="H14" s="375"/>
      <c r="I14" s="371"/>
      <c r="J14" s="371"/>
      <c r="K14" s="371"/>
      <c r="L14" s="371"/>
      <c r="M14" s="542"/>
      <c r="N14" s="371"/>
      <c r="O14" s="371"/>
      <c r="P14" s="371"/>
      <c r="Q14" s="389"/>
      <c r="R14" s="382"/>
    </row>
    <row r="15" spans="2:20" s="47" customFormat="1" ht="25.5" customHeight="1" x14ac:dyDescent="0.2">
      <c r="B15" s="520"/>
      <c r="C15" s="378"/>
      <c r="D15" s="568" t="s">
        <v>43</v>
      </c>
      <c r="E15" s="569"/>
      <c r="F15" s="519"/>
      <c r="G15" s="373" t="s">
        <v>318</v>
      </c>
      <c r="H15" s="373" t="s">
        <v>318</v>
      </c>
      <c r="I15" s="373"/>
      <c r="J15" s="373" t="s">
        <v>318</v>
      </c>
      <c r="K15" s="373" t="s">
        <v>318</v>
      </c>
      <c r="L15" s="373" t="s">
        <v>318</v>
      </c>
      <c r="M15" s="541"/>
      <c r="N15" s="373" t="s">
        <v>318</v>
      </c>
      <c r="O15" s="373" t="s">
        <v>318</v>
      </c>
      <c r="P15" s="373" t="s">
        <v>318</v>
      </c>
      <c r="Q15" s="388" t="s">
        <v>318</v>
      </c>
      <c r="R15" s="382"/>
    </row>
    <row r="16" spans="2:20" s="47" customFormat="1" ht="25.5" customHeight="1" x14ac:dyDescent="0.2">
      <c r="B16" s="520"/>
      <c r="C16" s="374">
        <f>入力画面!C2</f>
        <v>7</v>
      </c>
      <c r="D16" s="570"/>
      <c r="E16" s="571"/>
      <c r="F16" s="519"/>
      <c r="G16" s="371"/>
      <c r="H16" s="375"/>
      <c r="I16" s="371"/>
      <c r="J16" s="371"/>
      <c r="K16" s="371"/>
      <c r="L16" s="371"/>
      <c r="M16" s="542"/>
      <c r="N16" s="371"/>
      <c r="O16" s="371"/>
      <c r="P16" s="371"/>
      <c r="Q16" s="389"/>
      <c r="R16" s="382"/>
    </row>
    <row r="17" spans="2:22" s="47" customFormat="1" ht="25.5" customHeight="1" x14ac:dyDescent="0.2">
      <c r="B17" s="520"/>
      <c r="C17" s="390"/>
      <c r="D17" s="572"/>
      <c r="E17" s="573"/>
      <c r="F17" s="519"/>
      <c r="G17" s="371"/>
      <c r="H17" s="375"/>
      <c r="I17" s="371"/>
      <c r="J17" s="371"/>
      <c r="K17" s="371"/>
      <c r="L17" s="371"/>
      <c r="M17" s="542"/>
      <c r="N17" s="371"/>
      <c r="O17" s="371"/>
      <c r="P17" s="371"/>
      <c r="Q17" s="389"/>
      <c r="R17" s="382"/>
    </row>
    <row r="18" spans="2:22" s="47" customFormat="1" ht="25.5" customHeight="1" x14ac:dyDescent="0.2">
      <c r="B18" s="520"/>
      <c r="C18" s="378" t="s">
        <v>424</v>
      </c>
      <c r="D18" s="574" t="s">
        <v>167</v>
      </c>
      <c r="E18" s="575"/>
      <c r="F18" s="580"/>
      <c r="G18" s="373" t="s">
        <v>318</v>
      </c>
      <c r="H18" s="373" t="s">
        <v>318</v>
      </c>
      <c r="I18" s="373"/>
      <c r="J18" s="373" t="s">
        <v>318</v>
      </c>
      <c r="K18" s="373" t="s">
        <v>318</v>
      </c>
      <c r="L18" s="373" t="s">
        <v>318</v>
      </c>
      <c r="M18" s="541"/>
      <c r="N18" s="373" t="s">
        <v>318</v>
      </c>
      <c r="O18" s="373" t="s">
        <v>318</v>
      </c>
      <c r="P18" s="373" t="s">
        <v>318</v>
      </c>
      <c r="Q18" s="388" t="s">
        <v>318</v>
      </c>
      <c r="R18" s="382"/>
      <c r="V18" s="37"/>
    </row>
    <row r="19" spans="2:22" s="47" customFormat="1" ht="25.5" customHeight="1" x14ac:dyDescent="0.2">
      <c r="B19" s="520"/>
      <c r="C19" s="378"/>
      <c r="D19" s="576"/>
      <c r="E19" s="577"/>
      <c r="F19" s="543"/>
      <c r="G19" s="371"/>
      <c r="H19" s="375"/>
      <c r="I19" s="371"/>
      <c r="J19" s="371"/>
      <c r="K19" s="371"/>
      <c r="L19" s="371"/>
      <c r="M19" s="542"/>
      <c r="N19" s="371"/>
      <c r="O19" s="371"/>
      <c r="P19" s="371"/>
      <c r="Q19" s="389"/>
      <c r="R19" s="382"/>
      <c r="V19" s="37"/>
    </row>
    <row r="20" spans="2:22" s="47" customFormat="1" ht="25.5" customHeight="1" x14ac:dyDescent="0.2">
      <c r="B20" s="520"/>
      <c r="C20" s="378" t="s">
        <v>42</v>
      </c>
      <c r="D20" s="578"/>
      <c r="E20" s="579"/>
      <c r="F20" s="565"/>
      <c r="G20" s="372"/>
      <c r="H20" s="384"/>
      <c r="I20" s="372"/>
      <c r="J20" s="372"/>
      <c r="K20" s="372"/>
      <c r="L20" s="372"/>
      <c r="M20" s="545"/>
      <c r="N20" s="372"/>
      <c r="O20" s="372"/>
      <c r="P20" s="372"/>
      <c r="Q20" s="391"/>
      <c r="R20" s="382"/>
      <c r="V20" s="37"/>
    </row>
    <row r="21" spans="2:22" s="47" customFormat="1" ht="25.5" customHeight="1" x14ac:dyDescent="0.2">
      <c r="B21" s="520"/>
      <c r="C21" s="378"/>
      <c r="D21" s="543"/>
      <c r="E21" s="544"/>
      <c r="F21" s="519"/>
      <c r="G21" s="371" t="s">
        <v>319</v>
      </c>
      <c r="H21" s="373" t="s">
        <v>318</v>
      </c>
      <c r="I21" s="371"/>
      <c r="J21" s="371" t="s">
        <v>319</v>
      </c>
      <c r="K21" s="371" t="s">
        <v>319</v>
      </c>
      <c r="L21" s="371" t="s">
        <v>319</v>
      </c>
      <c r="M21" s="376"/>
      <c r="N21" s="371" t="s">
        <v>319</v>
      </c>
      <c r="O21" s="371" t="s">
        <v>319</v>
      </c>
      <c r="P21" s="371" t="s">
        <v>319</v>
      </c>
      <c r="Q21" s="389" t="s">
        <v>318</v>
      </c>
      <c r="R21" s="382"/>
    </row>
    <row r="22" spans="2:22" s="47" customFormat="1" ht="25.5" customHeight="1" x14ac:dyDescent="0.2">
      <c r="B22" s="520"/>
      <c r="C22" s="378"/>
      <c r="D22" s="543" t="s">
        <v>44</v>
      </c>
      <c r="E22" s="544"/>
      <c r="F22" s="519"/>
      <c r="G22" s="283" t="s">
        <v>320</v>
      </c>
      <c r="H22" s="283" t="s">
        <v>320</v>
      </c>
      <c r="I22" s="371"/>
      <c r="J22" s="283" t="s">
        <v>320</v>
      </c>
      <c r="K22" s="283" t="s">
        <v>320</v>
      </c>
      <c r="L22" s="283" t="s">
        <v>320</v>
      </c>
      <c r="M22" s="380"/>
      <c r="N22" s="283" t="s">
        <v>320</v>
      </c>
      <c r="O22" s="283" t="s">
        <v>320</v>
      </c>
      <c r="P22" s="283" t="s">
        <v>320</v>
      </c>
      <c r="Q22" s="392" t="s">
        <v>320</v>
      </c>
      <c r="R22" s="382"/>
    </row>
    <row r="23" spans="2:22" s="47" customFormat="1" ht="25.5" customHeight="1" x14ac:dyDescent="0.2">
      <c r="B23" s="520"/>
      <c r="C23" s="377"/>
      <c r="D23" s="49"/>
      <c r="E23" s="50"/>
      <c r="F23" s="521"/>
      <c r="G23" s="236"/>
      <c r="H23" s="237"/>
      <c r="I23" s="236"/>
      <c r="J23" s="236"/>
      <c r="K23" s="236"/>
      <c r="L23" s="236"/>
      <c r="M23" s="238"/>
      <c r="N23" s="236"/>
      <c r="O23" s="236"/>
      <c r="P23" s="236"/>
      <c r="Q23" s="386"/>
      <c r="R23" s="382"/>
    </row>
    <row r="24" spans="2:22" s="47" customFormat="1" ht="19.5" customHeight="1" x14ac:dyDescent="0.2">
      <c r="B24" s="57"/>
      <c r="C24" s="57" t="s">
        <v>427</v>
      </c>
      <c r="D24" s="57"/>
      <c r="E24" s="57"/>
      <c r="F24" s="57"/>
      <c r="G24" s="57"/>
      <c r="H24" s="57"/>
      <c r="I24" s="57"/>
      <c r="J24" s="57"/>
      <c r="K24" s="57"/>
      <c r="L24" s="57"/>
      <c r="M24" s="57"/>
      <c r="N24" s="57"/>
      <c r="O24" s="57"/>
      <c r="P24" s="57"/>
      <c r="Q24" s="57"/>
      <c r="R24" s="57"/>
      <c r="S24" s="57"/>
      <c r="T24" s="57"/>
    </row>
    <row r="25" spans="2:22" s="47" customFormat="1" ht="19.5" customHeight="1" x14ac:dyDescent="0.2">
      <c r="C25" s="387">
        <v>1</v>
      </c>
      <c r="D25" s="532" t="s">
        <v>428</v>
      </c>
      <c r="E25" s="532"/>
      <c r="F25" s="532"/>
      <c r="G25" s="532"/>
      <c r="H25" s="532"/>
      <c r="I25" s="532"/>
      <c r="J25" s="532"/>
      <c r="K25" s="532"/>
      <c r="L25" s="532"/>
      <c r="M25" s="532"/>
      <c r="N25" s="532"/>
      <c r="O25" s="532"/>
      <c r="P25" s="532"/>
      <c r="Q25" s="532"/>
    </row>
    <row r="26" spans="2:22" s="47" customFormat="1" ht="49.5" customHeight="1" x14ac:dyDescent="0.2">
      <c r="C26" s="387">
        <v>2</v>
      </c>
      <c r="D26" s="531" t="s">
        <v>429</v>
      </c>
      <c r="E26" s="531"/>
      <c r="F26" s="531"/>
      <c r="G26" s="531"/>
      <c r="H26" s="531"/>
      <c r="I26" s="531"/>
      <c r="J26" s="531"/>
      <c r="K26" s="531"/>
      <c r="L26" s="531"/>
      <c r="M26" s="531"/>
      <c r="N26" s="531"/>
      <c r="O26" s="531"/>
      <c r="P26" s="531"/>
      <c r="Q26" s="531"/>
    </row>
    <row r="27" spans="2:22" s="47" customFormat="1" ht="28.5" customHeight="1" x14ac:dyDescent="0.2">
      <c r="C27" s="387">
        <v>3</v>
      </c>
      <c r="D27" s="523" t="s">
        <v>430</v>
      </c>
      <c r="E27" s="523"/>
      <c r="F27" s="523"/>
      <c r="G27" s="523"/>
      <c r="H27" s="523"/>
      <c r="I27" s="523"/>
      <c r="J27" s="523"/>
      <c r="K27" s="523"/>
      <c r="L27" s="523"/>
      <c r="M27" s="523"/>
      <c r="N27" s="523"/>
      <c r="O27" s="523"/>
      <c r="P27" s="523"/>
      <c r="Q27" s="523"/>
    </row>
    <row r="28" spans="2:22" s="47" customFormat="1" ht="19.5" customHeight="1" x14ac:dyDescent="0.2">
      <c r="C28" s="387">
        <v>4</v>
      </c>
      <c r="D28" s="524" t="s">
        <v>431</v>
      </c>
      <c r="E28" s="524"/>
      <c r="F28" s="524"/>
      <c r="G28" s="524"/>
      <c r="H28" s="524"/>
      <c r="I28" s="524"/>
      <c r="J28" s="524"/>
      <c r="K28" s="524"/>
      <c r="L28" s="524"/>
      <c r="M28" s="524"/>
      <c r="N28" s="524"/>
      <c r="O28" s="524"/>
      <c r="P28" s="524"/>
      <c r="Q28" s="524"/>
    </row>
    <row r="29" spans="2:22" s="47" customFormat="1" ht="19.5" customHeight="1" x14ac:dyDescent="0.2">
      <c r="C29" s="1"/>
      <c r="D29" s="1"/>
      <c r="E29" s="1"/>
      <c r="F29" s="1"/>
      <c r="G29" s="1"/>
      <c r="H29" s="1"/>
      <c r="I29" s="1"/>
      <c r="J29" s="1"/>
      <c r="K29" s="1"/>
      <c r="L29" s="1"/>
      <c r="M29" s="1"/>
    </row>
    <row r="30" spans="2:22" s="47" customFormat="1" ht="19.5" customHeight="1" x14ac:dyDescent="0.2">
      <c r="C30" s="1"/>
      <c r="D30" s="1"/>
      <c r="E30" s="1"/>
      <c r="F30" s="1"/>
      <c r="G30" s="1"/>
      <c r="H30" s="1"/>
      <c r="I30" s="1"/>
      <c r="J30" s="1"/>
      <c r="K30" s="1"/>
      <c r="L30" s="1"/>
      <c r="M30" s="1"/>
    </row>
    <row r="31" spans="2:22" s="47" customFormat="1" ht="19.5" customHeight="1" x14ac:dyDescent="0.2">
      <c r="C31" s="1"/>
      <c r="D31" s="1"/>
      <c r="E31" s="1"/>
      <c r="F31" s="1"/>
      <c r="G31" s="1"/>
      <c r="H31" s="1"/>
      <c r="I31" s="1"/>
      <c r="J31" s="1"/>
      <c r="K31" s="1"/>
      <c r="L31" s="1"/>
      <c r="M31" s="1"/>
    </row>
    <row r="32" spans="2:22" s="47" customFormat="1" ht="19.5" customHeight="1" x14ac:dyDescent="0.2">
      <c r="C32" s="1"/>
      <c r="D32" s="1"/>
      <c r="E32" s="1"/>
      <c r="F32" s="1"/>
      <c r="G32" s="1"/>
      <c r="H32" s="1"/>
      <c r="I32" s="1"/>
      <c r="J32" s="1"/>
      <c r="K32" s="1"/>
      <c r="L32" s="1"/>
      <c r="M32" s="1"/>
    </row>
    <row r="33" spans="3:13" s="47" customFormat="1" ht="19.5" customHeight="1" x14ac:dyDescent="0.2">
      <c r="C33" s="1"/>
      <c r="D33" s="1"/>
      <c r="E33" s="1"/>
      <c r="F33" s="1"/>
      <c r="G33" s="1"/>
      <c r="H33" s="1"/>
      <c r="I33" s="1"/>
      <c r="J33" s="1"/>
      <c r="K33" s="1"/>
      <c r="L33" s="1"/>
      <c r="M33" s="1"/>
    </row>
    <row r="34" spans="3:13" s="47" customFormat="1" ht="19.5" customHeight="1" x14ac:dyDescent="0.2">
      <c r="C34" s="1"/>
      <c r="D34" s="1"/>
      <c r="E34" s="1"/>
      <c r="F34" s="1"/>
      <c r="G34" s="1"/>
      <c r="H34" s="1"/>
      <c r="I34" s="1"/>
      <c r="J34" s="1"/>
      <c r="K34" s="1"/>
      <c r="L34" s="1"/>
      <c r="M34" s="1"/>
    </row>
  </sheetData>
  <mergeCells count="34">
    <mergeCell ref="M12:M14"/>
    <mergeCell ref="D15:E17"/>
    <mergeCell ref="D18:E20"/>
    <mergeCell ref="F5:F11"/>
    <mergeCell ref="G5:G11"/>
    <mergeCell ref="F18:F20"/>
    <mergeCell ref="D12:E14"/>
    <mergeCell ref="F12:F14"/>
    <mergeCell ref="Q5:Q11"/>
    <mergeCell ref="O5:O11"/>
    <mergeCell ref="P5:P11"/>
    <mergeCell ref="H7:H11"/>
    <mergeCell ref="M7:M11"/>
    <mergeCell ref="L5:L11"/>
    <mergeCell ref="J7:J11"/>
    <mergeCell ref="K7:K11"/>
    <mergeCell ref="I7:I11"/>
    <mergeCell ref="H5:K6"/>
    <mergeCell ref="D27:Q27"/>
    <mergeCell ref="D28:Q28"/>
    <mergeCell ref="B4:G4"/>
    <mergeCell ref="H4:I4"/>
    <mergeCell ref="J4:Q4"/>
    <mergeCell ref="D26:Q26"/>
    <mergeCell ref="D25:Q25"/>
    <mergeCell ref="B5:B23"/>
    <mergeCell ref="C5:E11"/>
    <mergeCell ref="M5:N6"/>
    <mergeCell ref="M15:M17"/>
    <mergeCell ref="F15:F17"/>
    <mergeCell ref="D21:E21"/>
    <mergeCell ref="F21:F23"/>
    <mergeCell ref="D22:E22"/>
    <mergeCell ref="M18:M20"/>
  </mergeCells>
  <phoneticPr fontId="5"/>
  <printOptions horizontalCentered="1"/>
  <pageMargins left="0.59055118110236227" right="0.39370078740157483" top="0.78740157480314965" bottom="0.78740157480314965" header="0.51181102362204722" footer="0.51181102362204722"/>
  <pageSetup paperSize="9" scale="91" orientation="portrait" r:id="rId1"/>
  <headerFooter alignWithMargins="0">
    <oddFooter>&amp;C&amp;"ＭＳ 明朝,標準"-3-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J26"/>
  <sheetViews>
    <sheetView view="pageBreakPreview" zoomScaleNormal="100" zoomScaleSheetLayoutView="100" workbookViewId="0">
      <selection activeCell="D19" sqref="D19"/>
    </sheetView>
  </sheetViews>
  <sheetFormatPr defaultRowHeight="13" x14ac:dyDescent="0.2"/>
  <cols>
    <col min="1" max="1" width="5.36328125" customWidth="1"/>
    <col min="2" max="2" width="17.1796875" customWidth="1"/>
    <col min="3" max="3" width="19.08984375" customWidth="1"/>
    <col min="4" max="4" width="8.90625" customWidth="1"/>
    <col min="5" max="5" width="7.453125" customWidth="1"/>
    <col min="6" max="6" width="7.90625" customWidth="1"/>
    <col min="7" max="7" width="10.08984375" customWidth="1"/>
    <col min="8" max="8" width="5" customWidth="1"/>
    <col min="9" max="9" width="7.90625" customWidth="1"/>
    <col min="10" max="10" width="41.08984375" customWidth="1"/>
    <col min="11" max="12" width="41.81640625" customWidth="1"/>
  </cols>
  <sheetData>
    <row r="1" spans="1:10" ht="4.5" customHeight="1" x14ac:dyDescent="0.2">
      <c r="B1" s="40"/>
    </row>
    <row r="2" spans="1:10" ht="14" x14ac:dyDescent="0.2">
      <c r="B2" s="79" t="s">
        <v>388</v>
      </c>
      <c r="C2" s="41"/>
      <c r="D2" s="41"/>
      <c r="E2" s="41"/>
      <c r="F2" s="41"/>
      <c r="G2" s="41"/>
      <c r="H2" s="41"/>
      <c r="I2" s="41"/>
    </row>
    <row r="3" spans="1:10" ht="18" customHeight="1" thickBot="1" x14ac:dyDescent="0.25">
      <c r="B3" s="38" t="s">
        <v>389</v>
      </c>
    </row>
    <row r="4" spans="1:10" ht="24" customHeight="1" x14ac:dyDescent="0.2">
      <c r="B4" s="584" t="s">
        <v>392</v>
      </c>
      <c r="C4" s="588" t="s">
        <v>136</v>
      </c>
      <c r="D4" s="594" t="s">
        <v>153</v>
      </c>
      <c r="E4" s="590" t="s">
        <v>203</v>
      </c>
      <c r="F4" s="586" t="s">
        <v>199</v>
      </c>
      <c r="G4" s="590" t="s">
        <v>206</v>
      </c>
      <c r="H4" s="586" t="s">
        <v>235</v>
      </c>
      <c r="I4" s="586" t="s">
        <v>198</v>
      </c>
      <c r="J4" s="598" t="s">
        <v>202</v>
      </c>
    </row>
    <row r="5" spans="1:10" ht="20.25" customHeight="1" x14ac:dyDescent="0.2">
      <c r="B5" s="585"/>
      <c r="C5" s="589"/>
      <c r="D5" s="595"/>
      <c r="E5" s="591"/>
      <c r="F5" s="587"/>
      <c r="G5" s="600"/>
      <c r="H5" s="597"/>
      <c r="I5" s="587"/>
      <c r="J5" s="599"/>
    </row>
    <row r="6" spans="1:10" ht="13.5" customHeight="1" x14ac:dyDescent="0.2">
      <c r="B6" s="585"/>
      <c r="C6" s="589"/>
      <c r="D6" s="595"/>
      <c r="E6" s="591"/>
      <c r="F6" s="587"/>
      <c r="G6" s="600"/>
      <c r="H6" s="597"/>
      <c r="I6" s="587"/>
      <c r="J6" s="599"/>
    </row>
    <row r="7" spans="1:10" ht="22.5" customHeight="1" x14ac:dyDescent="0.2">
      <c r="B7" s="585"/>
      <c r="C7" s="589"/>
      <c r="D7" s="596"/>
      <c r="E7" s="591"/>
      <c r="F7" s="587"/>
      <c r="G7" s="600"/>
      <c r="H7" s="597"/>
      <c r="I7" s="587"/>
      <c r="J7" s="599"/>
    </row>
    <row r="8" spans="1:10" s="185" customFormat="1" ht="26.25" customHeight="1" x14ac:dyDescent="0.2">
      <c r="B8" s="229" t="s">
        <v>154</v>
      </c>
      <c r="C8" s="201"/>
      <c r="D8" s="202" t="s">
        <v>201</v>
      </c>
      <c r="E8" s="228">
        <v>50</v>
      </c>
      <c r="F8" s="202" t="s">
        <v>205</v>
      </c>
      <c r="G8" s="228" t="s">
        <v>155</v>
      </c>
      <c r="H8" s="203">
        <v>45</v>
      </c>
      <c r="I8" s="202" t="s">
        <v>273</v>
      </c>
      <c r="J8" s="369" t="s">
        <v>411</v>
      </c>
    </row>
    <row r="9" spans="1:10" ht="26.25" customHeight="1" x14ac:dyDescent="0.2">
      <c r="B9" s="186" t="s">
        <v>399</v>
      </c>
      <c r="C9" s="148"/>
      <c r="D9" s="198" t="s">
        <v>200</v>
      </c>
      <c r="E9" s="198"/>
      <c r="F9" s="198" t="s">
        <v>204</v>
      </c>
      <c r="G9" s="204"/>
      <c r="H9" s="148"/>
      <c r="I9" s="198" t="s">
        <v>200</v>
      </c>
      <c r="J9" s="187"/>
    </row>
    <row r="10" spans="1:10" ht="26.25" customHeight="1" x14ac:dyDescent="0.2">
      <c r="B10" s="188"/>
      <c r="C10" s="148"/>
      <c r="D10" s="198" t="s">
        <v>200</v>
      </c>
      <c r="E10" s="198"/>
      <c r="F10" s="198" t="s">
        <v>204</v>
      </c>
      <c r="G10" s="204"/>
      <c r="H10" s="148"/>
      <c r="I10" s="198" t="s">
        <v>200</v>
      </c>
      <c r="J10" s="187"/>
    </row>
    <row r="11" spans="1:10" ht="26.25" customHeight="1" x14ac:dyDescent="0.2">
      <c r="B11" s="189"/>
      <c r="C11" s="148"/>
      <c r="D11" s="198" t="s">
        <v>200</v>
      </c>
      <c r="E11" s="198"/>
      <c r="F11" s="198" t="s">
        <v>204</v>
      </c>
      <c r="G11" s="204"/>
      <c r="H11" s="148"/>
      <c r="I11" s="198" t="s">
        <v>200</v>
      </c>
      <c r="J11" s="187"/>
    </row>
    <row r="12" spans="1:10" ht="26.25" customHeight="1" x14ac:dyDescent="0.2">
      <c r="B12" s="189"/>
      <c r="C12" s="148"/>
      <c r="D12" s="198" t="s">
        <v>200</v>
      </c>
      <c r="E12" s="198"/>
      <c r="F12" s="198" t="s">
        <v>204</v>
      </c>
      <c r="G12" s="204"/>
      <c r="H12" s="148"/>
      <c r="I12" s="198" t="s">
        <v>200</v>
      </c>
      <c r="J12" s="187"/>
    </row>
    <row r="13" spans="1:10" ht="26.25" customHeight="1" x14ac:dyDescent="0.2">
      <c r="A13">
        <v>5</v>
      </c>
      <c r="B13" s="189"/>
      <c r="C13" s="148"/>
      <c r="D13" s="198" t="s">
        <v>200</v>
      </c>
      <c r="E13" s="198"/>
      <c r="F13" s="198" t="s">
        <v>204</v>
      </c>
      <c r="G13" s="204"/>
      <c r="H13" s="148"/>
      <c r="I13" s="198" t="s">
        <v>200</v>
      </c>
      <c r="J13" s="187"/>
    </row>
    <row r="14" spans="1:10" ht="26.25" customHeight="1" x14ac:dyDescent="0.2">
      <c r="A14" s="582" t="s">
        <v>398</v>
      </c>
      <c r="B14" s="189"/>
      <c r="C14" s="148"/>
      <c r="D14" s="198" t="s">
        <v>200</v>
      </c>
      <c r="E14" s="198"/>
      <c r="F14" s="198" t="s">
        <v>204</v>
      </c>
      <c r="G14" s="204"/>
      <c r="H14" s="148"/>
      <c r="I14" s="198" t="s">
        <v>200</v>
      </c>
      <c r="J14" s="187"/>
    </row>
    <row r="15" spans="1:10" ht="26.25" customHeight="1" x14ac:dyDescent="0.2">
      <c r="A15" s="583"/>
      <c r="B15" s="189"/>
      <c r="C15" s="148"/>
      <c r="D15" s="198" t="s">
        <v>200</v>
      </c>
      <c r="E15" s="198"/>
      <c r="F15" s="198" t="s">
        <v>204</v>
      </c>
      <c r="G15" s="204"/>
      <c r="H15" s="148"/>
      <c r="I15" s="198" t="s">
        <v>200</v>
      </c>
      <c r="J15" s="187"/>
    </row>
    <row r="16" spans="1:10" ht="26.25" customHeight="1" x14ac:dyDescent="0.2">
      <c r="B16" s="189"/>
      <c r="C16" s="148"/>
      <c r="D16" s="198" t="s">
        <v>200</v>
      </c>
      <c r="E16" s="198"/>
      <c r="F16" s="198" t="s">
        <v>204</v>
      </c>
      <c r="G16" s="204"/>
      <c r="H16" s="148"/>
      <c r="I16" s="198" t="s">
        <v>200</v>
      </c>
      <c r="J16" s="187"/>
    </row>
    <row r="17" spans="1:10" ht="26.25" customHeight="1" x14ac:dyDescent="0.2">
      <c r="B17" s="189"/>
      <c r="C17" s="148"/>
      <c r="D17" s="198" t="s">
        <v>200</v>
      </c>
      <c r="E17" s="198"/>
      <c r="F17" s="198" t="s">
        <v>204</v>
      </c>
      <c r="G17" s="204"/>
      <c r="H17" s="148"/>
      <c r="I17" s="198" t="s">
        <v>200</v>
      </c>
      <c r="J17" s="187"/>
    </row>
    <row r="18" spans="1:10" ht="26.25" customHeight="1" x14ac:dyDescent="0.2">
      <c r="A18">
        <v>10</v>
      </c>
      <c r="B18" s="189"/>
      <c r="C18" s="148"/>
      <c r="D18" s="198" t="s">
        <v>200</v>
      </c>
      <c r="E18" s="198"/>
      <c r="F18" s="198" t="s">
        <v>204</v>
      </c>
      <c r="G18" s="204"/>
      <c r="H18" s="148"/>
      <c r="I18" s="198" t="s">
        <v>200</v>
      </c>
      <c r="J18" s="187"/>
    </row>
    <row r="19" spans="1:10" ht="26.25" customHeight="1" x14ac:dyDescent="0.2">
      <c r="B19" s="189"/>
      <c r="C19" s="148"/>
      <c r="D19" s="198" t="s">
        <v>200</v>
      </c>
      <c r="E19" s="198"/>
      <c r="F19" s="198" t="s">
        <v>204</v>
      </c>
      <c r="G19" s="204"/>
      <c r="H19" s="148"/>
      <c r="I19" s="198" t="s">
        <v>200</v>
      </c>
      <c r="J19" s="187"/>
    </row>
    <row r="20" spans="1:10" ht="26.25" customHeight="1" x14ac:dyDescent="0.2">
      <c r="B20" s="189"/>
      <c r="C20" s="148"/>
      <c r="D20" s="198" t="s">
        <v>200</v>
      </c>
      <c r="E20" s="198"/>
      <c r="F20" s="198" t="s">
        <v>204</v>
      </c>
      <c r="G20" s="204"/>
      <c r="H20" s="148"/>
      <c r="I20" s="198" t="s">
        <v>200</v>
      </c>
      <c r="J20" s="187"/>
    </row>
    <row r="21" spans="1:10" ht="26.25" customHeight="1" x14ac:dyDescent="0.2">
      <c r="B21" s="189"/>
      <c r="C21" s="148"/>
      <c r="D21" s="198" t="s">
        <v>200</v>
      </c>
      <c r="E21" s="198"/>
      <c r="F21" s="198" t="s">
        <v>204</v>
      </c>
      <c r="G21" s="204"/>
      <c r="H21" s="148"/>
      <c r="I21" s="198" t="s">
        <v>200</v>
      </c>
      <c r="J21" s="187"/>
    </row>
    <row r="22" spans="1:10" ht="26.25" customHeight="1" x14ac:dyDescent="0.2">
      <c r="B22" s="189"/>
      <c r="C22" s="148"/>
      <c r="D22" s="198" t="s">
        <v>200</v>
      </c>
      <c r="E22" s="198"/>
      <c r="F22" s="198" t="s">
        <v>204</v>
      </c>
      <c r="G22" s="204"/>
      <c r="H22" s="148"/>
      <c r="I22" s="198" t="s">
        <v>200</v>
      </c>
      <c r="J22" s="187"/>
    </row>
    <row r="23" spans="1:10" ht="26.25" customHeight="1" thickBot="1" x14ac:dyDescent="0.25">
      <c r="A23">
        <v>15</v>
      </c>
      <c r="B23" s="190"/>
      <c r="C23" s="191"/>
      <c r="D23" s="205" t="s">
        <v>200</v>
      </c>
      <c r="E23" s="205"/>
      <c r="F23" s="205" t="s">
        <v>204</v>
      </c>
      <c r="G23" s="206"/>
      <c r="H23" s="191"/>
      <c r="I23" s="205" t="s">
        <v>200</v>
      </c>
      <c r="J23" s="192"/>
    </row>
    <row r="24" spans="1:10" ht="13.5" customHeight="1" x14ac:dyDescent="0.2">
      <c r="B24" s="592"/>
      <c r="C24" s="593"/>
      <c r="D24" s="593"/>
      <c r="E24" s="593"/>
      <c r="F24" s="593"/>
      <c r="G24" s="593"/>
      <c r="H24" s="593"/>
      <c r="I24" s="593"/>
      <c r="J24" s="593"/>
    </row>
    <row r="25" spans="1:10" x14ac:dyDescent="0.2">
      <c r="B25" s="592" t="s">
        <v>138</v>
      </c>
      <c r="C25" s="593"/>
      <c r="D25" s="593"/>
      <c r="E25" s="593"/>
      <c r="F25" s="593"/>
      <c r="G25" s="593"/>
      <c r="H25" s="593"/>
      <c r="I25" s="593"/>
      <c r="J25" s="593"/>
    </row>
    <row r="26" spans="1:10" ht="11.4" customHeight="1" x14ac:dyDescent="0.2">
      <c r="B26" s="195" t="s">
        <v>20</v>
      </c>
    </row>
  </sheetData>
  <mergeCells count="12">
    <mergeCell ref="B25:J25"/>
    <mergeCell ref="D4:D7"/>
    <mergeCell ref="F4:F7"/>
    <mergeCell ref="H4:H7"/>
    <mergeCell ref="J4:J7"/>
    <mergeCell ref="G4:G7"/>
    <mergeCell ref="B24:J24"/>
    <mergeCell ref="A14:A15"/>
    <mergeCell ref="B4:B7"/>
    <mergeCell ref="I4:I7"/>
    <mergeCell ref="C4:C7"/>
    <mergeCell ref="E4:E7"/>
  </mergeCells>
  <phoneticPr fontId="5"/>
  <pageMargins left="0.59055118110236227" right="0.39370078740157483" top="0.78740157480314965" bottom="0.78740157480314965" header="0.51181102362204722" footer="0.51181102362204722"/>
  <pageSetup paperSize="9" scale="89" orientation="landscape" r:id="rId1"/>
  <headerFooter alignWithMargins="0">
    <oddFooter>&amp;C&amp;"ＭＳ 明朝,標準"-4-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2:K20"/>
  <sheetViews>
    <sheetView view="pageBreakPreview" zoomScale="70" zoomScaleNormal="100" zoomScaleSheetLayoutView="70" workbookViewId="0">
      <selection activeCell="D19" sqref="D19"/>
    </sheetView>
  </sheetViews>
  <sheetFormatPr defaultRowHeight="13" x14ac:dyDescent="0.2"/>
  <cols>
    <col min="1" max="1" width="2.6328125" customWidth="1"/>
    <col min="2" max="2" width="13.36328125" customWidth="1"/>
    <col min="3" max="3" width="5.1796875" customWidth="1"/>
    <col min="4" max="4" width="7.453125" customWidth="1"/>
    <col min="5" max="5" width="3" customWidth="1"/>
    <col min="6" max="6" width="11.26953125" customWidth="1"/>
    <col min="7" max="7" width="24.6328125" customWidth="1"/>
    <col min="8" max="8" width="15.08984375" customWidth="1"/>
    <col min="9" max="9" width="14.36328125" customWidth="1"/>
    <col min="10" max="10" width="1.81640625" customWidth="1"/>
  </cols>
  <sheetData>
    <row r="2" spans="1:11" ht="14" x14ac:dyDescent="0.2">
      <c r="A2" s="79" t="str">
        <f>CONCATENATE("３　施設職員の研修状況等（令和",入力画面!C3,"年度・令和",入力画面!C2,"年度）")</f>
        <v>３　施設職員の研修状況等（令和6年度・令和7年度）</v>
      </c>
      <c r="C2" s="42"/>
      <c r="D2" s="8"/>
      <c r="E2" s="8"/>
      <c r="F2" s="8"/>
      <c r="G2" s="8"/>
      <c r="H2" s="8"/>
      <c r="I2" s="8"/>
      <c r="J2" s="8"/>
      <c r="K2" s="8"/>
    </row>
    <row r="3" spans="1:11" ht="13.5" x14ac:dyDescent="0.2">
      <c r="B3" s="43"/>
      <c r="C3" s="43"/>
      <c r="D3" s="8"/>
      <c r="E3" s="8"/>
      <c r="F3" s="8"/>
      <c r="G3" s="8"/>
      <c r="H3" s="8"/>
      <c r="I3" s="8"/>
      <c r="J3" s="8"/>
      <c r="K3" s="8"/>
    </row>
    <row r="4" spans="1:11" ht="13.5" x14ac:dyDescent="0.2">
      <c r="B4" s="43" t="s">
        <v>207</v>
      </c>
      <c r="C4" s="43"/>
      <c r="D4" s="8"/>
      <c r="E4" s="8"/>
      <c r="F4" s="8"/>
      <c r="G4" s="8"/>
      <c r="H4" s="8"/>
      <c r="I4" s="8"/>
      <c r="J4" s="8"/>
      <c r="K4" s="8"/>
    </row>
    <row r="5" spans="1:11" x14ac:dyDescent="0.2">
      <c r="B5" s="42" t="s">
        <v>208</v>
      </c>
      <c r="C5" s="42"/>
      <c r="D5" s="8"/>
      <c r="E5" s="8"/>
      <c r="F5" s="8"/>
      <c r="G5" s="8"/>
      <c r="H5" s="8"/>
      <c r="I5" s="8"/>
      <c r="J5" s="8"/>
      <c r="K5" s="8"/>
    </row>
    <row r="6" spans="1:11" ht="21" customHeight="1" x14ac:dyDescent="0.2">
      <c r="B6" s="84" t="s">
        <v>209</v>
      </c>
      <c r="C6" s="603" t="s">
        <v>210</v>
      </c>
      <c r="D6" s="604"/>
      <c r="E6" s="604"/>
      <c r="F6" s="604"/>
      <c r="G6" s="604"/>
      <c r="H6" s="85" t="s">
        <v>211</v>
      </c>
      <c r="I6" s="86" t="s">
        <v>212</v>
      </c>
      <c r="J6" s="605"/>
      <c r="K6" s="8"/>
    </row>
    <row r="7" spans="1:11" ht="180.75" customHeight="1" x14ac:dyDescent="0.2">
      <c r="B7" s="146"/>
      <c r="C7" s="606"/>
      <c r="D7" s="607"/>
      <c r="E7" s="607"/>
      <c r="F7" s="607"/>
      <c r="G7" s="607"/>
      <c r="H7" s="109"/>
      <c r="I7" s="147"/>
      <c r="J7" s="605"/>
      <c r="K7" s="8"/>
    </row>
    <row r="8" spans="1:11" x14ac:dyDescent="0.2">
      <c r="B8" s="39" t="s">
        <v>213</v>
      </c>
      <c r="C8" s="8"/>
      <c r="E8" s="8"/>
      <c r="F8" s="8"/>
      <c r="G8" s="8"/>
      <c r="H8" s="8"/>
      <c r="I8" s="8"/>
      <c r="J8" s="8"/>
      <c r="K8" s="8"/>
    </row>
    <row r="9" spans="1:11" x14ac:dyDescent="0.2">
      <c r="B9" s="39"/>
      <c r="C9" s="8"/>
      <c r="E9" s="8"/>
      <c r="F9" s="8"/>
      <c r="G9" s="8"/>
      <c r="H9" s="8"/>
      <c r="I9" s="8"/>
      <c r="J9" s="8"/>
      <c r="K9" s="8"/>
    </row>
    <row r="10" spans="1:11" x14ac:dyDescent="0.2">
      <c r="B10" s="42" t="s">
        <v>214</v>
      </c>
      <c r="C10" s="8"/>
      <c r="E10" s="8"/>
      <c r="F10" s="8"/>
      <c r="G10" s="8"/>
      <c r="H10" s="8"/>
      <c r="I10" s="8"/>
      <c r="J10" s="8"/>
      <c r="K10" s="8"/>
    </row>
    <row r="11" spans="1:11" ht="21" customHeight="1" x14ac:dyDescent="0.2">
      <c r="B11" s="145" t="s">
        <v>215</v>
      </c>
      <c r="C11" s="608" t="s">
        <v>216</v>
      </c>
      <c r="D11" s="609"/>
      <c r="E11" s="610" t="s">
        <v>156</v>
      </c>
      <c r="F11" s="611"/>
      <c r="G11" s="612"/>
      <c r="H11" s="85" t="s">
        <v>212</v>
      </c>
      <c r="I11" s="132" t="s">
        <v>217</v>
      </c>
      <c r="K11" s="601"/>
    </row>
    <row r="12" spans="1:11" ht="281" customHeight="1" x14ac:dyDescent="0.2">
      <c r="B12" s="52"/>
      <c r="C12" s="143"/>
      <c r="D12" s="144"/>
      <c r="E12" s="602"/>
      <c r="F12" s="602"/>
      <c r="G12" s="602"/>
      <c r="H12" s="142"/>
      <c r="I12" s="51"/>
      <c r="K12" s="601"/>
    </row>
    <row r="13" spans="1:11" ht="15" customHeight="1" x14ac:dyDescent="0.2">
      <c r="B13" s="219"/>
      <c r="C13" s="220"/>
      <c r="D13" s="213"/>
      <c r="E13" s="207"/>
      <c r="F13" s="207"/>
      <c r="G13" s="213"/>
      <c r="H13" s="207"/>
      <c r="I13" s="207"/>
      <c r="J13" s="8"/>
      <c r="K13" s="8"/>
    </row>
    <row r="14" spans="1:11" x14ac:dyDescent="0.2">
      <c r="B14" s="171" t="s">
        <v>496</v>
      </c>
      <c r="C14" s="398"/>
      <c r="D14" s="398"/>
      <c r="E14" s="398"/>
      <c r="F14" s="398"/>
      <c r="G14" s="398"/>
      <c r="H14" s="398"/>
      <c r="I14" s="8"/>
      <c r="J14" s="8"/>
    </row>
    <row r="15" spans="1:11" x14ac:dyDescent="0.2">
      <c r="B15" s="399" t="s">
        <v>485</v>
      </c>
      <c r="G15" s="399" t="s">
        <v>437</v>
      </c>
      <c r="H15" s="398"/>
    </row>
    <row r="16" spans="1:11" x14ac:dyDescent="0.2">
      <c r="B16" s="399" t="s">
        <v>486</v>
      </c>
      <c r="G16" s="400" t="s">
        <v>383</v>
      </c>
      <c r="H16" s="401" t="s">
        <v>47</v>
      </c>
    </row>
    <row r="17" spans="2:8" x14ac:dyDescent="0.2">
      <c r="B17" s="394"/>
      <c r="C17" s="401"/>
      <c r="G17" s="401" t="s">
        <v>383</v>
      </c>
      <c r="H17" s="401" t="s">
        <v>47</v>
      </c>
    </row>
    <row r="18" spans="2:8" x14ac:dyDescent="0.2">
      <c r="B18" s="394"/>
      <c r="C18" s="401"/>
      <c r="D18" s="399"/>
      <c r="E18" s="399"/>
      <c r="F18" s="399"/>
      <c r="G18" s="399"/>
      <c r="H18" s="399"/>
    </row>
    <row r="19" spans="2:8" x14ac:dyDescent="0.2">
      <c r="B19" s="394" t="s">
        <v>375</v>
      </c>
      <c r="D19" s="398"/>
      <c r="E19" s="398"/>
      <c r="F19" s="398"/>
      <c r="G19" s="398"/>
      <c r="H19" s="398"/>
    </row>
    <row r="20" spans="2:8" x14ac:dyDescent="0.2">
      <c r="B20" s="394" t="s">
        <v>376</v>
      </c>
      <c r="D20" s="394"/>
      <c r="E20" s="394"/>
      <c r="F20" s="411"/>
      <c r="G20" s="394"/>
      <c r="H20" s="394"/>
    </row>
  </sheetData>
  <mergeCells count="7">
    <mergeCell ref="K11:K12"/>
    <mergeCell ref="E12:G12"/>
    <mergeCell ref="C6:G6"/>
    <mergeCell ref="J6:J7"/>
    <mergeCell ref="C7:G7"/>
    <mergeCell ref="C11:D11"/>
    <mergeCell ref="E11:G11"/>
  </mergeCells>
  <phoneticPr fontId="5"/>
  <pageMargins left="0.59055118110236227" right="0.39370078740157483" top="0.78740157480314965" bottom="0.78740157480314965" header="0.51181102362204722" footer="0.51181102362204722"/>
  <pageSetup paperSize="9" scale="91" orientation="portrait" r:id="rId1"/>
  <headerFooter alignWithMargins="0">
    <oddFooter>&amp;C&amp;"ＭＳ 明朝,標準"-5-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dimension ref="A1:I24"/>
  <sheetViews>
    <sheetView view="pageBreakPreview" zoomScaleNormal="100" zoomScaleSheetLayoutView="100" workbookViewId="0">
      <selection activeCell="D19" sqref="D19"/>
    </sheetView>
  </sheetViews>
  <sheetFormatPr defaultColWidth="9" defaultRowHeight="13" x14ac:dyDescent="0.2"/>
  <cols>
    <col min="1" max="1" width="6.08984375" style="55" customWidth="1"/>
    <col min="2" max="3" width="9.453125" style="55" customWidth="1"/>
    <col min="4" max="4" width="18.54296875" style="55" customWidth="1"/>
    <col min="5" max="7" width="9" style="55"/>
    <col min="8" max="8" width="12.453125" style="55" customWidth="1"/>
    <col min="9" max="16384" width="9" style="55"/>
  </cols>
  <sheetData>
    <row r="1" spans="1:9" ht="6.75" customHeight="1" x14ac:dyDescent="0.2"/>
    <row r="2" spans="1:9" ht="14" x14ac:dyDescent="0.2">
      <c r="A2" s="90" t="s">
        <v>524</v>
      </c>
    </row>
    <row r="3" spans="1:9" ht="23.4" customHeight="1" x14ac:dyDescent="0.2">
      <c r="A3" s="614" t="s">
        <v>440</v>
      </c>
      <c r="B3" s="614"/>
      <c r="C3" s="614"/>
      <c r="D3" s="614"/>
      <c r="E3" s="614"/>
      <c r="F3" s="614"/>
      <c r="G3" s="614"/>
      <c r="H3" s="614"/>
      <c r="I3" s="614"/>
    </row>
    <row r="4" spans="1:9" ht="23.25" customHeight="1" x14ac:dyDescent="0.2">
      <c r="A4" s="334" t="s">
        <v>443</v>
      </c>
      <c r="I4" s="53"/>
    </row>
    <row r="5" spans="1:9" ht="28.25" customHeight="1" x14ac:dyDescent="0.2">
      <c r="B5" s="160" t="s">
        <v>236</v>
      </c>
      <c r="C5" s="53"/>
      <c r="D5" s="239" t="str">
        <f>CONCATENATE("令和",入力画面!C3,"年度実績")</f>
        <v>令和6年度実績</v>
      </c>
      <c r="E5" s="616" t="s">
        <v>435</v>
      </c>
      <c r="F5" s="616"/>
      <c r="G5" s="616"/>
      <c r="H5" s="616"/>
      <c r="I5" s="616"/>
    </row>
    <row r="6" spans="1:9" ht="32.25" customHeight="1" x14ac:dyDescent="0.2">
      <c r="B6" s="53"/>
      <c r="C6" s="53"/>
      <c r="I6" s="54"/>
    </row>
    <row r="7" spans="1:9" ht="18.75" customHeight="1" x14ac:dyDescent="0.2">
      <c r="B7" s="160" t="s">
        <v>237</v>
      </c>
      <c r="C7" s="53"/>
      <c r="I7" s="54"/>
    </row>
    <row r="8" spans="1:9" ht="18.75" customHeight="1" x14ac:dyDescent="0.2">
      <c r="B8" s="160" t="s">
        <v>244</v>
      </c>
      <c r="C8" s="53"/>
      <c r="I8" s="54"/>
    </row>
    <row r="9" spans="1:9" s="395" customFormat="1" ht="23.25" customHeight="1" x14ac:dyDescent="0.2">
      <c r="A9" s="334" t="s">
        <v>442</v>
      </c>
      <c r="I9" s="334"/>
    </row>
    <row r="10" spans="1:9" ht="18" customHeight="1" x14ac:dyDescent="0.2">
      <c r="B10" s="53" t="s">
        <v>238</v>
      </c>
      <c r="C10" s="53"/>
      <c r="D10" s="234"/>
      <c r="E10" s="616"/>
      <c r="F10" s="616"/>
      <c r="G10" s="616"/>
      <c r="H10" s="616"/>
      <c r="I10" s="54"/>
    </row>
    <row r="11" spans="1:9" s="281" customFormat="1" ht="18" customHeight="1" x14ac:dyDescent="0.2">
      <c r="B11" s="613" t="str">
        <f>CONCATENATE("　　令和",入力画面!C3,"年度実績")</f>
        <v>　　令和6年度実績</v>
      </c>
      <c r="C11" s="613"/>
      <c r="D11" s="298" t="s">
        <v>355</v>
      </c>
      <c r="E11" s="617" t="s">
        <v>354</v>
      </c>
      <c r="F11" s="617"/>
      <c r="G11" s="617"/>
      <c r="H11" s="617"/>
      <c r="I11" s="282"/>
    </row>
    <row r="12" spans="1:9" s="281" customFormat="1" ht="18" customHeight="1" x14ac:dyDescent="0.2">
      <c r="B12" s="298"/>
      <c r="D12" s="298" t="s">
        <v>356</v>
      </c>
      <c r="E12" s="617" t="s">
        <v>354</v>
      </c>
      <c r="F12" s="617"/>
      <c r="G12" s="617"/>
      <c r="H12" s="617"/>
      <c r="I12" s="282"/>
    </row>
    <row r="13" spans="1:9" ht="30.75" customHeight="1" x14ac:dyDescent="0.2">
      <c r="B13" s="53"/>
      <c r="C13" s="53"/>
      <c r="F13" s="615"/>
      <c r="G13" s="615"/>
      <c r="H13" s="615"/>
      <c r="I13" s="54"/>
    </row>
    <row r="14" spans="1:9" ht="18" customHeight="1" x14ac:dyDescent="0.2">
      <c r="B14" s="53" t="s">
        <v>239</v>
      </c>
      <c r="C14" s="53"/>
      <c r="I14" s="54"/>
    </row>
    <row r="15" spans="1:9" s="395" customFormat="1" ht="23.25" customHeight="1" x14ac:dyDescent="0.2">
      <c r="A15" s="334" t="s">
        <v>441</v>
      </c>
      <c r="I15" s="334"/>
    </row>
    <row r="16" spans="1:9" s="395" customFormat="1" ht="18" customHeight="1" x14ac:dyDescent="0.2">
      <c r="B16" s="334" t="s">
        <v>238</v>
      </c>
      <c r="C16" s="334"/>
      <c r="D16" s="234"/>
      <c r="E16" s="616"/>
      <c r="F16" s="616"/>
      <c r="G16" s="616"/>
      <c r="H16" s="616"/>
      <c r="I16" s="396"/>
    </row>
    <row r="17" spans="2:9" s="395" customFormat="1" ht="18" customHeight="1" x14ac:dyDescent="0.2">
      <c r="B17" s="613" t="str">
        <f>CONCATENATE("　　令和",入力画面!C3,"年度実績")</f>
        <v>　　令和6年度実績</v>
      </c>
      <c r="C17" s="613"/>
      <c r="D17" s="334" t="s">
        <v>444</v>
      </c>
      <c r="E17" s="617" t="s">
        <v>354</v>
      </c>
      <c r="F17" s="617"/>
      <c r="G17" s="617"/>
      <c r="H17" s="617"/>
      <c r="I17" s="396"/>
    </row>
    <row r="18" spans="2:9" s="395" customFormat="1" ht="18" customHeight="1" x14ac:dyDescent="0.2">
      <c r="B18" s="334"/>
      <c r="D18" s="334" t="s">
        <v>356</v>
      </c>
      <c r="E18" s="617" t="s">
        <v>354</v>
      </c>
      <c r="F18" s="617"/>
      <c r="G18" s="617"/>
      <c r="H18" s="617"/>
      <c r="I18" s="396"/>
    </row>
    <row r="19" spans="2:9" s="395" customFormat="1" ht="30.75" customHeight="1" x14ac:dyDescent="0.2">
      <c r="B19" s="334"/>
      <c r="C19" s="334"/>
      <c r="F19" s="615"/>
      <c r="G19" s="615"/>
      <c r="H19" s="615"/>
      <c r="I19" s="396"/>
    </row>
    <row r="20" spans="2:9" s="395" customFormat="1" ht="18" customHeight="1" x14ac:dyDescent="0.2">
      <c r="B20" s="334" t="s">
        <v>239</v>
      </c>
      <c r="C20" s="334"/>
      <c r="I20" s="396"/>
    </row>
    <row r="21" spans="2:9" ht="19.25" customHeight="1" x14ac:dyDescent="0.2">
      <c r="I21" s="4"/>
    </row>
    <row r="22" spans="2:9" x14ac:dyDescent="0.2">
      <c r="I22" s="4"/>
    </row>
    <row r="23" spans="2:9" x14ac:dyDescent="0.2">
      <c r="I23" s="4"/>
    </row>
    <row r="24" spans="2:9" x14ac:dyDescent="0.2">
      <c r="I24" s="4"/>
    </row>
  </sheetData>
  <mergeCells count="12">
    <mergeCell ref="E16:H16"/>
    <mergeCell ref="B17:C17"/>
    <mergeCell ref="E17:H17"/>
    <mergeCell ref="E18:H18"/>
    <mergeCell ref="F19:H19"/>
    <mergeCell ref="B11:C11"/>
    <mergeCell ref="A3:I3"/>
    <mergeCell ref="F13:H13"/>
    <mergeCell ref="E10:H10"/>
    <mergeCell ref="E11:H11"/>
    <mergeCell ref="E12:H12"/>
    <mergeCell ref="E5:I5"/>
  </mergeCells>
  <phoneticPr fontId="5"/>
  <pageMargins left="0.59055118110236227" right="0.39370078740157483" top="0.78740157480314965" bottom="0.78740157480314965" header="0.51181102362204722" footer="0.51181102362204722"/>
  <pageSetup paperSize="9" scale="91" orientation="portrait" r:id="rId1"/>
  <headerFooter alignWithMargins="0">
    <oddFooter>&amp;C&amp;"ＭＳ 明朝,標準"-6-</oddFooter>
  </headerFooter>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21</vt:i4>
      </vt:variant>
      <vt:variant>
        <vt:lpstr>名前付き一覧</vt:lpstr>
      </vt:variant>
      <vt:variant>
        <vt:i4>19</vt:i4>
      </vt:variant>
    </vt:vector>
  </HeadingPairs>
  <TitlesOfParts>
    <vt:vector baseType="lpstr" size="40">
      <vt:lpstr>提出用チェックリスト</vt:lpstr>
      <vt:lpstr>表紙</vt:lpstr>
      <vt:lpstr>目次</vt:lpstr>
      <vt:lpstr>１</vt:lpstr>
      <vt:lpstr>２</vt:lpstr>
      <vt:lpstr>３</vt:lpstr>
      <vt:lpstr>4</vt:lpstr>
      <vt:lpstr>５</vt:lpstr>
      <vt:lpstr>６</vt:lpstr>
      <vt:lpstr>７</vt:lpstr>
      <vt:lpstr>８</vt:lpstr>
      <vt:lpstr>９</vt:lpstr>
      <vt:lpstr>１０</vt:lpstr>
      <vt:lpstr>１１</vt:lpstr>
      <vt:lpstr>１２</vt:lpstr>
      <vt:lpstr>１３</vt:lpstr>
      <vt:lpstr>１４</vt:lpstr>
      <vt:lpstr>１５</vt:lpstr>
      <vt:lpstr>１６</vt:lpstr>
      <vt:lpstr>１７</vt:lpstr>
      <vt:lpstr>入力画面</vt:lpstr>
      <vt:lpstr>'１'!Print_Area</vt:lpstr>
      <vt:lpstr>'１０'!Print_Area</vt:lpstr>
      <vt:lpstr>'１１'!Print_Area</vt:lpstr>
      <vt:lpstr>'１２'!Print_Area</vt:lpstr>
      <vt:lpstr>'１３'!Print_Area</vt:lpstr>
      <vt:lpstr>'１４'!Print_Area</vt:lpstr>
      <vt:lpstr>'１５'!Print_Area</vt:lpstr>
      <vt:lpstr>'１６'!Print_Area</vt:lpstr>
      <vt:lpstr>'１７'!Print_Area</vt:lpstr>
      <vt:lpstr>'２'!Print_Area</vt:lpstr>
      <vt:lpstr>'３'!Print_Area</vt:lpstr>
      <vt:lpstr>'4'!Print_Area</vt:lpstr>
      <vt:lpstr>'５'!Print_Area</vt:lpstr>
      <vt:lpstr>'６'!Print_Area</vt:lpstr>
      <vt:lpstr>'８'!Print_Area</vt:lpstr>
      <vt:lpstr>'９'!Print_Area</vt:lpstr>
      <vt:lpstr>入力画面!Print_Area</vt:lpstr>
      <vt:lpstr>表紙!Print_Area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2025-05-30T00:17:18Z</cp:lastPrinted>
  <dcterms:created xsi:type="dcterms:W3CDTF">2004-06-15T05:23:57Z</dcterms:created>
  <dcterms:modified xsi:type="dcterms:W3CDTF">2025-05-30T01:55:01Z</dcterms:modified>
</cp:coreProperties>
</file>