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l5snasint002\1201111000_監査指導課\04 【指導監査】\04-01指導監査事前提出資料\R６指導監査資料\こども青少年支援部\"/>
    </mc:Choice>
  </mc:AlternateContent>
  <xr:revisionPtr revIDLastSave="0" documentId="13_ncr:1_{4936041B-2861-42EB-9F8C-204C98B4BA0C}" xr6:coauthVersionLast="47" xr6:coauthVersionMax="47" xr10:uidLastSave="{00000000-0000-0000-0000-000000000000}"/>
  <bookViews>
    <workbookView xWindow="-108" yWindow="-108" windowWidth="23256" windowHeight="13896" tabRatio="947" xr2:uid="{00000000-000D-0000-FFFF-FFFF00000000}"/>
  </bookViews>
  <sheets>
    <sheet name="提出用ﾁｪｯｸﾘｽﾄ" sheetId="3" r:id="rId1"/>
    <sheet name="01" sheetId="32" r:id="rId2"/>
    <sheet name="02" sheetId="31" r:id="rId3"/>
    <sheet name="1" sheetId="30" r:id="rId4"/>
    <sheet name="2 " sheetId="29" r:id="rId5"/>
    <sheet name="3" sheetId="28" r:id="rId6"/>
    <sheet name="4" sheetId="36" r:id="rId7"/>
    <sheet name="5" sheetId="25" r:id="rId8"/>
    <sheet name="6" sheetId="24" r:id="rId9"/>
    <sheet name="７(5の記載要領）" sheetId="23" r:id="rId10"/>
    <sheet name="8" sheetId="22" r:id="rId11"/>
    <sheet name="9" sheetId="21" r:id="rId12"/>
    <sheet name="10" sheetId="20" r:id="rId13"/>
    <sheet name="11" sheetId="19" r:id="rId14"/>
    <sheet name="12" sheetId="18" r:id="rId15"/>
    <sheet name="13" sheetId="17" r:id="rId16"/>
    <sheet name="14" sheetId="16" r:id="rId17"/>
    <sheet name="15" sheetId="15" r:id="rId18"/>
    <sheet name="16" sheetId="14" r:id="rId19"/>
    <sheet name="17" sheetId="13" r:id="rId20"/>
    <sheet name="18" sheetId="33" r:id="rId21"/>
    <sheet name="19" sheetId="34" r:id="rId22"/>
    <sheet name="20" sheetId="9" r:id="rId23"/>
    <sheet name="21" sheetId="8" r:id="rId24"/>
    <sheet name="22" sheetId="7" r:id="rId25"/>
    <sheet name="23" sheetId="5" r:id="rId26"/>
    <sheet name="入力画面" sheetId="4" r:id="rId27"/>
  </sheets>
  <definedNames>
    <definedName name="_xlnm.Print_Area" localSheetId="1">'01'!$A$1:$J$51</definedName>
    <definedName name="_xlnm.Print_Area" localSheetId="3">'1'!$A$1:$P$40</definedName>
    <definedName name="_xlnm.Print_Area" localSheetId="12">'10'!$A$1:$H$44</definedName>
    <definedName name="_xlnm.Print_Area" localSheetId="13">'11'!$A$1:$H$35</definedName>
    <definedName name="_xlnm.Print_Area" localSheetId="14">'12'!$A$1:$O$54</definedName>
    <definedName name="_xlnm.Print_Area" localSheetId="15">'13'!$A$1:$J$51</definedName>
    <definedName name="_xlnm.Print_Area" localSheetId="16">'14'!$A$1:$K$22</definedName>
    <definedName name="_xlnm.Print_Area" localSheetId="17">'15'!$A$1:$I$37</definedName>
    <definedName name="_xlnm.Print_Area" localSheetId="19">'17'!$A$1:$L$44</definedName>
    <definedName name="_xlnm.Print_Area" localSheetId="20">'18'!$A$1:$W$63</definedName>
    <definedName name="_xlnm.Print_Area" localSheetId="21">'19'!$A$1:$V$53</definedName>
    <definedName name="_xlnm.Print_Area" localSheetId="4">'2 '!$A$1:$N$7</definedName>
    <definedName name="_xlnm.Print_Area" localSheetId="22">'20'!$A$1:$L$61</definedName>
    <definedName name="_xlnm.Print_Area" localSheetId="5">'3'!$A$1:$S$44</definedName>
    <definedName name="_xlnm.Print_Area" localSheetId="6">'4'!$A$1:$S$43</definedName>
    <definedName name="_xlnm.Print_Area" localSheetId="7">'5'!$A$1:$T$42</definedName>
    <definedName name="_xlnm.Print_Area" localSheetId="8">'6'!$A$1:$O$25</definedName>
    <definedName name="_xlnm.Print_Area" localSheetId="10">'8'!$A$1:$N$32</definedName>
    <definedName name="_xlnm.Print_Area" localSheetId="11">'9'!$A$1:$AH$44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32" l="1"/>
  <c r="B52" i="34" l="1"/>
  <c r="A2" i="20"/>
  <c r="L5" i="25" l="1"/>
  <c r="B1" i="5"/>
  <c r="B3" i="16"/>
  <c r="F3" i="15"/>
  <c r="B29" i="23" l="1"/>
  <c r="C19" i="30" l="1"/>
  <c r="C10" i="30"/>
  <c r="C5" i="23" l="1"/>
  <c r="B34" i="23"/>
  <c r="B25" i="23"/>
  <c r="C31" i="3" l="1"/>
  <c r="C30" i="3"/>
  <c r="C29" i="3"/>
  <c r="C15" i="5"/>
  <c r="B15" i="8"/>
  <c r="C29" i="9"/>
  <c r="C26" i="9"/>
  <c r="B47" i="34"/>
  <c r="B38" i="34"/>
  <c r="A34" i="34"/>
  <c r="B35" i="33"/>
  <c r="B26" i="33"/>
  <c r="B31" i="13"/>
  <c r="C32" i="15"/>
  <c r="C23" i="15"/>
  <c r="B2" i="18"/>
  <c r="B17" i="22"/>
  <c r="B15" i="22"/>
  <c r="K6" i="25"/>
  <c r="B4" i="30"/>
  <c r="B36" i="31"/>
  <c r="C24" i="13" l="1"/>
</calcChain>
</file>

<file path=xl/sharedStrings.xml><?xml version="1.0" encoding="utf-8"?>
<sst xmlns="http://schemas.openxmlformats.org/spreadsheetml/2006/main" count="1489" uniqueCount="872">
  <si>
    <t>現年度</t>
    <rPh sb="0" eb="1">
      <t>ゲン</t>
    </rPh>
    <rPh sb="1" eb="3">
      <t>ネンド</t>
    </rPh>
    <phoneticPr fontId="3"/>
  </si>
  <si>
    <t>年</t>
    <rPh sb="0" eb="1">
      <t>ネン</t>
    </rPh>
    <phoneticPr fontId="3"/>
  </si>
  <si>
    <t>前年度</t>
    <rPh sb="0" eb="3">
      <t>ゼンネンド</t>
    </rPh>
    <phoneticPr fontId="3"/>
  </si>
  <si>
    <t>前々年度</t>
    <rPh sb="0" eb="2">
      <t>マエマエ</t>
    </rPh>
    <rPh sb="2" eb="4">
      <t>ネンド</t>
    </rPh>
    <phoneticPr fontId="3"/>
  </si>
  <si>
    <t>お願い</t>
    <rPh sb="1" eb="2">
      <t>ネガ</t>
    </rPh>
    <phoneticPr fontId="5"/>
  </si>
  <si>
    <t>このシートは、削除・編集しないで下さい。</t>
    <rPh sb="7" eb="9">
      <t>サクジョ</t>
    </rPh>
    <rPh sb="10" eb="12">
      <t>ヘンシュウ</t>
    </rPh>
    <rPh sb="16" eb="17">
      <t>クダ</t>
    </rPh>
    <phoneticPr fontId="5"/>
  </si>
  <si>
    <t>区分</t>
    <rPh sb="0" eb="2">
      <t>クブン</t>
    </rPh>
    <phoneticPr fontId="3"/>
  </si>
  <si>
    <t>指　摘　項　目</t>
    <rPh sb="0" eb="1">
      <t>ユビ</t>
    </rPh>
    <rPh sb="2" eb="3">
      <t>チャク</t>
    </rPh>
    <rPh sb="4" eb="5">
      <t>コウ</t>
    </rPh>
    <rPh sb="6" eb="7">
      <t>メ</t>
    </rPh>
    <phoneticPr fontId="3"/>
  </si>
  <si>
    <t>理事会への報告</t>
    <rPh sb="0" eb="3">
      <t>リジカイ</t>
    </rPh>
    <rPh sb="5" eb="7">
      <t>ホウコク</t>
    </rPh>
    <phoneticPr fontId="5"/>
  </si>
  <si>
    <t>改　善　状　況</t>
    <rPh sb="0" eb="1">
      <t>アラタ</t>
    </rPh>
    <rPh sb="2" eb="3">
      <t>ゼン</t>
    </rPh>
    <rPh sb="4" eb="5">
      <t>ジョウ</t>
    </rPh>
    <rPh sb="6" eb="7">
      <t>イワン</t>
    </rPh>
    <phoneticPr fontId="3"/>
  </si>
  <si>
    <t>有</t>
    <rPh sb="0" eb="1">
      <t>アリ</t>
    </rPh>
    <phoneticPr fontId="5"/>
  </si>
  <si>
    <t>・</t>
    <phoneticPr fontId="5"/>
  </si>
  <si>
    <t>無</t>
    <rPh sb="0" eb="1">
      <t>ナシ</t>
    </rPh>
    <phoneticPr fontId="5"/>
  </si>
  <si>
    <t>※実施結果通知別紙（参考）の指導事項について、記入してください。</t>
    <phoneticPr fontId="3"/>
  </si>
  <si>
    <t>有
・
無</t>
    <rPh sb="0" eb="1">
      <t>アリ</t>
    </rPh>
    <rPh sb="4" eb="5">
      <t>ナシ</t>
    </rPh>
    <phoneticPr fontId="5"/>
  </si>
  <si>
    <t>　</t>
    <phoneticPr fontId="5"/>
  </si>
  <si>
    <t xml:space="preserve"> 1　運営一般</t>
    <rPh sb="3" eb="5">
      <t>ウンエイ</t>
    </rPh>
    <rPh sb="5" eb="7">
      <t>イッパン</t>
    </rPh>
    <phoneticPr fontId="5"/>
  </si>
  <si>
    <t>チ</t>
    <phoneticPr fontId="5"/>
  </si>
  <si>
    <t>口座振替依頼票</t>
    <rPh sb="0" eb="2">
      <t>コウザ</t>
    </rPh>
    <rPh sb="2" eb="4">
      <t>フリカエ</t>
    </rPh>
    <rPh sb="4" eb="6">
      <t>イライヒョウ</t>
    </rPh>
    <rPh sb="6" eb="7">
      <t>ヒョウ</t>
    </rPh>
    <phoneticPr fontId="5"/>
  </si>
  <si>
    <t>有 ・ 無</t>
    <rPh sb="0" eb="1">
      <t>ユウ</t>
    </rPh>
    <rPh sb="4" eb="5">
      <t>ム</t>
    </rPh>
    <phoneticPr fontId="5"/>
  </si>
  <si>
    <t>ア</t>
    <phoneticPr fontId="5"/>
  </si>
  <si>
    <t>沿革史</t>
    <rPh sb="0" eb="2">
      <t>エンカク</t>
    </rPh>
    <rPh sb="2" eb="3">
      <t>シ</t>
    </rPh>
    <phoneticPr fontId="5"/>
  </si>
  <si>
    <t>ツ</t>
    <phoneticPr fontId="5"/>
  </si>
  <si>
    <t>イ</t>
    <phoneticPr fontId="5"/>
  </si>
  <si>
    <t>事業計画書(年間･月間）</t>
    <rPh sb="0" eb="2">
      <t>ジギョウ</t>
    </rPh>
    <rPh sb="2" eb="5">
      <t>ケイカクショ</t>
    </rPh>
    <rPh sb="6" eb="8">
      <t>ネンカン</t>
    </rPh>
    <rPh sb="9" eb="11">
      <t>ゲッカン</t>
    </rPh>
    <phoneticPr fontId="5"/>
  </si>
  <si>
    <t>テ</t>
    <phoneticPr fontId="5"/>
  </si>
  <si>
    <t>ウ</t>
    <phoneticPr fontId="5"/>
  </si>
  <si>
    <t>事業実施報告書(年間･月間）</t>
    <rPh sb="0" eb="2">
      <t>ジギョウ</t>
    </rPh>
    <rPh sb="2" eb="4">
      <t>ジッシ</t>
    </rPh>
    <rPh sb="4" eb="6">
      <t>ホウコク</t>
    </rPh>
    <rPh sb="6" eb="7">
      <t>ケイカクショ</t>
    </rPh>
    <rPh sb="8" eb="10">
      <t>ネンカン</t>
    </rPh>
    <rPh sb="11" eb="13">
      <t>ゲッカン</t>
    </rPh>
    <phoneticPr fontId="5"/>
  </si>
  <si>
    <t>ト</t>
    <phoneticPr fontId="5"/>
  </si>
  <si>
    <t>エ</t>
    <phoneticPr fontId="5"/>
  </si>
  <si>
    <t>職員会議録</t>
    <rPh sb="0" eb="2">
      <t>ショクイン</t>
    </rPh>
    <rPh sb="2" eb="5">
      <t>カイギロク</t>
    </rPh>
    <phoneticPr fontId="5"/>
  </si>
  <si>
    <t>ナ</t>
    <phoneticPr fontId="5"/>
  </si>
  <si>
    <t>オ</t>
    <phoneticPr fontId="5"/>
  </si>
  <si>
    <t>主任会議議事録</t>
    <rPh sb="0" eb="2">
      <t>シュニン</t>
    </rPh>
    <rPh sb="2" eb="4">
      <t>カイギ</t>
    </rPh>
    <rPh sb="4" eb="7">
      <t>ギジロク</t>
    </rPh>
    <phoneticPr fontId="5"/>
  </si>
  <si>
    <t>ニ</t>
    <phoneticPr fontId="5"/>
  </si>
  <si>
    <t>カ</t>
    <phoneticPr fontId="5"/>
  </si>
  <si>
    <t>給食会議議事録</t>
    <rPh sb="0" eb="2">
      <t>キュウショク</t>
    </rPh>
    <rPh sb="2" eb="4">
      <t>カイギ</t>
    </rPh>
    <rPh sb="4" eb="7">
      <t>ギジロク</t>
    </rPh>
    <phoneticPr fontId="5"/>
  </si>
  <si>
    <t>ヌ</t>
    <phoneticPr fontId="5"/>
  </si>
  <si>
    <t>キ</t>
    <phoneticPr fontId="5"/>
  </si>
  <si>
    <t>業務日誌</t>
    <rPh sb="0" eb="2">
      <t>ギョウム</t>
    </rPh>
    <rPh sb="2" eb="4">
      <t>ニッシ</t>
    </rPh>
    <phoneticPr fontId="5"/>
  </si>
  <si>
    <t>ネ</t>
    <phoneticPr fontId="5"/>
  </si>
  <si>
    <t>施設発行の領収書(控）</t>
    <rPh sb="0" eb="2">
      <t>シセツ</t>
    </rPh>
    <rPh sb="2" eb="4">
      <t>ハッコウ</t>
    </rPh>
    <rPh sb="5" eb="8">
      <t>リョウシュウショ</t>
    </rPh>
    <rPh sb="9" eb="10">
      <t>ヒカエ</t>
    </rPh>
    <phoneticPr fontId="5"/>
  </si>
  <si>
    <t>ク</t>
    <phoneticPr fontId="5"/>
  </si>
  <si>
    <t>研修等復命書(研修記録）</t>
    <rPh sb="0" eb="2">
      <t>ケンシュウ</t>
    </rPh>
    <rPh sb="2" eb="3">
      <t>トウ</t>
    </rPh>
    <rPh sb="3" eb="5">
      <t>フクメイ</t>
    </rPh>
    <rPh sb="5" eb="6">
      <t>ショ</t>
    </rPh>
    <rPh sb="7" eb="9">
      <t>ケンシュウ</t>
    </rPh>
    <rPh sb="9" eb="11">
      <t>キロク</t>
    </rPh>
    <phoneticPr fontId="5"/>
  </si>
  <si>
    <t>ノ</t>
    <phoneticPr fontId="5"/>
  </si>
  <si>
    <t>本人支給金台帳</t>
    <rPh sb="0" eb="2">
      <t>ホンニン</t>
    </rPh>
    <rPh sb="2" eb="4">
      <t>シキュウ</t>
    </rPh>
    <rPh sb="4" eb="5">
      <t>キン</t>
    </rPh>
    <rPh sb="5" eb="7">
      <t>ダイチョウ</t>
    </rPh>
    <phoneticPr fontId="5"/>
  </si>
  <si>
    <t>ケ</t>
    <phoneticPr fontId="5"/>
  </si>
  <si>
    <t>職員研修計画書</t>
    <rPh sb="0" eb="2">
      <t>ショクイン</t>
    </rPh>
    <rPh sb="2" eb="4">
      <t>ケンシュウ</t>
    </rPh>
    <rPh sb="4" eb="7">
      <t>ケイカクショ</t>
    </rPh>
    <phoneticPr fontId="5"/>
  </si>
  <si>
    <t>ハ</t>
    <phoneticPr fontId="5"/>
  </si>
  <si>
    <t>コ</t>
    <phoneticPr fontId="5"/>
  </si>
  <si>
    <t>ヒ</t>
    <phoneticPr fontId="5"/>
  </si>
  <si>
    <t>サ</t>
    <phoneticPr fontId="5"/>
  </si>
  <si>
    <t>防火管理者選任届出書</t>
    <rPh sb="0" eb="2">
      <t>ボウカ</t>
    </rPh>
    <rPh sb="2" eb="5">
      <t>カンリシャ</t>
    </rPh>
    <rPh sb="5" eb="7">
      <t>センニン</t>
    </rPh>
    <rPh sb="7" eb="10">
      <t>トドケデショ</t>
    </rPh>
    <phoneticPr fontId="5"/>
  </si>
  <si>
    <t>フ</t>
    <phoneticPr fontId="5"/>
  </si>
  <si>
    <t>決算試算表</t>
    <rPh sb="0" eb="2">
      <t>ケッサン</t>
    </rPh>
    <rPh sb="2" eb="5">
      <t>シサンヒョウ</t>
    </rPh>
    <phoneticPr fontId="5"/>
  </si>
  <si>
    <t>シ</t>
    <phoneticPr fontId="5"/>
  </si>
  <si>
    <t>消防機器保守点検記録</t>
    <rPh sb="0" eb="2">
      <t>ショウボウ</t>
    </rPh>
    <rPh sb="2" eb="4">
      <t>キキ</t>
    </rPh>
    <rPh sb="4" eb="6">
      <t>ホシュ</t>
    </rPh>
    <rPh sb="6" eb="8">
      <t>テンケン</t>
    </rPh>
    <rPh sb="8" eb="10">
      <t>キロク</t>
    </rPh>
    <phoneticPr fontId="5"/>
  </si>
  <si>
    <t>ヘ</t>
    <phoneticPr fontId="5"/>
  </si>
  <si>
    <t>ス</t>
    <phoneticPr fontId="5"/>
  </si>
  <si>
    <t>避難訓練等実施記録簿</t>
    <rPh sb="0" eb="2">
      <t>ヒナン</t>
    </rPh>
    <rPh sb="2" eb="4">
      <t>クンレン</t>
    </rPh>
    <rPh sb="4" eb="5">
      <t>トウ</t>
    </rPh>
    <rPh sb="5" eb="7">
      <t>ジッシ</t>
    </rPh>
    <rPh sb="7" eb="9">
      <t>キロク</t>
    </rPh>
    <rPh sb="9" eb="10">
      <t>ボ</t>
    </rPh>
    <phoneticPr fontId="5"/>
  </si>
  <si>
    <t>ホ</t>
    <phoneticPr fontId="5"/>
  </si>
  <si>
    <t>セ</t>
    <phoneticPr fontId="5"/>
  </si>
  <si>
    <t xml:space="preserve"> 4　入所者処遇関係</t>
    <rPh sb="3" eb="6">
      <t>ニュウショシャ</t>
    </rPh>
    <rPh sb="6" eb="8">
      <t>ショグウ</t>
    </rPh>
    <rPh sb="8" eb="10">
      <t>カンケイ</t>
    </rPh>
    <phoneticPr fontId="5"/>
  </si>
  <si>
    <t>ソ</t>
    <phoneticPr fontId="5"/>
  </si>
  <si>
    <t>宿日直日誌</t>
    <rPh sb="0" eb="3">
      <t>シュクニッチョク</t>
    </rPh>
    <rPh sb="3" eb="5">
      <t>ニッシ</t>
    </rPh>
    <phoneticPr fontId="5"/>
  </si>
  <si>
    <t>入所者名簿</t>
    <rPh sb="0" eb="3">
      <t>ニュウショシャ</t>
    </rPh>
    <rPh sb="3" eb="5">
      <t>メイボ</t>
    </rPh>
    <phoneticPr fontId="5"/>
  </si>
  <si>
    <t>入所者台帳</t>
    <rPh sb="0" eb="3">
      <t>ニュウショシャ</t>
    </rPh>
    <rPh sb="3" eb="5">
      <t>ダイチョウ</t>
    </rPh>
    <phoneticPr fontId="5"/>
  </si>
  <si>
    <t xml:space="preserve"> 2　人事･労務関係</t>
    <rPh sb="3" eb="5">
      <t>ジンジ</t>
    </rPh>
    <rPh sb="6" eb="8">
      <t>ロウム</t>
    </rPh>
    <rPh sb="8" eb="10">
      <t>カンケイ</t>
    </rPh>
    <phoneticPr fontId="5"/>
  </si>
  <si>
    <t>ケース記録</t>
    <rPh sb="3" eb="5">
      <t>キロク</t>
    </rPh>
    <phoneticPr fontId="5"/>
  </si>
  <si>
    <t>職員名簿（労働者名簿）</t>
    <rPh sb="0" eb="2">
      <t>ショクイン</t>
    </rPh>
    <rPh sb="2" eb="4">
      <t>メイボ</t>
    </rPh>
    <rPh sb="5" eb="7">
      <t>ロウドウ</t>
    </rPh>
    <rPh sb="7" eb="8">
      <t>シャ</t>
    </rPh>
    <rPh sb="8" eb="10">
      <t>メイボ</t>
    </rPh>
    <phoneticPr fontId="5"/>
  </si>
  <si>
    <t>ケース会議記録簿</t>
    <rPh sb="3" eb="5">
      <t>カイギ</t>
    </rPh>
    <rPh sb="5" eb="8">
      <t>キロクボ</t>
    </rPh>
    <phoneticPr fontId="5"/>
  </si>
  <si>
    <t>処遇会議記録簿</t>
    <rPh sb="0" eb="2">
      <t>ショグウ</t>
    </rPh>
    <rPh sb="2" eb="4">
      <t>カイギ</t>
    </rPh>
    <rPh sb="4" eb="7">
      <t>キロクボ</t>
    </rPh>
    <phoneticPr fontId="5"/>
  </si>
  <si>
    <t>寮母日誌</t>
    <rPh sb="0" eb="2">
      <t>リョウボ</t>
    </rPh>
    <rPh sb="2" eb="4">
      <t>ニッシ</t>
    </rPh>
    <phoneticPr fontId="5"/>
  </si>
  <si>
    <t>事務分担表</t>
    <rPh sb="0" eb="2">
      <t>ジム</t>
    </rPh>
    <rPh sb="2" eb="4">
      <t>ブンタン</t>
    </rPh>
    <rPh sb="4" eb="5">
      <t>ヒョウ</t>
    </rPh>
    <phoneticPr fontId="5"/>
  </si>
  <si>
    <t>指導員日誌</t>
    <rPh sb="0" eb="3">
      <t>シドウイン</t>
    </rPh>
    <rPh sb="3" eb="5">
      <t>ニッシ</t>
    </rPh>
    <phoneticPr fontId="5"/>
  </si>
  <si>
    <t>出勤簿</t>
    <rPh sb="0" eb="2">
      <t>シュッキン</t>
    </rPh>
    <rPh sb="2" eb="3">
      <t>ボ</t>
    </rPh>
    <phoneticPr fontId="5"/>
  </si>
  <si>
    <t>行事(クラブ活動）記録簿</t>
    <rPh sb="0" eb="2">
      <t>ギョウジ</t>
    </rPh>
    <rPh sb="6" eb="8">
      <t>カツドウ</t>
    </rPh>
    <rPh sb="9" eb="12">
      <t>キロクボ</t>
    </rPh>
    <phoneticPr fontId="5"/>
  </si>
  <si>
    <t>辞令発令簿(職員)</t>
    <rPh sb="0" eb="2">
      <t>ジレイ</t>
    </rPh>
    <rPh sb="2" eb="4">
      <t>ハツレイ</t>
    </rPh>
    <rPh sb="4" eb="5">
      <t>ボ</t>
    </rPh>
    <rPh sb="6" eb="8">
      <t>ショクイン</t>
    </rPh>
    <phoneticPr fontId="5"/>
  </si>
  <si>
    <t>勤務割表</t>
    <rPh sb="0" eb="2">
      <t>キンム</t>
    </rPh>
    <rPh sb="2" eb="3">
      <t>ワリ</t>
    </rPh>
    <rPh sb="3" eb="4">
      <t>ヒョウ</t>
    </rPh>
    <phoneticPr fontId="5"/>
  </si>
  <si>
    <t>看護(医療)日誌</t>
    <rPh sb="0" eb="2">
      <t>カンゴ</t>
    </rPh>
    <rPh sb="3" eb="5">
      <t>イリョウ</t>
    </rPh>
    <rPh sb="6" eb="8">
      <t>ニッシ</t>
    </rPh>
    <phoneticPr fontId="5"/>
  </si>
  <si>
    <t>医療品受払簿</t>
    <rPh sb="0" eb="2">
      <t>イリョウ</t>
    </rPh>
    <rPh sb="2" eb="3">
      <t>ヒン</t>
    </rPh>
    <rPh sb="3" eb="4">
      <t>ジュ</t>
    </rPh>
    <rPh sb="4" eb="5">
      <t>ハラ</t>
    </rPh>
    <rPh sb="5" eb="6">
      <t>ボ</t>
    </rPh>
    <phoneticPr fontId="5"/>
  </si>
  <si>
    <t>休暇伺簿</t>
    <rPh sb="0" eb="2">
      <t>キュウカ</t>
    </rPh>
    <rPh sb="2" eb="3">
      <t>ウカガイ</t>
    </rPh>
    <rPh sb="3" eb="4">
      <t>ボ</t>
    </rPh>
    <phoneticPr fontId="5"/>
  </si>
  <si>
    <t>給食日誌(検食を含む）</t>
    <rPh sb="0" eb="2">
      <t>キュウショク</t>
    </rPh>
    <rPh sb="2" eb="4">
      <t>ニッシ</t>
    </rPh>
    <rPh sb="5" eb="6">
      <t>ケン</t>
    </rPh>
    <rPh sb="6" eb="7">
      <t>ショク</t>
    </rPh>
    <rPh sb="8" eb="9">
      <t>フク</t>
    </rPh>
    <phoneticPr fontId="5"/>
  </si>
  <si>
    <t>出張命令簿</t>
    <rPh sb="0" eb="2">
      <t>シュッチョウ</t>
    </rPh>
    <rPh sb="2" eb="4">
      <t>メイレイ</t>
    </rPh>
    <rPh sb="4" eb="5">
      <t>ボ</t>
    </rPh>
    <phoneticPr fontId="5"/>
  </si>
  <si>
    <t>給食予定・実施献立表</t>
    <rPh sb="0" eb="2">
      <t>キュウショク</t>
    </rPh>
    <rPh sb="2" eb="4">
      <t>ヨテイ</t>
    </rPh>
    <rPh sb="5" eb="7">
      <t>ジッシ</t>
    </rPh>
    <rPh sb="7" eb="9">
      <t>コンダテ</t>
    </rPh>
    <rPh sb="9" eb="10">
      <t>ヒョウ</t>
    </rPh>
    <phoneticPr fontId="5"/>
  </si>
  <si>
    <t>嗜好・残滓調査表</t>
    <rPh sb="0" eb="2">
      <t>シコウ</t>
    </rPh>
    <rPh sb="3" eb="4">
      <t>ザン</t>
    </rPh>
    <rPh sb="4" eb="5">
      <t>滓</t>
    </rPh>
    <rPh sb="5" eb="7">
      <t>チョウサ</t>
    </rPh>
    <rPh sb="7" eb="8">
      <t>ヒョウ</t>
    </rPh>
    <phoneticPr fontId="5"/>
  </si>
  <si>
    <t>給与支給台帳</t>
    <rPh sb="0" eb="2">
      <t>キュウヨ</t>
    </rPh>
    <rPh sb="2" eb="4">
      <t>シキュウ</t>
    </rPh>
    <rPh sb="4" eb="6">
      <t>ダイチョウ</t>
    </rPh>
    <phoneticPr fontId="5"/>
  </si>
  <si>
    <t>給食物品購入簿・受払簿</t>
    <rPh sb="0" eb="2">
      <t>キュウショク</t>
    </rPh>
    <rPh sb="2" eb="4">
      <t>ブッピン</t>
    </rPh>
    <rPh sb="4" eb="6">
      <t>コウニュウ</t>
    </rPh>
    <rPh sb="6" eb="7">
      <t>ボ</t>
    </rPh>
    <rPh sb="8" eb="9">
      <t>ジュ</t>
    </rPh>
    <rPh sb="9" eb="10">
      <t>ハラ</t>
    </rPh>
    <rPh sb="10" eb="11">
      <t>ボ</t>
    </rPh>
    <phoneticPr fontId="5"/>
  </si>
  <si>
    <t>時間外勤務命令書</t>
    <rPh sb="0" eb="3">
      <t>ジカンガイ</t>
    </rPh>
    <rPh sb="3" eb="5">
      <t>キンム</t>
    </rPh>
    <rPh sb="5" eb="8">
      <t>メイレイショ</t>
    </rPh>
    <phoneticPr fontId="5"/>
  </si>
  <si>
    <t>タ</t>
    <phoneticPr fontId="5"/>
  </si>
  <si>
    <t>面会簿</t>
    <rPh sb="0" eb="2">
      <t>メンカイ</t>
    </rPh>
    <rPh sb="2" eb="3">
      <t>ボ</t>
    </rPh>
    <phoneticPr fontId="5"/>
  </si>
  <si>
    <t>外出外泊簿</t>
    <rPh sb="0" eb="2">
      <t>ガイシュツ</t>
    </rPh>
    <rPh sb="2" eb="4">
      <t>ガイハク</t>
    </rPh>
    <rPh sb="4" eb="5">
      <t>ボ</t>
    </rPh>
    <phoneticPr fontId="5"/>
  </si>
  <si>
    <t>費用徴収本人負担原簿</t>
    <rPh sb="0" eb="2">
      <t>ヒヨウ</t>
    </rPh>
    <rPh sb="2" eb="4">
      <t>チョウシュウ</t>
    </rPh>
    <rPh sb="4" eb="6">
      <t>ホンニン</t>
    </rPh>
    <rPh sb="6" eb="8">
      <t>フタン</t>
    </rPh>
    <rPh sb="8" eb="10">
      <t>ゲンボ</t>
    </rPh>
    <phoneticPr fontId="5"/>
  </si>
  <si>
    <t>入所者預り金台帳</t>
    <rPh sb="0" eb="3">
      <t>ニュウショシャ</t>
    </rPh>
    <rPh sb="3" eb="4">
      <t>アズカ</t>
    </rPh>
    <rPh sb="5" eb="6">
      <t>キン</t>
    </rPh>
    <rPh sb="6" eb="8">
      <t>ダイチョウ</t>
    </rPh>
    <phoneticPr fontId="5"/>
  </si>
  <si>
    <t xml:space="preserve"> 3　会計関係</t>
    <rPh sb="3" eb="5">
      <t>カイケイ</t>
    </rPh>
    <rPh sb="5" eb="7">
      <t>カンケイ</t>
    </rPh>
    <phoneticPr fontId="5"/>
  </si>
  <si>
    <t>予算書（当初）</t>
    <rPh sb="0" eb="3">
      <t>ヨサンショ</t>
    </rPh>
    <rPh sb="4" eb="6">
      <t>トウショ</t>
    </rPh>
    <phoneticPr fontId="5"/>
  </si>
  <si>
    <t>預り金出納簿記</t>
    <rPh sb="0" eb="1">
      <t>アズカ</t>
    </rPh>
    <rPh sb="2" eb="3">
      <t>キン</t>
    </rPh>
    <rPh sb="3" eb="5">
      <t>スイトウ</t>
    </rPh>
    <rPh sb="5" eb="7">
      <t>ボキ</t>
    </rPh>
    <phoneticPr fontId="5"/>
  </si>
  <si>
    <t>予算書（補正）</t>
    <rPh sb="0" eb="3">
      <t>ヨサンショ</t>
    </rPh>
    <rPh sb="4" eb="6">
      <t>ホセイ</t>
    </rPh>
    <phoneticPr fontId="5"/>
  </si>
  <si>
    <t>入所依頼書</t>
    <rPh sb="0" eb="2">
      <t>ニュウショ</t>
    </rPh>
    <rPh sb="2" eb="5">
      <t>イライショ</t>
    </rPh>
    <phoneticPr fontId="5"/>
  </si>
  <si>
    <t>仕訳伝票</t>
    <rPh sb="0" eb="2">
      <t>シワケ</t>
    </rPh>
    <rPh sb="2" eb="3">
      <t>デン</t>
    </rPh>
    <rPh sb="3" eb="4">
      <t>ピョウ</t>
    </rPh>
    <phoneticPr fontId="5"/>
  </si>
  <si>
    <t>金銭残高金種別表</t>
    <rPh sb="0" eb="2">
      <t>キンセン</t>
    </rPh>
    <rPh sb="2" eb="4">
      <t>ザンダカ</t>
    </rPh>
    <rPh sb="4" eb="5">
      <t>キン</t>
    </rPh>
    <rPh sb="5" eb="7">
      <t>シュベツ</t>
    </rPh>
    <rPh sb="7" eb="8">
      <t>ヒョウ</t>
    </rPh>
    <phoneticPr fontId="5"/>
  </si>
  <si>
    <t xml:space="preserve"> 5　諸規程その他</t>
    <rPh sb="3" eb="4">
      <t>ショ</t>
    </rPh>
    <rPh sb="4" eb="6">
      <t>キテイ</t>
    </rPh>
    <rPh sb="6" eb="9">
      <t>ソノタ</t>
    </rPh>
    <phoneticPr fontId="5"/>
  </si>
  <si>
    <t>小口現金出納表</t>
    <rPh sb="0" eb="2">
      <t>コグチ</t>
    </rPh>
    <rPh sb="2" eb="4">
      <t>ゲンキン</t>
    </rPh>
    <rPh sb="4" eb="6">
      <t>スイトウ</t>
    </rPh>
    <rPh sb="6" eb="7">
      <t>ヒョウ</t>
    </rPh>
    <phoneticPr fontId="5"/>
  </si>
  <si>
    <t>管理規程</t>
    <rPh sb="0" eb="2">
      <t>カンリ</t>
    </rPh>
    <rPh sb="2" eb="4">
      <t>キテイ</t>
    </rPh>
    <phoneticPr fontId="5"/>
  </si>
  <si>
    <t>就業規則</t>
    <rPh sb="0" eb="2">
      <t>シュウギョウ</t>
    </rPh>
    <rPh sb="2" eb="4">
      <t>キソク</t>
    </rPh>
    <phoneticPr fontId="5"/>
  </si>
  <si>
    <t>三六協定</t>
    <rPh sb="0" eb="2">
      <t>サンロク</t>
    </rPh>
    <rPh sb="2" eb="4">
      <t>キョウテイ</t>
    </rPh>
    <phoneticPr fontId="5"/>
  </si>
  <si>
    <t>給与規程</t>
    <rPh sb="0" eb="2">
      <t>キュウヨ</t>
    </rPh>
    <rPh sb="2" eb="4">
      <t>キテイ</t>
    </rPh>
    <phoneticPr fontId="5"/>
  </si>
  <si>
    <t>控除協定</t>
    <rPh sb="0" eb="2">
      <t>コウジョ</t>
    </rPh>
    <rPh sb="2" eb="4">
      <t>キョウテイ</t>
    </rPh>
    <phoneticPr fontId="5"/>
  </si>
  <si>
    <t>旅費規程</t>
    <rPh sb="0" eb="2">
      <t>リョヒ</t>
    </rPh>
    <rPh sb="2" eb="4">
      <t>キテイ</t>
    </rPh>
    <phoneticPr fontId="5"/>
  </si>
  <si>
    <t>当座勘定照合表</t>
    <rPh sb="0" eb="2">
      <t>トウザ</t>
    </rPh>
    <rPh sb="2" eb="4">
      <t>カンジョウ</t>
    </rPh>
    <rPh sb="4" eb="6">
      <t>ショウゴウ</t>
    </rPh>
    <rPh sb="6" eb="7">
      <t>ヒョウ</t>
    </rPh>
    <phoneticPr fontId="5"/>
  </si>
  <si>
    <t>経理規程</t>
    <rPh sb="0" eb="2">
      <t>ケイリ</t>
    </rPh>
    <rPh sb="2" eb="4">
      <t>キテイ</t>
    </rPh>
    <phoneticPr fontId="5"/>
  </si>
  <si>
    <t>施設会計関係預金通帳</t>
    <rPh sb="0" eb="2">
      <t>シセツ</t>
    </rPh>
    <rPh sb="2" eb="4">
      <t>カイケイ</t>
    </rPh>
    <rPh sb="4" eb="6">
      <t>カンケイ</t>
    </rPh>
    <rPh sb="6" eb="8">
      <t>ヨキン</t>
    </rPh>
    <rPh sb="8" eb="10">
      <t>ツウチョウ</t>
    </rPh>
    <phoneticPr fontId="5"/>
  </si>
  <si>
    <t>防災管理規程</t>
    <rPh sb="0" eb="2">
      <t>ボウサイ</t>
    </rPh>
    <rPh sb="2" eb="4">
      <t>カンリ</t>
    </rPh>
    <rPh sb="4" eb="6">
      <t>キテイ</t>
    </rPh>
    <phoneticPr fontId="5"/>
  </si>
  <si>
    <t>職員慶弔規程</t>
    <rPh sb="0" eb="2">
      <t>ショクイン</t>
    </rPh>
    <rPh sb="2" eb="4">
      <t>ケイチョウ</t>
    </rPh>
    <rPh sb="4" eb="6">
      <t>キテイ</t>
    </rPh>
    <phoneticPr fontId="5"/>
  </si>
  <si>
    <t>就業規則の届出</t>
    <rPh sb="0" eb="2">
      <t>シュウギョウ</t>
    </rPh>
    <rPh sb="2" eb="4">
      <t>キソク</t>
    </rPh>
    <rPh sb="5" eb="6">
      <t>トドケ</t>
    </rPh>
    <rPh sb="6" eb="7">
      <t>デ</t>
    </rPh>
    <phoneticPr fontId="5"/>
  </si>
  <si>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5"/>
  </si>
  <si>
    <t>浴槽形式</t>
    <rPh sb="0" eb="2">
      <t>ヨクソウ</t>
    </rPh>
    <rPh sb="2" eb="4">
      <t>ケイシキ</t>
    </rPh>
    <phoneticPr fontId="3"/>
  </si>
  <si>
    <t>浴槽水入替</t>
    <rPh sb="0" eb="2">
      <t>ヨクソウ</t>
    </rPh>
    <rPh sb="2" eb="3">
      <t>スイ</t>
    </rPh>
    <rPh sb="3" eb="5">
      <t>イレカエ</t>
    </rPh>
    <phoneticPr fontId="3"/>
  </si>
  <si>
    <t>レジオネラ菌の検査</t>
    <rPh sb="5" eb="6">
      <t>キン</t>
    </rPh>
    <rPh sb="7" eb="9">
      <t>ケンサ</t>
    </rPh>
    <phoneticPr fontId="3"/>
  </si>
  <si>
    <t>結果</t>
    <rPh sb="0" eb="2">
      <t>ケッカ</t>
    </rPh>
    <phoneticPr fontId="3"/>
  </si>
  <si>
    <t>週　　回</t>
    <rPh sb="0" eb="1">
      <t>シュウ</t>
    </rPh>
    <rPh sb="3" eb="4">
      <t>カイ</t>
    </rPh>
    <phoneticPr fontId="3"/>
  </si>
  <si>
    <t>陽性</t>
    <rPh sb="0" eb="2">
      <t>ヨウセイ</t>
    </rPh>
    <phoneticPr fontId="3"/>
  </si>
  <si>
    <t>一般浴槽</t>
    <rPh sb="0" eb="2">
      <t>イッパン</t>
    </rPh>
    <rPh sb="2" eb="4">
      <t>ヨクソウ</t>
    </rPh>
    <phoneticPr fontId="3"/>
  </si>
  <si>
    <t>検査日：</t>
    <rPh sb="0" eb="2">
      <t>ケンサ</t>
    </rPh>
    <rPh sb="2" eb="3">
      <t>ビ</t>
    </rPh>
    <phoneticPr fontId="3"/>
  </si>
  <si>
    <t>毎 日</t>
    <rPh sb="0" eb="1">
      <t>ゴト</t>
    </rPh>
    <rPh sb="2" eb="3">
      <t>ヒ</t>
    </rPh>
    <phoneticPr fontId="3"/>
  </si>
  <si>
    <t>陰性</t>
    <rPh sb="0" eb="2">
      <t>インセイ</t>
    </rPh>
    <phoneticPr fontId="3"/>
  </si>
  <si>
    <t>循環式浴槽</t>
    <rPh sb="0" eb="2">
      <t>ジュンカン</t>
    </rPh>
    <rPh sb="2" eb="3">
      <t>シキ</t>
    </rPh>
    <rPh sb="3" eb="5">
      <t>ヨクソウ</t>
    </rPh>
    <phoneticPr fontId="3"/>
  </si>
  <si>
    <t>※水質検査の結果表の写しを添付すること。</t>
    <rPh sb="1" eb="3">
      <t>スイシツ</t>
    </rPh>
    <rPh sb="3" eb="5">
      <t>ケンサ</t>
    </rPh>
    <rPh sb="6" eb="8">
      <t>ケッカ</t>
    </rPh>
    <rPh sb="8" eb="9">
      <t>ヒョウ</t>
    </rPh>
    <rPh sb="10" eb="11">
      <t>ウツ</t>
    </rPh>
    <rPh sb="13" eb="15">
      <t>テンプ</t>
    </rPh>
    <phoneticPr fontId="3"/>
  </si>
  <si>
    <t>対象者</t>
    <rPh sb="0" eb="3">
      <t>タイショウシャ</t>
    </rPh>
    <phoneticPr fontId="3"/>
  </si>
  <si>
    <t>入浴日（毎日・曜日）</t>
    <rPh sb="0" eb="2">
      <t>ニュウヨク</t>
    </rPh>
    <rPh sb="2" eb="3">
      <t>ビ</t>
    </rPh>
    <rPh sb="4" eb="6">
      <t>マイニチ</t>
    </rPh>
    <rPh sb="7" eb="9">
      <t>ヨウビ</t>
    </rPh>
    <phoneticPr fontId="3"/>
  </si>
  <si>
    <t>回数※</t>
    <rPh sb="0" eb="2">
      <t>カイスウ</t>
    </rPh>
    <phoneticPr fontId="3"/>
  </si>
  <si>
    <t>入  　浴</t>
    <rPh sb="0" eb="1">
      <t>イ</t>
    </rPh>
    <rPh sb="4" eb="5">
      <t>ヨク</t>
    </rPh>
    <phoneticPr fontId="3"/>
  </si>
  <si>
    <t>人</t>
    <rPh sb="0" eb="1">
      <t>ニン</t>
    </rPh>
    <phoneticPr fontId="3"/>
  </si>
  <si>
    <t>回</t>
    <rPh sb="0" eb="1">
      <t>カイ</t>
    </rPh>
    <phoneticPr fontId="3"/>
  </si>
  <si>
    <t>清  　拭</t>
    <rPh sb="0" eb="1">
      <t>キヨシ</t>
    </rPh>
    <rPh sb="4" eb="5">
      <t>ヌグ</t>
    </rPh>
    <phoneticPr fontId="3"/>
  </si>
  <si>
    <t>※対象者に対して、実際に入浴等を行った回数の合計を記入すること。</t>
    <rPh sb="1" eb="3">
      <t>タイショウ</t>
    </rPh>
    <rPh sb="3" eb="4">
      <t>シャ</t>
    </rPh>
    <rPh sb="5" eb="6">
      <t>タイ</t>
    </rPh>
    <rPh sb="9" eb="11">
      <t>ジッサイ</t>
    </rPh>
    <rPh sb="12" eb="14">
      <t>ニュウヨク</t>
    </rPh>
    <rPh sb="14" eb="15">
      <t>トウ</t>
    </rPh>
    <rPh sb="16" eb="17">
      <t>オコナ</t>
    </rPh>
    <rPh sb="19" eb="21">
      <t>カイスウ</t>
    </rPh>
    <rPh sb="22" eb="24">
      <t>ゴウケイ</t>
    </rPh>
    <rPh sb="25" eb="27">
      <t>キニュウ</t>
    </rPh>
    <phoneticPr fontId="3"/>
  </si>
  <si>
    <t xml:space="preserve"> 苦情解決体制等に関する規程の有無</t>
    <rPh sb="1" eb="3">
      <t>クジョウ</t>
    </rPh>
    <rPh sb="3" eb="5">
      <t>カイケツ</t>
    </rPh>
    <rPh sb="5" eb="7">
      <t>タイセイ</t>
    </rPh>
    <rPh sb="7" eb="8">
      <t>トウ</t>
    </rPh>
    <rPh sb="9" eb="10">
      <t>カン</t>
    </rPh>
    <rPh sb="12" eb="14">
      <t>キテイ</t>
    </rPh>
    <rPh sb="15" eb="17">
      <t>ウム</t>
    </rPh>
    <phoneticPr fontId="3"/>
  </si>
  <si>
    <t>有　・　無</t>
  </si>
  <si>
    <t>職名　　　　　　　　</t>
  </si>
  <si>
    <t>氏名　　　　　　　　　　</t>
  </si>
  <si>
    <t xml:space="preserve"> </t>
    <phoneticPr fontId="3"/>
  </si>
  <si>
    <t>氏　　名</t>
    <rPh sb="0" eb="1">
      <t>シ</t>
    </rPh>
    <rPh sb="3" eb="4">
      <t>メイ</t>
    </rPh>
    <phoneticPr fontId="3"/>
  </si>
  <si>
    <t>職　　業　　等</t>
    <rPh sb="0" eb="1">
      <t>ショク</t>
    </rPh>
    <rPh sb="3" eb="4">
      <t>ギョウ</t>
    </rPh>
    <rPh sb="6" eb="7">
      <t>トウ</t>
    </rPh>
    <phoneticPr fontId="3"/>
  </si>
  <si>
    <t>備　　　　考</t>
    <rPh sb="0" eb="1">
      <t>ビ</t>
    </rPh>
    <rPh sb="5" eb="6">
      <t>コウ</t>
    </rPh>
    <phoneticPr fontId="3"/>
  </si>
  <si>
    <t>済　［ 施設内掲示 ・ パンフレット配布 ・ その他（　　　　　　　）］</t>
    <phoneticPr fontId="3"/>
  </si>
  <si>
    <t>・</t>
  </si>
  <si>
    <t>未</t>
  </si>
  <si>
    <t>①　苦情受付簿等の整備状況の有無</t>
    <phoneticPr fontId="3"/>
  </si>
  <si>
    <t>②　苦情受付件数等</t>
    <phoneticPr fontId="3"/>
  </si>
  <si>
    <t>（　　件）</t>
    <phoneticPr fontId="3"/>
  </si>
  <si>
    <t>うち処理済件数（　　件）</t>
    <phoneticPr fontId="3"/>
  </si>
  <si>
    <t>　　第三者委員に上がった苦情の有無</t>
    <rPh sb="2" eb="3">
      <t>ダイ</t>
    </rPh>
    <rPh sb="3" eb="5">
      <t>サンシャ</t>
    </rPh>
    <rPh sb="5" eb="7">
      <t>イイン</t>
    </rPh>
    <rPh sb="8" eb="9">
      <t>ア</t>
    </rPh>
    <rPh sb="12" eb="14">
      <t>クジョウ</t>
    </rPh>
    <rPh sb="15" eb="17">
      <t>ウム</t>
    </rPh>
    <phoneticPr fontId="3"/>
  </si>
  <si>
    <t>有　・　無</t>
    <rPh sb="0" eb="1">
      <t>ユウ</t>
    </rPh>
    <rPh sb="4" eb="5">
      <t>ム</t>
    </rPh>
    <phoneticPr fontId="3"/>
  </si>
  <si>
    <t>　　第三者委員に上がった苦情の有無</t>
    <phoneticPr fontId="3"/>
  </si>
  <si>
    <t>③　主な苦情内容及び処理結果</t>
    <phoneticPr fontId="3"/>
  </si>
  <si>
    <t>エ　苦情処理結果の公表の状況（※苦情がなかった場合は記入不要）</t>
    <rPh sb="2" eb="4">
      <t>クジョウ</t>
    </rPh>
    <rPh sb="4" eb="6">
      <t>ショリ</t>
    </rPh>
    <rPh sb="6" eb="8">
      <t>ケッカ</t>
    </rPh>
    <rPh sb="9" eb="11">
      <t>コウヒョウ</t>
    </rPh>
    <rPh sb="12" eb="14">
      <t>ジョウキョウ</t>
    </rPh>
    <rPh sb="16" eb="18">
      <t>クジョウ</t>
    </rPh>
    <rPh sb="23" eb="25">
      <t>バアイ</t>
    </rPh>
    <rPh sb="26" eb="28">
      <t>キニュウ</t>
    </rPh>
    <rPh sb="28" eb="30">
      <t>フヨウ</t>
    </rPh>
    <phoneticPr fontId="3"/>
  </si>
  <si>
    <t>（　公表している　・　公表していない　）</t>
    <rPh sb="2" eb="4">
      <t>コウヒョウ</t>
    </rPh>
    <rPh sb="11" eb="13">
      <t>コウヒョウ</t>
    </rPh>
    <phoneticPr fontId="3"/>
  </si>
  <si>
    <t>オ　苦情処理結果の公表方法（※苦情がなかった場合は記入不要）</t>
    <rPh sb="2" eb="4">
      <t>クジョウ</t>
    </rPh>
    <rPh sb="4" eb="6">
      <t>ショリ</t>
    </rPh>
    <rPh sb="6" eb="8">
      <t>ケッカ</t>
    </rPh>
    <rPh sb="9" eb="11">
      <t>コウヒョウ</t>
    </rPh>
    <rPh sb="11" eb="13">
      <t>ホウホウ</t>
    </rPh>
    <rPh sb="15" eb="17">
      <t>クジョウ</t>
    </rPh>
    <rPh sb="22" eb="24">
      <t>バアイ</t>
    </rPh>
    <rPh sb="25" eb="27">
      <t>キニュウ</t>
    </rPh>
    <rPh sb="27" eb="29">
      <t>フヨウ</t>
    </rPh>
    <phoneticPr fontId="3"/>
  </si>
  <si>
    <t>（　施設内掲示　・　園便り　・　その他　　　　　　　　　　　）</t>
    <rPh sb="2" eb="4">
      <t>シセツ</t>
    </rPh>
    <rPh sb="4" eb="5">
      <t>ナイ</t>
    </rPh>
    <rPh sb="5" eb="7">
      <t>ケイジ</t>
    </rPh>
    <rPh sb="10" eb="11">
      <t>エン</t>
    </rPh>
    <rPh sb="11" eb="12">
      <t>タヨ</t>
    </rPh>
    <rPh sb="18" eb="19">
      <t>タ</t>
    </rPh>
    <phoneticPr fontId="3"/>
  </si>
  <si>
    <t>有　・　無</t>
    <phoneticPr fontId="3"/>
  </si>
  <si>
    <t>【有の場合】</t>
  </si>
  <si>
    <t>実施施設（事業）</t>
  </si>
  <si>
    <t>実 施 年 月</t>
    <phoneticPr fontId="3"/>
  </si>
  <si>
    <t>実　　施　　者</t>
  </si>
  <si>
    <t>職　名</t>
    <phoneticPr fontId="3"/>
  </si>
  <si>
    <t>氏　　　名</t>
  </si>
  <si>
    <t>有　・　無</t>
    <phoneticPr fontId="3"/>
  </si>
  <si>
    <t xml:space="preserve"> 有の場合の具体的内容</t>
    <rPh sb="1" eb="2">
      <t>ユウ</t>
    </rPh>
    <rPh sb="3" eb="5">
      <t>バアイ</t>
    </rPh>
    <rPh sb="6" eb="9">
      <t>グタイテキ</t>
    </rPh>
    <rPh sb="9" eb="11">
      <t>ナイヨウ</t>
    </rPh>
    <phoneticPr fontId="3"/>
  </si>
  <si>
    <t>件　数</t>
    <rPh sb="0" eb="1">
      <t>ケン</t>
    </rPh>
    <rPh sb="2" eb="3">
      <t>カズ</t>
    </rPh>
    <phoneticPr fontId="3"/>
  </si>
  <si>
    <t>区　　分</t>
  </si>
  <si>
    <t>円</t>
    <rPh sb="0" eb="1">
      <t>エン</t>
    </rPh>
    <phoneticPr fontId="3"/>
  </si>
  <si>
    <t>業者委託の保守点検の状況</t>
    <rPh sb="0" eb="2">
      <t>ギョウシャ</t>
    </rPh>
    <rPh sb="2" eb="4">
      <t>イタク</t>
    </rPh>
    <rPh sb="5" eb="7">
      <t>ホシュ</t>
    </rPh>
    <rPh sb="7" eb="9">
      <t>テンケン</t>
    </rPh>
    <rPh sb="10" eb="12">
      <t>ジョウキョウ</t>
    </rPh>
    <phoneticPr fontId="3"/>
  </si>
  <si>
    <t>不良箇所の有無・内容</t>
    <rPh sb="0" eb="2">
      <t>フリョウ</t>
    </rPh>
    <rPh sb="2" eb="4">
      <t>カショ</t>
    </rPh>
    <rPh sb="5" eb="7">
      <t>ウム</t>
    </rPh>
    <rPh sb="8" eb="10">
      <t>ナイヨウ</t>
    </rPh>
    <phoneticPr fontId="3"/>
  </si>
  <si>
    <t>改善措置年月日</t>
    <rPh sb="0" eb="2">
      <t>カイゼン</t>
    </rPh>
    <rPh sb="2" eb="4">
      <t>ソチ</t>
    </rPh>
    <rPh sb="4" eb="7">
      <t>ネンガッピ</t>
    </rPh>
    <phoneticPr fontId="3"/>
  </si>
  <si>
    <t>二回目</t>
    <rPh sb="0" eb="3">
      <t>ニカイメ</t>
    </rPh>
    <phoneticPr fontId="3"/>
  </si>
  <si>
    <t>号</t>
    <rPh sb="0" eb="1">
      <t>ゴウ</t>
    </rPh>
    <phoneticPr fontId="3"/>
  </si>
  <si>
    <t>品  目  名</t>
    <phoneticPr fontId="3"/>
  </si>
  <si>
    <t>本     人</t>
    <phoneticPr fontId="3"/>
  </si>
  <si>
    <t>家   族   等</t>
    <phoneticPr fontId="3"/>
  </si>
  <si>
    <t>具体的方法</t>
    <phoneticPr fontId="3"/>
  </si>
  <si>
    <t>行 事 名
（実施機関）</t>
    <rPh sb="7" eb="9">
      <t>ジッシ</t>
    </rPh>
    <rPh sb="9" eb="11">
      <t>キカン</t>
    </rPh>
    <phoneticPr fontId="3"/>
  </si>
  <si>
    <t>参加人員</t>
    <phoneticPr fontId="3"/>
  </si>
  <si>
    <t>費用総額</t>
    <phoneticPr fontId="3"/>
  </si>
  <si>
    <t>うち入所者負担額</t>
    <phoneticPr fontId="3"/>
  </si>
  <si>
    <t>入所児負担の内容及び理由</t>
    <phoneticPr fontId="3"/>
  </si>
  <si>
    <t>職 員</t>
    <phoneticPr fontId="3"/>
  </si>
  <si>
    <t>入所児</t>
    <phoneticPr fontId="3"/>
  </si>
  <si>
    <t xml:space="preserve">    人</t>
  </si>
  <si>
    <t xml:space="preserve">          円</t>
  </si>
  <si>
    <t>(　　　　　 )</t>
    <phoneticPr fontId="3"/>
  </si>
  <si>
    <t>９　入所児預り金等の状況</t>
    <phoneticPr fontId="3"/>
  </si>
  <si>
    <t>保管・管理の方法</t>
    <phoneticPr fontId="3"/>
  </si>
  <si>
    <t>保  管  場  所</t>
    <phoneticPr fontId="3"/>
  </si>
  <si>
    <t>　 （注）入所児預り金から小遣い程度の引き渡しを受け、自己管理している場合は、「自己管理」に含まれない。</t>
  </si>
  <si>
    <t xml:space="preserve">入所現員
</t>
    <phoneticPr fontId="3"/>
  </si>
  <si>
    <t xml:space="preserve"> 預り人員
Ａ</t>
    <phoneticPr fontId="3"/>
  </si>
  <si>
    <t>預り金総額
Ｂ</t>
    <phoneticPr fontId="3"/>
  </si>
  <si>
    <t>１人当たり
の預り金
Ｂ／Ａ</t>
    <rPh sb="7" eb="8">
      <t>アズカ</t>
    </rPh>
    <rPh sb="9" eb="10">
      <t>キン</t>
    </rPh>
    <phoneticPr fontId="3"/>
  </si>
  <si>
    <t>個  人  別</t>
  </si>
  <si>
    <t xml:space="preserve"> 証書等保管責任者</t>
  </si>
  <si>
    <t xml:space="preserve"> 職 種</t>
    <rPh sb="3" eb="4">
      <t>シュ</t>
    </rPh>
    <phoneticPr fontId="3"/>
  </si>
  <si>
    <t xml:space="preserve"> 氏 名</t>
    <rPh sb="1" eb="2">
      <t>シ</t>
    </rPh>
    <rPh sb="3" eb="4">
      <t>メイ</t>
    </rPh>
    <phoneticPr fontId="3"/>
  </si>
  <si>
    <t>最高額</t>
    <phoneticPr fontId="3"/>
  </si>
  <si>
    <t>最低額</t>
    <phoneticPr fontId="3"/>
  </si>
  <si>
    <t xml:space="preserve"> 現金保管</t>
    <phoneticPr fontId="3"/>
  </si>
  <si>
    <t>千円</t>
    <phoneticPr fontId="3"/>
  </si>
  <si>
    <t xml:space="preserve"> 印鑑保管責任者</t>
  </si>
  <si>
    <t>人</t>
    <phoneticPr fontId="3"/>
  </si>
  <si>
    <t xml:space="preserve"> 職 種</t>
    <rPh sb="1" eb="2">
      <t>ショク</t>
    </rPh>
    <rPh sb="3" eb="4">
      <t>タネ</t>
    </rPh>
    <phoneticPr fontId="3"/>
  </si>
  <si>
    <t xml:space="preserve"> 通帳保管</t>
    <phoneticPr fontId="3"/>
  </si>
  <si>
    <t>通帳等</t>
    <phoneticPr fontId="3"/>
  </si>
  <si>
    <t>印  鑑</t>
    <phoneticPr fontId="3"/>
  </si>
  <si>
    <t xml:space="preserve">有    ・    無        </t>
    <phoneticPr fontId="3"/>
  </si>
  <si>
    <t>施設長による点検方法</t>
  </si>
  <si>
    <t>対象人員</t>
    <phoneticPr fontId="3"/>
  </si>
  <si>
    <t>年 月 日</t>
    <rPh sb="0" eb="1">
      <t>ネン</t>
    </rPh>
    <rPh sb="2" eb="3">
      <t>ツキ</t>
    </rPh>
    <rPh sb="4" eb="5">
      <t>ヒ</t>
    </rPh>
    <phoneticPr fontId="3"/>
  </si>
  <si>
    <t>夜勤者</t>
  </si>
  <si>
    <t>実施年月</t>
    <phoneticPr fontId="3"/>
  </si>
  <si>
    <t>延べ実施人員</t>
    <rPh sb="0" eb="1">
      <t>ノ</t>
    </rPh>
    <phoneticPr fontId="3"/>
  </si>
  <si>
    <t>検便実施職種（人員）</t>
    <rPh sb="0" eb="2">
      <t>ケンベン</t>
    </rPh>
    <rPh sb="2" eb="4">
      <t>ジッシ</t>
    </rPh>
    <rPh sb="4" eb="6">
      <t>ショクシュ</t>
    </rPh>
    <rPh sb="7" eb="9">
      <t>ジンイン</t>
    </rPh>
    <phoneticPr fontId="3"/>
  </si>
  <si>
    <t>（　　人）</t>
    <rPh sb="3" eb="4">
      <t>ニン</t>
    </rPh>
    <phoneticPr fontId="3"/>
  </si>
  <si>
    <t xml:space="preserve">    ６月</t>
  </si>
  <si>
    <t xml:space="preserve">    ７月</t>
  </si>
  <si>
    <t xml:space="preserve">    ８月</t>
  </si>
  <si>
    <t xml:space="preserve">    ９月</t>
  </si>
  <si>
    <t xml:space="preserve">  １０月</t>
    <phoneticPr fontId="3"/>
  </si>
  <si>
    <t xml:space="preserve">  １１月</t>
    <phoneticPr fontId="3"/>
  </si>
  <si>
    <t xml:space="preserve">  １２月</t>
    <phoneticPr fontId="3"/>
  </si>
  <si>
    <t xml:space="preserve">    ２月</t>
    <phoneticPr fontId="3"/>
  </si>
  <si>
    <t xml:space="preserve">    ３月</t>
    <phoneticPr fontId="3"/>
  </si>
  <si>
    <t>※ 月に2回以上検便を実施する場合等、延べ実施人員を記載し、配膳に従事する職種に対して</t>
    <rPh sb="2" eb="3">
      <t>ツキ</t>
    </rPh>
    <rPh sb="5" eb="6">
      <t>カイ</t>
    </rPh>
    <rPh sb="6" eb="8">
      <t>イジョウ</t>
    </rPh>
    <rPh sb="8" eb="10">
      <t>ケンベン</t>
    </rPh>
    <rPh sb="11" eb="13">
      <t>ジッシ</t>
    </rPh>
    <rPh sb="15" eb="17">
      <t>バアイ</t>
    </rPh>
    <rPh sb="17" eb="18">
      <t>トウ</t>
    </rPh>
    <rPh sb="19" eb="20">
      <t>ノ</t>
    </rPh>
    <rPh sb="21" eb="23">
      <t>ジッシ</t>
    </rPh>
    <rPh sb="23" eb="25">
      <t>ジンイン</t>
    </rPh>
    <rPh sb="26" eb="28">
      <t>キサイ</t>
    </rPh>
    <rPh sb="30" eb="32">
      <t>ハイゼン</t>
    </rPh>
    <rPh sb="33" eb="35">
      <t>ジュウジ</t>
    </rPh>
    <rPh sb="37" eb="39">
      <t>ショクシュ</t>
    </rPh>
    <rPh sb="40" eb="41">
      <t>タイ</t>
    </rPh>
    <phoneticPr fontId="3"/>
  </si>
  <si>
    <t>　検便を実施する場合はその職種・人員を記載すること。</t>
    <rPh sb="1" eb="3">
      <t>ケンベン</t>
    </rPh>
    <rPh sb="4" eb="6">
      <t>ジッシ</t>
    </rPh>
    <rPh sb="8" eb="10">
      <t>バアイ</t>
    </rPh>
    <rPh sb="13" eb="15">
      <t>ショクシュ</t>
    </rPh>
    <rPh sb="16" eb="18">
      <t>ジンイン</t>
    </rPh>
    <rPh sb="19" eb="21">
      <t>キサイ</t>
    </rPh>
    <phoneticPr fontId="3"/>
  </si>
  <si>
    <t>　</t>
    <phoneticPr fontId="3"/>
  </si>
  <si>
    <t>期    日</t>
    <phoneticPr fontId="3"/>
  </si>
  <si>
    <t>対象人員</t>
    <phoneticPr fontId="3"/>
  </si>
  <si>
    <t>検　　査　　内　　容　　　　　　　　　　　　　　　　　　　　　　　　（実施した項目について○印をしてください。）</t>
    <rPh sb="35" eb="37">
      <t>ジッシ</t>
    </rPh>
    <rPh sb="39" eb="41">
      <t>コウモク</t>
    </rPh>
    <rPh sb="46" eb="47">
      <t>シルシ</t>
    </rPh>
    <phoneticPr fontId="3"/>
  </si>
  <si>
    <t xml:space="preserve">    年　月  日</t>
    <rPh sb="4" eb="5">
      <t>ネン</t>
    </rPh>
    <rPh sb="6" eb="7">
      <t>ツキ</t>
    </rPh>
    <rPh sb="9" eb="10">
      <t>ヒ</t>
    </rPh>
    <phoneticPr fontId="3"/>
  </si>
  <si>
    <t xml:space="preserve"> （内科）
　・ 栄養状態
　・ 脊柱及び胸郭の疾病及び異常の有無
　・ 視力及び聴力
　・ 眼の疾病及び異常の有無
　・ 耳鼻咽頭疾病及び皮膚疾病の有無
　・ その他</t>
    <rPh sb="10" eb="12">
      <t>エイヨウ</t>
    </rPh>
    <rPh sb="12" eb="14">
      <t>ジョウタイ</t>
    </rPh>
    <rPh sb="19" eb="21">
      <t>セキチュウ</t>
    </rPh>
    <rPh sb="21" eb="22">
      <t>オヨ</t>
    </rPh>
    <rPh sb="23" eb="25">
      <t>キョウカク</t>
    </rPh>
    <rPh sb="26" eb="28">
      <t>シッペイ</t>
    </rPh>
    <rPh sb="28" eb="29">
      <t>オヨ</t>
    </rPh>
    <rPh sb="30" eb="32">
      <t>イジョウ</t>
    </rPh>
    <rPh sb="33" eb="35">
      <t>ウム</t>
    </rPh>
    <rPh sb="40" eb="42">
      <t>シリョク</t>
    </rPh>
    <rPh sb="42" eb="43">
      <t>オヨ</t>
    </rPh>
    <rPh sb="44" eb="46">
      <t>チョウリョク</t>
    </rPh>
    <rPh sb="51" eb="52">
      <t>メ</t>
    </rPh>
    <rPh sb="53" eb="55">
      <t>シッペイ</t>
    </rPh>
    <rPh sb="55" eb="56">
      <t>オヨ</t>
    </rPh>
    <rPh sb="57" eb="59">
      <t>イジョウ</t>
    </rPh>
    <rPh sb="60" eb="62">
      <t>ウム</t>
    </rPh>
    <rPh sb="67" eb="69">
      <t>ジビ</t>
    </rPh>
    <rPh sb="69" eb="71">
      <t>イントウ</t>
    </rPh>
    <rPh sb="71" eb="73">
      <t>シッペイ</t>
    </rPh>
    <rPh sb="73" eb="74">
      <t>オヨ</t>
    </rPh>
    <rPh sb="75" eb="77">
      <t>ヒフ</t>
    </rPh>
    <rPh sb="77" eb="79">
      <t>シッペイ</t>
    </rPh>
    <rPh sb="80" eb="82">
      <t>ウム</t>
    </rPh>
    <rPh sb="89" eb="90">
      <t>タ</t>
    </rPh>
    <phoneticPr fontId="3"/>
  </si>
  <si>
    <t xml:space="preserve"> （歯科）
　・ 歯及び口腔の疾病及び異常の有無</t>
    <rPh sb="10" eb="11">
      <t>ハ</t>
    </rPh>
    <rPh sb="11" eb="12">
      <t>オヨ</t>
    </rPh>
    <rPh sb="13" eb="15">
      <t>コウコウ</t>
    </rPh>
    <rPh sb="16" eb="18">
      <t>シッペイ</t>
    </rPh>
    <rPh sb="18" eb="19">
      <t>オヨ</t>
    </rPh>
    <rPh sb="20" eb="22">
      <t>イジョウ</t>
    </rPh>
    <rPh sb="23" eb="25">
      <t>ウム</t>
    </rPh>
    <phoneticPr fontId="3"/>
  </si>
  <si>
    <t xml:space="preserve"> （ぎょう虫）
　・ 寄生虫卵の有無</t>
    <rPh sb="12" eb="15">
      <t>キセイチュウ</t>
    </rPh>
    <rPh sb="15" eb="16">
      <t>ラン</t>
    </rPh>
    <rPh sb="17" eb="19">
      <t>ウム</t>
    </rPh>
    <phoneticPr fontId="3"/>
  </si>
  <si>
    <t>健康診断結果の保護者への伝達</t>
    <rPh sb="0" eb="2">
      <t>ケンコウ</t>
    </rPh>
    <rPh sb="2" eb="4">
      <t>シンダン</t>
    </rPh>
    <rPh sb="4" eb="6">
      <t>ケッカ</t>
    </rPh>
    <rPh sb="7" eb="10">
      <t>ホゴシャ</t>
    </rPh>
    <rPh sb="12" eb="14">
      <t>デンタツ</t>
    </rPh>
    <phoneticPr fontId="3"/>
  </si>
  <si>
    <t>　・ 結果表で伝達　　 ・ 口頭で伝達</t>
    <rPh sb="3" eb="5">
      <t>ケッカ</t>
    </rPh>
    <rPh sb="5" eb="6">
      <t>ヒョウ</t>
    </rPh>
    <rPh sb="7" eb="9">
      <t>デンタツ</t>
    </rPh>
    <rPh sb="14" eb="16">
      <t>コウトウ</t>
    </rPh>
    <rPh sb="17" eb="19">
      <t>デンタツ</t>
    </rPh>
    <phoneticPr fontId="3"/>
  </si>
  <si>
    <t>　・ その他(　　　　　　　　　　　　　　　　　)</t>
    <rPh sb="5" eb="6">
      <t>タ</t>
    </rPh>
    <phoneticPr fontId="3"/>
  </si>
  <si>
    <t>７　給食の実施状況</t>
  </si>
  <si>
    <t>エネルギー</t>
    <phoneticPr fontId="3"/>
  </si>
  <si>
    <t>たん白質</t>
    <rPh sb="2" eb="3">
      <t>シロ</t>
    </rPh>
    <rPh sb="3" eb="4">
      <t>シツ</t>
    </rPh>
    <phoneticPr fontId="3"/>
  </si>
  <si>
    <t>カルシウム</t>
    <phoneticPr fontId="3"/>
  </si>
  <si>
    <t>ビタミンC</t>
    <phoneticPr fontId="3"/>
  </si>
  <si>
    <t xml:space="preserve">    (g)</t>
  </si>
  <si>
    <t xml:space="preserve">    (mg)</t>
  </si>
  <si>
    <t>直近の週の１日当たりの平均栄養量
（　 月　 日～　 月 　日）</t>
    <rPh sb="0" eb="1">
      <t>チョク</t>
    </rPh>
    <rPh sb="1" eb="2">
      <t>キン</t>
    </rPh>
    <rPh sb="3" eb="4">
      <t>シュウ</t>
    </rPh>
    <rPh sb="6" eb="7">
      <t>ニチ</t>
    </rPh>
    <rPh sb="7" eb="8">
      <t>ア</t>
    </rPh>
    <rPh sb="11" eb="13">
      <t>ヘイキン</t>
    </rPh>
    <rPh sb="13" eb="15">
      <t>エイヨウ</t>
    </rPh>
    <rPh sb="15" eb="16">
      <t>リョウ</t>
    </rPh>
    <rPh sb="20" eb="21">
      <t>ガツ</t>
    </rPh>
    <rPh sb="23" eb="24">
      <t>ニチ</t>
    </rPh>
    <rPh sb="27" eb="28">
      <t>ガツ</t>
    </rPh>
    <rPh sb="30" eb="31">
      <t>ニチ</t>
    </rPh>
    <phoneticPr fontId="3"/>
  </si>
  <si>
    <t>　　記録の有無　［ 有 ・ 無 ］</t>
    <phoneticPr fontId="3"/>
  </si>
  <si>
    <t>朝    食</t>
    <phoneticPr fontId="3"/>
  </si>
  <si>
    <t>昼    食</t>
    <phoneticPr fontId="3"/>
  </si>
  <si>
    <t>夕    食</t>
    <phoneticPr fontId="3"/>
  </si>
  <si>
    <t>有　・　無</t>
    <rPh sb="0" eb="1">
      <t>アリ</t>
    </rPh>
    <rPh sb="4" eb="5">
      <t>ム</t>
    </rPh>
    <phoneticPr fontId="3"/>
  </si>
  <si>
    <t xml:space="preserve">                                  </t>
    <phoneticPr fontId="3"/>
  </si>
  <si>
    <t>日</t>
  </si>
  <si>
    <t>給食時間</t>
    <phoneticPr fontId="3"/>
  </si>
  <si>
    <t>検食時間</t>
    <phoneticPr fontId="3"/>
  </si>
  <si>
    <t>検  食  者</t>
    <phoneticPr fontId="3"/>
  </si>
  <si>
    <t>有  ・  無</t>
    <rPh sb="0" eb="1">
      <t>ユウ</t>
    </rPh>
    <rPh sb="6" eb="7">
      <t>ム</t>
    </rPh>
    <phoneticPr fontId="3"/>
  </si>
  <si>
    <t>朝　食</t>
    <phoneticPr fontId="3"/>
  </si>
  <si>
    <t>昼　食</t>
    <phoneticPr fontId="3"/>
  </si>
  <si>
    <t>夕　食</t>
    <rPh sb="0" eb="1">
      <t>ユウ</t>
    </rPh>
    <rPh sb="2" eb="3">
      <t>ショク</t>
    </rPh>
    <phoneticPr fontId="3"/>
  </si>
  <si>
    <t>合　計</t>
    <phoneticPr fontId="3"/>
  </si>
  <si>
    <t>負 担 額</t>
    <rPh sb="0" eb="1">
      <t>フ</t>
    </rPh>
    <rPh sb="2" eb="3">
      <t>タン</t>
    </rPh>
    <rPh sb="4" eb="5">
      <t>ガク</t>
    </rPh>
    <phoneticPr fontId="3"/>
  </si>
  <si>
    <t>(注)１　直近月の状況を、職員給食を実施している施設のみ記入すること。</t>
    <phoneticPr fontId="3"/>
  </si>
  <si>
    <t xml:space="preserve">  　２　負担額は、本人負担について記入すること。</t>
    <phoneticPr fontId="3"/>
  </si>
  <si>
    <t>来訪団体等名称</t>
    <rPh sb="0" eb="2">
      <t>ライホウ</t>
    </rPh>
    <rPh sb="2" eb="4">
      <t>ダンタイ</t>
    </rPh>
    <rPh sb="4" eb="5">
      <t>トウ</t>
    </rPh>
    <rPh sb="5" eb="7">
      <t>メイショウ</t>
    </rPh>
    <phoneticPr fontId="3"/>
  </si>
  <si>
    <t>内　　　　　　　容</t>
    <rPh sb="0" eb="1">
      <t>ウチ</t>
    </rPh>
    <rPh sb="8" eb="9">
      <t>カタチ</t>
    </rPh>
    <phoneticPr fontId="3"/>
  </si>
  <si>
    <t>（注） 「件数」欄には年（月、週）当たりの実施回数を記入してください。</t>
    <rPh sb="1" eb="2">
      <t>チュウ</t>
    </rPh>
    <rPh sb="5" eb="7">
      <t>ケンスウ</t>
    </rPh>
    <rPh sb="8" eb="9">
      <t>ラン</t>
    </rPh>
    <rPh sb="11" eb="12">
      <t>ネン</t>
    </rPh>
    <rPh sb="13" eb="14">
      <t>ツキ</t>
    </rPh>
    <rPh sb="15" eb="16">
      <t>シュウ</t>
    </rPh>
    <rPh sb="17" eb="18">
      <t>ア</t>
    </rPh>
    <rPh sb="21" eb="23">
      <t>ジッシ</t>
    </rPh>
    <rPh sb="23" eb="25">
      <t>カイスウ</t>
    </rPh>
    <rPh sb="26" eb="28">
      <t>キニュウ</t>
    </rPh>
    <phoneticPr fontId="3"/>
  </si>
  <si>
    <t>区　　分</t>
    <rPh sb="0" eb="1">
      <t>ク</t>
    </rPh>
    <rPh sb="3" eb="4">
      <t>ブン</t>
    </rPh>
    <phoneticPr fontId="3"/>
  </si>
  <si>
    <t>設  備</t>
    <rPh sb="0" eb="1">
      <t>セツ</t>
    </rPh>
    <rPh sb="3" eb="4">
      <t>ビ</t>
    </rPh>
    <phoneticPr fontId="3"/>
  </si>
  <si>
    <t>開放状況</t>
    <rPh sb="0" eb="2">
      <t>カイホウ</t>
    </rPh>
    <rPh sb="2" eb="4">
      <t>ジョウキョウ</t>
    </rPh>
    <phoneticPr fontId="3"/>
  </si>
  <si>
    <t>開放有の場合の内容</t>
    <rPh sb="0" eb="2">
      <t>カイホウ</t>
    </rPh>
    <rPh sb="2" eb="3">
      <t>ユウ</t>
    </rPh>
    <rPh sb="4" eb="6">
      <t>バアイ</t>
    </rPh>
    <rPh sb="7" eb="9">
      <t>ナイヨウ</t>
    </rPh>
    <phoneticPr fontId="3"/>
  </si>
  <si>
    <t>有</t>
    <rPh sb="0" eb="1">
      <t>ユウ</t>
    </rPh>
    <phoneticPr fontId="3"/>
  </si>
  <si>
    <t>無</t>
    <rPh sb="0" eb="1">
      <t>ム</t>
    </rPh>
    <phoneticPr fontId="3"/>
  </si>
  <si>
    <t>件数</t>
    <rPh sb="0" eb="2">
      <t>ケンスウ</t>
    </rPh>
    <phoneticPr fontId="3"/>
  </si>
  <si>
    <t>使用目的・時間帯等</t>
    <rPh sb="0" eb="2">
      <t>シヨウ</t>
    </rPh>
    <rPh sb="2" eb="4">
      <t>モクテキ</t>
    </rPh>
    <rPh sb="5" eb="7">
      <t>ジカン</t>
    </rPh>
    <rPh sb="7" eb="8">
      <t>タイ</t>
    </rPh>
    <rPh sb="8" eb="9">
      <t>トウ</t>
    </rPh>
    <phoneticPr fontId="3"/>
  </si>
  <si>
    <t xml:space="preserve"> 入浴設備</t>
    <rPh sb="1" eb="3">
      <t>ニュウヨク</t>
    </rPh>
    <rPh sb="3" eb="5">
      <t>セツビ</t>
    </rPh>
    <phoneticPr fontId="3"/>
  </si>
  <si>
    <t xml:space="preserve"> 食堂</t>
    <rPh sb="1" eb="3">
      <t>ショクドウ</t>
    </rPh>
    <phoneticPr fontId="3"/>
  </si>
  <si>
    <t xml:space="preserve"> 集会室・講堂</t>
    <rPh sb="1" eb="4">
      <t>シュウカイシツ</t>
    </rPh>
    <rPh sb="5" eb="7">
      <t>コウドウ</t>
    </rPh>
    <phoneticPr fontId="3"/>
  </si>
  <si>
    <t xml:space="preserve"> 会議室</t>
    <rPh sb="1" eb="4">
      <t>カイギシツ</t>
    </rPh>
    <phoneticPr fontId="3"/>
  </si>
  <si>
    <t xml:space="preserve"> 訓練室</t>
    <rPh sb="1" eb="3">
      <t>クンレン</t>
    </rPh>
    <rPh sb="3" eb="4">
      <t>シツ</t>
    </rPh>
    <phoneticPr fontId="3"/>
  </si>
  <si>
    <t xml:space="preserve"> 作業室</t>
    <rPh sb="1" eb="4">
      <t>サギョウシツ</t>
    </rPh>
    <phoneticPr fontId="3"/>
  </si>
  <si>
    <t xml:space="preserve"> 図書室</t>
    <rPh sb="1" eb="3">
      <t>トショ</t>
    </rPh>
    <rPh sb="3" eb="4">
      <t>シツ</t>
    </rPh>
    <phoneticPr fontId="3"/>
  </si>
  <si>
    <t xml:space="preserve"> 音楽室</t>
    <rPh sb="1" eb="4">
      <t>オンガクシツ</t>
    </rPh>
    <phoneticPr fontId="3"/>
  </si>
  <si>
    <t xml:space="preserve"> 相談室</t>
    <rPh sb="1" eb="3">
      <t>ソウダン</t>
    </rPh>
    <rPh sb="3" eb="4">
      <t>シツ</t>
    </rPh>
    <phoneticPr fontId="3"/>
  </si>
  <si>
    <t xml:space="preserve"> 遊戯室</t>
    <rPh sb="1" eb="4">
      <t>ユウギシツ</t>
    </rPh>
    <phoneticPr fontId="3"/>
  </si>
  <si>
    <t xml:space="preserve"> 談話室</t>
    <rPh sb="1" eb="3">
      <t>ダンワ</t>
    </rPh>
    <rPh sb="3" eb="4">
      <t>シツ</t>
    </rPh>
    <phoneticPr fontId="3"/>
  </si>
  <si>
    <t xml:space="preserve"> 屋外広場運動場</t>
    <rPh sb="1" eb="3">
      <t>オクガイ</t>
    </rPh>
    <rPh sb="3" eb="5">
      <t>ヒロバ</t>
    </rPh>
    <rPh sb="5" eb="8">
      <t>ウンドウジョウ</t>
    </rPh>
    <phoneticPr fontId="3"/>
  </si>
  <si>
    <t xml:space="preserve"> その他</t>
    <rPh sb="3" eb="4">
      <t>タ</t>
    </rPh>
    <phoneticPr fontId="3"/>
  </si>
  <si>
    <t>（注） 開放を行っている場合には、その件数を記入すること。</t>
    <rPh sb="1" eb="2">
      <t>チュウ</t>
    </rPh>
    <rPh sb="4" eb="6">
      <t>カイホウ</t>
    </rPh>
    <rPh sb="7" eb="8">
      <t>オコナ</t>
    </rPh>
    <rPh sb="12" eb="14">
      <t>バアイ</t>
    </rPh>
    <rPh sb="19" eb="21">
      <t>ケンスウ</t>
    </rPh>
    <rPh sb="22" eb="24">
      <t>キニュウ</t>
    </rPh>
    <phoneticPr fontId="3"/>
  </si>
  <si>
    <t>区　   　分</t>
    <rPh sb="0" eb="1">
      <t>ク</t>
    </rPh>
    <rPh sb="6" eb="7">
      <t>ブン</t>
    </rPh>
    <phoneticPr fontId="3"/>
  </si>
  <si>
    <t>施設行事の地域参加</t>
    <rPh sb="0" eb="2">
      <t>シセツ</t>
    </rPh>
    <rPh sb="2" eb="4">
      <t>ギョウジ</t>
    </rPh>
    <rPh sb="5" eb="7">
      <t>チイキ</t>
    </rPh>
    <rPh sb="7" eb="9">
      <t>サンカ</t>
    </rPh>
    <phoneticPr fontId="3"/>
  </si>
  <si>
    <t>地域行事の施設参加</t>
    <rPh sb="0" eb="2">
      <t>チイキ</t>
    </rPh>
    <rPh sb="2" eb="4">
      <t>ギョウジ</t>
    </rPh>
    <rPh sb="5" eb="7">
      <t>シセツ</t>
    </rPh>
    <rPh sb="7" eb="9">
      <t>サンカ</t>
    </rPh>
    <phoneticPr fontId="3"/>
  </si>
  <si>
    <t>施設と地域の共同実施</t>
    <rPh sb="0" eb="2">
      <t>シセツ</t>
    </rPh>
    <rPh sb="3" eb="5">
      <t>チイキ</t>
    </rPh>
    <rPh sb="6" eb="8">
      <t>キョウドウ</t>
    </rPh>
    <rPh sb="8" eb="10">
      <t>ジッシ</t>
    </rPh>
    <phoneticPr fontId="3"/>
  </si>
  <si>
    <t>備　　考</t>
    <rPh sb="0" eb="1">
      <t>ビ</t>
    </rPh>
    <rPh sb="3" eb="4">
      <t>コウ</t>
    </rPh>
    <phoneticPr fontId="3"/>
  </si>
  <si>
    <t>有（件数）</t>
    <rPh sb="0" eb="1">
      <t>ユウ</t>
    </rPh>
    <rPh sb="2" eb="4">
      <t>ケンスウ</t>
    </rPh>
    <phoneticPr fontId="3"/>
  </si>
  <si>
    <t>無</t>
  </si>
  <si>
    <t>（注） 交流を行っている場合には、その件数を記入すること。</t>
    <rPh sb="1" eb="2">
      <t>チュウ</t>
    </rPh>
    <rPh sb="4" eb="6">
      <t>コウリュウ</t>
    </rPh>
    <rPh sb="7" eb="8">
      <t>オコナ</t>
    </rPh>
    <rPh sb="12" eb="14">
      <t>バアイ</t>
    </rPh>
    <rPh sb="19" eb="21">
      <t>ケンスウ</t>
    </rPh>
    <rPh sb="22" eb="24">
      <t>キニュウ</t>
    </rPh>
    <phoneticPr fontId="3"/>
  </si>
  <si>
    <t>会議等の名称</t>
    <phoneticPr fontId="3"/>
  </si>
  <si>
    <t>参加職員</t>
    <phoneticPr fontId="3"/>
  </si>
  <si>
    <t>実施状況</t>
    <phoneticPr fontId="3"/>
  </si>
  <si>
    <t>施設長の
参加状況</t>
    <phoneticPr fontId="3"/>
  </si>
  <si>
    <t>記録の
有  無</t>
    <phoneticPr fontId="3"/>
  </si>
  <si>
    <t>記録者の職種</t>
    <phoneticPr fontId="3"/>
  </si>
  <si>
    <t>会議等の主な内容</t>
    <phoneticPr fontId="3"/>
  </si>
  <si>
    <t>(注)</t>
  </si>
  <si>
    <t>１　職員会議・処遇会議・給食運営会議等各種会議の実施状況及び各種検討委員会の活動状況について記入</t>
    <phoneticPr fontId="3"/>
  </si>
  <si>
    <t xml:space="preserve">  すること。</t>
    <phoneticPr fontId="3"/>
  </si>
  <si>
    <t>２　会議等の主な内容については、具体的な内容を記入すること。</t>
    <phoneticPr fontId="3"/>
  </si>
  <si>
    <t xml:space="preserve"> 職員に秘密保持義務を遵守させるための措置         </t>
    <phoneticPr fontId="3"/>
  </si>
  <si>
    <t xml:space="preserve">   ・措置の有無（　有　・　無　）</t>
    <phoneticPr fontId="3"/>
  </si>
  <si>
    <t xml:space="preserve">   ・措置の具体的な内容</t>
    <phoneticPr fontId="3"/>
  </si>
  <si>
    <t xml:space="preserve"> 　（例）職員採用時に誓約書を徴収。管理規程に規定し、職員会議で定期的に周知</t>
    <phoneticPr fontId="3"/>
  </si>
  <si>
    <t>　　</t>
    <phoneticPr fontId="3"/>
  </si>
  <si>
    <t xml:space="preserve"> 職員でなくなった後において秘密保持義務を遵守させるための措置</t>
    <phoneticPr fontId="3"/>
  </si>
  <si>
    <t>　 （例）職員採用時に違約金について取り決め</t>
    <phoneticPr fontId="3"/>
  </si>
  <si>
    <t>　※ 虐待等の防止に関する研修については、研修名の横に○を記入してください。</t>
    <rPh sb="3" eb="5">
      <t>ギャクタイ</t>
    </rPh>
    <rPh sb="5" eb="6">
      <t>トウ</t>
    </rPh>
    <rPh sb="7" eb="9">
      <t>ボウシ</t>
    </rPh>
    <rPh sb="10" eb="11">
      <t>カン</t>
    </rPh>
    <rPh sb="13" eb="15">
      <t>ケンシュウ</t>
    </rPh>
    <rPh sb="21" eb="23">
      <t>ケンシュウ</t>
    </rPh>
    <rPh sb="23" eb="24">
      <t>ナ</t>
    </rPh>
    <rPh sb="25" eb="26">
      <t>ヨコ</t>
    </rPh>
    <rPh sb="29" eb="31">
      <t>キニュウ</t>
    </rPh>
    <phoneticPr fontId="3"/>
  </si>
  <si>
    <t xml:space="preserve"> ①　施設内研修</t>
    <phoneticPr fontId="3"/>
  </si>
  <si>
    <t>研修名・実施機関（下段）</t>
    <rPh sb="4" eb="6">
      <t>ジッシ</t>
    </rPh>
    <rPh sb="6" eb="8">
      <t>キカン</t>
    </rPh>
    <rPh sb="9" eb="11">
      <t>カダン</t>
    </rPh>
    <phoneticPr fontId="3"/>
  </si>
  <si>
    <t>研　修　内　容</t>
    <phoneticPr fontId="3"/>
  </si>
  <si>
    <t>講　　師</t>
    <rPh sb="0" eb="1">
      <t>コウ</t>
    </rPh>
    <rPh sb="3" eb="4">
      <t>シ</t>
    </rPh>
    <phoneticPr fontId="3"/>
  </si>
  <si>
    <t>参加職種</t>
    <rPh sb="2" eb="4">
      <t>ショクシュ</t>
    </rPh>
    <phoneticPr fontId="3"/>
  </si>
  <si>
    <t>(                       )</t>
    <phoneticPr fontId="3"/>
  </si>
  <si>
    <t xml:space="preserve"> ②　施設外研修</t>
    <phoneticPr fontId="3"/>
  </si>
  <si>
    <t>参加職種</t>
    <rPh sb="0" eb="2">
      <t>サンカ</t>
    </rPh>
    <rPh sb="2" eb="4">
      <t>ショクシュ</t>
    </rPh>
    <phoneticPr fontId="3"/>
  </si>
  <si>
    <t>参加者名</t>
    <rPh sb="0" eb="3">
      <t>サンカシャ</t>
    </rPh>
    <rPh sb="3" eb="4">
      <t>メイ</t>
    </rPh>
    <phoneticPr fontId="3"/>
  </si>
  <si>
    <t>一日の勤務形態及び業務内容</t>
    <phoneticPr fontId="3"/>
  </si>
  <si>
    <t>［職種別　　　　　　　　　　］</t>
    <phoneticPr fontId="3"/>
  </si>
  <si>
    <t>勤　務　時　間</t>
    <phoneticPr fontId="3"/>
  </si>
  <si>
    <t>始 業
時 間</t>
    <rPh sb="4" eb="5">
      <t>トキ</t>
    </rPh>
    <rPh sb="6" eb="7">
      <t>アイダ</t>
    </rPh>
    <phoneticPr fontId="3"/>
  </si>
  <si>
    <t>終 業
時 間</t>
    <rPh sb="4" eb="5">
      <t>トキ</t>
    </rPh>
    <rPh sb="6" eb="7">
      <t>アイダ</t>
    </rPh>
    <phoneticPr fontId="3"/>
  </si>
  <si>
    <t xml:space="preserve">  ０　１　２　３　４　５　６　７　８　９　10　11　12　13　14　15　16　17　18　19　20　21　22　23　24</t>
    <phoneticPr fontId="3"/>
  </si>
  <si>
    <t>実 労</t>
    <phoneticPr fontId="3"/>
  </si>
  <si>
    <t>休 憩</t>
    <phoneticPr fontId="3"/>
  </si>
  <si>
    <t>計</t>
    <phoneticPr fontId="3"/>
  </si>
  <si>
    <t>早番</t>
    <phoneticPr fontId="3"/>
  </si>
  <si>
    <t>：</t>
    <phoneticPr fontId="3"/>
  </si>
  <si>
    <t>平常</t>
    <phoneticPr fontId="3"/>
  </si>
  <si>
    <t>遅番</t>
    <phoneticPr fontId="3"/>
  </si>
  <si>
    <t>準夜勤</t>
    <phoneticPr fontId="3"/>
  </si>
  <si>
    <t>深夜勤</t>
    <phoneticPr fontId="3"/>
  </si>
  <si>
    <t>日課</t>
    <rPh sb="0" eb="2">
      <t>ニッカ</t>
    </rPh>
    <phoneticPr fontId="3"/>
  </si>
  <si>
    <t xml:space="preserve">      </t>
  </si>
  <si>
    <t>（朝）　　時　　　分</t>
  </si>
  <si>
    <t>（夕）　　時　　　分</t>
  </si>
  <si>
    <t>業務内容</t>
    <rPh sb="0" eb="2">
      <t>ギョウム</t>
    </rPh>
    <rPh sb="2" eb="4">
      <t>ナイヨウ</t>
    </rPh>
    <phoneticPr fontId="3"/>
  </si>
  <si>
    <t>（注）</t>
  </si>
  <si>
    <t>１　本表は、指導員、看護師、保育士、調理員の職種別に別葉とし、時間の経過ごとの業務の内容を具体的に</t>
    <phoneticPr fontId="3"/>
  </si>
  <si>
    <t xml:space="preserve">　記入すること。「日課」欄の起床、朝食、昼食、夕食、消灯については、入所者の時間を記入すること。            </t>
    <rPh sb="1" eb="3">
      <t>キニュウ</t>
    </rPh>
    <rPh sb="9" eb="11">
      <t>ニッカ</t>
    </rPh>
    <rPh sb="12" eb="13">
      <t>ラン</t>
    </rPh>
    <rPh sb="14" eb="16">
      <t>キショウ</t>
    </rPh>
    <rPh sb="17" eb="19">
      <t>チョウショク</t>
    </rPh>
    <rPh sb="20" eb="22">
      <t>チュウショク</t>
    </rPh>
    <rPh sb="23" eb="25">
      <t>ユウショク</t>
    </rPh>
    <rPh sb="26" eb="28">
      <t>ショウトウ</t>
    </rPh>
    <rPh sb="34" eb="37">
      <t>ニュウショシャ</t>
    </rPh>
    <rPh sb="38" eb="40">
      <t>ジカン</t>
    </rPh>
    <rPh sb="41" eb="43">
      <t>キニュウ</t>
    </rPh>
    <phoneticPr fontId="3"/>
  </si>
  <si>
    <t>締結等の年月日</t>
  </si>
  <si>
    <t>備　　考</t>
  </si>
  <si>
    <t>　 ・ 　・ 　届出</t>
    <phoneticPr fontId="3"/>
  </si>
  <si>
    <t>　給与控除協定</t>
    <rPh sb="1" eb="3">
      <t>キュウヨ</t>
    </rPh>
    <rPh sb="3" eb="5">
      <t>コウジョ</t>
    </rPh>
    <rPh sb="5" eb="7">
      <t>キョウテイ</t>
    </rPh>
    <phoneticPr fontId="3"/>
  </si>
  <si>
    <t>　　　　　年　　月　　日締結</t>
    <rPh sb="5" eb="6">
      <t>ネン</t>
    </rPh>
    <rPh sb="8" eb="9">
      <t>ガツ</t>
    </rPh>
    <rPh sb="11" eb="12">
      <t>ニチ</t>
    </rPh>
    <rPh sb="12" eb="14">
      <t>テイケツ</t>
    </rPh>
    <phoneticPr fontId="3"/>
  </si>
  <si>
    <t>　時間外・休日労働の
　協定</t>
    <rPh sb="1" eb="4">
      <t>ジカンガイ</t>
    </rPh>
    <rPh sb="5" eb="7">
      <t>キュウジツ</t>
    </rPh>
    <rPh sb="7" eb="9">
      <t>ロウドウ</t>
    </rPh>
    <rPh sb="12" eb="14">
      <t>キョウテイ</t>
    </rPh>
    <phoneticPr fontId="3"/>
  </si>
  <si>
    <t>　宿日直勤務の許可</t>
    <rPh sb="1" eb="4">
      <t>シュクニッチョク</t>
    </rPh>
    <rPh sb="2" eb="4">
      <t>ニッチョク</t>
    </rPh>
    <rPh sb="4" eb="6">
      <t>キンム</t>
    </rPh>
    <rPh sb="7" eb="9">
      <t>キョカ</t>
    </rPh>
    <phoneticPr fontId="3"/>
  </si>
  <si>
    <t>　　　　　年　　月　　日許可</t>
    <rPh sb="5" eb="6">
      <t>ネン</t>
    </rPh>
    <rPh sb="8" eb="9">
      <t>ガツ</t>
    </rPh>
    <rPh sb="11" eb="12">
      <t>ニチ</t>
    </rPh>
    <rPh sb="12" eb="14">
      <t>キョカ</t>
    </rPh>
    <phoneticPr fontId="3"/>
  </si>
  <si>
    <t>・職員（交代制）　・職員（宿直専門員）　・委託（外注）</t>
    <phoneticPr fontId="3"/>
  </si>
  <si>
    <t xml:space="preserve">  高年齢者雇用安定法による定年延長を実施して
  いるか。</t>
    <phoneticPr fontId="3"/>
  </si>
  <si>
    <t>している・していない</t>
    <phoneticPr fontId="5"/>
  </si>
  <si>
    <t>い　る　・　いない</t>
    <phoneticPr fontId="5"/>
  </si>
  <si>
    <t>退職者数　　　名</t>
    <rPh sb="0" eb="3">
      <t>タイショクシャ</t>
    </rPh>
    <rPh sb="3" eb="4">
      <t>スウ</t>
    </rPh>
    <rPh sb="7" eb="8">
      <t>ナ</t>
    </rPh>
    <phoneticPr fontId="5"/>
  </si>
  <si>
    <t>※1年単位の変形労働時間制を採用している場合は協定の届出の写しを添付する</t>
    <rPh sb="2" eb="3">
      <t>ネン</t>
    </rPh>
    <rPh sb="3" eb="5">
      <t>タンイ</t>
    </rPh>
    <rPh sb="6" eb="8">
      <t>ヘンケイ</t>
    </rPh>
    <rPh sb="8" eb="10">
      <t>ロウドウ</t>
    </rPh>
    <rPh sb="10" eb="12">
      <t>ジカン</t>
    </rPh>
    <rPh sb="12" eb="13">
      <t>セイ</t>
    </rPh>
    <rPh sb="14" eb="16">
      <t>サイヨウ</t>
    </rPh>
    <rPh sb="20" eb="22">
      <t>バアイ</t>
    </rPh>
    <rPh sb="23" eb="25">
      <t>キョウテイ</t>
    </rPh>
    <rPh sb="26" eb="28">
      <t>トドケデ</t>
    </rPh>
    <rPh sb="29" eb="30">
      <t>ウツ</t>
    </rPh>
    <rPh sb="32" eb="34">
      <t>テンプ</t>
    </rPh>
    <phoneticPr fontId="3"/>
  </si>
  <si>
    <t>こと。</t>
    <phoneticPr fontId="3"/>
  </si>
  <si>
    <t>給与表</t>
    <phoneticPr fontId="3"/>
  </si>
  <si>
    <t>有  の  場  合</t>
  </si>
  <si>
    <t>初任給格付基準</t>
  </si>
  <si>
    <t>前歴換算表</t>
  </si>
  <si>
    <t>標準職務表</t>
  </si>
  <si>
    <t>有
・
無</t>
    <phoneticPr fontId="3"/>
  </si>
  <si>
    <t xml:space="preserve">   １  国家公務員に準じる</t>
  </si>
  <si>
    <t xml:space="preserve">   ２  県職員        〃</t>
    <phoneticPr fontId="3"/>
  </si>
  <si>
    <t xml:space="preserve">   ３  市町村職員    〃</t>
    <phoneticPr fontId="3"/>
  </si>
  <si>
    <t xml:space="preserve">   ４  独自のものを作成</t>
  </si>
  <si>
    <t>「職員の給与支給状況表」の記載要領</t>
    <rPh sb="4" eb="6">
      <t>キュウヨ</t>
    </rPh>
    <rPh sb="6" eb="8">
      <t>シキュウ</t>
    </rPh>
    <phoneticPr fontId="3"/>
  </si>
  <si>
    <t>１1</t>
    <phoneticPr fontId="3"/>
  </si>
  <si>
    <t>（パートタイマー、非常勤職員、嘱託医を含む。）について、記入すること。</t>
    <phoneticPr fontId="3"/>
  </si>
  <si>
    <t>２</t>
    <phoneticPr fontId="3"/>
  </si>
  <si>
    <t>３</t>
    <phoneticPr fontId="3"/>
  </si>
  <si>
    <t>の「本俸」欄に年額を記載すること。</t>
    <phoneticPr fontId="3"/>
  </si>
  <si>
    <t>No.</t>
    <phoneticPr fontId="3"/>
  </si>
  <si>
    <t>職　種</t>
    <rPh sb="0" eb="1">
      <t>ショク</t>
    </rPh>
    <rPh sb="2" eb="3">
      <t>タネ</t>
    </rPh>
    <phoneticPr fontId="3"/>
  </si>
  <si>
    <t>そ　　の　　他　　の　　手　　当　　の　　内　　訳</t>
  </si>
  <si>
    <t>備　　考</t>
    <phoneticPr fontId="3"/>
  </si>
  <si>
    <t>計</t>
    <phoneticPr fontId="3"/>
  </si>
  <si>
    <t>　</t>
    <phoneticPr fontId="3"/>
  </si>
  <si>
    <t>円</t>
    <phoneticPr fontId="3"/>
  </si>
  <si>
    <t>-6-</t>
    <phoneticPr fontId="3"/>
  </si>
  <si>
    <t>計　　　　　　　人</t>
    <rPh sb="0" eb="1">
      <t>ケイ</t>
    </rPh>
    <rPh sb="8" eb="9">
      <t>ニン</t>
    </rPh>
    <phoneticPr fontId="3"/>
  </si>
  <si>
    <t>氏　名</t>
    <rPh sb="0" eb="1">
      <t>シ</t>
    </rPh>
    <rPh sb="2" eb="3">
      <t>メイ</t>
    </rPh>
    <phoneticPr fontId="3"/>
  </si>
  <si>
    <t>専任 ・
兼任の別</t>
    <phoneticPr fontId="3"/>
  </si>
  <si>
    <t>常勤 ・
非常勤の別</t>
    <phoneticPr fontId="3"/>
  </si>
  <si>
    <t>年齢</t>
    <phoneticPr fontId="3"/>
  </si>
  <si>
    <t>資格の有無　</t>
    <rPh sb="0" eb="2">
      <t>シカク</t>
    </rPh>
    <phoneticPr fontId="3"/>
  </si>
  <si>
    <t xml:space="preserve"> 本　俸</t>
  </si>
  <si>
    <t>本　俸</t>
    <phoneticPr fontId="3"/>
  </si>
  <si>
    <t xml:space="preserve"> 　　　　　　　　諸　　　手　　　当</t>
  </si>
  <si>
    <t>総支給額</t>
    <phoneticPr fontId="3"/>
  </si>
  <si>
    <t>４月</t>
    <phoneticPr fontId="3"/>
  </si>
  <si>
    <t>管理職
手　当</t>
    <phoneticPr fontId="3"/>
  </si>
  <si>
    <t>調　整
手　当</t>
    <phoneticPr fontId="3"/>
  </si>
  <si>
    <t>特殊業
務手当</t>
    <phoneticPr fontId="3"/>
  </si>
  <si>
    <t>その他職務に対する手当</t>
    <phoneticPr fontId="3"/>
  </si>
  <si>
    <t>その他手当
 (内訳別紙)</t>
    <phoneticPr fontId="3"/>
  </si>
  <si>
    <t xml:space="preserve">    歳</t>
  </si>
  <si>
    <t>年 月</t>
    <phoneticPr fontId="3"/>
  </si>
  <si>
    <t xml:space="preserve"> 　　円</t>
  </si>
  <si>
    <t xml:space="preserve">     円</t>
  </si>
  <si>
    <t xml:space="preserve">   　円</t>
  </si>
  <si>
    <t>　．</t>
    <phoneticPr fontId="3"/>
  </si>
  <si>
    <t>-5-</t>
    <phoneticPr fontId="3"/>
  </si>
  <si>
    <t xml:space="preserve">  </t>
  </si>
  <si>
    <t xml:space="preserve">     職  種  別
 年　度</t>
    <phoneticPr fontId="3"/>
  </si>
  <si>
    <t xml:space="preserve">      人</t>
  </si>
  <si>
    <t>-2-</t>
    <phoneticPr fontId="3"/>
  </si>
  <si>
    <t>（注）パンフレット等既存の図面の写しでも可とする。ただし、部屋名（又は用途）及び部屋別のそれぞれの面積について正確に記載すること。</t>
    <phoneticPr fontId="3"/>
  </si>
  <si>
    <t>１　施設の概況</t>
    <phoneticPr fontId="3"/>
  </si>
  <si>
    <t>退所者数</t>
    <phoneticPr fontId="3"/>
  </si>
  <si>
    <t>社 会</t>
    <phoneticPr fontId="3"/>
  </si>
  <si>
    <t>長 期</t>
    <phoneticPr fontId="3"/>
  </si>
  <si>
    <t>復 帰</t>
    <phoneticPr fontId="3"/>
  </si>
  <si>
    <t xml:space="preserve">他  </t>
    <phoneticPr fontId="3"/>
  </si>
  <si>
    <t>人</t>
    <phoneticPr fontId="3"/>
  </si>
  <si>
    <t>建物の構造</t>
    <phoneticPr fontId="3"/>
  </si>
  <si>
    <t>Ａ　　　棟</t>
    <rPh sb="4" eb="5">
      <t>トウ</t>
    </rPh>
    <phoneticPr fontId="3"/>
  </si>
  <si>
    <t>(　　　 　　  造)</t>
    <phoneticPr fontId="3"/>
  </si>
  <si>
    <t xml:space="preserve">      階建て</t>
    <phoneticPr fontId="3"/>
  </si>
  <si>
    <t>㎡</t>
    <phoneticPr fontId="3"/>
  </si>
  <si>
    <t>Ｂ　　　棟</t>
    <rPh sb="4" eb="5">
      <t>トウ</t>
    </rPh>
    <phoneticPr fontId="3"/>
  </si>
  <si>
    <t>目       次</t>
  </si>
  <si>
    <t>　　　　　　　　　　　　　　　　　　　　　　　　　　　　　　　ペ－ジ</t>
    <phoneticPr fontId="3"/>
  </si>
  <si>
    <t>１　施設の概況　</t>
  </si>
  <si>
    <t>----------------</t>
    <phoneticPr fontId="3"/>
  </si>
  <si>
    <t>２　職員の配置状況　</t>
  </si>
  <si>
    <t>４　職員の勤務状況　</t>
  </si>
  <si>
    <t>５　施設職員の研修状況等　</t>
  </si>
  <si>
    <t>６　地域交流等の状況　</t>
  </si>
  <si>
    <t>７　給食の実施状況　</t>
  </si>
  <si>
    <t>８　定期健康診断等の実施状況　</t>
  </si>
  <si>
    <t>９　入所児預り金等の状況　</t>
  </si>
  <si>
    <t>10　災害事故防止対策　</t>
  </si>
  <si>
    <t>　　指摘事項（文書・口頭）の改善状況</t>
    <rPh sb="2" eb="4">
      <t>シテキ</t>
    </rPh>
    <rPh sb="4" eb="6">
      <t>ジコウ</t>
    </rPh>
    <rPh sb="7" eb="9">
      <t>ブンショ</t>
    </rPh>
    <rPh sb="10" eb="12">
      <t>コウトウ</t>
    </rPh>
    <rPh sb="14" eb="16">
      <t>カイゼン</t>
    </rPh>
    <rPh sb="16" eb="18">
      <t>ジョウキョウ</t>
    </rPh>
    <phoneticPr fontId="3"/>
  </si>
  <si>
    <t>指 導 監 査 資 料</t>
    <rPh sb="0" eb="1">
      <t>ユビ</t>
    </rPh>
    <rPh sb="2" eb="3">
      <t>シルベ</t>
    </rPh>
    <rPh sb="4" eb="5">
      <t>ミ</t>
    </rPh>
    <rPh sb="6" eb="7">
      <t>ジャ</t>
    </rPh>
    <rPh sb="8" eb="9">
      <t>シ</t>
    </rPh>
    <rPh sb="10" eb="11">
      <t>リョウ</t>
    </rPh>
    <phoneticPr fontId="3"/>
  </si>
  <si>
    <t>法 人 名</t>
    <rPh sb="0" eb="1">
      <t>ホウ</t>
    </rPh>
    <rPh sb="2" eb="3">
      <t>ヒト</t>
    </rPh>
    <rPh sb="4" eb="5">
      <t>メイ</t>
    </rPh>
    <phoneticPr fontId="3"/>
  </si>
  <si>
    <t>施設種別</t>
    <rPh sb="0" eb="2">
      <t>シセツ</t>
    </rPh>
    <rPh sb="2" eb="4">
      <t>シュベツ</t>
    </rPh>
    <phoneticPr fontId="3"/>
  </si>
  <si>
    <t>施 設 名</t>
    <rPh sb="0" eb="1">
      <t>ホドコ</t>
    </rPh>
    <rPh sb="2" eb="3">
      <t>セツ</t>
    </rPh>
    <rPh sb="4" eb="5">
      <t>メイ</t>
    </rPh>
    <phoneticPr fontId="3"/>
  </si>
  <si>
    <t>総勘定元帳</t>
    <rPh sb="0" eb="3">
      <t>ソウカンジョウ</t>
    </rPh>
    <rPh sb="3" eb="4">
      <t>モト</t>
    </rPh>
    <rPh sb="4" eb="5">
      <t>チョウ</t>
    </rPh>
    <phoneticPr fontId="1"/>
  </si>
  <si>
    <t>預金（貯金）出納帳</t>
    <rPh sb="0" eb="2">
      <t>ヨキン</t>
    </rPh>
    <rPh sb="3" eb="5">
      <t>チョキン</t>
    </rPh>
    <rPh sb="6" eb="9">
      <t>スイトウチョウ</t>
    </rPh>
    <phoneticPr fontId="1"/>
  </si>
  <si>
    <t>有価証券等台帳</t>
    <phoneticPr fontId="1"/>
  </si>
  <si>
    <t>未収金台帳</t>
    <phoneticPr fontId="1"/>
  </si>
  <si>
    <t>立替金台帳</t>
    <phoneticPr fontId="1"/>
  </si>
  <si>
    <t>前払金台帳</t>
    <phoneticPr fontId="1"/>
  </si>
  <si>
    <t>貸付金台帳</t>
    <rPh sb="0" eb="2">
      <t>カシツケ</t>
    </rPh>
    <rPh sb="2" eb="3">
      <t>キン</t>
    </rPh>
    <rPh sb="3" eb="5">
      <t>ダイチョウ</t>
    </rPh>
    <phoneticPr fontId="1"/>
  </si>
  <si>
    <t>固定資産管理台帳</t>
    <phoneticPr fontId="1"/>
  </si>
  <si>
    <t>未払金台帳</t>
    <rPh sb="0" eb="2">
      <t>ミハライ</t>
    </rPh>
    <rPh sb="2" eb="3">
      <t>キン</t>
    </rPh>
    <rPh sb="3" eb="5">
      <t>ダイチョウ</t>
    </rPh>
    <phoneticPr fontId="1"/>
  </si>
  <si>
    <t>前受金台帳</t>
    <rPh sb="0" eb="2">
      <t>マエウ</t>
    </rPh>
    <rPh sb="2" eb="3">
      <t>キン</t>
    </rPh>
    <rPh sb="3" eb="5">
      <t>ダイチョウ</t>
    </rPh>
    <phoneticPr fontId="1"/>
  </si>
  <si>
    <t>寄附金台帳</t>
    <rPh sb="0" eb="3">
      <t>キフキン</t>
    </rPh>
    <rPh sb="3" eb="5">
      <t>ダイチョウ</t>
    </rPh>
    <phoneticPr fontId="1"/>
  </si>
  <si>
    <t>寄附金申込書、寄附金受領書(控)</t>
    <rPh sb="0" eb="3">
      <t>キフキン</t>
    </rPh>
    <rPh sb="3" eb="6">
      <t>モウシコミショ</t>
    </rPh>
    <rPh sb="7" eb="10">
      <t>キフキン</t>
    </rPh>
    <rPh sb="10" eb="13">
      <t>ジュリョウショ</t>
    </rPh>
    <rPh sb="14" eb="15">
      <t>ヒカ</t>
    </rPh>
    <phoneticPr fontId="1"/>
  </si>
  <si>
    <t>補助金台帳</t>
    <rPh sb="0" eb="3">
      <t>ホジョキン</t>
    </rPh>
    <rPh sb="3" eb="5">
      <t>ダイチョウ</t>
    </rPh>
    <phoneticPr fontId="1"/>
  </si>
  <si>
    <t>貸借対照表</t>
    <rPh sb="0" eb="2">
      <t>タイシャク</t>
    </rPh>
    <rPh sb="2" eb="5">
      <t>タイショウヒョウ</t>
    </rPh>
    <phoneticPr fontId="1"/>
  </si>
  <si>
    <t>財産目録</t>
    <rPh sb="0" eb="2">
      <t>ザイサン</t>
    </rPh>
    <rPh sb="2" eb="4">
      <t>モクロク</t>
    </rPh>
    <phoneticPr fontId="1"/>
  </si>
  <si>
    <t>マ</t>
    <phoneticPr fontId="5"/>
  </si>
  <si>
    <t>附属明細書</t>
    <phoneticPr fontId="1"/>
  </si>
  <si>
    <t>ト</t>
    <phoneticPr fontId="5"/>
  </si>
  <si>
    <t>ミ</t>
    <phoneticPr fontId="5"/>
  </si>
  <si>
    <t>ム</t>
    <phoneticPr fontId="5"/>
  </si>
  <si>
    <t>メ</t>
    <phoneticPr fontId="5"/>
  </si>
  <si>
    <t>法人名</t>
    <rPh sb="0" eb="2">
      <t>ホウジン</t>
    </rPh>
    <rPh sb="2" eb="3">
      <t>メイ</t>
    </rPh>
    <phoneticPr fontId="11"/>
  </si>
  <si>
    <t>施設名</t>
    <rPh sb="0" eb="2">
      <t>シセツ</t>
    </rPh>
    <rPh sb="2" eb="3">
      <t>ナ</t>
    </rPh>
    <phoneticPr fontId="11"/>
  </si>
  <si>
    <t>（提出分は○又は✓、該当ない
場合は×又は－を記入）</t>
    <phoneticPr fontId="11"/>
  </si>
  <si>
    <t>Ⅰ．指導監査資料等</t>
    <rPh sb="2" eb="4">
      <t>シドウ</t>
    </rPh>
    <rPh sb="4" eb="6">
      <t>カンサ</t>
    </rPh>
    <rPh sb="6" eb="8">
      <t>シリョウ</t>
    </rPh>
    <rPh sb="8" eb="9">
      <t>トウ</t>
    </rPh>
    <phoneticPr fontId="11"/>
  </si>
  <si>
    <t>指導監査資料　※ページ漏れがないか確認してください。</t>
    <rPh sb="0" eb="2">
      <t>シドウ</t>
    </rPh>
    <rPh sb="2" eb="4">
      <t>カンサ</t>
    </rPh>
    <rPh sb="4" eb="6">
      <t>シリョウ</t>
    </rPh>
    <rPh sb="11" eb="12">
      <t>モ</t>
    </rPh>
    <rPh sb="17" eb="19">
      <t>カクニン</t>
    </rPh>
    <phoneticPr fontId="11"/>
  </si>
  <si>
    <t>業務表（勤務割表）…資料9ページ</t>
    <rPh sb="0" eb="2">
      <t>ギョウム</t>
    </rPh>
    <rPh sb="2" eb="3">
      <t>ヒョウ</t>
    </rPh>
    <rPh sb="4" eb="6">
      <t>キンム</t>
    </rPh>
    <rPh sb="6" eb="7">
      <t>ワリ</t>
    </rPh>
    <rPh sb="7" eb="8">
      <t>ヒョウ</t>
    </rPh>
    <rPh sb="10" eb="12">
      <t>シリョウ</t>
    </rPh>
    <phoneticPr fontId="11"/>
  </si>
  <si>
    <t>経理規程</t>
    <rPh sb="0" eb="2">
      <t>ケイリ</t>
    </rPh>
    <rPh sb="2" eb="4">
      <t>キテイ</t>
    </rPh>
    <phoneticPr fontId="11"/>
  </si>
  <si>
    <t>Ⅲ．事業報告書等</t>
    <rPh sb="2" eb="4">
      <t>ジギョウ</t>
    </rPh>
    <rPh sb="4" eb="7">
      <t>ホウコクショ</t>
    </rPh>
    <rPh sb="7" eb="8">
      <t>トウ</t>
    </rPh>
    <phoneticPr fontId="11"/>
  </si>
  <si>
    <t>Ⅳ．会計関係</t>
    <rPh sb="2" eb="4">
      <t>カイケイ</t>
    </rPh>
    <rPh sb="4" eb="6">
      <t>カンケイ</t>
    </rPh>
    <phoneticPr fontId="11"/>
  </si>
  <si>
    <t>注記（法人全体、拠点区分）</t>
    <rPh sb="0" eb="2">
      <t>チュウキ</t>
    </rPh>
    <rPh sb="3" eb="5">
      <t>ホウジン</t>
    </rPh>
    <rPh sb="5" eb="7">
      <t>ゼンタイ</t>
    </rPh>
    <rPh sb="8" eb="10">
      <t>キョテン</t>
    </rPh>
    <rPh sb="10" eb="12">
      <t>クブン</t>
    </rPh>
    <phoneticPr fontId="11"/>
  </si>
  <si>
    <t>財産目録</t>
    <rPh sb="0" eb="2">
      <t>ザイサン</t>
    </rPh>
    <rPh sb="2" eb="4">
      <t>モクロク</t>
    </rPh>
    <phoneticPr fontId="11"/>
  </si>
  <si>
    <t>固定資産管理台帳</t>
    <rPh sb="0" eb="2">
      <t>コテイ</t>
    </rPh>
    <rPh sb="2" eb="4">
      <t>シサン</t>
    </rPh>
    <rPh sb="4" eb="6">
      <t>カンリ</t>
    </rPh>
    <rPh sb="6" eb="8">
      <t>ダイチョウ</t>
    </rPh>
    <phoneticPr fontId="11"/>
  </si>
  <si>
    <t>残高証明書（写）</t>
    <rPh sb="0" eb="2">
      <t>ザンダカ</t>
    </rPh>
    <rPh sb="2" eb="5">
      <t>ショウメイショ</t>
    </rPh>
    <rPh sb="6" eb="7">
      <t>ウツ</t>
    </rPh>
    <phoneticPr fontId="11"/>
  </si>
  <si>
    <t xml:space="preserve"> </t>
    <phoneticPr fontId="1"/>
  </si>
  <si>
    <t>　退職、人事異動等により、実地監査日の前々月初日現在勤務していない者については、</t>
    <rPh sb="1" eb="3">
      <t>タイショク</t>
    </rPh>
    <rPh sb="4" eb="6">
      <t>ジンジ</t>
    </rPh>
    <rPh sb="6" eb="8">
      <t>イドウ</t>
    </rPh>
    <rPh sb="8" eb="9">
      <t>トウ</t>
    </rPh>
    <rPh sb="13" eb="15">
      <t>ジッチ</t>
    </rPh>
    <rPh sb="15" eb="17">
      <t>カンサ</t>
    </rPh>
    <rPh sb="17" eb="18">
      <t>ビ</t>
    </rPh>
    <rPh sb="19" eb="21">
      <t>ゼンゼン</t>
    </rPh>
    <rPh sb="21" eb="22">
      <t>ゲツ</t>
    </rPh>
    <rPh sb="22" eb="24">
      <t>ショニチ</t>
    </rPh>
    <rPh sb="24" eb="26">
      <t>ゲンザイ</t>
    </rPh>
    <rPh sb="26" eb="28">
      <t>キンム</t>
    </rPh>
    <rPh sb="33" eb="34">
      <t>シャ</t>
    </rPh>
    <phoneticPr fontId="3"/>
  </si>
  <si>
    <t>№、職種、氏名欄を（　）書きとし、それぞれの該当欄に退職、人事異動等の月の状況</t>
    <rPh sb="3" eb="4">
      <t>タネ</t>
    </rPh>
    <rPh sb="5" eb="7">
      <t>シメイ</t>
    </rPh>
    <phoneticPr fontId="3"/>
  </si>
  <si>
    <t>を記入すること。</t>
    <phoneticPr fontId="1"/>
  </si>
  <si>
    <t>４　「専任・兼任の別」欄には、当該施設のみに常時勤務する場合に「専」と記入し、他</t>
    <rPh sb="39" eb="40">
      <t>タ</t>
    </rPh>
    <phoneticPr fontId="3"/>
  </si>
  <si>
    <t>の施設にも勤務する等、他に時間的拘束の伴う仕事を持っている場合は「兼」とする。</t>
    <phoneticPr fontId="3"/>
  </si>
  <si>
    <t>施設
確認欄</t>
    <rPh sb="0" eb="2">
      <t>シセツ</t>
    </rPh>
    <rPh sb="3" eb="5">
      <t>カクニン</t>
    </rPh>
    <rPh sb="5" eb="6">
      <t>ラン</t>
    </rPh>
    <phoneticPr fontId="11"/>
  </si>
  <si>
    <t>　「職種」欄には、施設長、指導員、看護師、調理員等を記入すること。</t>
    <rPh sb="2" eb="4">
      <t>ショクシュ</t>
    </rPh>
    <rPh sb="5" eb="6">
      <t>ラン</t>
    </rPh>
    <rPh sb="9" eb="11">
      <t>シセツ</t>
    </rPh>
    <rPh sb="11" eb="12">
      <t>チョウ</t>
    </rPh>
    <rPh sb="13" eb="15">
      <t>シドウ</t>
    </rPh>
    <rPh sb="15" eb="16">
      <t>イン</t>
    </rPh>
    <rPh sb="17" eb="19">
      <t>カンゴ</t>
    </rPh>
    <rPh sb="21" eb="24">
      <t>チョウリイン</t>
    </rPh>
    <rPh sb="24" eb="25">
      <t>トウ</t>
    </rPh>
    <rPh sb="26" eb="28">
      <t>キニュウ</t>
    </rPh>
    <phoneticPr fontId="3"/>
  </si>
  <si>
    <t>借入金台帳（借入金明細表）</t>
    <rPh sb="0" eb="2">
      <t>カリイレ</t>
    </rPh>
    <rPh sb="2" eb="3">
      <t>キン</t>
    </rPh>
    <rPh sb="3" eb="5">
      <t>ダイチョウ</t>
    </rPh>
    <rPh sb="6" eb="7">
      <t>シャク</t>
    </rPh>
    <rPh sb="7" eb="9">
      <t>ニュウキン</t>
    </rPh>
    <rPh sb="9" eb="12">
      <t>メイサイヒョウ</t>
    </rPh>
    <phoneticPr fontId="1"/>
  </si>
  <si>
    <t>文書指摘</t>
    <rPh sb="0" eb="2">
      <t>ブンショ</t>
    </rPh>
    <rPh sb="2" eb="4">
      <t>シテキ</t>
    </rPh>
    <phoneticPr fontId="5"/>
  </si>
  <si>
    <t>口頭指導</t>
    <rPh sb="0" eb="2">
      <t>コウトウ</t>
    </rPh>
    <rPh sb="2" eb="4">
      <t>シドウ</t>
    </rPh>
    <phoneticPr fontId="5"/>
  </si>
  <si>
    <t>施設運営についての理事長専決権限を定めている場合はその規程など</t>
    <rPh sb="0" eb="2">
      <t>シセツ</t>
    </rPh>
    <rPh sb="2" eb="4">
      <t>ウンエイ</t>
    </rPh>
    <rPh sb="9" eb="12">
      <t>リジチョウ</t>
    </rPh>
    <rPh sb="12" eb="14">
      <t>センケツ</t>
    </rPh>
    <rPh sb="14" eb="16">
      <t>ケンゲン</t>
    </rPh>
    <rPh sb="17" eb="18">
      <t>サダ</t>
    </rPh>
    <rPh sb="22" eb="24">
      <t>バアイ</t>
    </rPh>
    <rPh sb="27" eb="29">
      <t>キテイ</t>
    </rPh>
    <phoneticPr fontId="1"/>
  </si>
  <si>
    <t>職員健康診断書・検便記録</t>
    <phoneticPr fontId="1"/>
  </si>
  <si>
    <t>遺留金品届</t>
    <phoneticPr fontId="1"/>
  </si>
  <si>
    <t>ヌ</t>
    <phoneticPr fontId="5"/>
  </si>
  <si>
    <t>ネ</t>
    <phoneticPr fontId="5"/>
  </si>
  <si>
    <t>苦情解決関係記録簿</t>
    <phoneticPr fontId="1"/>
  </si>
  <si>
    <t>なお、該当書類がない場合は書類を整えていただく必要はありません。</t>
  </si>
  <si>
    <t>防災計画・協定、マニュアル</t>
    <phoneticPr fontId="1"/>
  </si>
  <si>
    <t>入所者健康記録簿・健康診断書</t>
    <rPh sb="0" eb="3">
      <t>ニュウショシャ</t>
    </rPh>
    <rPh sb="3" eb="5">
      <t>ケンコウ</t>
    </rPh>
    <rPh sb="5" eb="7">
      <t>キロク</t>
    </rPh>
    <rPh sb="7" eb="8">
      <t>ボ</t>
    </rPh>
    <phoneticPr fontId="5"/>
  </si>
  <si>
    <t>入所児預り金管理規程</t>
    <rPh sb="0" eb="2">
      <t>ニュウショ</t>
    </rPh>
    <rPh sb="2" eb="3">
      <t>ジ</t>
    </rPh>
    <rPh sb="3" eb="4">
      <t>アズカ</t>
    </rPh>
    <rPh sb="5" eb="6">
      <t>キン</t>
    </rPh>
    <rPh sb="6" eb="8">
      <t>カンリ</t>
    </rPh>
    <rPh sb="8" eb="10">
      <t>キテイ</t>
    </rPh>
    <phoneticPr fontId="5"/>
  </si>
  <si>
    <t>火災　　　　土砂災害
洪水による浸水　　　　地震</t>
    <rPh sb="0" eb="2">
      <t>カサイ</t>
    </rPh>
    <rPh sb="6" eb="8">
      <t>ドシャ</t>
    </rPh>
    <rPh sb="8" eb="10">
      <t>サイガイ</t>
    </rPh>
    <rPh sb="12" eb="14">
      <t>コウズイ</t>
    </rPh>
    <rPh sb="17" eb="19">
      <t>シンスイ</t>
    </rPh>
    <rPh sb="23" eb="25">
      <t>ジシン</t>
    </rPh>
    <phoneticPr fontId="3"/>
  </si>
  <si>
    <t>　</t>
    <phoneticPr fontId="3"/>
  </si>
  <si>
    <t>非常災害時に地域住民との連携が円滑に行えるように、日頃よりどのような関係づくりに努めているか</t>
    <rPh sb="0" eb="2">
      <t>ヒジョウ</t>
    </rPh>
    <rPh sb="2" eb="4">
      <t>サイガイ</t>
    </rPh>
    <rPh sb="4" eb="5">
      <t>ジ</t>
    </rPh>
    <rPh sb="6" eb="8">
      <t>チイキ</t>
    </rPh>
    <rPh sb="8" eb="10">
      <t>ジュウミン</t>
    </rPh>
    <rPh sb="12" eb="14">
      <t>レンケイ</t>
    </rPh>
    <rPh sb="15" eb="17">
      <t>エンカツ</t>
    </rPh>
    <rPh sb="18" eb="19">
      <t>オコナ</t>
    </rPh>
    <rPh sb="25" eb="27">
      <t>ヒゴロ</t>
    </rPh>
    <rPh sb="34" eb="36">
      <t>カンケイ</t>
    </rPh>
    <rPh sb="40" eb="41">
      <t>ツト</t>
    </rPh>
    <phoneticPr fontId="3"/>
  </si>
  <si>
    <t>【重点項目】</t>
    <rPh sb="1" eb="3">
      <t>ジュウテン</t>
    </rPh>
    <rPh sb="3" eb="5">
      <t>コウモク</t>
    </rPh>
    <phoneticPr fontId="3"/>
  </si>
  <si>
    <t>受  付  番  号</t>
    <rPh sb="0" eb="1">
      <t>ウケ</t>
    </rPh>
    <rPh sb="3" eb="4">
      <t>ヅケ</t>
    </rPh>
    <rPh sb="6" eb="7">
      <t>バン</t>
    </rPh>
    <rPh sb="9" eb="10">
      <t>ゴウ</t>
    </rPh>
    <phoneticPr fontId="3"/>
  </si>
  <si>
    <t>提 出 年 月 日</t>
    <rPh sb="0" eb="1">
      <t>テイ</t>
    </rPh>
    <rPh sb="2" eb="3">
      <t>デ</t>
    </rPh>
    <rPh sb="4" eb="5">
      <t>ネン</t>
    </rPh>
    <rPh sb="6" eb="7">
      <t>ツキ</t>
    </rPh>
    <rPh sb="8" eb="9">
      <t>ヒ</t>
    </rPh>
    <phoneticPr fontId="3"/>
  </si>
  <si>
    <t xml:space="preserve"> 所轄消防署への点検
 結果報告書の提出状況</t>
    <rPh sb="1" eb="3">
      <t>ショカツ</t>
    </rPh>
    <rPh sb="3" eb="5">
      <t>ショウボウ</t>
    </rPh>
    <rPh sb="5" eb="6">
      <t>ショ</t>
    </rPh>
    <rPh sb="8" eb="10">
      <t>テンケン</t>
    </rPh>
    <rPh sb="12" eb="14">
      <t>ケッカ</t>
    </rPh>
    <rPh sb="14" eb="16">
      <t>ホウコク</t>
    </rPh>
    <rPh sb="16" eb="17">
      <t>ショ</t>
    </rPh>
    <rPh sb="18" eb="20">
      <t>テイシュツ</t>
    </rPh>
    <rPh sb="20" eb="22">
      <t>ジョウキョウ</t>
    </rPh>
    <phoneticPr fontId="3"/>
  </si>
  <si>
    <t>(　有　・　無  )</t>
    <rPh sb="2" eb="3">
      <t>ユウ</t>
    </rPh>
    <rPh sb="6" eb="7">
      <t>ム</t>
    </rPh>
    <phoneticPr fontId="3"/>
  </si>
  <si>
    <t>一回目</t>
    <rPh sb="0" eb="3">
      <t>1カイメ</t>
    </rPh>
    <phoneticPr fontId="3"/>
  </si>
  <si>
    <t>点検業者名</t>
    <rPh sb="0" eb="2">
      <t>テンケン</t>
    </rPh>
    <rPh sb="2" eb="4">
      <t>ギョウシャ</t>
    </rPh>
    <rPh sb="4" eb="5">
      <t>メイ</t>
    </rPh>
    <phoneticPr fontId="3"/>
  </si>
  <si>
    <t>※当該年度に立入検査がなかった場合は、「なし」と記載</t>
    <rPh sb="1" eb="3">
      <t>トウガイ</t>
    </rPh>
    <rPh sb="3" eb="5">
      <t>ネンド</t>
    </rPh>
    <rPh sb="6" eb="8">
      <t>タチイリ</t>
    </rPh>
    <rPh sb="8" eb="10">
      <t>ケンサ</t>
    </rPh>
    <rPh sb="15" eb="17">
      <t>バアイ</t>
    </rPh>
    <rPh sb="24" eb="26">
      <t>キサイ</t>
    </rPh>
    <phoneticPr fontId="3"/>
  </si>
  <si>
    <t>左記に対する改善措置</t>
    <rPh sb="0" eb="2">
      <t>サキ</t>
    </rPh>
    <rPh sb="3" eb="4">
      <t>タイ</t>
    </rPh>
    <rPh sb="6" eb="8">
      <t>カイゼン</t>
    </rPh>
    <rPh sb="8" eb="10">
      <t>ソチ</t>
    </rPh>
    <phoneticPr fontId="3"/>
  </si>
  <si>
    <t>実施年月日</t>
    <phoneticPr fontId="3"/>
  </si>
  <si>
    <t>有  ・  無</t>
    <phoneticPr fontId="3"/>
  </si>
  <si>
    <t>有　・　無</t>
    <phoneticPr fontId="3"/>
  </si>
  <si>
    <t xml:space="preserve"> カーテン・布製ブラインド等の防炎性能</t>
  </si>
  <si>
    <t xml:space="preserve"> 消火器具</t>
  </si>
  <si>
    <t xml:space="preserve"> 非常用電源設備</t>
  </si>
  <si>
    <t xml:space="preserve"> 防火用水</t>
  </si>
  <si>
    <t xml:space="preserve"> 誘導灯及び誘導標識</t>
  </si>
  <si>
    <t>有（　か所）・無</t>
    <phoneticPr fontId="3"/>
  </si>
  <si>
    <t xml:space="preserve"> 避難器具（すべり台、救助袋）</t>
  </si>
  <si>
    <t xml:space="preserve"> 非常警報設備（ハンドマイクを含む）</t>
  </si>
  <si>
    <t xml:space="preserve"> 漏電火災警報機</t>
  </si>
  <si>
    <t xml:space="preserve"> 非常通報装置</t>
  </si>
  <si>
    <t xml:space="preserve"> 自動火災報知設備</t>
  </si>
  <si>
    <t>防火管理者の届出（直近）</t>
    <rPh sb="0" eb="2">
      <t>ボウカ</t>
    </rPh>
    <rPh sb="2" eb="5">
      <t>カンリシャ</t>
    </rPh>
    <rPh sb="6" eb="7">
      <t>トド</t>
    </rPh>
    <rPh sb="7" eb="8">
      <t>デ</t>
    </rPh>
    <rPh sb="9" eb="11">
      <t>チョッキン</t>
    </rPh>
    <phoneticPr fontId="3"/>
  </si>
  <si>
    <t xml:space="preserve"> スプリンクラー設備(6,000㎡を超える場合)</t>
  </si>
  <si>
    <t>　　　　　　　　　　　　　</t>
    <phoneticPr fontId="3"/>
  </si>
  <si>
    <t xml:space="preserve"> 屋外消火栓設備</t>
  </si>
  <si>
    <t>（職種　　　　　　　）</t>
    <phoneticPr fontId="3"/>
  </si>
  <si>
    <t>有（　か所）・無</t>
    <phoneticPr fontId="3"/>
  </si>
  <si>
    <t>有　・　無</t>
    <phoneticPr fontId="3"/>
  </si>
  <si>
    <t xml:space="preserve"> 屋内消火栓設備</t>
  </si>
  <si>
    <t>消　防　用　設　備</t>
    <rPh sb="0" eb="1">
      <t>ケ</t>
    </rPh>
    <rPh sb="2" eb="3">
      <t>ボウ</t>
    </rPh>
    <rPh sb="4" eb="5">
      <t>ヨウ</t>
    </rPh>
    <rPh sb="6" eb="7">
      <t>セツ</t>
    </rPh>
    <rPh sb="8" eb="9">
      <t>ビ</t>
    </rPh>
    <phoneticPr fontId="3"/>
  </si>
  <si>
    <t>　　　　　　　　　　　　　</t>
    <phoneticPr fontId="3"/>
  </si>
  <si>
    <t xml:space="preserve"> 防火戸、防火シャッター</t>
  </si>
  <si>
    <t>防火管理者氏名</t>
    <phoneticPr fontId="3"/>
  </si>
  <si>
    <t xml:space="preserve"> 　適　・　不適</t>
  </si>
  <si>
    <t xml:space="preserve"> 居室、廊下、階段等の内部材料</t>
  </si>
  <si>
    <t xml:space="preserve"> </t>
    <phoneticPr fontId="3"/>
  </si>
  <si>
    <t xml:space="preserve"> 避難口（非常口）</t>
  </si>
  <si>
    <t xml:space="preserve"> 避難階段</t>
  </si>
  <si>
    <t>防  火  設  備</t>
    <rPh sb="0" eb="1">
      <t>ボウ</t>
    </rPh>
    <rPh sb="3" eb="4">
      <t>ヒ</t>
    </rPh>
    <rPh sb="6" eb="7">
      <t>セツ</t>
    </rPh>
    <rPh sb="9" eb="10">
      <t>ビ</t>
    </rPh>
    <phoneticPr fontId="3"/>
  </si>
  <si>
    <t>消防計画の届出（直近）</t>
    <phoneticPr fontId="3"/>
  </si>
  <si>
    <t>整備状況</t>
    <phoneticPr fontId="3"/>
  </si>
  <si>
    <t xml:space="preserve"> 消防法による
 設置義務の有無</t>
    <phoneticPr fontId="3"/>
  </si>
  <si>
    <t>施　設　・　設　備</t>
    <phoneticPr fontId="3"/>
  </si>
  <si>
    <t>地震</t>
    <rPh sb="0" eb="2">
      <t>ジシン</t>
    </rPh>
    <phoneticPr fontId="3"/>
  </si>
  <si>
    <t>通報</t>
    <rPh sb="0" eb="2">
      <t>ツウホウ</t>
    </rPh>
    <phoneticPr fontId="3"/>
  </si>
  <si>
    <t>消火</t>
    <rPh sb="0" eb="2">
      <t>ショウカ</t>
    </rPh>
    <phoneticPr fontId="3"/>
  </si>
  <si>
    <t>避難</t>
    <rPh sb="0" eb="2">
      <t>ヒナン</t>
    </rPh>
    <phoneticPr fontId="3"/>
  </si>
  <si>
    <t xml:space="preserve">
　　　項目
　月
月
</t>
    <rPh sb="4" eb="6">
      <t>コウモク</t>
    </rPh>
    <rPh sb="8" eb="9">
      <t>ツキ</t>
    </rPh>
    <rPh sb="11" eb="12">
      <t>ツキ</t>
    </rPh>
    <phoneticPr fontId="3"/>
  </si>
  <si>
    <t>該当　・　なし</t>
    <rPh sb="0" eb="2">
      <t>ガイトウ</t>
    </rPh>
    <phoneticPr fontId="3"/>
  </si>
  <si>
    <t>土砂災害特別警戒区域</t>
    <rPh sb="0" eb="2">
      <t>ドシャ</t>
    </rPh>
    <rPh sb="2" eb="4">
      <t>サイガイ</t>
    </rPh>
    <rPh sb="4" eb="6">
      <t>トクベツ</t>
    </rPh>
    <rPh sb="6" eb="8">
      <t>ケイカイ</t>
    </rPh>
    <rPh sb="8" eb="10">
      <t>クイキ</t>
    </rPh>
    <phoneticPr fontId="3"/>
  </si>
  <si>
    <t>土砂災害警戒区域</t>
    <rPh sb="0" eb="1">
      <t>ド</t>
    </rPh>
    <rPh sb="1" eb="2">
      <t>スナ</t>
    </rPh>
    <rPh sb="2" eb="4">
      <t>サイガイ</t>
    </rPh>
    <rPh sb="4" eb="6">
      <t>ケイカイ</t>
    </rPh>
    <rPh sb="6" eb="8">
      <t>クイキ</t>
    </rPh>
    <phoneticPr fontId="3"/>
  </si>
  <si>
    <t>（例）食料、飲料水、生活必需品、医薬品、等</t>
    <rPh sb="1" eb="2">
      <t>レイ</t>
    </rPh>
    <rPh sb="3" eb="5">
      <t>ショクリョウ</t>
    </rPh>
    <rPh sb="6" eb="9">
      <t>インリョウスイ</t>
    </rPh>
    <rPh sb="10" eb="12">
      <t>セイカツ</t>
    </rPh>
    <rPh sb="12" eb="15">
      <t>ヒツジュヒン</t>
    </rPh>
    <rPh sb="16" eb="19">
      <t>イヤクヒン</t>
    </rPh>
    <rPh sb="20" eb="21">
      <t>ナド</t>
    </rPh>
    <phoneticPr fontId="3"/>
  </si>
  <si>
    <t>いる　・　いない</t>
    <phoneticPr fontId="3"/>
  </si>
  <si>
    <t>緊急時の連絡体制を職員に周知している</t>
    <rPh sb="0" eb="3">
      <t>キンキュウジ</t>
    </rPh>
    <rPh sb="4" eb="6">
      <t>レンラク</t>
    </rPh>
    <rPh sb="6" eb="8">
      <t>タイセイ</t>
    </rPh>
    <rPh sb="9" eb="11">
      <t>ショクイン</t>
    </rPh>
    <rPh sb="12" eb="14">
      <t>シュウチ</t>
    </rPh>
    <phoneticPr fontId="3"/>
  </si>
  <si>
    <t>非常災害対策計画の内容を職員間等で共有しているか</t>
    <rPh sb="0" eb="2">
      <t>ヒジョウ</t>
    </rPh>
    <rPh sb="2" eb="4">
      <t>サイガイ</t>
    </rPh>
    <rPh sb="4" eb="6">
      <t>タイサク</t>
    </rPh>
    <rPh sb="6" eb="8">
      <t>ケイカク</t>
    </rPh>
    <rPh sb="9" eb="11">
      <t>ナイヨウ</t>
    </rPh>
    <rPh sb="12" eb="14">
      <t>ショクイン</t>
    </rPh>
    <rPh sb="14" eb="15">
      <t>カン</t>
    </rPh>
    <rPh sb="15" eb="16">
      <t>ナド</t>
    </rPh>
    <rPh sb="17" eb="19">
      <t>キョウユウ</t>
    </rPh>
    <phoneticPr fontId="3"/>
  </si>
  <si>
    <t>関係機関との連携体制
　　（円滑な協力を得られている地域住民や地域防災組織）</t>
    <rPh sb="0" eb="2">
      <t>カンケイ</t>
    </rPh>
    <rPh sb="2" eb="4">
      <t>キカン</t>
    </rPh>
    <rPh sb="6" eb="8">
      <t>レンケイ</t>
    </rPh>
    <rPh sb="8" eb="10">
      <t>タイセイ</t>
    </rPh>
    <phoneticPr fontId="3"/>
  </si>
  <si>
    <t>災害時の人員体制、指揮系統
（災害時の参集方法、役割分担、避難に必要な職員数等）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8" eb="39">
      <t>ナド</t>
    </rPh>
    <phoneticPr fontId="3"/>
  </si>
  <si>
    <t>避難方法（利用児童の年齢や発達に応じた避難方法等）</t>
    <rPh sb="0" eb="2">
      <t>ヒナン</t>
    </rPh>
    <rPh sb="2" eb="4">
      <t>ホウホウ</t>
    </rPh>
    <rPh sb="5" eb="7">
      <t>リヨウ</t>
    </rPh>
    <rPh sb="7" eb="9">
      <t>ジドウ</t>
    </rPh>
    <rPh sb="10" eb="12">
      <t>ネンレイ</t>
    </rPh>
    <rPh sb="13" eb="15">
      <t>ハッタツ</t>
    </rPh>
    <rPh sb="16" eb="17">
      <t>オウ</t>
    </rPh>
    <rPh sb="19" eb="21">
      <t>ヒナン</t>
    </rPh>
    <rPh sb="21" eb="23">
      <t>ホウホウ</t>
    </rPh>
    <rPh sb="23" eb="24">
      <t>ナド</t>
    </rPh>
    <phoneticPr fontId="3"/>
  </si>
  <si>
    <t>避難経路（避難場所までのルート（複数）、所要時間等）</t>
    <rPh sb="0" eb="2">
      <t>ヒナン</t>
    </rPh>
    <rPh sb="2" eb="4">
      <t>ケイロ</t>
    </rPh>
    <rPh sb="5" eb="7">
      <t>ヒナン</t>
    </rPh>
    <rPh sb="7" eb="9">
      <t>バショ</t>
    </rPh>
    <rPh sb="16" eb="18">
      <t>フクスウ</t>
    </rPh>
    <rPh sb="20" eb="22">
      <t>ショヨウ</t>
    </rPh>
    <rPh sb="22" eb="24">
      <t>ジカン</t>
    </rPh>
    <rPh sb="24" eb="25">
      <t>ナド</t>
    </rPh>
    <phoneticPr fontId="3"/>
  </si>
  <si>
    <t>避難場所（市町村が設置する避難場所、施設内の安全なスペース等）</t>
    <rPh sb="0" eb="2">
      <t>ヒナン</t>
    </rPh>
    <rPh sb="2" eb="4">
      <t>バショ</t>
    </rPh>
    <rPh sb="5" eb="8">
      <t>シチョウソン</t>
    </rPh>
    <rPh sb="9" eb="11">
      <t>セッチ</t>
    </rPh>
    <rPh sb="13" eb="15">
      <t>ヒナン</t>
    </rPh>
    <rPh sb="15" eb="17">
      <t>バショ</t>
    </rPh>
    <rPh sb="18" eb="20">
      <t>シセツ</t>
    </rPh>
    <rPh sb="20" eb="21">
      <t>ナイ</t>
    </rPh>
    <rPh sb="22" eb="24">
      <t>アンゼン</t>
    </rPh>
    <rPh sb="29" eb="30">
      <t>ナド</t>
    </rPh>
    <phoneticPr fontId="3"/>
  </si>
  <si>
    <t>避難を開始する時期、判断基準（「避難準備情報発令」時等）</t>
    <rPh sb="0" eb="2">
      <t>ヒナン</t>
    </rPh>
    <rPh sb="3" eb="5">
      <t>カイシ</t>
    </rPh>
    <rPh sb="7" eb="9">
      <t>ジキ</t>
    </rPh>
    <rPh sb="10" eb="12">
      <t>ハンダン</t>
    </rPh>
    <rPh sb="12" eb="14">
      <t>キジュン</t>
    </rPh>
    <rPh sb="16" eb="18">
      <t>ヒナン</t>
    </rPh>
    <rPh sb="18" eb="20">
      <t>ジュンビ</t>
    </rPh>
    <rPh sb="20" eb="22">
      <t>ジョウホウ</t>
    </rPh>
    <rPh sb="22" eb="24">
      <t>ハツレイ</t>
    </rPh>
    <rPh sb="25" eb="27">
      <t>ジナド</t>
    </rPh>
    <phoneticPr fontId="3"/>
  </si>
  <si>
    <t>災害に関する情報の入手方法
（「避難準備情報」等の情報の入手方法の確認等）</t>
    <rPh sb="0" eb="2">
      <t>サイガイ</t>
    </rPh>
    <rPh sb="3" eb="4">
      <t>カン</t>
    </rPh>
    <rPh sb="6" eb="8">
      <t>ジョウホウ</t>
    </rPh>
    <rPh sb="9" eb="10">
      <t>ニュウ</t>
    </rPh>
    <rPh sb="10" eb="11">
      <t>テ</t>
    </rPh>
    <rPh sb="11" eb="13">
      <t>ホウホウ</t>
    </rPh>
    <rPh sb="16" eb="18">
      <t>ヒナン</t>
    </rPh>
    <rPh sb="18" eb="20">
      <t>ジュンビ</t>
    </rPh>
    <rPh sb="20" eb="22">
      <t>ジョウホウ</t>
    </rPh>
    <rPh sb="23" eb="24">
      <t>ナド</t>
    </rPh>
    <rPh sb="25" eb="27">
      <t>ジョウホウ</t>
    </rPh>
    <rPh sb="28" eb="29">
      <t>ニュウ</t>
    </rPh>
    <rPh sb="29" eb="30">
      <t>テ</t>
    </rPh>
    <rPh sb="30" eb="32">
      <t>ホウホウ</t>
    </rPh>
    <rPh sb="33" eb="35">
      <t>カクニン</t>
    </rPh>
    <rPh sb="35" eb="36">
      <t>ナド</t>
    </rPh>
    <phoneticPr fontId="3"/>
  </si>
  <si>
    <t>6月</t>
  </si>
  <si>
    <t>7月</t>
  </si>
  <si>
    <t>8月</t>
  </si>
  <si>
    <t>9月</t>
  </si>
  <si>
    <t>10月</t>
  </si>
  <si>
    <t>11月</t>
  </si>
  <si>
    <t>12月</t>
  </si>
  <si>
    <t>2月</t>
    <rPh sb="1" eb="2">
      <t>ガツ</t>
    </rPh>
    <phoneticPr fontId="13"/>
  </si>
  <si>
    <t>3月</t>
    <rPh sb="1" eb="2">
      <t>ガツ</t>
    </rPh>
    <phoneticPr fontId="13"/>
  </si>
  <si>
    <t>有　・　無</t>
    <rPh sb="0" eb="1">
      <t>アリ</t>
    </rPh>
    <rPh sb="4" eb="5">
      <t>ナシ</t>
    </rPh>
    <phoneticPr fontId="13"/>
  </si>
  <si>
    <t>緊急時連絡網等の整備状況</t>
    <phoneticPr fontId="13"/>
  </si>
  <si>
    <t>施設の立地条件（地形等）</t>
    <rPh sb="0" eb="2">
      <t>シセツ</t>
    </rPh>
    <rPh sb="3" eb="5">
      <t>リッチ</t>
    </rPh>
    <rPh sb="5" eb="7">
      <t>ジョウケン</t>
    </rPh>
    <rPh sb="8" eb="10">
      <t>チケイ</t>
    </rPh>
    <rPh sb="10" eb="11">
      <t>ナド</t>
    </rPh>
    <phoneticPr fontId="3"/>
  </si>
  <si>
    <t>災害時の連絡先及び通信手段の確認（自治体、職員等）</t>
    <rPh sb="0" eb="2">
      <t>サイガイ</t>
    </rPh>
    <rPh sb="2" eb="3">
      <t>ジ</t>
    </rPh>
    <rPh sb="4" eb="7">
      <t>レンラクサキ</t>
    </rPh>
    <rPh sb="7" eb="8">
      <t>オヨ</t>
    </rPh>
    <rPh sb="9" eb="11">
      <t>ツウシン</t>
    </rPh>
    <rPh sb="11" eb="13">
      <t>シュダン</t>
    </rPh>
    <rPh sb="14" eb="16">
      <t>カクニン</t>
    </rPh>
    <rPh sb="17" eb="20">
      <t>ジチタイ</t>
    </rPh>
    <rPh sb="21" eb="23">
      <t>ショクイン</t>
    </rPh>
    <rPh sb="23" eb="24">
      <t>ナド</t>
    </rPh>
    <phoneticPr fontId="3"/>
  </si>
  <si>
    <t>計画通り、組織をつくり、連絡網を整備し、職員、児童等に周知　徹底している</t>
    <rPh sb="0" eb="2">
      <t>ケイカク</t>
    </rPh>
    <rPh sb="2" eb="3">
      <t>ドオ</t>
    </rPh>
    <rPh sb="5" eb="7">
      <t>ソシキ</t>
    </rPh>
    <rPh sb="12" eb="15">
      <t>レンラクモウ</t>
    </rPh>
    <rPh sb="16" eb="18">
      <t>セイビ</t>
    </rPh>
    <rPh sb="20" eb="22">
      <t>ショクイン</t>
    </rPh>
    <rPh sb="23" eb="25">
      <t>ジドウ</t>
    </rPh>
    <rPh sb="25" eb="26">
      <t>トウ</t>
    </rPh>
    <rPh sb="27" eb="29">
      <t>シュウチ</t>
    </rPh>
    <rPh sb="30" eb="32">
      <t>テッテイ</t>
    </rPh>
    <phoneticPr fontId="3"/>
  </si>
  <si>
    <t>非常事態発生の際の避難場所、避難経路及び避難の手順について、児童及び職員に周知している</t>
    <rPh sb="0" eb="2">
      <t>ヒジョウ</t>
    </rPh>
    <rPh sb="2" eb="4">
      <t>ジタイ</t>
    </rPh>
    <rPh sb="4" eb="6">
      <t>ハッセイ</t>
    </rPh>
    <rPh sb="7" eb="8">
      <t>サイ</t>
    </rPh>
    <rPh sb="9" eb="11">
      <t>ヒナン</t>
    </rPh>
    <rPh sb="11" eb="13">
      <t>バショ</t>
    </rPh>
    <rPh sb="14" eb="16">
      <t>ヒナン</t>
    </rPh>
    <rPh sb="16" eb="18">
      <t>ケイロ</t>
    </rPh>
    <rPh sb="18" eb="19">
      <t>オヨ</t>
    </rPh>
    <rPh sb="20" eb="22">
      <t>ヒナン</t>
    </rPh>
    <rPh sb="23" eb="25">
      <t>テジュン</t>
    </rPh>
    <rPh sb="30" eb="32">
      <t>ジドウ</t>
    </rPh>
    <rPh sb="32" eb="33">
      <t>オヨ</t>
    </rPh>
    <rPh sb="34" eb="36">
      <t>ショクイン</t>
    </rPh>
    <rPh sb="37" eb="39">
      <t>シュウチ</t>
    </rPh>
    <phoneticPr fontId="3"/>
  </si>
  <si>
    <t>自動転送システムの設置</t>
    <rPh sb="0" eb="2">
      <t>ジドウ</t>
    </rPh>
    <rPh sb="2" eb="4">
      <t>テンソウ</t>
    </rPh>
    <rPh sb="9" eb="11">
      <t>セッチ</t>
    </rPh>
    <phoneticPr fontId="3"/>
  </si>
  <si>
    <t>１０　災害事故防止対策</t>
    <phoneticPr fontId="3"/>
  </si>
  <si>
    <t>所在地</t>
    <rPh sb="0" eb="3">
      <t>ショザイチ</t>
    </rPh>
    <phoneticPr fontId="1"/>
  </si>
  <si>
    <t>連絡先</t>
    <rPh sb="0" eb="3">
      <t>レンラクサキ</t>
    </rPh>
    <phoneticPr fontId="1"/>
  </si>
  <si>
    <t>担当者名</t>
    <rPh sb="0" eb="3">
      <t>タントウシャ</t>
    </rPh>
    <rPh sb="3" eb="4">
      <t>メイ</t>
    </rPh>
    <phoneticPr fontId="1"/>
  </si>
  <si>
    <t>別紙　「その他の手当」の内訳</t>
    <rPh sb="0" eb="2">
      <t>ベッシ</t>
    </rPh>
    <rPh sb="6" eb="7">
      <t>タ</t>
    </rPh>
    <rPh sb="8" eb="10">
      <t>テアテ</t>
    </rPh>
    <rPh sb="12" eb="14">
      <t>ウチワケ</t>
    </rPh>
    <phoneticPr fontId="1"/>
  </si>
  <si>
    <t>４　職員の勤務状況</t>
    <rPh sb="2" eb="4">
      <t>ショクイン</t>
    </rPh>
    <rPh sb="5" eb="7">
      <t>キンム</t>
    </rPh>
    <rPh sb="7" eb="9">
      <t>ジョウキョウ</t>
    </rPh>
    <phoneticPr fontId="3"/>
  </si>
  <si>
    <t>年 　月　 日</t>
    <rPh sb="0" eb="1">
      <t>ネン</t>
    </rPh>
    <rPh sb="3" eb="4">
      <t>ツキ</t>
    </rPh>
    <rPh sb="6" eb="7">
      <t>ニチ</t>
    </rPh>
    <phoneticPr fontId="13"/>
  </si>
  <si>
    <t>年　 月 　日</t>
    <rPh sb="0" eb="1">
      <t>ネン</t>
    </rPh>
    <rPh sb="3" eb="4">
      <t>ツキ</t>
    </rPh>
    <rPh sb="6" eb="7">
      <t>ニチ</t>
    </rPh>
    <phoneticPr fontId="13"/>
  </si>
  <si>
    <t>年   月 　日</t>
    <rPh sb="0" eb="1">
      <t>ネン</t>
    </rPh>
    <rPh sb="4" eb="5">
      <t>ツキ</t>
    </rPh>
    <rPh sb="7" eb="8">
      <t>ニチ</t>
    </rPh>
    <phoneticPr fontId="13"/>
  </si>
  <si>
    <t>非常災害対策計画には、以下の項目が盛り込まれているか</t>
    <rPh sb="0" eb="2">
      <t>ヒジョウ</t>
    </rPh>
    <rPh sb="2" eb="4">
      <t>サイガイ</t>
    </rPh>
    <rPh sb="4" eb="6">
      <t>タイサク</t>
    </rPh>
    <rPh sb="6" eb="8">
      <t>ケイカク</t>
    </rPh>
    <rPh sb="11" eb="13">
      <t>イカ</t>
    </rPh>
    <rPh sb="14" eb="16">
      <t>コウモク</t>
    </rPh>
    <rPh sb="17" eb="18">
      <t>モ</t>
    </rPh>
    <rPh sb="19" eb="20">
      <t>コ</t>
    </rPh>
    <phoneticPr fontId="3"/>
  </si>
  <si>
    <t xml:space="preserve"> </t>
    <phoneticPr fontId="1"/>
  </si>
  <si>
    <t>12　福祉サービスの評価等　</t>
    <phoneticPr fontId="1"/>
  </si>
  <si>
    <t>13　浴槽水の水質検査及び入浴の状況</t>
    <rPh sb="3" eb="5">
      <t>ヨクソウ</t>
    </rPh>
    <rPh sb="5" eb="6">
      <t>スイ</t>
    </rPh>
    <rPh sb="7" eb="9">
      <t>スイシツ</t>
    </rPh>
    <rPh sb="9" eb="11">
      <t>ケンサ</t>
    </rPh>
    <rPh sb="11" eb="12">
      <t>オヨ</t>
    </rPh>
    <rPh sb="13" eb="15">
      <t>ニュウヨク</t>
    </rPh>
    <rPh sb="16" eb="18">
      <t>ジョウキョウ</t>
    </rPh>
    <phoneticPr fontId="3"/>
  </si>
  <si>
    <t>14　諸帳簿の整備状況　</t>
    <phoneticPr fontId="3"/>
  </si>
  <si>
    <t>３　職員の給与支給状況表</t>
    <rPh sb="11" eb="12">
      <t>ヒョウ</t>
    </rPh>
    <phoneticPr fontId="1"/>
  </si>
  <si>
    <t>３　職員の給与支給状況表</t>
    <rPh sb="5" eb="7">
      <t>キュウヨ</t>
    </rPh>
    <rPh sb="7" eb="9">
      <t>シキュウ</t>
    </rPh>
    <rPh sb="9" eb="11">
      <t>ジョウキョウ</t>
    </rPh>
    <rPh sb="11" eb="12">
      <t>ヒョウ</t>
    </rPh>
    <phoneticPr fontId="3"/>
  </si>
  <si>
    <t xml:space="preserve"> （注）実地監査においては、直近１か月の献立表を用意しておくこと。</t>
    <phoneticPr fontId="3"/>
  </si>
  <si>
    <t>⑴　苦情解決体制等に関する規程の有無</t>
    <phoneticPr fontId="3"/>
  </si>
  <si>
    <t>⑵　苦情解決受付担当者</t>
    <phoneticPr fontId="1"/>
  </si>
  <si>
    <t>⑶　苦情解決責任者</t>
    <phoneticPr fontId="1"/>
  </si>
  <si>
    <t>⑷　第三者委員</t>
    <rPh sb="3" eb="4">
      <t>サン</t>
    </rPh>
    <phoneticPr fontId="3"/>
  </si>
  <si>
    <t>⑸　利用者等への周知</t>
    <phoneticPr fontId="1"/>
  </si>
  <si>
    <t>⑹　苦情処理の状況</t>
    <phoneticPr fontId="1"/>
  </si>
  <si>
    <t>⑵　福祉サービスの質の向上のための取組の実施の有無</t>
    <phoneticPr fontId="1"/>
  </si>
  <si>
    <t>１１　苦情解決体制の取組(実地監査日の前々月初日現在)</t>
    <rPh sb="3" eb="5">
      <t>クジョウ</t>
    </rPh>
    <rPh sb="5" eb="7">
      <t>カイケツ</t>
    </rPh>
    <rPh sb="13" eb="15">
      <t>ジッチ</t>
    </rPh>
    <rPh sb="15" eb="17">
      <t>カンサ</t>
    </rPh>
    <rPh sb="17" eb="18">
      <t>ビ</t>
    </rPh>
    <rPh sb="19" eb="21">
      <t>ゼンゼン</t>
    </rPh>
    <rPh sb="21" eb="22">
      <t>ゲツ</t>
    </rPh>
    <rPh sb="22" eb="24">
      <t>ショニチ</t>
    </rPh>
    <phoneticPr fontId="3"/>
  </si>
  <si>
    <t>１２　福祉サービスの評価等（実地監査日の前々月初日現在）</t>
    <rPh sb="3" eb="5">
      <t>フクシ</t>
    </rPh>
    <rPh sb="10" eb="12">
      <t>ヒョウカ</t>
    </rPh>
    <rPh sb="12" eb="13">
      <t>トウ</t>
    </rPh>
    <rPh sb="14" eb="16">
      <t>ジッチ</t>
    </rPh>
    <rPh sb="16" eb="18">
      <t>カンサ</t>
    </rPh>
    <rPh sb="18" eb="19">
      <t>ビ</t>
    </rPh>
    <rPh sb="20" eb="22">
      <t>ゼンゼン</t>
    </rPh>
    <rPh sb="22" eb="23">
      <t>ゲツ</t>
    </rPh>
    <rPh sb="23" eb="25">
      <t>ショニチ</t>
    </rPh>
    <rPh sb="25" eb="27">
      <t>ゲンザイ</t>
    </rPh>
    <phoneticPr fontId="3"/>
  </si>
  <si>
    <t>１３　浴槽水の水質検査及び入浴の状況</t>
    <rPh sb="3" eb="5">
      <t>ヨクソウ</t>
    </rPh>
    <rPh sb="5" eb="6">
      <t>スイ</t>
    </rPh>
    <rPh sb="7" eb="9">
      <t>スイシツ</t>
    </rPh>
    <rPh sb="9" eb="11">
      <t>ケンサ</t>
    </rPh>
    <rPh sb="11" eb="12">
      <t>オヨ</t>
    </rPh>
    <rPh sb="13" eb="15">
      <t>ニュウヨク</t>
    </rPh>
    <rPh sb="16" eb="18">
      <t>ジョウキョウ</t>
    </rPh>
    <phoneticPr fontId="3"/>
  </si>
  <si>
    <t>⑴　浴槽水の水質検査の状況</t>
    <rPh sb="2" eb="4">
      <t>ヨクソウ</t>
    </rPh>
    <rPh sb="4" eb="5">
      <t>スイ</t>
    </rPh>
    <rPh sb="6" eb="8">
      <t>スイシツ</t>
    </rPh>
    <rPh sb="8" eb="10">
      <t>ケンサ</t>
    </rPh>
    <rPh sb="11" eb="13">
      <t>ジョウキョウ</t>
    </rPh>
    <phoneticPr fontId="3"/>
  </si>
  <si>
    <t>⑵　入浴の状況（※通所施設は除く）</t>
    <rPh sb="2" eb="4">
      <t>ニュウヨク</t>
    </rPh>
    <rPh sb="5" eb="7">
      <t>ジョウキョウ</t>
    </rPh>
    <rPh sb="9" eb="10">
      <t>ツウ</t>
    </rPh>
    <rPh sb="10" eb="11">
      <t>ショ</t>
    </rPh>
    <rPh sb="11" eb="13">
      <t>シセツ</t>
    </rPh>
    <rPh sb="14" eb="15">
      <t>ノゾ</t>
    </rPh>
    <phoneticPr fontId="3"/>
  </si>
  <si>
    <t>１４　諸帳簿の整備状況（該当する方に○をすること。）</t>
    <rPh sb="3" eb="4">
      <t>ショ</t>
    </rPh>
    <rPh sb="4" eb="6">
      <t>チョウボ</t>
    </rPh>
    <rPh sb="7" eb="9">
      <t>セイビ</t>
    </rPh>
    <rPh sb="9" eb="11">
      <t>ジョウキョウ</t>
    </rPh>
    <rPh sb="12" eb="14">
      <t>ガイトウ</t>
    </rPh>
    <rPh sb="16" eb="17">
      <t>ホウ</t>
    </rPh>
    <phoneticPr fontId="5"/>
  </si>
  <si>
    <t>⑵　建物の構造</t>
    <phoneticPr fontId="3"/>
  </si>
  <si>
    <t>⑶　部屋割り平面図</t>
    <rPh sb="2" eb="5">
      <t>ヘヤワ</t>
    </rPh>
    <rPh sb="6" eb="9">
      <t>ヘイメンズ</t>
    </rPh>
    <phoneticPr fontId="1"/>
  </si>
  <si>
    <t>⑴　職員の給与支給状況表</t>
    <rPh sb="2" eb="4">
      <t>ショクイン</t>
    </rPh>
    <rPh sb="5" eb="7">
      <t>キュウヨ</t>
    </rPh>
    <rPh sb="7" eb="9">
      <t>シキュウ</t>
    </rPh>
    <rPh sb="9" eb="11">
      <t>ジョウキョウ</t>
    </rPh>
    <rPh sb="11" eb="12">
      <t>ヒョウ</t>
    </rPh>
    <phoneticPr fontId="1"/>
  </si>
  <si>
    <t>⑵　労働基準法に基づく届出等</t>
    <rPh sb="2" eb="4">
      <t>ロウドウ</t>
    </rPh>
    <rPh sb="4" eb="6">
      <t>キジュン</t>
    </rPh>
    <rPh sb="6" eb="7">
      <t>ホウ</t>
    </rPh>
    <rPh sb="8" eb="9">
      <t>モト</t>
    </rPh>
    <rPh sb="11" eb="13">
      <t>トドケデ</t>
    </rPh>
    <rPh sb="13" eb="14">
      <t>トウ</t>
    </rPh>
    <phoneticPr fontId="3"/>
  </si>
  <si>
    <t>⑶　給与表，初任給格付基準の設定状況</t>
    <phoneticPr fontId="3"/>
  </si>
  <si>
    <t>⑴　 研修の状況</t>
    <phoneticPr fontId="1"/>
  </si>
  <si>
    <t>⑵　職員会議等の実施状況</t>
    <phoneticPr fontId="3"/>
  </si>
  <si>
    <t>⑶　秘密保持等</t>
    <phoneticPr fontId="3"/>
  </si>
  <si>
    <t>⑴　ボランティアの活動状況</t>
    <phoneticPr fontId="3"/>
  </si>
  <si>
    <t>⑵　施設設備の地域開放状況</t>
    <phoneticPr fontId="3"/>
  </si>
  <si>
    <t>⑶　地域との交流状況</t>
    <rPh sb="2" eb="4">
      <t>チイキ</t>
    </rPh>
    <rPh sb="6" eb="8">
      <t>コウリュウ</t>
    </rPh>
    <rPh sb="8" eb="10">
      <t>ジョウキョウ</t>
    </rPh>
    <phoneticPr fontId="3"/>
  </si>
  <si>
    <t>⑴　栄養量等の状況</t>
    <phoneticPr fontId="1"/>
  </si>
  <si>
    <t>⑶　給食・検食の実施状況　　　　　　　　　　　　　　  　（実地監査日の前々月初日現在）</t>
    <rPh sb="2" eb="4">
      <t>キュウショク</t>
    </rPh>
    <rPh sb="5" eb="6">
      <t>ケン</t>
    </rPh>
    <rPh sb="6" eb="7">
      <t>ショク</t>
    </rPh>
    <rPh sb="8" eb="10">
      <t>ジッシ</t>
    </rPh>
    <rPh sb="10" eb="12">
      <t>ジョウキョウ</t>
    </rPh>
    <rPh sb="30" eb="32">
      <t>ジッチ</t>
    </rPh>
    <rPh sb="32" eb="34">
      <t>カンサ</t>
    </rPh>
    <rPh sb="34" eb="35">
      <t>ビ</t>
    </rPh>
    <rPh sb="36" eb="38">
      <t>ゼンゼン</t>
    </rPh>
    <rPh sb="38" eb="39">
      <t>ゲツ</t>
    </rPh>
    <rPh sb="39" eb="41">
      <t>ショニチ</t>
    </rPh>
    <rPh sb="41" eb="43">
      <t>ゲンザイ</t>
    </rPh>
    <phoneticPr fontId="3"/>
  </si>
  <si>
    <t>⑷　職員給食の実施状況（１食当たり負担額）</t>
    <phoneticPr fontId="1"/>
  </si>
  <si>
    <t>⑴　メチシリン耐性黄色ぶどう球菌（ＭＲＳＡ）、結核、疥癬等感染症等の予防対策及びその実施状況</t>
    <phoneticPr fontId="1"/>
  </si>
  <si>
    <t>⑵　入所児の定期健康診断</t>
    <phoneticPr fontId="1"/>
  </si>
  <si>
    <t>⑶　職員の定期健康診断</t>
    <phoneticPr fontId="1"/>
  </si>
  <si>
    <t>⑷　給食関係者の検便の実施状況</t>
    <rPh sb="6" eb="7">
      <t>シャ</t>
    </rPh>
    <phoneticPr fontId="3"/>
  </si>
  <si>
    <t>⑵　入所児所持金を自己管理している者の保管・管理の方法及び保管場所</t>
    <phoneticPr fontId="1"/>
  </si>
  <si>
    <t>⑶　 入所児預り金の状況　   　　　　　　　　　　　　　　　　　　実地監査日の前々月初日現在</t>
    <rPh sb="3" eb="5">
      <t>ニュウショ</t>
    </rPh>
    <rPh sb="5" eb="6">
      <t>ジ</t>
    </rPh>
    <rPh sb="6" eb="7">
      <t>アズカ</t>
    </rPh>
    <rPh sb="8" eb="9">
      <t>キン</t>
    </rPh>
    <rPh sb="10" eb="12">
      <t>ジョウキョウ</t>
    </rPh>
    <rPh sb="34" eb="36">
      <t>ジッチ</t>
    </rPh>
    <rPh sb="36" eb="38">
      <t>カンサ</t>
    </rPh>
    <rPh sb="38" eb="39">
      <t>ビ</t>
    </rPh>
    <rPh sb="40" eb="42">
      <t>ゼンゼン</t>
    </rPh>
    <rPh sb="42" eb="43">
      <t>ゲツ</t>
    </rPh>
    <rPh sb="43" eb="45">
      <t>ショニチ</t>
    </rPh>
    <rPh sb="45" eb="47">
      <t>ゲンザイ</t>
    </rPh>
    <phoneticPr fontId="3"/>
  </si>
  <si>
    <t>⑷　入所児預り金の保管場所</t>
    <phoneticPr fontId="1"/>
  </si>
  <si>
    <t>⑸　預り金に関する規程の有無</t>
    <phoneticPr fontId="1"/>
  </si>
  <si>
    <t>⑹　預り金の確認状況</t>
    <phoneticPr fontId="1"/>
  </si>
  <si>
    <t>⑺　入所児から突発的に出金の依頼があった場合の対応方法</t>
    <phoneticPr fontId="1"/>
  </si>
  <si>
    <t>⑻　入所児が使用する主な日用品費等の状況</t>
    <phoneticPr fontId="1"/>
  </si>
  <si>
    <t>⑼　預り金現在額の連絡方法（本人又は必要に応じて家族に対して）</t>
    <phoneticPr fontId="1"/>
  </si>
  <si>
    <t>⑴　災害設備等の状況　　　</t>
    <phoneticPr fontId="3"/>
  </si>
  <si>
    <t>⑷　非常災害時の対策</t>
    <rPh sb="2" eb="4">
      <t>ヒジョウ</t>
    </rPh>
    <rPh sb="4" eb="6">
      <t>サイガイ</t>
    </rPh>
    <rPh sb="6" eb="7">
      <t>ジ</t>
    </rPh>
    <rPh sb="8" eb="10">
      <t>タイサク</t>
    </rPh>
    <phoneticPr fontId="3"/>
  </si>
  <si>
    <t>⑴　入所児所持金の管理</t>
    <phoneticPr fontId="1"/>
  </si>
  <si>
    <t>11　苦情解決体制の取組　</t>
    <phoneticPr fontId="1"/>
  </si>
  <si>
    <t>　　５月</t>
    <rPh sb="3" eb="4">
      <t>ガツ</t>
    </rPh>
    <phoneticPr fontId="3"/>
  </si>
  <si>
    <t xml:space="preserve">令和　　年　　月　　日 </t>
    <rPh sb="0" eb="2">
      <t>レイワ</t>
    </rPh>
    <phoneticPr fontId="3"/>
  </si>
  <si>
    <t>令和</t>
    <rPh sb="0" eb="2">
      <t>レイワ</t>
    </rPh>
    <phoneticPr fontId="3"/>
  </si>
  <si>
    <t>令和　 年 　月 　日</t>
    <rPh sb="0" eb="2">
      <t>レイワ</t>
    </rPh>
    <rPh sb="4" eb="5">
      <t>ネン</t>
    </rPh>
    <rPh sb="7" eb="8">
      <t>ツキ</t>
    </rPh>
    <rPh sb="10" eb="11">
      <t>ヒ</t>
    </rPh>
    <phoneticPr fontId="3"/>
  </si>
  <si>
    <t>　　　　5月</t>
    <rPh sb="5" eb="6">
      <t>ガツ</t>
    </rPh>
    <phoneticPr fontId="13"/>
  </si>
  <si>
    <t>事前提出資料の提出前に「施設確認欄」にチェックを行い、提出漏れがないか確認をお願いします。</t>
    <rPh sb="0" eb="2">
      <t>ジゼン</t>
    </rPh>
    <rPh sb="2" eb="4">
      <t>テイシュツ</t>
    </rPh>
    <rPh sb="4" eb="6">
      <t>シリョウ</t>
    </rPh>
    <rPh sb="7" eb="9">
      <t>テイシュツ</t>
    </rPh>
    <rPh sb="9" eb="10">
      <t>マエ</t>
    </rPh>
    <rPh sb="12" eb="14">
      <t>シセツ</t>
    </rPh>
    <rPh sb="14" eb="16">
      <t>カクニン</t>
    </rPh>
    <rPh sb="16" eb="17">
      <t>ラン</t>
    </rPh>
    <rPh sb="24" eb="25">
      <t>オコナ</t>
    </rPh>
    <rPh sb="27" eb="29">
      <t>テイシュツ</t>
    </rPh>
    <rPh sb="29" eb="30">
      <t>モ</t>
    </rPh>
    <rPh sb="35" eb="37">
      <t>カクニン</t>
    </rPh>
    <rPh sb="39" eb="40">
      <t>ネガ</t>
    </rPh>
    <phoneticPr fontId="11"/>
  </si>
  <si>
    <t>事務委任規程（理事長以外の者への職務権限の委任を規定している場合）</t>
    <rPh sb="0" eb="2">
      <t>ジム</t>
    </rPh>
    <rPh sb="2" eb="4">
      <t>イニン</t>
    </rPh>
    <rPh sb="4" eb="6">
      <t>キテイ</t>
    </rPh>
    <rPh sb="7" eb="10">
      <t>リジチョウ</t>
    </rPh>
    <rPh sb="10" eb="12">
      <t>イガイ</t>
    </rPh>
    <rPh sb="13" eb="14">
      <t>モノ</t>
    </rPh>
    <rPh sb="16" eb="18">
      <t>ショクム</t>
    </rPh>
    <rPh sb="18" eb="20">
      <t>ケンゲン</t>
    </rPh>
    <rPh sb="21" eb="23">
      <t>イニン</t>
    </rPh>
    <rPh sb="24" eb="26">
      <t>キテイ</t>
    </rPh>
    <rPh sb="30" eb="32">
      <t>バアイ</t>
    </rPh>
    <phoneticPr fontId="11"/>
  </si>
  <si>
    <t>就 業 規 則</t>
    <phoneticPr fontId="3"/>
  </si>
  <si>
    <t>最終変更 　  年　　月　　日</t>
    <phoneticPr fontId="3"/>
  </si>
  <si>
    <t>育児・介護休業等
に関する規則</t>
    <rPh sb="3" eb="5">
      <t>カイゴ</t>
    </rPh>
    <rPh sb="5" eb="7">
      <t>キュウギョウ</t>
    </rPh>
    <rPh sb="7" eb="8">
      <t>トウ</t>
    </rPh>
    <rPh sb="10" eb="11">
      <t>カン</t>
    </rPh>
    <rPh sb="13" eb="15">
      <t>キソク</t>
    </rPh>
    <phoneticPr fontId="1"/>
  </si>
  <si>
    <t>　有  ・  無
（規定している規則名：　　　　　　　　　　　　）</t>
    <rPh sb="11" eb="13">
      <t>キテイ</t>
    </rPh>
    <rPh sb="17" eb="20">
      <t>キソクメイ</t>
    </rPh>
    <phoneticPr fontId="3"/>
  </si>
  <si>
    <t>経験年月</t>
    <rPh sb="0" eb="2">
      <t>ケイケン</t>
    </rPh>
    <rPh sb="2" eb="4">
      <t>ネンゲツ</t>
    </rPh>
    <phoneticPr fontId="3"/>
  </si>
  <si>
    <t>就職
年月</t>
    <rPh sb="0" eb="2">
      <t>シュウショク</t>
    </rPh>
    <rPh sb="3" eb="5">
      <t>ネンゲツ</t>
    </rPh>
    <phoneticPr fontId="3"/>
  </si>
  <si>
    <t>勤続
年数</t>
    <rPh sb="0" eb="2">
      <t>キンゾク</t>
    </rPh>
    <rPh sb="3" eb="5">
      <t>ネンスウ</t>
    </rPh>
    <phoneticPr fontId="3"/>
  </si>
  <si>
    <t>（注）No.欄については、５ページ（３職員の給与支給状況）の記載順（No.）と対応させること。</t>
    <rPh sb="1" eb="2">
      <t>チュウ</t>
    </rPh>
    <rPh sb="6" eb="7">
      <t>ラン</t>
    </rPh>
    <rPh sb="19" eb="21">
      <t>ショクイン</t>
    </rPh>
    <rPh sb="22" eb="24">
      <t>キュウヨ</t>
    </rPh>
    <rPh sb="24" eb="26">
      <t>シキュウ</t>
    </rPh>
    <rPh sb="26" eb="28">
      <t>ジョウキョウ</t>
    </rPh>
    <rPh sb="30" eb="32">
      <t>キサイ</t>
    </rPh>
    <rPh sb="32" eb="33">
      <t>ジュン</t>
    </rPh>
    <rPh sb="39" eb="41">
      <t>タイオウ</t>
    </rPh>
    <phoneticPr fontId="3"/>
  </si>
  <si>
    <t>注：「経験年数」欄には、当該法人における就職年月、勤続年数を記入すること。</t>
    <rPh sb="0" eb="1">
      <t>チュウ</t>
    </rPh>
    <phoneticPr fontId="1"/>
  </si>
  <si>
    <t>　</t>
    <phoneticPr fontId="1"/>
  </si>
  <si>
    <t>８　「諸手当」欄は、各施設の状況に応じ、適宜記入すること。</t>
    <phoneticPr fontId="3"/>
  </si>
  <si>
    <t>介護休暇、子の看護休暇を含む。</t>
    <rPh sb="0" eb="4">
      <t>カイゴキュウカ</t>
    </rPh>
    <rPh sb="5" eb="6">
      <t>コ</t>
    </rPh>
    <rPh sb="7" eb="11">
      <t>カンゴキュウカ</t>
    </rPh>
    <rPh sb="12" eb="13">
      <t>フク</t>
    </rPh>
    <phoneticPr fontId="3"/>
  </si>
  <si>
    <t>　宿日直勤務の形態</t>
    <phoneticPr fontId="3"/>
  </si>
  <si>
    <t>Ⅱ．規程類　　　（注）№9～13は前回監査から改正があった場合に提出してください。</t>
    <rPh sb="2" eb="4">
      <t>キテイ</t>
    </rPh>
    <rPh sb="4" eb="5">
      <t>ルイ</t>
    </rPh>
    <rPh sb="9" eb="10">
      <t>チュウ</t>
    </rPh>
    <rPh sb="17" eb="19">
      <t>ゼンカイ</t>
    </rPh>
    <rPh sb="19" eb="21">
      <t>カンサ</t>
    </rPh>
    <rPh sb="23" eb="25">
      <t>カイセイ</t>
    </rPh>
    <rPh sb="29" eb="31">
      <t>バアイ</t>
    </rPh>
    <rPh sb="32" eb="34">
      <t>テイシュツ</t>
    </rPh>
    <phoneticPr fontId="11"/>
  </si>
  <si>
    <t>月初日</t>
    <rPh sb="0" eb="3">
      <t>ツキショニチ</t>
    </rPh>
    <phoneticPr fontId="1"/>
  </si>
  <si>
    <t>在所者数</t>
    <rPh sb="0" eb="1">
      <t>ザイ</t>
    </rPh>
    <rPh sb="1" eb="2">
      <t>ショ</t>
    </rPh>
    <rPh sb="2" eb="3">
      <t>シャ</t>
    </rPh>
    <rPh sb="3" eb="4">
      <t>スウ</t>
    </rPh>
    <phoneticPr fontId="1"/>
  </si>
  <si>
    <t>世帯数</t>
    <rPh sb="0" eb="3">
      <t>セタイスウ</t>
    </rPh>
    <phoneticPr fontId="1"/>
  </si>
  <si>
    <t>　 　　　５月</t>
    <rPh sb="6" eb="7">
      <t>ガツ</t>
    </rPh>
    <phoneticPr fontId="3"/>
  </si>
  <si>
    <t xml:space="preserve">         ６月</t>
    <phoneticPr fontId="3"/>
  </si>
  <si>
    <t xml:space="preserve">         ７月</t>
    <phoneticPr fontId="3"/>
  </si>
  <si>
    <t xml:space="preserve">         ８月</t>
    <phoneticPr fontId="3"/>
  </si>
  <si>
    <t xml:space="preserve">         ９月</t>
    <phoneticPr fontId="3"/>
  </si>
  <si>
    <t xml:space="preserve">         10月</t>
    <phoneticPr fontId="3"/>
  </si>
  <si>
    <t xml:space="preserve"> 　      11月</t>
    <phoneticPr fontId="3"/>
  </si>
  <si>
    <t xml:space="preserve"> 　 　 　12月</t>
    <phoneticPr fontId="3"/>
  </si>
  <si>
    <t>　 　　　３月</t>
    <phoneticPr fontId="3"/>
  </si>
  <si>
    <t xml:space="preserve"> 　　　　４月</t>
    <phoneticPr fontId="3"/>
  </si>
  <si>
    <t>　　　　 ２月</t>
    <phoneticPr fontId="3"/>
  </si>
  <si>
    <t>（注）</t>
    <rPh sb="1" eb="2">
      <t>チュウ</t>
    </rPh>
    <phoneticPr fontId="1"/>
  </si>
  <si>
    <t>（注）月初日世帯数は、母子生活支援施設のみ記入してください。</t>
    <rPh sb="1" eb="2">
      <t>チュウ</t>
    </rPh>
    <rPh sb="3" eb="6">
      <t>ツキショニチ</t>
    </rPh>
    <rPh sb="6" eb="9">
      <t>セタイスウ</t>
    </rPh>
    <rPh sb="11" eb="19">
      <t>ボシセイカツシエンシセツ</t>
    </rPh>
    <rPh sb="21" eb="23">
      <t>キニュウ</t>
    </rPh>
    <phoneticPr fontId="1"/>
  </si>
  <si>
    <t>　当該法人における就職年月、勤続年数を記入すること。</t>
    <phoneticPr fontId="3"/>
  </si>
  <si>
    <t>監査指導課
使用欄</t>
    <rPh sb="0" eb="2">
      <t>カンサ</t>
    </rPh>
    <rPh sb="2" eb="4">
      <t>シドウ</t>
    </rPh>
    <rPh sb="4" eb="5">
      <t>カ</t>
    </rPh>
    <rPh sb="6" eb="8">
      <t>シヨウ</t>
    </rPh>
    <rPh sb="8" eb="9">
      <t>ラン</t>
    </rPh>
    <phoneticPr fontId="11"/>
  </si>
  <si>
    <t>労働基準監督署
届出年月日</t>
    <rPh sb="0" eb="2">
      <t>ロウドウ</t>
    </rPh>
    <rPh sb="4" eb="6">
      <t>カントク</t>
    </rPh>
    <rPh sb="6" eb="7">
      <t>ショ</t>
    </rPh>
    <phoneticPr fontId="1"/>
  </si>
  <si>
    <t>人</t>
    <rPh sb="0" eb="1">
      <t>ニン</t>
    </rPh>
    <phoneticPr fontId="1"/>
  </si>
  <si>
    <t>世帯</t>
    <rPh sb="0" eb="2">
      <t>セタイ</t>
    </rPh>
    <phoneticPr fontId="3"/>
  </si>
  <si>
    <t>(母性の健康管理制度)</t>
    <rPh sb="1" eb="3">
      <t>ボセイ</t>
    </rPh>
    <rPh sb="4" eb="6">
      <t>ケンコウ</t>
    </rPh>
    <rPh sb="6" eb="8">
      <t>カンリ</t>
    </rPh>
    <phoneticPr fontId="3"/>
  </si>
  <si>
    <t>運営規程</t>
    <rPh sb="0" eb="4">
      <t>ウンエイキテイ</t>
    </rPh>
    <phoneticPr fontId="11"/>
  </si>
  <si>
    <t>安全計画</t>
    <rPh sb="0" eb="4">
      <t>アンゼンケイカク</t>
    </rPh>
    <phoneticPr fontId="1"/>
  </si>
  <si>
    <t>津波災害警戒区域</t>
    <rPh sb="0" eb="2">
      <t>ツナミ</t>
    </rPh>
    <rPh sb="2" eb="8">
      <t>サイガイケイカイクイキ</t>
    </rPh>
    <phoneticPr fontId="13"/>
  </si>
  <si>
    <t>①で該当がある場合記入</t>
    <rPh sb="2" eb="4">
      <t>ガイトウ</t>
    </rPh>
    <rPh sb="7" eb="9">
      <t>バアイ</t>
    </rPh>
    <rPh sb="9" eb="11">
      <t>キニュウ</t>
    </rPh>
    <phoneticPr fontId="13"/>
  </si>
  <si>
    <t>避難確保計画の作成</t>
    <rPh sb="0" eb="6">
      <t>ヒナンカクホケイカク</t>
    </rPh>
    <rPh sb="7" eb="9">
      <t>サクセイ</t>
    </rPh>
    <phoneticPr fontId="13"/>
  </si>
  <si>
    <t>避難確保計画に基づく訓練の実施</t>
    <rPh sb="0" eb="2">
      <t>ヒナン</t>
    </rPh>
    <rPh sb="2" eb="4">
      <t>カクホ</t>
    </rPh>
    <rPh sb="4" eb="6">
      <t>ケイカク</t>
    </rPh>
    <rPh sb="7" eb="8">
      <t>モト</t>
    </rPh>
    <rPh sb="10" eb="12">
      <t>クンレン</t>
    </rPh>
    <rPh sb="13" eb="15">
      <t>ジッシ</t>
    </rPh>
    <phoneticPr fontId="13"/>
  </si>
  <si>
    <t>有　・　無</t>
    <rPh sb="0" eb="1">
      <t>ア</t>
    </rPh>
    <rPh sb="4" eb="5">
      <t>ナ</t>
    </rPh>
    <phoneticPr fontId="13"/>
  </si>
  <si>
    <t>実施日</t>
    <rPh sb="0" eb="3">
      <t>ジッシビ</t>
    </rPh>
    <phoneticPr fontId="13"/>
  </si>
  <si>
    <t>〇/〇</t>
    <phoneticPr fontId="13"/>
  </si>
  <si>
    <t>※訓練を実施の場合は○、夜間又は夜間を想定した訓練を実施の場合は●で記入する。</t>
    <rPh sb="1" eb="3">
      <t>クンレン</t>
    </rPh>
    <rPh sb="4" eb="6">
      <t>ジッシ</t>
    </rPh>
    <rPh sb="7" eb="9">
      <t>バアイ</t>
    </rPh>
    <rPh sb="12" eb="14">
      <t>ヤカン</t>
    </rPh>
    <rPh sb="14" eb="15">
      <t>マタ</t>
    </rPh>
    <rPh sb="16" eb="18">
      <t>ヤカン</t>
    </rPh>
    <rPh sb="19" eb="21">
      <t>ソウテイ</t>
    </rPh>
    <rPh sb="23" eb="25">
      <t>クンレン</t>
    </rPh>
    <rPh sb="26" eb="28">
      <t>ジッシ</t>
    </rPh>
    <rPh sb="29" eb="31">
      <t>バアイ</t>
    </rPh>
    <rPh sb="34" eb="36">
      <t>キニュウ</t>
    </rPh>
    <phoneticPr fontId="3"/>
  </si>
  <si>
    <t>※給与控除協定（労働基準法第２４条関係）、時間外・休日労働の協定（労働基準法</t>
    <rPh sb="1" eb="3">
      <t>キュウヨ</t>
    </rPh>
    <rPh sb="3" eb="5">
      <t>コウジョ</t>
    </rPh>
    <rPh sb="5" eb="7">
      <t>キョウテイ</t>
    </rPh>
    <rPh sb="8" eb="13">
      <t>ロウドウキジュンホウ</t>
    </rPh>
    <rPh sb="13" eb="14">
      <t>ダイ</t>
    </rPh>
    <rPh sb="16" eb="17">
      <t>ジョウ</t>
    </rPh>
    <rPh sb="17" eb="19">
      <t>カンケイ</t>
    </rPh>
    <rPh sb="21" eb="24">
      <t>ジカンガイ</t>
    </rPh>
    <rPh sb="25" eb="27">
      <t>キュウジツ</t>
    </rPh>
    <rPh sb="27" eb="29">
      <t>ロウドウ</t>
    </rPh>
    <rPh sb="30" eb="32">
      <t>キョウテイ</t>
    </rPh>
    <rPh sb="33" eb="37">
      <t>ロウドウキジュン</t>
    </rPh>
    <rPh sb="37" eb="38">
      <t>ホウ</t>
    </rPh>
    <phoneticPr fontId="3"/>
  </si>
  <si>
    <t>第３６条関係）、宿日直勤務の許可（労基法第４１条関係）の写しを添付すること。</t>
    <rPh sb="14" eb="16">
      <t>キョカ</t>
    </rPh>
    <rPh sb="17" eb="18">
      <t>ロウ</t>
    </rPh>
    <rPh sb="18" eb="19">
      <t>モト</t>
    </rPh>
    <rPh sb="19" eb="20">
      <t>ホウ</t>
    </rPh>
    <rPh sb="20" eb="21">
      <t>ダイ</t>
    </rPh>
    <rPh sb="23" eb="24">
      <t>ジョウ</t>
    </rPh>
    <rPh sb="24" eb="26">
      <t>カンケイ</t>
    </rPh>
    <rPh sb="28" eb="29">
      <t>ウツ</t>
    </rPh>
    <rPh sb="31" eb="33">
      <t>テンプ</t>
    </rPh>
    <phoneticPr fontId="3"/>
  </si>
  <si>
    <t>職員履歴書つづり</t>
    <rPh sb="0" eb="2">
      <t>ショクイン</t>
    </rPh>
    <rPh sb="2" eb="4">
      <t>リレキ</t>
    </rPh>
    <rPh sb="4" eb="5">
      <t>ショ</t>
    </rPh>
    <phoneticPr fontId="5"/>
  </si>
  <si>
    <t xml:space="preserve"> 指導指示等の内容</t>
    <phoneticPr fontId="13"/>
  </si>
  <si>
    <t>職員が業務上
知り得た入所者又は家族の秘密の保持について</t>
    <phoneticPr fontId="3"/>
  </si>
  <si>
    <t>⑴　実地監査日の前々月初日現在の職員の状況</t>
    <rPh sb="16" eb="18">
      <t>ショクイン</t>
    </rPh>
    <rPh sb="19" eb="21">
      <t>ジョウキョウ</t>
    </rPh>
    <phoneticPr fontId="3"/>
  </si>
  <si>
    <t>医師又は嘱託医</t>
    <rPh sb="0" eb="3">
      <t>イシマタ</t>
    </rPh>
    <rPh sb="4" eb="7">
      <t>ショクタクイ</t>
    </rPh>
    <phoneticPr fontId="3"/>
  </si>
  <si>
    <t>看護師</t>
    <rPh sb="0" eb="3">
      <t>カンゴシ</t>
    </rPh>
    <phoneticPr fontId="1"/>
  </si>
  <si>
    <t>保育士</t>
    <rPh sb="0" eb="3">
      <t>ホイクシ</t>
    </rPh>
    <phoneticPr fontId="1"/>
  </si>
  <si>
    <t>児童指導員</t>
    <rPh sb="0" eb="5">
      <t>ジドウシドウイン</t>
    </rPh>
    <phoneticPr fontId="1"/>
  </si>
  <si>
    <t>個別対応職員</t>
    <rPh sb="0" eb="6">
      <t>コベツタイオウショクイン</t>
    </rPh>
    <phoneticPr fontId="1"/>
  </si>
  <si>
    <t>家庭支援専門相談員</t>
    <rPh sb="0" eb="9">
      <t>カテイシエンセンモンソウダンイン</t>
    </rPh>
    <phoneticPr fontId="1"/>
  </si>
  <si>
    <t>栄養士</t>
    <rPh sb="0" eb="3">
      <t>エイヨウシ</t>
    </rPh>
    <phoneticPr fontId="1"/>
  </si>
  <si>
    <t>その他</t>
    <rPh sb="2" eb="3">
      <t>タ</t>
    </rPh>
    <phoneticPr fontId="1"/>
  </si>
  <si>
    <t>児童指導員</t>
    <phoneticPr fontId="1"/>
  </si>
  <si>
    <t>嘱託医</t>
    <rPh sb="0" eb="3">
      <t>ショクタクイ</t>
    </rPh>
    <phoneticPr fontId="3"/>
  </si>
  <si>
    <t>少年を指導する職員</t>
    <rPh sb="0" eb="2">
      <t>ショウネン</t>
    </rPh>
    <rPh sb="3" eb="5">
      <t>シドウ</t>
    </rPh>
    <rPh sb="7" eb="9">
      <t>ショクイン</t>
    </rPh>
    <phoneticPr fontId="1"/>
  </si>
  <si>
    <t>調理員</t>
    <rPh sb="0" eb="3">
      <t>チョウリイン</t>
    </rPh>
    <phoneticPr fontId="1"/>
  </si>
  <si>
    <t>調理員又は調理員に代わる者</t>
    <rPh sb="0" eb="3">
      <t>チョウリイン</t>
    </rPh>
    <rPh sb="3" eb="4">
      <t>マタ</t>
    </rPh>
    <rPh sb="5" eb="8">
      <t>チョウリイン</t>
    </rPh>
    <rPh sb="9" eb="10">
      <t>カ</t>
    </rPh>
    <rPh sb="12" eb="13">
      <t>モノ</t>
    </rPh>
    <phoneticPr fontId="1"/>
  </si>
  <si>
    <t>心理療法担当職員</t>
    <rPh sb="0" eb="4">
      <t>シンリリョウホウ</t>
    </rPh>
    <rPh sb="4" eb="8">
      <t>タントウショクイン</t>
    </rPh>
    <phoneticPr fontId="1"/>
  </si>
  <si>
    <t>個別対応職員</t>
    <rPh sb="0" eb="4">
      <t>コベツタイオウ</t>
    </rPh>
    <rPh sb="4" eb="6">
      <t>ショクイン</t>
    </rPh>
    <phoneticPr fontId="1"/>
  </si>
  <si>
    <t>施設長</t>
    <rPh sb="0" eb="3">
      <t>シセツチョウ</t>
    </rPh>
    <phoneticPr fontId="3"/>
  </si>
  <si>
    <t>医師</t>
    <rPh sb="0" eb="2">
      <t>イシ</t>
    </rPh>
    <phoneticPr fontId="3"/>
  </si>
  <si>
    <t>心理治療担当職員</t>
    <rPh sb="0" eb="4">
      <t>シンリチリョウ</t>
    </rPh>
    <rPh sb="4" eb="6">
      <t>タントウ</t>
    </rPh>
    <rPh sb="6" eb="8">
      <t>ショクイン</t>
    </rPh>
    <phoneticPr fontId="1"/>
  </si>
  <si>
    <t>家庭支援専門相談員</t>
    <rPh sb="0" eb="4">
      <t>カテイシエン</t>
    </rPh>
    <rPh sb="4" eb="9">
      <t>センモンソウダンイン</t>
    </rPh>
    <phoneticPr fontId="1"/>
  </si>
  <si>
    <t>人</t>
    <rPh sb="0" eb="1">
      <t>ヒト</t>
    </rPh>
    <phoneticPr fontId="1"/>
  </si>
  <si>
    <t>ア　乳児院</t>
    <rPh sb="2" eb="5">
      <t>ニュウジイン</t>
    </rPh>
    <phoneticPr fontId="1"/>
  </si>
  <si>
    <t>イ　母子生活支援施設</t>
    <rPh sb="2" eb="6">
      <t>ボシセイカツ</t>
    </rPh>
    <rPh sb="6" eb="10">
      <t>シエンシセツ</t>
    </rPh>
    <phoneticPr fontId="1"/>
  </si>
  <si>
    <t>ウ　児童養護施設</t>
    <rPh sb="2" eb="8">
      <t>ジドウヨウゴシセツ</t>
    </rPh>
    <phoneticPr fontId="1"/>
  </si>
  <si>
    <t>エ　児童心理治療施設</t>
    <rPh sb="2" eb="8">
      <t>ジドウシンリチリョウ</t>
    </rPh>
    <rPh sb="8" eb="10">
      <t>シセツ</t>
    </rPh>
    <phoneticPr fontId="1"/>
  </si>
  <si>
    <t>　　以下のア～エの内、該当する施設について記入</t>
    <rPh sb="2" eb="4">
      <t>イカ</t>
    </rPh>
    <rPh sb="9" eb="10">
      <t>ウチ</t>
    </rPh>
    <rPh sb="11" eb="13">
      <t>ガイトウ</t>
    </rPh>
    <rPh sb="15" eb="17">
      <t>シセツ</t>
    </rPh>
    <rPh sb="21" eb="23">
      <t>キニュウ</t>
    </rPh>
    <phoneticPr fontId="1"/>
  </si>
  <si>
    <t>２　職員の配置状況</t>
    <phoneticPr fontId="1"/>
  </si>
  <si>
    <t>施設長</t>
    <rPh sb="0" eb="1">
      <t>ホドコ</t>
    </rPh>
    <rPh sb="1" eb="2">
      <t>セツ</t>
    </rPh>
    <rPh sb="2" eb="3">
      <t>チョウ</t>
    </rPh>
    <phoneticPr fontId="3"/>
  </si>
  <si>
    <t>母子支援員</t>
    <rPh sb="0" eb="4">
      <t>ボシシエン</t>
    </rPh>
    <rPh sb="4" eb="5">
      <t>イン</t>
    </rPh>
    <phoneticPr fontId="3"/>
  </si>
  <si>
    <t>その他</t>
    <rPh sb="2" eb="3">
      <t>タ</t>
    </rPh>
    <phoneticPr fontId="13"/>
  </si>
  <si>
    <t>職業指導員</t>
    <rPh sb="0" eb="5">
      <t>ショクギョウシドウイン</t>
    </rPh>
    <phoneticPr fontId="1"/>
  </si>
  <si>
    <t>３　事務員等職種別に記載のない職員については、その他に記載すること。</t>
    <rPh sb="2" eb="6">
      <t>ジムイントウ</t>
    </rPh>
    <rPh sb="6" eb="9">
      <t>ショクシュベツ</t>
    </rPh>
    <rPh sb="10" eb="12">
      <t>キサイ</t>
    </rPh>
    <rPh sb="15" eb="17">
      <t>ショクイン</t>
    </rPh>
    <rPh sb="25" eb="26">
      <t>タ</t>
    </rPh>
    <rPh sb="27" eb="29">
      <t>キサイ</t>
    </rPh>
    <phoneticPr fontId="1"/>
  </si>
  <si>
    <t>計</t>
    <rPh sb="0" eb="1">
      <t>ケイ</t>
    </rPh>
    <phoneticPr fontId="3"/>
  </si>
  <si>
    <t>職員数（実地監査日の前々月初日）</t>
    <rPh sb="0" eb="2">
      <t>ショクイン</t>
    </rPh>
    <rPh sb="2" eb="3">
      <t>スウ</t>
    </rPh>
    <rPh sb="4" eb="6">
      <t>ジッチ</t>
    </rPh>
    <rPh sb="6" eb="8">
      <t>カンサ</t>
    </rPh>
    <rPh sb="8" eb="9">
      <t>ヒ</t>
    </rPh>
    <rPh sb="10" eb="13">
      <t>ゼンゼンゲツ</t>
    </rPh>
    <rPh sb="13" eb="15">
      <t>ショニチ</t>
    </rPh>
    <phoneticPr fontId="1"/>
  </si>
  <si>
    <t>配置基準数</t>
    <rPh sb="0" eb="2">
      <t>ハイチ</t>
    </rPh>
    <rPh sb="2" eb="5">
      <t>キジュンスウ</t>
    </rPh>
    <phoneticPr fontId="1"/>
  </si>
  <si>
    <t>１　配置基準数は、児童福祉施設の設備及び運営に関する基準による職員基準数を記入してください。</t>
    <rPh sb="9" eb="13">
      <t>ジドウフクシ</t>
    </rPh>
    <rPh sb="16" eb="18">
      <t>セツビ</t>
    </rPh>
    <rPh sb="18" eb="19">
      <t>オヨ</t>
    </rPh>
    <rPh sb="20" eb="22">
      <t>ウンエイ</t>
    </rPh>
    <phoneticPr fontId="3"/>
  </si>
  <si>
    <t>(　)</t>
  </si>
  <si>
    <t>(　)</t>
    <phoneticPr fontId="13"/>
  </si>
  <si>
    <t>心理療法担当職員</t>
    <rPh sb="0" eb="2">
      <t>シンリ</t>
    </rPh>
    <rPh sb="2" eb="4">
      <t>リョウホウ</t>
    </rPh>
    <rPh sb="4" eb="6">
      <t>タントウ</t>
    </rPh>
    <rPh sb="6" eb="8">
      <t>ショクイン</t>
    </rPh>
    <phoneticPr fontId="1"/>
  </si>
  <si>
    <t>土砂災害</t>
    <rPh sb="0" eb="4">
      <t>ドシャサイガイ</t>
    </rPh>
    <phoneticPr fontId="3"/>
  </si>
  <si>
    <t>津波</t>
    <rPh sb="0" eb="2">
      <t>ツナミ</t>
    </rPh>
    <phoneticPr fontId="3"/>
  </si>
  <si>
    <t>不審者</t>
    <rPh sb="0" eb="3">
      <t>フシンシャ</t>
    </rPh>
    <phoneticPr fontId="13"/>
  </si>
  <si>
    <t>※　①のいずれかに該当する場合、避難確保計画の作成及び避難確保計画に基づく訓練の実施並びに危機管理室災害予防課への報告が必要となります。</t>
    <rPh sb="42" eb="43">
      <t>ナラ</t>
    </rPh>
    <phoneticPr fontId="13"/>
  </si>
  <si>
    <t>洪水</t>
    <rPh sb="0" eb="2">
      <t>コウズイ</t>
    </rPh>
    <phoneticPr fontId="3"/>
  </si>
  <si>
    <t>洪水浸水想定区域</t>
    <rPh sb="0" eb="2">
      <t>コウズイ</t>
    </rPh>
    <rPh sb="2" eb="4">
      <t>シンスイ</t>
    </rPh>
    <rPh sb="4" eb="6">
      <t>ソウテイ</t>
    </rPh>
    <rPh sb="6" eb="8">
      <t>クイキ</t>
    </rPh>
    <phoneticPr fontId="3"/>
  </si>
  <si>
    <t>※児童福祉施設の設備及び運営に関する基準第6条第2項
「避難及び消火に対する訓練は、少なくとも毎月1回は、これを行わなければならない」</t>
    <rPh sb="1" eb="3">
      <t>ジドウ</t>
    </rPh>
    <rPh sb="3" eb="5">
      <t>フクシ</t>
    </rPh>
    <rPh sb="5" eb="7">
      <t>シセツ</t>
    </rPh>
    <rPh sb="8" eb="10">
      <t>セツビ</t>
    </rPh>
    <rPh sb="10" eb="11">
      <t>オヨ</t>
    </rPh>
    <rPh sb="12" eb="14">
      <t>ウンエイ</t>
    </rPh>
    <rPh sb="15" eb="16">
      <t>カン</t>
    </rPh>
    <rPh sb="18" eb="20">
      <t>キジュン</t>
    </rPh>
    <rPh sb="20" eb="21">
      <t>ダイ</t>
    </rPh>
    <rPh sb="22" eb="23">
      <t>ジョウ</t>
    </rPh>
    <rPh sb="23" eb="24">
      <t>ダイ</t>
    </rPh>
    <rPh sb="25" eb="26">
      <t>コウ</t>
    </rPh>
    <rPh sb="28" eb="30">
      <t>ヒナン</t>
    </rPh>
    <rPh sb="30" eb="31">
      <t>オヨ</t>
    </rPh>
    <rPh sb="32" eb="34">
      <t>ショウカ</t>
    </rPh>
    <rPh sb="35" eb="36">
      <t>タイ</t>
    </rPh>
    <rPh sb="38" eb="40">
      <t>クンレン</t>
    </rPh>
    <rPh sb="42" eb="43">
      <t>スク</t>
    </rPh>
    <rPh sb="47" eb="49">
      <t>マイツキ</t>
    </rPh>
    <rPh sb="50" eb="51">
      <t>カイ</t>
    </rPh>
    <rPh sb="56" eb="57">
      <t>オコナ</t>
    </rPh>
    <phoneticPr fontId="3"/>
  </si>
  <si>
    <r>
      <t>事前提出資料提出</t>
    </r>
    <r>
      <rPr>
        <sz val="12"/>
        <color theme="1"/>
        <rFont val="ＭＳ Ｐゴシック"/>
        <family val="3"/>
        <charset val="128"/>
        <scheme val="minor"/>
      </rPr>
      <t>用チェックリスト</t>
    </r>
    <rPh sb="0" eb="2">
      <t>ジゼン</t>
    </rPh>
    <rPh sb="2" eb="4">
      <t>テイシュツ</t>
    </rPh>
    <rPh sb="4" eb="6">
      <t>シリョウ</t>
    </rPh>
    <rPh sb="6" eb="8">
      <t>テイシュツ</t>
    </rPh>
    <rPh sb="8" eb="9">
      <t>ヨウ</t>
    </rPh>
    <phoneticPr fontId="11"/>
  </si>
  <si>
    <r>
      <t>法人指導監査事前提出資料と重複する資料は、</t>
    </r>
    <r>
      <rPr>
        <u/>
        <sz val="10"/>
        <color theme="1"/>
        <rFont val="ＭＳ Ｐゴシック"/>
        <family val="3"/>
        <charset val="128"/>
      </rPr>
      <t>法人指導監査資料に添付</t>
    </r>
    <r>
      <rPr>
        <sz val="10"/>
        <color theme="1"/>
        <rFont val="ＭＳ Ｐゴシック"/>
        <family val="3"/>
        <charset val="128"/>
      </rPr>
      <t>してください。</t>
    </r>
    <rPh sb="21" eb="23">
      <t>ホウジン</t>
    </rPh>
    <rPh sb="23" eb="25">
      <t>シドウ</t>
    </rPh>
    <rPh sb="25" eb="27">
      <t>カンサ</t>
    </rPh>
    <rPh sb="27" eb="29">
      <t>シリョウ</t>
    </rPh>
    <phoneticPr fontId="11"/>
  </si>
  <si>
    <r>
      <t>法人指導監査がなく、</t>
    </r>
    <r>
      <rPr>
        <u/>
        <sz val="10"/>
        <color theme="1"/>
        <rFont val="ＭＳ Ｐゴシック"/>
        <family val="3"/>
        <charset val="128"/>
      </rPr>
      <t>同月に複数の</t>
    </r>
    <r>
      <rPr>
        <sz val="10"/>
        <color theme="1"/>
        <rFont val="ＭＳ Ｐゴシック"/>
        <family val="3"/>
        <charset val="128"/>
      </rPr>
      <t>施設指導監査がある場合において、事前提出資料が重複するものは</t>
    </r>
    <r>
      <rPr>
        <u/>
        <sz val="10"/>
        <color theme="1"/>
        <rFont val="ＭＳ Ｐゴシック"/>
        <family val="3"/>
        <charset val="128"/>
      </rPr>
      <t>実地監査日が一番</t>
    </r>
    <rPh sb="0" eb="2">
      <t>ホウジン</t>
    </rPh>
    <rPh sb="2" eb="4">
      <t>シドウ</t>
    </rPh>
    <rPh sb="4" eb="6">
      <t>カンサ</t>
    </rPh>
    <rPh sb="10" eb="11">
      <t>ドウ</t>
    </rPh>
    <rPh sb="11" eb="12">
      <t>ツキ</t>
    </rPh>
    <rPh sb="13" eb="15">
      <t>フクスウ</t>
    </rPh>
    <rPh sb="16" eb="18">
      <t>シセツ</t>
    </rPh>
    <rPh sb="18" eb="20">
      <t>シドウ</t>
    </rPh>
    <rPh sb="20" eb="22">
      <t>カンサ</t>
    </rPh>
    <rPh sb="25" eb="27">
      <t>バアイ</t>
    </rPh>
    <rPh sb="32" eb="34">
      <t>ジゼン</t>
    </rPh>
    <rPh sb="34" eb="36">
      <t>テイシュツ</t>
    </rPh>
    <rPh sb="36" eb="38">
      <t>シリョウ</t>
    </rPh>
    <rPh sb="39" eb="41">
      <t>チョウフク</t>
    </rPh>
    <rPh sb="46" eb="48">
      <t>ジッチ</t>
    </rPh>
    <rPh sb="48" eb="50">
      <t>カンサ</t>
    </rPh>
    <rPh sb="50" eb="51">
      <t>ヒ</t>
    </rPh>
    <rPh sb="52" eb="54">
      <t>イチバン</t>
    </rPh>
    <phoneticPr fontId="11"/>
  </si>
  <si>
    <r>
      <rPr>
        <u/>
        <sz val="10"/>
        <color theme="1"/>
        <rFont val="ＭＳ Ｐゴシック"/>
        <family val="3"/>
        <charset val="128"/>
      </rPr>
      <t>早い日の施設指導監査資料に添付</t>
    </r>
    <r>
      <rPr>
        <sz val="10"/>
        <color theme="1"/>
        <rFont val="ＭＳ Ｐゴシック"/>
        <family val="3"/>
        <charset val="128"/>
      </rPr>
      <t>してください。</t>
    </r>
    <phoneticPr fontId="11"/>
  </si>
  <si>
    <r>
      <t>給与控除協定</t>
    </r>
    <r>
      <rPr>
        <sz val="9"/>
        <color theme="1"/>
        <rFont val="ＭＳ Ｐ明朝"/>
        <family val="1"/>
        <charset val="128"/>
      </rPr>
      <t>〔労働基準法第24条関係〕</t>
    </r>
    <r>
      <rPr>
        <sz val="10"/>
        <color theme="1"/>
        <rFont val="ＭＳ Ｐ明朝"/>
        <family val="1"/>
        <charset val="128"/>
      </rPr>
      <t>…資料8ページ</t>
    </r>
    <rPh sb="0" eb="2">
      <t>キュウヨ</t>
    </rPh>
    <rPh sb="2" eb="4">
      <t>コウジョ</t>
    </rPh>
    <rPh sb="4" eb="6">
      <t>キョウテイ</t>
    </rPh>
    <rPh sb="7" eb="9">
      <t>ロウドウ</t>
    </rPh>
    <rPh sb="9" eb="11">
      <t>キジュン</t>
    </rPh>
    <rPh sb="11" eb="12">
      <t>ホウ</t>
    </rPh>
    <rPh sb="12" eb="13">
      <t>ダイ</t>
    </rPh>
    <rPh sb="15" eb="16">
      <t>ジョウ</t>
    </rPh>
    <rPh sb="16" eb="18">
      <t>カンケイ</t>
    </rPh>
    <rPh sb="20" eb="22">
      <t>シリョウ</t>
    </rPh>
    <phoneticPr fontId="11"/>
  </si>
  <si>
    <r>
      <t>時間外・休日労働の協定</t>
    </r>
    <r>
      <rPr>
        <sz val="9"/>
        <color theme="1"/>
        <rFont val="ＭＳ Ｐ明朝"/>
        <family val="1"/>
        <charset val="128"/>
      </rPr>
      <t>〔労働基準法第36条関係〕</t>
    </r>
    <r>
      <rPr>
        <sz val="10"/>
        <color theme="1"/>
        <rFont val="ＭＳ Ｐ明朝"/>
        <family val="1"/>
        <charset val="128"/>
      </rPr>
      <t>…資料8ページ</t>
    </r>
    <rPh sb="0" eb="3">
      <t>ジカンガイ</t>
    </rPh>
    <rPh sb="4" eb="6">
      <t>キュウジツ</t>
    </rPh>
    <rPh sb="6" eb="8">
      <t>ロウドウ</t>
    </rPh>
    <rPh sb="9" eb="11">
      <t>キョウテイ</t>
    </rPh>
    <rPh sb="12" eb="14">
      <t>ロウドウ</t>
    </rPh>
    <rPh sb="14" eb="16">
      <t>キジュン</t>
    </rPh>
    <rPh sb="16" eb="17">
      <t>ホウ</t>
    </rPh>
    <rPh sb="17" eb="18">
      <t>ダイ</t>
    </rPh>
    <rPh sb="20" eb="21">
      <t>ジョウ</t>
    </rPh>
    <rPh sb="21" eb="23">
      <t>カンケイ</t>
    </rPh>
    <rPh sb="25" eb="27">
      <t>シリョウ</t>
    </rPh>
    <phoneticPr fontId="11"/>
  </si>
  <si>
    <r>
      <t>1年単位の変形労働時間制に関する協定届</t>
    </r>
    <r>
      <rPr>
        <sz val="9"/>
        <color theme="1"/>
        <rFont val="ＭＳ Ｐ明朝"/>
        <family val="1"/>
        <charset val="128"/>
      </rPr>
      <t>〔労働基準法第32条の4関係〕</t>
    </r>
    <r>
      <rPr>
        <sz val="10"/>
        <color theme="1"/>
        <rFont val="ＭＳ Ｐ明朝"/>
        <family val="1"/>
        <charset val="128"/>
      </rPr>
      <t>…資料8ページ</t>
    </r>
    <rPh sb="1" eb="2">
      <t>ネン</t>
    </rPh>
    <rPh sb="2" eb="4">
      <t>タンイ</t>
    </rPh>
    <rPh sb="5" eb="7">
      <t>ヘンケイ</t>
    </rPh>
    <rPh sb="7" eb="9">
      <t>ロウドウ</t>
    </rPh>
    <rPh sb="9" eb="11">
      <t>ジカン</t>
    </rPh>
    <rPh sb="11" eb="12">
      <t>セイ</t>
    </rPh>
    <rPh sb="13" eb="14">
      <t>カン</t>
    </rPh>
    <rPh sb="16" eb="18">
      <t>キョウテイ</t>
    </rPh>
    <rPh sb="18" eb="19">
      <t>トドケ</t>
    </rPh>
    <rPh sb="20" eb="22">
      <t>ロウドウ</t>
    </rPh>
    <rPh sb="22" eb="24">
      <t>キジュン</t>
    </rPh>
    <rPh sb="24" eb="25">
      <t>ホウ</t>
    </rPh>
    <rPh sb="25" eb="26">
      <t>ダイ</t>
    </rPh>
    <rPh sb="28" eb="29">
      <t>ジョウ</t>
    </rPh>
    <rPh sb="31" eb="33">
      <t>カンケイ</t>
    </rPh>
    <rPh sb="35" eb="37">
      <t>シリョウ</t>
    </rPh>
    <phoneticPr fontId="11"/>
  </si>
  <si>
    <r>
      <t>宿日直勤務の許可</t>
    </r>
    <r>
      <rPr>
        <sz val="9"/>
        <color theme="1"/>
        <rFont val="ＭＳ Ｐ明朝"/>
        <family val="1"/>
        <charset val="128"/>
      </rPr>
      <t>〔労働基準法第41条関係〕</t>
    </r>
    <r>
      <rPr>
        <sz val="10"/>
        <color theme="1"/>
        <rFont val="ＭＳ Ｐ明朝"/>
        <family val="1"/>
        <charset val="128"/>
      </rPr>
      <t xml:space="preserve">…資料8ページ
</t>
    </r>
    <r>
      <rPr>
        <sz val="9"/>
        <color theme="1"/>
        <rFont val="ＭＳ Ｐ明朝"/>
        <family val="1"/>
        <charset val="128"/>
      </rPr>
      <t xml:space="preserve">      ※最低賃金の減額の特例許可を得ている場合は、その許可書と申請書の写しも提出してください。</t>
    </r>
    <rPh sb="0" eb="1">
      <t>シュク</t>
    </rPh>
    <rPh sb="1" eb="3">
      <t>ニッチョク</t>
    </rPh>
    <rPh sb="3" eb="5">
      <t>キンム</t>
    </rPh>
    <rPh sb="6" eb="8">
      <t>キョカ</t>
    </rPh>
    <rPh sb="9" eb="11">
      <t>ロウドウ</t>
    </rPh>
    <rPh sb="11" eb="13">
      <t>キジュン</t>
    </rPh>
    <rPh sb="13" eb="14">
      <t>ホウ</t>
    </rPh>
    <rPh sb="14" eb="15">
      <t>ダイ</t>
    </rPh>
    <rPh sb="17" eb="18">
      <t>ジョウ</t>
    </rPh>
    <rPh sb="18" eb="20">
      <t>カンケイ</t>
    </rPh>
    <rPh sb="22" eb="24">
      <t>シリョウ</t>
    </rPh>
    <rPh sb="63" eb="66">
      <t>シンセイショ</t>
    </rPh>
    <rPh sb="67" eb="68">
      <t>ウツ</t>
    </rPh>
    <rPh sb="70" eb="72">
      <t>テイシュツ</t>
    </rPh>
    <phoneticPr fontId="11"/>
  </si>
  <si>
    <r>
      <t>就業規則及び当該改正にかかる従業員意見書</t>
    </r>
    <r>
      <rPr>
        <sz val="9"/>
        <color theme="1"/>
        <rFont val="ＭＳ Ｐ明朝"/>
        <family val="1"/>
        <charset val="128"/>
      </rPr>
      <t>（労働基準監督署受理印のあるもの）（写し）</t>
    </r>
    <r>
      <rPr>
        <sz val="10"/>
        <color theme="1"/>
        <rFont val="ＭＳ Ｐ明朝"/>
        <family val="1"/>
        <charset val="128"/>
      </rPr>
      <t xml:space="preserve">
　</t>
    </r>
    <r>
      <rPr>
        <sz val="9"/>
        <color theme="1"/>
        <rFont val="ＭＳ Ｐ明朝"/>
        <family val="1"/>
        <charset val="128"/>
      </rPr>
      <t>　※非常勤職員等別に定めている場合はその規程も提出してください。</t>
    </r>
    <rPh sb="0" eb="2">
      <t>シュウギョウ</t>
    </rPh>
    <rPh sb="2" eb="4">
      <t>キソク</t>
    </rPh>
    <rPh sb="4" eb="5">
      <t>オヨ</t>
    </rPh>
    <rPh sb="6" eb="8">
      <t>トウガイ</t>
    </rPh>
    <rPh sb="8" eb="10">
      <t>カイセイ</t>
    </rPh>
    <rPh sb="14" eb="17">
      <t>ジュウギョウイン</t>
    </rPh>
    <rPh sb="17" eb="20">
      <t>イケンショ</t>
    </rPh>
    <rPh sb="21" eb="23">
      <t>ロウドウ</t>
    </rPh>
    <rPh sb="23" eb="25">
      <t>キジュン</t>
    </rPh>
    <rPh sb="25" eb="28">
      <t>カントクショ</t>
    </rPh>
    <rPh sb="28" eb="30">
      <t>ジュリ</t>
    </rPh>
    <rPh sb="30" eb="31">
      <t>イン</t>
    </rPh>
    <rPh sb="38" eb="39">
      <t>ウツ</t>
    </rPh>
    <rPh sb="45" eb="48">
      <t>ヒジョウキン</t>
    </rPh>
    <rPh sb="48" eb="50">
      <t>ショクイン</t>
    </rPh>
    <rPh sb="50" eb="51">
      <t>トウ</t>
    </rPh>
    <rPh sb="51" eb="52">
      <t>ベツ</t>
    </rPh>
    <rPh sb="53" eb="54">
      <t>サダ</t>
    </rPh>
    <rPh sb="58" eb="60">
      <t>バアイ</t>
    </rPh>
    <rPh sb="63" eb="65">
      <t>キテイ</t>
    </rPh>
    <rPh sb="66" eb="68">
      <t>テイシュツ</t>
    </rPh>
    <phoneticPr fontId="11"/>
  </si>
  <si>
    <r>
      <t>給与規程及び当該改正にかかる従業員意見書</t>
    </r>
    <r>
      <rPr>
        <sz val="9"/>
        <color theme="1"/>
        <rFont val="ＭＳ Ｐ明朝"/>
        <family val="1"/>
        <charset val="128"/>
      </rPr>
      <t>（労働基準監督署受理印のあるもの）（写し）</t>
    </r>
    <r>
      <rPr>
        <sz val="10"/>
        <color theme="1"/>
        <rFont val="ＭＳ Ｐ明朝"/>
        <family val="1"/>
        <charset val="128"/>
      </rPr>
      <t xml:space="preserve">
　　</t>
    </r>
    <r>
      <rPr>
        <sz val="9"/>
        <color theme="1"/>
        <rFont val="ＭＳ Ｐ明朝"/>
        <family val="1"/>
        <charset val="128"/>
      </rPr>
      <t>※非常勤職員等別に定めている場合はその規程も提出してください。</t>
    </r>
    <rPh sb="0" eb="2">
      <t>キュウヨ</t>
    </rPh>
    <rPh sb="2" eb="4">
      <t>キテイ</t>
    </rPh>
    <rPh sb="4" eb="5">
      <t>オヨ</t>
    </rPh>
    <rPh sb="6" eb="8">
      <t>トウガイ</t>
    </rPh>
    <rPh sb="8" eb="10">
      <t>カイセイ</t>
    </rPh>
    <rPh sb="14" eb="17">
      <t>ジュウギョウイン</t>
    </rPh>
    <rPh sb="17" eb="20">
      <t>イケンショ</t>
    </rPh>
    <phoneticPr fontId="11"/>
  </si>
  <si>
    <r>
      <t xml:space="preserve">その他就業規則に関連したもので、労働基準監督署に届け出た規程
</t>
    </r>
    <r>
      <rPr>
        <sz val="9"/>
        <color theme="1"/>
        <rFont val="ＭＳ Ｐ明朝"/>
        <family val="1"/>
        <charset val="128"/>
      </rPr>
      <t>（例：育児・介護休業等に関する規則　など）</t>
    </r>
    <rPh sb="2" eb="3">
      <t>タ</t>
    </rPh>
    <rPh sb="3" eb="5">
      <t>シュウギョウ</t>
    </rPh>
    <rPh sb="5" eb="7">
      <t>キソク</t>
    </rPh>
    <rPh sb="8" eb="10">
      <t>カンレン</t>
    </rPh>
    <rPh sb="16" eb="18">
      <t>ロウドウ</t>
    </rPh>
    <rPh sb="18" eb="20">
      <t>キジュン</t>
    </rPh>
    <rPh sb="20" eb="23">
      <t>カントクショ</t>
    </rPh>
    <rPh sb="24" eb="25">
      <t>トド</t>
    </rPh>
    <rPh sb="26" eb="27">
      <t>デ</t>
    </rPh>
    <rPh sb="28" eb="30">
      <t>キテイ</t>
    </rPh>
    <rPh sb="32" eb="33">
      <t>レイ</t>
    </rPh>
    <rPh sb="34" eb="36">
      <t>イクジ</t>
    </rPh>
    <rPh sb="37" eb="39">
      <t>カイゴ</t>
    </rPh>
    <rPh sb="39" eb="41">
      <t>キュウギョウ</t>
    </rPh>
    <rPh sb="41" eb="42">
      <t>トウ</t>
    </rPh>
    <rPh sb="43" eb="44">
      <t>カン</t>
    </rPh>
    <rPh sb="46" eb="48">
      <t>キソク</t>
    </rPh>
    <phoneticPr fontId="11"/>
  </si>
  <si>
    <r>
      <t xml:space="preserve">資金収支計算書（第1号の1様式から4様式）
</t>
    </r>
    <r>
      <rPr>
        <sz val="9"/>
        <color theme="1"/>
        <rFont val="ＭＳ Ｐ明朝"/>
        <family val="1"/>
        <charset val="128"/>
      </rPr>
      <t>　　※第１号の1，2，3様式も必ず提出してください。</t>
    </r>
    <rPh sb="0" eb="2">
      <t>シキン</t>
    </rPh>
    <rPh sb="2" eb="4">
      <t>シュウシ</t>
    </rPh>
    <rPh sb="4" eb="7">
      <t>ケイサンショ</t>
    </rPh>
    <rPh sb="8" eb="9">
      <t>ダイ</t>
    </rPh>
    <rPh sb="10" eb="11">
      <t>ゴウ</t>
    </rPh>
    <rPh sb="13" eb="15">
      <t>ヨウシキ</t>
    </rPh>
    <rPh sb="18" eb="20">
      <t>ヨウシキ</t>
    </rPh>
    <rPh sb="25" eb="26">
      <t>ダイ</t>
    </rPh>
    <rPh sb="27" eb="28">
      <t>ゴウ</t>
    </rPh>
    <rPh sb="34" eb="36">
      <t>ヨウシキ</t>
    </rPh>
    <rPh sb="37" eb="38">
      <t>カナラ</t>
    </rPh>
    <phoneticPr fontId="11"/>
  </si>
  <si>
    <r>
      <t>事業活動計算書（第2号の1様式から4様式）
　　</t>
    </r>
    <r>
      <rPr>
        <sz val="9"/>
        <color theme="1"/>
        <rFont val="ＭＳ Ｐ明朝"/>
        <family val="1"/>
        <charset val="128"/>
      </rPr>
      <t>※第2号の1，2，3様式も必ず提出してください。</t>
    </r>
    <rPh sb="0" eb="2">
      <t>ジギョウ</t>
    </rPh>
    <rPh sb="2" eb="4">
      <t>カツドウ</t>
    </rPh>
    <rPh sb="4" eb="7">
      <t>ケイサンショ</t>
    </rPh>
    <rPh sb="8" eb="9">
      <t>ダイ</t>
    </rPh>
    <rPh sb="10" eb="11">
      <t>ゴウ</t>
    </rPh>
    <rPh sb="13" eb="15">
      <t>ヨウシキ</t>
    </rPh>
    <rPh sb="18" eb="20">
      <t>ヨウシキ</t>
    </rPh>
    <phoneticPr fontId="11"/>
  </si>
  <si>
    <r>
      <t>貸借対照表（第3号の1様式から4様式）
　　</t>
    </r>
    <r>
      <rPr>
        <sz val="9"/>
        <color theme="1"/>
        <rFont val="ＭＳ Ｐ明朝"/>
        <family val="1"/>
        <charset val="128"/>
      </rPr>
      <t>※第3号の1，2，3様式も必ず提出してください。</t>
    </r>
    <rPh sb="0" eb="2">
      <t>タイシャク</t>
    </rPh>
    <rPh sb="2" eb="5">
      <t>タイショウヒョウ</t>
    </rPh>
    <rPh sb="6" eb="7">
      <t>ダイ</t>
    </rPh>
    <rPh sb="8" eb="9">
      <t>ゴウ</t>
    </rPh>
    <rPh sb="11" eb="13">
      <t>ヨウシキ</t>
    </rPh>
    <rPh sb="16" eb="18">
      <t>ヨウシキ</t>
    </rPh>
    <phoneticPr fontId="11"/>
  </si>
  <si>
    <r>
      <t>附属明細書
　　</t>
    </r>
    <r>
      <rPr>
        <sz val="9"/>
        <color theme="1"/>
        <rFont val="ＭＳ Ｐ明朝"/>
        <family val="1"/>
        <charset val="128"/>
      </rPr>
      <t>※法人全体で作成する明細書も提出してください。</t>
    </r>
    <rPh sb="0" eb="2">
      <t>フゾク</t>
    </rPh>
    <rPh sb="2" eb="4">
      <t>メイサイ</t>
    </rPh>
    <rPh sb="4" eb="5">
      <t>ショ</t>
    </rPh>
    <rPh sb="9" eb="11">
      <t>ホウジン</t>
    </rPh>
    <rPh sb="11" eb="13">
      <t>ゼンタイ</t>
    </rPh>
    <rPh sb="14" eb="16">
      <t>サクセイ</t>
    </rPh>
    <rPh sb="18" eb="21">
      <t>メイサイショ</t>
    </rPh>
    <rPh sb="22" eb="24">
      <t>テイシュツ</t>
    </rPh>
    <phoneticPr fontId="11"/>
  </si>
  <si>
    <r>
      <t xml:space="preserve">各種引当金の引当額の根拠がわかる資料
</t>
    </r>
    <r>
      <rPr>
        <sz val="9"/>
        <color theme="1"/>
        <rFont val="ＭＳ Ｐ明朝"/>
        <family val="1"/>
        <charset val="128"/>
      </rPr>
      <t>（例：社会福祉法人広島県社会福祉協議会負担金累計額調書（令和6年3月）　など）</t>
    </r>
    <rPh sb="0" eb="2">
      <t>カクシュ</t>
    </rPh>
    <rPh sb="2" eb="4">
      <t>ヒキアテ</t>
    </rPh>
    <rPh sb="4" eb="5">
      <t>キン</t>
    </rPh>
    <rPh sb="6" eb="8">
      <t>ヒキアテ</t>
    </rPh>
    <rPh sb="8" eb="9">
      <t>ガク</t>
    </rPh>
    <rPh sb="10" eb="12">
      <t>コンキョ</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1" eb="52">
      <t>ヘイネン</t>
    </rPh>
    <rPh sb="52" eb="53">
      <t>ツキ</t>
    </rPh>
    <phoneticPr fontId="11"/>
  </si>
  <si>
    <t>物品購入伺(見積書)つづり</t>
    <rPh sb="0" eb="2">
      <t>ブッピン</t>
    </rPh>
    <rPh sb="2" eb="4">
      <t>コウニュウ</t>
    </rPh>
    <rPh sb="4" eb="5">
      <t>ウカガ</t>
    </rPh>
    <rPh sb="6" eb="9">
      <t>ミツモリショ</t>
    </rPh>
    <phoneticPr fontId="5"/>
  </si>
  <si>
    <t>契約書つづり</t>
    <rPh sb="0" eb="3">
      <t>ケイヤクショ</t>
    </rPh>
    <phoneticPr fontId="5"/>
  </si>
  <si>
    <r>
      <t>支出調書</t>
    </r>
    <r>
      <rPr>
        <sz val="7"/>
        <color theme="1"/>
        <rFont val="ＭＳ 明朝"/>
        <family val="1"/>
        <charset val="128"/>
      </rPr>
      <t>（請求書、納品書、領収書添付）</t>
    </r>
    <rPh sb="0" eb="2">
      <t>シシュツ</t>
    </rPh>
    <rPh sb="2" eb="4">
      <t>チョウショ</t>
    </rPh>
    <rPh sb="5" eb="8">
      <t>セイキュウショ</t>
    </rPh>
    <rPh sb="9" eb="12">
      <t>ノウヒンショ</t>
    </rPh>
    <rPh sb="13" eb="16">
      <t>リョウシュウショ</t>
    </rPh>
    <rPh sb="16" eb="18">
      <t>テンプ</t>
    </rPh>
    <phoneticPr fontId="5"/>
  </si>
  <si>
    <t>本人支給金受領書つづり</t>
    <rPh sb="0" eb="2">
      <t>ホンニン</t>
    </rPh>
    <rPh sb="2" eb="4">
      <t>シキュウ</t>
    </rPh>
    <rPh sb="4" eb="5">
      <t>キン</t>
    </rPh>
    <rPh sb="5" eb="8">
      <t>ジュリョウショ</t>
    </rPh>
    <phoneticPr fontId="5"/>
  </si>
  <si>
    <t>月次報告書つづり
（前年度～監査実施月の前々月分）</t>
    <rPh sb="0" eb="2">
      <t>ツキナミ</t>
    </rPh>
    <rPh sb="2" eb="5">
      <t>ホウコクショ</t>
    </rPh>
    <rPh sb="10" eb="13">
      <t>ゼンネンド</t>
    </rPh>
    <rPh sb="14" eb="16">
      <t>カンサ</t>
    </rPh>
    <rPh sb="16" eb="18">
      <t>ジッシ</t>
    </rPh>
    <rPh sb="18" eb="19">
      <t>ツキ</t>
    </rPh>
    <rPh sb="20" eb="22">
      <t>ゼンゼン</t>
    </rPh>
    <rPh sb="22" eb="23">
      <t>ガツ</t>
    </rPh>
    <rPh sb="23" eb="24">
      <t>ブン</t>
    </rPh>
    <phoneticPr fontId="1"/>
  </si>
  <si>
    <r>
      <t>収支計算書</t>
    </r>
    <r>
      <rPr>
        <sz val="10"/>
        <color theme="1"/>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1"/>
  </si>
  <si>
    <t>消防署関係文書つづり</t>
    <rPh sb="0" eb="3">
      <t>ショウボウショ</t>
    </rPh>
    <rPh sb="3" eb="5">
      <t>カンケイ</t>
    </rPh>
    <rPh sb="5" eb="7">
      <t>ブンショ</t>
    </rPh>
    <phoneticPr fontId="5"/>
  </si>
  <si>
    <t>採用・退職等関係つづり</t>
    <phoneticPr fontId="1"/>
  </si>
  <si>
    <t>非常勤職員雇用関係つづり</t>
    <rPh sb="0" eb="3">
      <t>ヒジョウキン</t>
    </rPh>
    <rPh sb="3" eb="5">
      <t>ショクイン</t>
    </rPh>
    <rPh sb="5" eb="7">
      <t>コヨウ</t>
    </rPh>
    <rPh sb="7" eb="9">
      <t>カンケイ</t>
    </rPh>
    <phoneticPr fontId="5"/>
  </si>
  <si>
    <t>住宅・通勤届等認定つづり</t>
    <rPh sb="0" eb="2">
      <t>ジュウタク</t>
    </rPh>
    <rPh sb="3" eb="5">
      <t>ツウキン</t>
    </rPh>
    <rPh sb="5" eb="6">
      <t>トドケ</t>
    </rPh>
    <rPh sb="6" eb="7">
      <t>トウ</t>
    </rPh>
    <rPh sb="7" eb="9">
      <t>ニンテイ</t>
    </rPh>
    <phoneticPr fontId="5"/>
  </si>
  <si>
    <t>退職共済関係つづり</t>
    <rPh sb="0" eb="2">
      <t>タイショク</t>
    </rPh>
    <rPh sb="2" eb="4">
      <t>キョウサイ</t>
    </rPh>
    <rPh sb="4" eb="6">
      <t>カンケイ</t>
    </rPh>
    <phoneticPr fontId="5"/>
  </si>
  <si>
    <t>預り金受領書つづり</t>
    <rPh sb="0" eb="1">
      <t>アズカ</t>
    </rPh>
    <rPh sb="2" eb="3">
      <t>キン</t>
    </rPh>
    <rPh sb="3" eb="5">
      <t>ジュリョウ</t>
    </rPh>
    <rPh sb="5" eb="6">
      <t>ショ</t>
    </rPh>
    <phoneticPr fontId="5"/>
  </si>
  <si>
    <r>
      <rPr>
        <sz val="10.5"/>
        <color theme="1"/>
        <rFont val="ＭＳ Ｐ明朝"/>
        <family val="1"/>
        <charset val="128"/>
      </rPr>
      <t>⑴　福祉サービスの自己評価実施の有無</t>
    </r>
    <r>
      <rPr>
        <sz val="10.5"/>
        <rFont val="ＭＳ 明朝"/>
        <family val="1"/>
        <charset val="128"/>
      </rPr>
      <t/>
    </r>
    <phoneticPr fontId="3"/>
  </si>
  <si>
    <r>
      <t xml:space="preserve">有　・　無
</t>
    </r>
    <r>
      <rPr>
        <sz val="7"/>
        <color theme="1"/>
        <rFont val="ＭＳ 明朝"/>
        <family val="1"/>
        <charset val="128"/>
      </rPr>
      <t>（例）自治会、隣接の施設等</t>
    </r>
    <r>
      <rPr>
        <sz val="8"/>
        <color theme="1"/>
        <rFont val="ＭＳ 明朝"/>
        <family val="1"/>
        <charset val="128"/>
      </rPr>
      <t xml:space="preserve">
</t>
    </r>
    <r>
      <rPr>
        <sz val="9"/>
        <color theme="1"/>
        <rFont val="ＭＳ 明朝"/>
        <family val="1"/>
        <charset val="128"/>
      </rPr>
      <t>　（　　　　　　　）</t>
    </r>
    <r>
      <rPr>
        <sz val="11"/>
        <color theme="1"/>
        <rFont val="ＭＳ Ｐゴシック"/>
        <family val="3"/>
        <charset val="128"/>
        <scheme val="minor"/>
      </rPr>
      <t xml:space="preserve">
</t>
    </r>
    <rPh sb="7" eb="8">
      <t>レイ</t>
    </rPh>
    <rPh sb="9" eb="12">
      <t>ジチカイ</t>
    </rPh>
    <rPh sb="13" eb="15">
      <t>リンセツ</t>
    </rPh>
    <rPh sb="16" eb="18">
      <t>シセツ</t>
    </rPh>
    <rPh sb="18" eb="19">
      <t>ナド</t>
    </rPh>
    <phoneticPr fontId="3"/>
  </si>
  <si>
    <r>
      <t xml:space="preserve">物資の備蓄状況について　　
</t>
    </r>
    <r>
      <rPr>
        <sz val="9"/>
        <color theme="1"/>
        <rFont val="ＭＳ 明朝"/>
        <family val="1"/>
        <charset val="128"/>
      </rPr>
      <t>（当該施設等の状況や地域の実情を踏まえ、備蓄しているものを記載）</t>
    </r>
    <rPh sb="0" eb="2">
      <t>ブッシ</t>
    </rPh>
    <rPh sb="3" eb="5">
      <t>ビチク</t>
    </rPh>
    <rPh sb="5" eb="7">
      <t>ジョウキョウ</t>
    </rPh>
    <rPh sb="15" eb="17">
      <t>トウガイ</t>
    </rPh>
    <rPh sb="17" eb="19">
      <t>シセツ</t>
    </rPh>
    <rPh sb="19" eb="20">
      <t>ナド</t>
    </rPh>
    <rPh sb="21" eb="23">
      <t>ジョウキョウ</t>
    </rPh>
    <rPh sb="24" eb="26">
      <t>チイキ</t>
    </rPh>
    <rPh sb="27" eb="29">
      <t>ジツジョウ</t>
    </rPh>
    <rPh sb="30" eb="31">
      <t>フ</t>
    </rPh>
    <rPh sb="34" eb="36">
      <t>ビチク</t>
    </rPh>
    <rPh sb="43" eb="45">
      <t>キサイ</t>
    </rPh>
    <phoneticPr fontId="3"/>
  </si>
  <si>
    <t>①下記の災害対象区域になっているか</t>
    <rPh sb="1" eb="3">
      <t>カキ</t>
    </rPh>
    <rPh sb="4" eb="6">
      <t>サイガイ</t>
    </rPh>
    <rPh sb="6" eb="8">
      <t>タイショウ</t>
    </rPh>
    <rPh sb="8" eb="10">
      <t>クイキ</t>
    </rPh>
    <phoneticPr fontId="3"/>
  </si>
  <si>
    <t>(実施日の記入及び実施した訓練等の欄に○を記入）</t>
    <rPh sb="1" eb="4">
      <t>ジッシビ</t>
    </rPh>
    <rPh sb="5" eb="7">
      <t>キニュウ</t>
    </rPh>
    <rPh sb="7" eb="8">
      <t>オヨ</t>
    </rPh>
    <rPh sb="9" eb="11">
      <t>ジッシ</t>
    </rPh>
    <rPh sb="13" eb="16">
      <t>クンレントウ</t>
    </rPh>
    <rPh sb="17" eb="18">
      <t>ラン</t>
    </rPh>
    <rPh sb="21" eb="23">
      <t>キニュウ</t>
    </rPh>
    <phoneticPr fontId="3"/>
  </si>
  <si>
    <r>
      <t xml:space="preserve">非常災害対策計画が作成されているものを、○で囲む。
</t>
    </r>
    <r>
      <rPr>
        <sz val="9"/>
        <color theme="1"/>
        <rFont val="ＭＳ 明朝"/>
        <family val="1"/>
        <charset val="128"/>
      </rPr>
      <t>※必ずしも、災害ごとに別の計画として策定する必要はない。</t>
    </r>
    <rPh sb="0" eb="2">
      <t>ヒジョウ</t>
    </rPh>
    <rPh sb="2" eb="4">
      <t>サイガイ</t>
    </rPh>
    <rPh sb="4" eb="6">
      <t>タイサク</t>
    </rPh>
    <rPh sb="6" eb="8">
      <t>ケイカク</t>
    </rPh>
    <rPh sb="9" eb="11">
      <t>サクセイ</t>
    </rPh>
    <rPh sb="22" eb="23">
      <t>カコ</t>
    </rPh>
    <rPh sb="27" eb="28">
      <t>カナラ</t>
    </rPh>
    <rPh sb="32" eb="34">
      <t>サイガイ</t>
    </rPh>
    <rPh sb="37" eb="38">
      <t>ベツ</t>
    </rPh>
    <rPh sb="39" eb="41">
      <t>ケイカク</t>
    </rPh>
    <rPh sb="44" eb="46">
      <t>サクテイ</t>
    </rPh>
    <rPh sb="48" eb="50">
      <t>ヒツヨウ</t>
    </rPh>
    <phoneticPr fontId="3"/>
  </si>
  <si>
    <r>
      <t>　　ア　入所児所持金を自己管理している者  　</t>
    </r>
    <r>
      <rPr>
        <u/>
        <sz val="10"/>
        <color theme="1"/>
        <rFont val="ＭＳ 明朝"/>
        <family val="1"/>
        <charset val="128"/>
      </rPr>
      <t>　　　　　　人</t>
    </r>
    <phoneticPr fontId="3"/>
  </si>
  <si>
    <r>
      <t>　　イ　入所児所持金を施設が管理している者　</t>
    </r>
    <r>
      <rPr>
        <u/>
        <sz val="10"/>
        <color theme="1"/>
        <rFont val="ＭＳ 明朝"/>
        <family val="1"/>
        <charset val="128"/>
      </rPr>
      <t>　　　　　　人</t>
    </r>
    <phoneticPr fontId="3"/>
  </si>
  <si>
    <r>
      <t>期　日</t>
    </r>
    <r>
      <rPr>
        <sz val="10.5"/>
        <color theme="1"/>
        <rFont val="Century"/>
        <family val="1"/>
      </rPr>
      <t xml:space="preserve">  </t>
    </r>
    <phoneticPr fontId="3"/>
  </si>
  <si>
    <r>
      <t xml:space="preserve"> </t>
    </r>
    <r>
      <rPr>
        <sz val="10.5"/>
        <color theme="1"/>
        <rFont val="ＭＳ 明朝"/>
        <family val="1"/>
        <charset val="128"/>
      </rPr>
      <t>対象職種</t>
    </r>
  </si>
  <si>
    <r>
      <t>検</t>
    </r>
    <r>
      <rPr>
        <sz val="10.5"/>
        <color theme="1"/>
        <rFont val="Century"/>
        <family val="1"/>
      </rPr>
      <t xml:space="preserve">  </t>
    </r>
    <r>
      <rPr>
        <sz val="10.5"/>
        <color theme="1"/>
        <rFont val="ＭＳ 明朝"/>
        <family val="1"/>
        <charset val="128"/>
      </rPr>
      <t>査</t>
    </r>
    <r>
      <rPr>
        <sz val="10.5"/>
        <color theme="1"/>
        <rFont val="Century"/>
        <family val="1"/>
      </rPr>
      <t xml:space="preserve">  </t>
    </r>
    <r>
      <rPr>
        <sz val="10.5"/>
        <color theme="1"/>
        <rFont val="ＭＳ 明朝"/>
        <family val="1"/>
        <charset val="128"/>
      </rPr>
      <t>内</t>
    </r>
    <r>
      <rPr>
        <sz val="10.5"/>
        <color theme="1"/>
        <rFont val="Century"/>
        <family val="1"/>
      </rPr>
      <t xml:space="preserve">  </t>
    </r>
    <r>
      <rPr>
        <sz val="10.5"/>
        <color theme="1"/>
        <rFont val="ＭＳ 明朝"/>
        <family val="1"/>
        <charset val="128"/>
      </rPr>
      <t>容</t>
    </r>
    <phoneticPr fontId="3"/>
  </si>
  <si>
    <r>
      <t xml:space="preserve"> </t>
    </r>
    <r>
      <rPr>
        <sz val="10.5"/>
        <color theme="1"/>
        <rFont val="ＭＳ 明朝"/>
        <family val="1"/>
        <charset val="128"/>
      </rPr>
      <t>全職員</t>
    </r>
  </si>
  <si>
    <r>
      <t xml:space="preserve"> </t>
    </r>
    <r>
      <rPr>
        <sz val="10.5"/>
        <color theme="1"/>
        <rFont val="ＭＳ 明朝"/>
        <family val="1"/>
        <charset val="128"/>
      </rPr>
      <t>　　　　人</t>
    </r>
  </si>
  <si>
    <r>
      <t xml:space="preserve"> </t>
    </r>
    <r>
      <rPr>
        <sz val="10"/>
        <color theme="1"/>
        <rFont val="ＭＳ 明朝"/>
        <family val="1"/>
        <charset val="128"/>
      </rPr>
      <t>１日当たり</t>
    </r>
  </si>
  <si>
    <r>
      <t xml:space="preserve">  </t>
    </r>
    <r>
      <rPr>
        <sz val="8"/>
        <color theme="1"/>
        <rFont val="Century"/>
        <family val="1"/>
      </rPr>
      <t>(kcal)</t>
    </r>
  </si>
  <si>
    <r>
      <t xml:space="preserve"> </t>
    </r>
    <r>
      <rPr>
        <sz val="10"/>
        <color theme="1"/>
        <rFont val="ＭＳ 明朝"/>
        <family val="1"/>
        <charset val="128"/>
      </rPr>
      <t>単</t>
    </r>
    <r>
      <rPr>
        <sz val="10"/>
        <color theme="1"/>
        <rFont val="Century"/>
        <family val="1"/>
      </rPr>
      <t xml:space="preserve">      </t>
    </r>
    <r>
      <rPr>
        <sz val="10"/>
        <color theme="1"/>
        <rFont val="ＭＳ 明朝"/>
        <family val="1"/>
        <charset val="128"/>
      </rPr>
      <t>価</t>
    </r>
  </si>
  <si>
    <r>
      <t xml:space="preserve"> </t>
    </r>
    <r>
      <rPr>
        <sz val="10.5"/>
        <color theme="1"/>
        <rFont val="ＭＳ 明朝"/>
        <family val="1"/>
        <charset val="128"/>
      </rPr>
      <t>給　食　に　関　す　る　方　針　等</t>
    </r>
    <rPh sb="3" eb="4">
      <t>ショク</t>
    </rPh>
    <rPh sb="7" eb="8">
      <t>カン</t>
    </rPh>
    <rPh sb="13" eb="14">
      <t>ホウ</t>
    </rPh>
    <rPh sb="15" eb="16">
      <t>ハリ</t>
    </rPh>
    <rPh sb="17" eb="18">
      <t>トウ</t>
    </rPh>
    <phoneticPr fontId="3"/>
  </si>
  <si>
    <r>
      <t xml:space="preserve"> </t>
    </r>
    <r>
      <rPr>
        <sz val="10"/>
        <color theme="1"/>
        <rFont val="ＭＳ 明朝"/>
        <family val="1"/>
        <charset val="128"/>
      </rPr>
      <t>①入所者がくつろいで食事できるような配慮及び対応</t>
    </r>
  </si>
  <si>
    <r>
      <t xml:space="preserve"> </t>
    </r>
    <r>
      <rPr>
        <sz val="10"/>
        <color theme="1"/>
        <rFont val="ＭＳ 明朝"/>
        <family val="1"/>
        <charset val="128"/>
      </rPr>
      <t>②入所者の身体状態に応じた食事のための自助具等の活用</t>
    </r>
    <rPh sb="6" eb="8">
      <t>シンタイ</t>
    </rPh>
    <rPh sb="8" eb="10">
      <t>ジョウタイ</t>
    </rPh>
    <rPh sb="11" eb="12">
      <t>オウ</t>
    </rPh>
    <rPh sb="14" eb="16">
      <t>ショクジ</t>
    </rPh>
    <rPh sb="20" eb="22">
      <t>ジジョ</t>
    </rPh>
    <rPh sb="22" eb="23">
      <t>グ</t>
    </rPh>
    <rPh sb="23" eb="24">
      <t>トウ</t>
    </rPh>
    <rPh sb="25" eb="27">
      <t>カツヨウ</t>
    </rPh>
    <phoneticPr fontId="3"/>
  </si>
  <si>
    <r>
      <t xml:space="preserve"> </t>
    </r>
    <r>
      <rPr>
        <sz val="10"/>
        <color theme="1"/>
        <rFont val="ＭＳ 明朝"/>
        <family val="1"/>
        <charset val="128"/>
      </rPr>
      <t>③食堂の利用可能人員及び利用人員</t>
    </r>
    <rPh sb="2" eb="4">
      <t>ショクドウ</t>
    </rPh>
    <rPh sb="5" eb="7">
      <t>リヨウ</t>
    </rPh>
    <rPh sb="7" eb="9">
      <t>カノウ</t>
    </rPh>
    <rPh sb="9" eb="11">
      <t>ジンイン</t>
    </rPh>
    <rPh sb="11" eb="12">
      <t>オヨ</t>
    </rPh>
    <rPh sb="13" eb="15">
      <t>リヨウ</t>
    </rPh>
    <rPh sb="15" eb="17">
      <t>ジンイン</t>
    </rPh>
    <phoneticPr fontId="3"/>
  </si>
  <si>
    <r>
      <t xml:space="preserve"> </t>
    </r>
    <r>
      <rPr>
        <sz val="9"/>
        <color theme="1"/>
        <rFont val="ＭＳ 明朝"/>
        <family val="1"/>
        <charset val="128"/>
      </rPr>
      <t>④特別食の実施状況</t>
    </r>
  </si>
  <si>
    <r>
      <t xml:space="preserve"> </t>
    </r>
    <r>
      <rPr>
        <sz val="9"/>
        <color theme="1"/>
        <rFont val="ＭＳ 明朝"/>
        <family val="1"/>
        <charset val="128"/>
      </rPr>
      <t>　・行事食　　年　　回　　１回当り　　　　　円（本人負担　有・無）</t>
    </r>
  </si>
  <si>
    <r>
      <t xml:space="preserve"> </t>
    </r>
    <r>
      <rPr>
        <sz val="9"/>
        <color theme="1"/>
        <rFont val="ＭＳ 明朝"/>
        <family val="1"/>
        <charset val="128"/>
      </rPr>
      <t>　・選択食　　年　　回　　１回当り　　　　　円（本人負担　有・無）</t>
    </r>
  </si>
  <si>
    <r>
      <t>　</t>
    </r>
    <r>
      <rPr>
        <sz val="9"/>
        <color theme="1"/>
        <rFont val="Century"/>
        <family val="1"/>
      </rPr>
      <t xml:space="preserve"> </t>
    </r>
    <r>
      <rPr>
        <sz val="9"/>
        <color theme="1"/>
        <rFont val="ＭＳ 明朝"/>
        <family val="1"/>
        <charset val="128"/>
      </rPr>
      <t>・外食　　　年　　回　　１回当り　　　　　円（本人負担　有・無）</t>
    </r>
  </si>
  <si>
    <r>
      <t xml:space="preserve"> </t>
    </r>
    <r>
      <rPr>
        <sz val="9"/>
        <color theme="1"/>
        <rFont val="ＭＳ 明朝"/>
        <family val="1"/>
        <charset val="128"/>
      </rPr>
      <t>　・出前　　　年　　回　　１回当り　　　　　円（本人負担　有・無）</t>
    </r>
  </si>
  <si>
    <r>
      <t xml:space="preserve"> </t>
    </r>
    <r>
      <rPr>
        <sz val="10"/>
        <color theme="1"/>
        <rFont val="ＭＳ 明朝"/>
        <family val="1"/>
        <charset val="128"/>
      </rPr>
      <t>嗜好調査の実施方法</t>
    </r>
  </si>
  <si>
    <r>
      <t xml:space="preserve"> </t>
    </r>
    <r>
      <rPr>
        <sz val="10"/>
        <color theme="1"/>
        <rFont val="ＭＳ 明朝"/>
        <family val="1"/>
        <charset val="128"/>
      </rPr>
      <t>　　年　　回実施　　　　記録の有無　［</t>
    </r>
    <r>
      <rPr>
        <sz val="10"/>
        <color theme="1"/>
        <rFont val="Century"/>
        <family val="1"/>
      </rPr>
      <t xml:space="preserve">  </t>
    </r>
    <r>
      <rPr>
        <sz val="10"/>
        <color theme="1"/>
        <rFont val="ＭＳ 明朝"/>
        <family val="1"/>
        <charset val="128"/>
      </rPr>
      <t>有</t>
    </r>
    <r>
      <rPr>
        <sz val="10"/>
        <color theme="1"/>
        <rFont val="Century"/>
        <family val="1"/>
      </rPr>
      <t xml:space="preserve"> </t>
    </r>
    <r>
      <rPr>
        <sz val="10"/>
        <color theme="1"/>
        <rFont val="ＭＳ 明朝"/>
        <family val="1"/>
        <charset val="128"/>
      </rPr>
      <t>・</t>
    </r>
    <r>
      <rPr>
        <sz val="10"/>
        <color theme="1"/>
        <rFont val="Century"/>
        <family val="1"/>
      </rPr>
      <t xml:space="preserve"> </t>
    </r>
    <r>
      <rPr>
        <sz val="10"/>
        <color theme="1"/>
        <rFont val="ＭＳ 明朝"/>
        <family val="1"/>
        <charset val="128"/>
      </rPr>
      <t>無</t>
    </r>
    <r>
      <rPr>
        <sz val="10"/>
        <color theme="1"/>
        <rFont val="Century"/>
        <family val="1"/>
      </rPr>
      <t xml:space="preserve">  </t>
    </r>
    <r>
      <rPr>
        <sz val="10"/>
        <color theme="1"/>
        <rFont val="ＭＳ 明朝"/>
        <family val="1"/>
        <charset val="128"/>
      </rPr>
      <t>］</t>
    </r>
    <phoneticPr fontId="3"/>
  </si>
  <si>
    <r>
      <t xml:space="preserve"> </t>
    </r>
    <r>
      <rPr>
        <sz val="10"/>
        <color theme="1"/>
        <rFont val="ＭＳ 明朝"/>
        <family val="1"/>
        <charset val="128"/>
      </rPr>
      <t>残滓調査の実施方法</t>
    </r>
  </si>
  <si>
    <r>
      <t xml:space="preserve"> </t>
    </r>
    <r>
      <rPr>
        <sz val="10"/>
        <color theme="1"/>
        <rFont val="ＭＳ 明朝"/>
        <family val="1"/>
        <charset val="128"/>
      </rPr>
      <t>調査結果の献立への</t>
    </r>
  </si>
  <si>
    <r>
      <t xml:space="preserve"> </t>
    </r>
    <r>
      <rPr>
        <sz val="10"/>
        <color theme="1"/>
        <rFont val="ＭＳ 明朝"/>
        <family val="1"/>
        <charset val="128"/>
      </rPr>
      <t>反映状況</t>
    </r>
  </si>
  <si>
    <r>
      <t>⑵　保存食の実施状況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（実地監査日の前々月初日現在）</t>
    </r>
    <rPh sb="31" eb="33">
      <t>ジッチ</t>
    </rPh>
    <rPh sb="33" eb="35">
      <t>カンサ</t>
    </rPh>
    <rPh sb="35" eb="36">
      <t>ビ</t>
    </rPh>
    <rPh sb="37" eb="39">
      <t>ゼンゼン</t>
    </rPh>
    <rPh sb="39" eb="40">
      <t>ゲツ</t>
    </rPh>
    <rPh sb="40" eb="42">
      <t>ショニチ</t>
    </rPh>
    <rPh sb="42" eb="44">
      <t>ゲンザイ</t>
    </rPh>
    <phoneticPr fontId="3"/>
  </si>
  <si>
    <r>
      <t xml:space="preserve"> </t>
    </r>
    <r>
      <rPr>
        <sz val="10"/>
        <color theme="1"/>
        <rFont val="ＭＳ 明朝"/>
        <family val="1"/>
        <charset val="128"/>
      </rPr>
      <t>区　　　　　分</t>
    </r>
    <phoneticPr fontId="3"/>
  </si>
  <si>
    <r>
      <t xml:space="preserve"> </t>
    </r>
    <r>
      <rPr>
        <sz val="10"/>
        <color theme="1"/>
        <rFont val="ＭＳ 明朝"/>
        <family val="1"/>
        <charset val="128"/>
      </rPr>
      <t>保存食の実施の有無</t>
    </r>
  </si>
  <si>
    <r>
      <rPr>
        <sz val="10"/>
        <color theme="1"/>
        <rFont val="ＭＳ Ｐ明朝"/>
        <family val="1"/>
        <charset val="128"/>
      </rPr>
      <t>有</t>
    </r>
    <r>
      <rPr>
        <sz val="10"/>
        <color theme="1"/>
        <rFont val="Century"/>
        <family val="1"/>
      </rPr>
      <t xml:space="preserve">  </t>
    </r>
    <r>
      <rPr>
        <sz val="10"/>
        <color theme="1"/>
        <rFont val="ＭＳ Ｐ明朝"/>
        <family val="1"/>
        <charset val="128"/>
      </rPr>
      <t>・</t>
    </r>
    <r>
      <rPr>
        <sz val="10"/>
        <color theme="1"/>
        <rFont val="Century"/>
        <family val="1"/>
      </rPr>
      <t xml:space="preserve">  </t>
    </r>
    <r>
      <rPr>
        <sz val="10"/>
        <color theme="1"/>
        <rFont val="ＭＳ Ｐ明朝"/>
        <family val="1"/>
        <charset val="128"/>
      </rPr>
      <t>無</t>
    </r>
    <rPh sb="0" eb="1">
      <t>アリ</t>
    </rPh>
    <rPh sb="6" eb="7">
      <t>ム</t>
    </rPh>
    <phoneticPr fontId="3"/>
  </si>
  <si>
    <r>
      <t xml:space="preserve"> </t>
    </r>
    <r>
      <rPr>
        <sz val="10"/>
        <color theme="1"/>
        <rFont val="ＭＳ 明朝"/>
        <family val="1"/>
        <charset val="128"/>
      </rPr>
      <t>保存日数</t>
    </r>
  </si>
  <si>
    <r>
      <t xml:space="preserve"> </t>
    </r>
    <r>
      <rPr>
        <sz val="10"/>
        <color theme="1"/>
        <rFont val="ＭＳ 明朝"/>
        <family val="1"/>
        <charset val="128"/>
      </rPr>
      <t>区　分</t>
    </r>
  </si>
  <si>
    <r>
      <t xml:space="preserve"> </t>
    </r>
    <r>
      <rPr>
        <sz val="10"/>
        <color theme="1"/>
        <rFont val="ＭＳ 明朝"/>
        <family val="1"/>
        <charset val="128"/>
      </rPr>
      <t>記録の有無</t>
    </r>
  </si>
  <si>
    <r>
      <t xml:space="preserve"> </t>
    </r>
    <r>
      <rPr>
        <sz val="10"/>
        <color theme="1"/>
        <rFont val="ＭＳ 明朝"/>
        <family val="1"/>
        <charset val="128"/>
      </rPr>
      <t>朝　食</t>
    </r>
  </si>
  <si>
    <r>
      <t xml:space="preserve"> </t>
    </r>
    <r>
      <rPr>
        <sz val="10"/>
        <color theme="1"/>
        <rFont val="ＭＳ 明朝"/>
        <family val="1"/>
        <charset val="128"/>
      </rPr>
      <t>　時　　分</t>
    </r>
    <r>
      <rPr>
        <sz val="10"/>
        <color theme="1"/>
        <rFont val="Century"/>
        <family val="1"/>
      </rPr>
      <t xml:space="preserve"> </t>
    </r>
    <r>
      <rPr>
        <sz val="10"/>
        <color theme="1"/>
        <rFont val="ＭＳ 明朝"/>
        <family val="1"/>
        <charset val="128"/>
      </rPr>
      <t>・</t>
    </r>
    <phoneticPr fontId="3"/>
  </si>
  <si>
    <r>
      <t xml:space="preserve"> </t>
    </r>
    <r>
      <rPr>
        <sz val="10"/>
        <color theme="1"/>
        <rFont val="ＭＳ 明朝"/>
        <family val="1"/>
        <charset val="128"/>
      </rPr>
      <t>計</t>
    </r>
    <r>
      <rPr>
        <sz val="10"/>
        <color theme="1"/>
        <rFont val="Century"/>
        <family val="1"/>
      </rPr>
      <t xml:space="preserve">                  </t>
    </r>
    <r>
      <rPr>
        <sz val="10"/>
        <color theme="1"/>
        <rFont val="ＭＳ 明朝"/>
        <family val="1"/>
        <charset val="128"/>
      </rPr>
      <t>人</t>
    </r>
    <phoneticPr fontId="3"/>
  </si>
  <si>
    <r>
      <t xml:space="preserve"> </t>
    </r>
    <r>
      <rPr>
        <sz val="10"/>
        <color theme="1"/>
        <rFont val="ＭＳ 明朝"/>
        <family val="1"/>
        <charset val="128"/>
      </rPr>
      <t>昼　食</t>
    </r>
  </si>
  <si>
    <r>
      <t xml:space="preserve"> </t>
    </r>
    <r>
      <rPr>
        <sz val="10"/>
        <color theme="1"/>
        <rFont val="ＭＳ 明朝"/>
        <family val="1"/>
        <charset val="128"/>
      </rPr>
      <t>夕　食</t>
    </r>
  </si>
  <si>
    <r>
      <t>（　　年</t>
    </r>
    <r>
      <rPr>
        <sz val="11"/>
        <color theme="1"/>
        <rFont val="ＭＳ Ｐゴシック"/>
        <family val="3"/>
        <charset val="128"/>
        <scheme val="minor"/>
      </rPr>
      <t>　　</t>
    </r>
    <r>
      <rPr>
        <sz val="11"/>
        <color theme="1"/>
        <rFont val="ＭＳ 明朝"/>
        <family val="1"/>
        <charset val="128"/>
      </rPr>
      <t>月分）</t>
    </r>
    <rPh sb="3" eb="4">
      <t>ネン</t>
    </rPh>
    <rPh sb="6" eb="7">
      <t>ガツ</t>
    </rPh>
    <rPh sb="7" eb="8">
      <t>ブン</t>
    </rPh>
    <phoneticPr fontId="3"/>
  </si>
  <si>
    <r>
      <t xml:space="preserve">  </t>
    </r>
    <r>
      <rPr>
        <sz val="10"/>
        <color theme="1"/>
        <rFont val="ＭＳ 明朝"/>
        <family val="1"/>
        <charset val="128"/>
      </rPr>
      <t>区　分</t>
    </r>
  </si>
  <si>
    <r>
      <t xml:space="preserve">  </t>
    </r>
    <r>
      <rPr>
        <sz val="10"/>
        <color theme="1"/>
        <rFont val="ＭＳ 明朝"/>
        <family val="1"/>
        <charset val="128"/>
      </rPr>
      <t>　　</t>
    </r>
    <r>
      <rPr>
        <sz val="10"/>
        <color theme="1"/>
        <rFont val="Century"/>
        <family val="1"/>
      </rPr>
      <t xml:space="preserve"> </t>
    </r>
    <r>
      <rPr>
        <sz val="10"/>
        <color theme="1"/>
        <rFont val="ＭＳ 明朝"/>
        <family val="1"/>
        <charset val="128"/>
      </rPr>
      <t>徴収額の算出根拠</t>
    </r>
  </si>
  <si>
    <r>
      <t xml:space="preserve">        </t>
    </r>
    <r>
      <rPr>
        <sz val="8"/>
        <color theme="1"/>
        <rFont val="ＭＳ 明朝"/>
        <family val="1"/>
        <charset val="128"/>
      </rPr>
      <t>円</t>
    </r>
  </si>
  <si>
    <r>
      <t xml:space="preserve"> </t>
    </r>
    <r>
      <rPr>
        <sz val="8"/>
        <color theme="1"/>
        <rFont val="ＭＳ 明朝"/>
        <family val="1"/>
        <charset val="128"/>
      </rPr>
      <t>　　　</t>
    </r>
    <r>
      <rPr>
        <sz val="8"/>
        <color theme="1"/>
        <rFont val="Century"/>
        <family val="1"/>
      </rPr>
      <t xml:space="preserve"> </t>
    </r>
    <r>
      <rPr>
        <sz val="8"/>
        <color theme="1"/>
        <rFont val="ＭＳ 明朝"/>
        <family val="1"/>
        <charset val="128"/>
      </rPr>
      <t>円</t>
    </r>
  </si>
  <si>
    <r>
      <t xml:space="preserve"> </t>
    </r>
    <r>
      <rPr>
        <sz val="10"/>
        <color theme="1"/>
        <rFont val="ＭＳ 明朝"/>
        <family val="1"/>
        <charset val="128"/>
      </rPr>
      <t>１日平均</t>
    </r>
  </si>
  <si>
    <r>
      <t xml:space="preserve">        </t>
    </r>
    <r>
      <rPr>
        <sz val="8"/>
        <color theme="1"/>
        <rFont val="ＭＳ 明朝"/>
        <family val="1"/>
        <charset val="128"/>
      </rPr>
      <t>人</t>
    </r>
  </si>
  <si>
    <r>
      <t xml:space="preserve"> </t>
    </r>
    <r>
      <rPr>
        <sz val="8"/>
        <color theme="1"/>
        <rFont val="ＭＳ 明朝"/>
        <family val="1"/>
        <charset val="128"/>
      </rPr>
      <t>　　　</t>
    </r>
    <r>
      <rPr>
        <sz val="8"/>
        <color theme="1"/>
        <rFont val="Century"/>
        <family val="1"/>
      </rPr>
      <t xml:space="preserve"> </t>
    </r>
    <r>
      <rPr>
        <sz val="8"/>
        <color theme="1"/>
        <rFont val="ＭＳ 明朝"/>
        <family val="1"/>
        <charset val="128"/>
      </rPr>
      <t>人</t>
    </r>
  </si>
  <si>
    <r>
      <t xml:space="preserve"> </t>
    </r>
    <r>
      <rPr>
        <sz val="10"/>
        <color theme="1"/>
        <rFont val="ＭＳ 明朝"/>
        <family val="1"/>
        <charset val="128"/>
      </rPr>
      <t>利用者数</t>
    </r>
  </si>
  <si>
    <r>
      <t>⑸　非常食の備蓄の有無　</t>
    </r>
    <r>
      <rPr>
        <sz val="10.5"/>
        <color theme="1"/>
        <rFont val="Century"/>
        <family val="1"/>
      </rPr>
      <t xml:space="preserve"> </t>
    </r>
    <r>
      <rPr>
        <sz val="10.5"/>
        <color theme="1"/>
        <rFont val="ＭＳ 明朝"/>
        <family val="1"/>
        <charset val="128"/>
      </rPr>
      <t>（　有</t>
    </r>
    <r>
      <rPr>
        <sz val="10.5"/>
        <color theme="1"/>
        <rFont val="Century"/>
        <family val="1"/>
      </rPr>
      <t xml:space="preserve"> </t>
    </r>
    <r>
      <rPr>
        <sz val="10.5"/>
        <color theme="1"/>
        <rFont val="ＭＳ 明朝"/>
        <family val="1"/>
        <charset val="128"/>
      </rPr>
      <t>〔　</t>
    </r>
    <r>
      <rPr>
        <sz val="10.5"/>
        <color theme="1"/>
        <rFont val="Century"/>
        <family val="1"/>
      </rPr>
      <t xml:space="preserve">   </t>
    </r>
    <r>
      <rPr>
        <sz val="10.5"/>
        <color theme="1"/>
        <rFont val="ＭＳ 明朝"/>
        <family val="1"/>
        <charset val="128"/>
      </rPr>
      <t>　日分〕</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　無　）</t>
    </r>
    <rPh sb="6" eb="8">
      <t>ビチク</t>
    </rPh>
    <phoneticPr fontId="3"/>
  </si>
  <si>
    <r>
      <t>(</t>
    </r>
    <r>
      <rPr>
        <sz val="10"/>
        <color theme="1"/>
        <rFont val="ＭＳ 明朝"/>
        <family val="1"/>
        <charset val="128"/>
      </rPr>
      <t>注</t>
    </r>
    <r>
      <rPr>
        <sz val="10"/>
        <color theme="1"/>
        <rFont val="Century"/>
        <family val="1"/>
      </rPr>
      <t xml:space="preserve">) </t>
    </r>
    <r>
      <rPr>
        <sz val="10"/>
        <color theme="1"/>
        <rFont val="ＭＳ 明朝"/>
        <family val="1"/>
        <charset val="128"/>
      </rPr>
      <t>｢講師｣欄について、外部から講師を招いた場合は、講師名の前に</t>
    </r>
    <r>
      <rPr>
        <sz val="10"/>
        <color theme="1"/>
        <rFont val="Century"/>
        <family val="1"/>
      </rPr>
      <t>[</t>
    </r>
    <r>
      <rPr>
        <sz val="10"/>
        <color theme="1"/>
        <rFont val="ＭＳ 明朝"/>
        <family val="1"/>
        <charset val="128"/>
      </rPr>
      <t>外</t>
    </r>
    <r>
      <rPr>
        <sz val="10"/>
        <color theme="1"/>
        <rFont val="Century"/>
        <family val="1"/>
      </rPr>
      <t>]</t>
    </r>
    <r>
      <rPr>
        <sz val="10"/>
        <color theme="1"/>
        <rFont val="ＭＳ 明朝"/>
        <family val="1"/>
        <charset val="128"/>
      </rPr>
      <t>と記入すること。</t>
    </r>
  </si>
  <si>
    <r>
      <t>　　　　　　　　　　　　　　　　　　　　　　　　　</t>
    </r>
    <r>
      <rPr>
        <sz val="10.5"/>
        <color theme="1"/>
        <rFont val="Century"/>
        <family val="1"/>
      </rPr>
      <t xml:space="preserve">        </t>
    </r>
    <r>
      <rPr>
        <sz val="10.5"/>
        <color theme="1"/>
        <rFont val="ＭＳ 明朝"/>
        <family val="1"/>
        <charset val="128"/>
      </rPr>
      <t>　　　</t>
    </r>
    <phoneticPr fontId="3"/>
  </si>
  <si>
    <r>
      <t xml:space="preserve">   </t>
    </r>
    <r>
      <rPr>
        <sz val="10.5"/>
        <color theme="1"/>
        <rFont val="ＭＳ 明朝"/>
        <family val="1"/>
        <charset val="128"/>
      </rPr>
      <t>・引継ぎ</t>
    </r>
  </si>
  <si>
    <r>
      <t>２　「準夜勤」及び「深夜勤」欄については、一人一人の勤務時間割を記入すること。</t>
    </r>
    <r>
      <rPr>
        <sz val="10"/>
        <color theme="1"/>
        <rFont val="Century"/>
        <family val="1"/>
      </rPr>
      <t xml:space="preserve">            </t>
    </r>
    <phoneticPr fontId="3"/>
  </si>
  <si>
    <r>
      <t>　ただし、複数勤務の場合でも休憩時間等勤務が全く同一の場合は、一勤務形態のみ記入すること。</t>
    </r>
    <r>
      <rPr>
        <sz val="10"/>
        <color theme="1"/>
        <rFont val="Century"/>
        <family val="1"/>
      </rPr>
      <t xml:space="preserve">            </t>
    </r>
    <phoneticPr fontId="3"/>
  </si>
  <si>
    <r>
      <t>３　施設で作成している業務表（勤務割表）があれば、その写しで代用してもよい。</t>
    </r>
    <r>
      <rPr>
        <sz val="10.5"/>
        <color theme="1"/>
        <rFont val="Century"/>
        <family val="1"/>
      </rPr>
      <t xml:space="preserve">            </t>
    </r>
    <rPh sb="15" eb="17">
      <t>キンム</t>
    </rPh>
    <rPh sb="17" eb="18">
      <t>ワリ</t>
    </rPh>
    <rPh sb="18" eb="19">
      <t>ヒョウ</t>
    </rPh>
    <phoneticPr fontId="3"/>
  </si>
  <si>
    <r>
      <t>　　</t>
    </r>
    <r>
      <rPr>
        <sz val="9"/>
        <color theme="1"/>
        <rFont val="Century"/>
        <family val="1"/>
      </rPr>
      <t xml:space="preserve">  </t>
    </r>
    <r>
      <rPr>
        <sz val="9"/>
        <color theme="1"/>
        <rFont val="ＭＳ 明朝"/>
        <family val="1"/>
        <charset val="128"/>
      </rPr>
      <t>年　　月　　日</t>
    </r>
    <r>
      <rPr>
        <sz val="9"/>
        <color theme="1"/>
        <rFont val="Century"/>
        <family val="1"/>
      </rPr>
      <t xml:space="preserve"> </t>
    </r>
    <phoneticPr fontId="1"/>
  </si>
  <si>
    <r>
      <t>給</t>
    </r>
    <r>
      <rPr>
        <sz val="10"/>
        <color theme="1"/>
        <rFont val="Century"/>
        <family val="1"/>
      </rPr>
      <t xml:space="preserve">  </t>
    </r>
    <r>
      <rPr>
        <sz val="10"/>
        <color theme="1"/>
        <rFont val="ＭＳ 明朝"/>
        <family val="1"/>
        <charset val="128"/>
      </rPr>
      <t>与</t>
    </r>
    <r>
      <rPr>
        <sz val="10"/>
        <color theme="1"/>
        <rFont val="Century"/>
        <family val="1"/>
      </rPr>
      <t xml:space="preserve">  </t>
    </r>
    <r>
      <rPr>
        <sz val="10"/>
        <color theme="1"/>
        <rFont val="ＭＳ 明朝"/>
        <family val="1"/>
        <charset val="128"/>
      </rPr>
      <t>規</t>
    </r>
    <r>
      <rPr>
        <sz val="10"/>
        <color theme="1"/>
        <rFont val="Century"/>
        <family val="1"/>
      </rPr>
      <t xml:space="preserve">  </t>
    </r>
    <r>
      <rPr>
        <sz val="10"/>
        <color theme="1"/>
        <rFont val="ＭＳ 明朝"/>
        <family val="1"/>
        <charset val="128"/>
      </rPr>
      <t>程</t>
    </r>
    <r>
      <rPr>
        <sz val="10"/>
        <color theme="1"/>
        <rFont val="Century"/>
        <family val="1"/>
      </rPr>
      <t xml:space="preserve"> </t>
    </r>
    <phoneticPr fontId="1"/>
  </si>
  <si>
    <t>定年年齢　　　歳</t>
    <rPh sb="0" eb="2">
      <t>テイネン</t>
    </rPh>
    <rPh sb="2" eb="4">
      <t>ネンレイ</t>
    </rPh>
    <rPh sb="7" eb="8">
      <t>サイ</t>
    </rPh>
    <phoneticPr fontId="5"/>
  </si>
  <si>
    <t>人・</t>
    <rPh sb="0" eb="1">
      <t>ニン</t>
    </rPh>
    <phoneticPr fontId="3"/>
  </si>
  <si>
    <r>
      <t>施</t>
    </r>
    <r>
      <rPr>
        <sz val="9"/>
        <color theme="1"/>
        <rFont val="Century"/>
        <family val="1"/>
      </rPr>
      <t xml:space="preserve"> </t>
    </r>
    <r>
      <rPr>
        <sz val="9"/>
        <color theme="1"/>
        <rFont val="ＭＳ 明朝"/>
        <family val="1"/>
        <charset val="128"/>
      </rPr>
      <t>設</t>
    </r>
    <r>
      <rPr>
        <sz val="9"/>
        <color theme="1"/>
        <rFont val="Century"/>
        <family val="1"/>
      </rPr>
      <t xml:space="preserve"> </t>
    </r>
    <r>
      <rPr>
        <sz val="9"/>
        <color theme="1"/>
        <rFont val="ＭＳ 明朝"/>
        <family val="1"/>
        <charset val="128"/>
      </rPr>
      <t>名</t>
    </r>
    <phoneticPr fontId="3"/>
  </si>
  <si>
    <r>
      <t>２</t>
    </r>
    <r>
      <rPr>
        <sz val="10"/>
        <color theme="1"/>
        <rFont val="Century"/>
        <family val="1"/>
      </rPr>
      <t xml:space="preserve">  </t>
    </r>
    <r>
      <rPr>
        <sz val="10"/>
        <color theme="1"/>
        <rFont val="ＭＳ 明朝"/>
        <family val="1"/>
        <charset val="128"/>
      </rPr>
      <t xml:space="preserve">本表は、①常勤職員（１日６時間、月２０日以上勤務する非常勤職員を含む）、及び②定常的に雇用する
</t>
    </r>
    <r>
      <rPr>
        <sz val="10"/>
        <color theme="1"/>
        <rFont val="Century"/>
        <family val="1"/>
      </rPr>
      <t xml:space="preserve">  </t>
    </r>
    <r>
      <rPr>
        <sz val="10"/>
        <color theme="1"/>
        <rFont val="ＭＳ 明朝"/>
        <family val="1"/>
        <charset val="128"/>
      </rPr>
      <t xml:space="preserve">非常勤職員についてのみ記入することとし、季節的又は一時的に雇用する臨時職員・パートタイマー等の
</t>
    </r>
    <r>
      <rPr>
        <sz val="10"/>
        <color theme="1"/>
        <rFont val="Century"/>
        <family val="1"/>
      </rPr>
      <t xml:space="preserve">  </t>
    </r>
    <r>
      <rPr>
        <sz val="10"/>
        <color theme="1"/>
        <rFont val="ＭＳ 明朝"/>
        <family val="1"/>
        <charset val="128"/>
      </rPr>
      <t>職員については除くこと。</t>
    </r>
    <rPh sb="76" eb="77">
      <t>マタ</t>
    </rPh>
    <phoneticPr fontId="3"/>
  </si>
  <si>
    <r>
      <t xml:space="preserve">    </t>
    </r>
    <r>
      <rPr>
        <sz val="10"/>
        <color theme="1"/>
        <rFont val="ＭＳ 明朝"/>
        <family val="1"/>
        <charset val="128"/>
      </rPr>
      <t>また、②の非常勤職員については、</t>
    </r>
    <r>
      <rPr>
        <sz val="10"/>
        <color theme="1"/>
        <rFont val="Century"/>
        <family val="1"/>
      </rPr>
      <t xml:space="preserve">(    ) </t>
    </r>
    <r>
      <rPr>
        <sz val="10"/>
        <color theme="1"/>
        <rFont val="ＭＳ 明朝"/>
        <family val="1"/>
        <charset val="128"/>
      </rPr>
      <t>書きで上段に再掲すること。</t>
    </r>
    <phoneticPr fontId="3"/>
  </si>
  <si>
    <r>
      <t xml:space="preserve"> </t>
    </r>
    <r>
      <rPr>
        <sz val="10.5"/>
        <color theme="1"/>
        <rFont val="ＭＳ 明朝"/>
        <family val="1"/>
        <charset val="128"/>
      </rPr>
      <t>　区　　　分</t>
    </r>
  </si>
  <si>
    <r>
      <t xml:space="preserve"> </t>
    </r>
    <r>
      <rPr>
        <sz val="10.5"/>
        <color theme="1"/>
        <rFont val="ＭＳ 明朝"/>
        <family val="1"/>
        <charset val="128"/>
      </rPr>
      <t>新規入所者数</t>
    </r>
  </si>
  <si>
    <r>
      <t>家</t>
    </r>
    <r>
      <rPr>
        <sz val="10.5"/>
        <color theme="1"/>
        <rFont val="Century"/>
        <family val="1"/>
      </rPr>
      <t xml:space="preserve"> </t>
    </r>
    <r>
      <rPr>
        <sz val="10.5"/>
        <color theme="1"/>
        <rFont val="ＭＳ 明朝"/>
        <family val="1"/>
        <charset val="128"/>
      </rPr>
      <t>庭</t>
    </r>
    <phoneticPr fontId="3"/>
  </si>
  <si>
    <r>
      <t>他</t>
    </r>
    <r>
      <rPr>
        <sz val="10.5"/>
        <color theme="1"/>
        <rFont val="Century"/>
        <family val="1"/>
      </rPr>
      <t xml:space="preserve"> </t>
    </r>
    <r>
      <rPr>
        <sz val="10.5"/>
        <color theme="1"/>
        <rFont val="ＭＳ 明朝"/>
        <family val="1"/>
        <charset val="128"/>
      </rPr>
      <t>施</t>
    </r>
    <phoneticPr fontId="3"/>
  </si>
  <si>
    <r>
      <t>入</t>
    </r>
    <r>
      <rPr>
        <sz val="10.5"/>
        <color theme="1"/>
        <rFont val="Century"/>
        <family val="1"/>
      </rPr>
      <t xml:space="preserve"> </t>
    </r>
    <r>
      <rPr>
        <sz val="10.5"/>
        <color theme="1"/>
        <rFont val="ＭＳ 明朝"/>
        <family val="1"/>
        <charset val="128"/>
      </rPr>
      <t>院</t>
    </r>
    <phoneticPr fontId="3"/>
  </si>
  <si>
    <r>
      <t>死</t>
    </r>
    <r>
      <rPr>
        <sz val="10.5"/>
        <color theme="1"/>
        <rFont val="Century"/>
        <family val="1"/>
      </rPr>
      <t xml:space="preserve"> </t>
    </r>
    <r>
      <rPr>
        <sz val="10.5"/>
        <color theme="1"/>
        <rFont val="ＭＳ 明朝"/>
        <family val="1"/>
        <charset val="128"/>
      </rPr>
      <t>亡</t>
    </r>
    <phoneticPr fontId="3"/>
  </si>
  <si>
    <r>
      <t>そ</t>
    </r>
    <r>
      <rPr>
        <sz val="10.5"/>
        <color theme="1"/>
        <rFont val="Century"/>
        <family val="1"/>
      </rPr>
      <t xml:space="preserve"> </t>
    </r>
    <r>
      <rPr>
        <sz val="10.5"/>
        <color theme="1"/>
        <rFont val="ＭＳ 明朝"/>
        <family val="1"/>
        <charset val="128"/>
      </rPr>
      <t>の</t>
    </r>
    <phoneticPr fontId="3"/>
  </si>
  <si>
    <r>
      <t>復</t>
    </r>
    <r>
      <rPr>
        <sz val="10.5"/>
        <color theme="1"/>
        <rFont val="Century"/>
        <family val="1"/>
      </rPr>
      <t xml:space="preserve"> </t>
    </r>
    <r>
      <rPr>
        <sz val="10.5"/>
        <color theme="1"/>
        <rFont val="ＭＳ 明朝"/>
        <family val="1"/>
        <charset val="128"/>
      </rPr>
      <t>帰</t>
    </r>
    <phoneticPr fontId="3"/>
  </si>
  <si>
    <r>
      <t>設</t>
    </r>
    <r>
      <rPr>
        <sz val="10.5"/>
        <color theme="1"/>
        <rFont val="Century"/>
        <family val="1"/>
      </rPr>
      <t xml:space="preserve"> </t>
    </r>
    <r>
      <rPr>
        <sz val="10.5"/>
        <color theme="1"/>
        <rFont val="ＭＳ 明朝"/>
        <family val="1"/>
        <charset val="128"/>
      </rPr>
      <t>へ</t>
    </r>
    <phoneticPr fontId="3"/>
  </si>
  <si>
    <r>
      <t>種</t>
    </r>
    <r>
      <rPr>
        <sz val="10.5"/>
        <color theme="1"/>
        <rFont val="Century"/>
        <family val="1"/>
      </rPr>
      <t xml:space="preserve">     </t>
    </r>
    <r>
      <rPr>
        <sz val="10.5"/>
        <color theme="1"/>
        <rFont val="ＭＳ 明朝"/>
        <family val="1"/>
        <charset val="128"/>
      </rPr>
      <t>類</t>
    </r>
    <phoneticPr fontId="3"/>
  </si>
  <si>
    <r>
      <t>施</t>
    </r>
    <r>
      <rPr>
        <sz val="10.5"/>
        <color theme="1"/>
        <rFont val="Century"/>
        <family val="1"/>
      </rPr>
      <t xml:space="preserve">  </t>
    </r>
    <r>
      <rPr>
        <sz val="10.5"/>
        <color theme="1"/>
        <rFont val="ＭＳ 明朝"/>
        <family val="1"/>
        <charset val="128"/>
      </rPr>
      <t>設</t>
    </r>
    <r>
      <rPr>
        <sz val="10.5"/>
        <color theme="1"/>
        <rFont val="Century"/>
        <family val="1"/>
      </rPr>
      <t xml:space="preserve">  </t>
    </r>
    <r>
      <rPr>
        <sz val="10.5"/>
        <color theme="1"/>
        <rFont val="ＭＳ 明朝"/>
        <family val="1"/>
        <charset val="128"/>
      </rPr>
      <t>整</t>
    </r>
    <r>
      <rPr>
        <sz val="10.5"/>
        <color theme="1"/>
        <rFont val="Century"/>
        <family val="1"/>
      </rPr>
      <t xml:space="preserve">  </t>
    </r>
    <r>
      <rPr>
        <sz val="10.5"/>
        <color theme="1"/>
        <rFont val="ＭＳ 明朝"/>
        <family val="1"/>
        <charset val="128"/>
      </rPr>
      <t>備</t>
    </r>
    <r>
      <rPr>
        <sz val="10.5"/>
        <color theme="1"/>
        <rFont val="Century"/>
        <family val="1"/>
      </rPr>
      <t xml:space="preserve">  </t>
    </r>
    <r>
      <rPr>
        <sz val="10.5"/>
        <color theme="1"/>
        <rFont val="ＭＳ 明朝"/>
        <family val="1"/>
        <charset val="128"/>
      </rPr>
      <t>の</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緯</t>
    </r>
    <phoneticPr fontId="3"/>
  </si>
  <si>
    <r>
      <t>備</t>
    </r>
    <r>
      <rPr>
        <sz val="10.5"/>
        <color theme="1"/>
        <rFont val="Century"/>
        <family val="1"/>
      </rPr>
      <t xml:space="preserve">      </t>
    </r>
    <r>
      <rPr>
        <sz val="10.5"/>
        <color theme="1"/>
        <rFont val="ＭＳ 明朝"/>
        <family val="1"/>
        <charset val="128"/>
      </rPr>
      <t>考</t>
    </r>
    <phoneticPr fontId="3"/>
  </si>
  <si>
    <r>
      <t>整</t>
    </r>
    <r>
      <rPr>
        <sz val="10.5"/>
        <color theme="1"/>
        <rFont val="Century"/>
        <family val="1"/>
      </rPr>
      <t xml:space="preserve"> </t>
    </r>
    <r>
      <rPr>
        <sz val="10.5"/>
        <color theme="1"/>
        <rFont val="ＭＳ 明朝"/>
        <family val="1"/>
        <charset val="128"/>
      </rPr>
      <t>備</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3"/>
  </si>
  <si>
    <r>
      <t>年</t>
    </r>
    <r>
      <rPr>
        <sz val="10.5"/>
        <color theme="1"/>
        <rFont val="Century"/>
        <family val="1"/>
      </rPr>
      <t xml:space="preserve"> </t>
    </r>
    <r>
      <rPr>
        <sz val="10.5"/>
        <color theme="1"/>
        <rFont val="ＭＳ 明朝"/>
        <family val="1"/>
        <charset val="128"/>
      </rPr>
      <t>度</t>
    </r>
    <phoneticPr fontId="3"/>
  </si>
  <si>
    <r>
      <t>財</t>
    </r>
    <r>
      <rPr>
        <sz val="10.5"/>
        <color theme="1"/>
        <rFont val="Century"/>
        <family val="1"/>
      </rPr>
      <t xml:space="preserve">  </t>
    </r>
    <r>
      <rPr>
        <sz val="10.5"/>
        <color theme="1"/>
        <rFont val="ＭＳ 明朝"/>
        <family val="1"/>
        <charset val="128"/>
      </rPr>
      <t>源</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3"/>
  </si>
  <si>
    <r>
      <t xml:space="preserve">  1. </t>
    </r>
    <r>
      <rPr>
        <sz val="9"/>
        <color theme="1"/>
        <rFont val="ＭＳ 明朝"/>
        <family val="1"/>
        <charset val="128"/>
      </rPr>
      <t>鉄筋ｺﾝｸﾘｰﾄ造</t>
    </r>
    <phoneticPr fontId="3"/>
  </si>
  <si>
    <r>
      <t xml:space="preserve">   </t>
    </r>
    <r>
      <rPr>
        <sz val="9"/>
        <color theme="1"/>
        <rFont val="ＭＳ 明朝"/>
        <family val="1"/>
        <charset val="128"/>
      </rPr>
      <t>耐火建築物</t>
    </r>
    <phoneticPr fontId="3"/>
  </si>
  <si>
    <r>
      <t xml:space="preserve">  1.  </t>
    </r>
    <r>
      <rPr>
        <sz val="9"/>
        <color theme="1"/>
        <rFont val="ＭＳ 明朝"/>
        <family val="1"/>
        <charset val="128"/>
      </rPr>
      <t>創設･老朽改築</t>
    </r>
    <phoneticPr fontId="3"/>
  </si>
  <si>
    <r>
      <t>国庫補助</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民間補助</t>
    </r>
    <r>
      <rPr>
        <sz val="10.5"/>
        <color theme="1"/>
        <rFont val="Century"/>
        <family val="1"/>
      </rPr>
      <t xml:space="preserve"> </t>
    </r>
    <r>
      <rPr>
        <sz val="10.5"/>
        <color theme="1"/>
        <rFont val="ＭＳ 明朝"/>
        <family val="1"/>
        <charset val="128"/>
      </rPr>
      <t>･</t>
    </r>
    <r>
      <rPr>
        <sz val="10.5"/>
        <color theme="1"/>
        <rFont val="Century"/>
        <family val="1"/>
      </rPr>
      <t xml:space="preserve"> </t>
    </r>
    <r>
      <rPr>
        <sz val="10.5"/>
        <color theme="1"/>
        <rFont val="ＭＳ 明朝"/>
        <family val="1"/>
        <charset val="128"/>
      </rPr>
      <t>自己財源</t>
    </r>
    <phoneticPr fontId="3"/>
  </si>
  <si>
    <r>
      <t xml:space="preserve">  2. </t>
    </r>
    <r>
      <rPr>
        <sz val="9"/>
        <color theme="1"/>
        <rFont val="ＭＳ 明朝"/>
        <family val="1"/>
        <charset val="128"/>
      </rPr>
      <t>その他</t>
    </r>
    <phoneticPr fontId="3"/>
  </si>
  <si>
    <r>
      <t xml:space="preserve">  2.  </t>
    </r>
    <r>
      <rPr>
        <sz val="9"/>
        <color theme="1"/>
        <rFont val="ＭＳ 明朝"/>
        <family val="1"/>
        <charset val="128"/>
      </rPr>
      <t>増築･大規模修繕</t>
    </r>
    <phoneticPr fontId="3"/>
  </si>
  <si>
    <r>
      <t xml:space="preserve">   </t>
    </r>
    <r>
      <rPr>
        <sz val="9"/>
        <color theme="1"/>
        <rFont val="ＭＳ 明朝"/>
        <family val="1"/>
        <charset val="128"/>
      </rPr>
      <t>準耐火建築物</t>
    </r>
    <phoneticPr fontId="3"/>
  </si>
  <si>
    <r>
      <t xml:space="preserve">  3.  </t>
    </r>
    <r>
      <rPr>
        <sz val="9"/>
        <color theme="1"/>
        <rFont val="ＭＳ 明朝"/>
        <family val="1"/>
        <charset val="128"/>
      </rPr>
      <t>増築･大規模修繕</t>
    </r>
    <phoneticPr fontId="3"/>
  </si>
  <si>
    <r>
      <t xml:space="preserve">  4.  </t>
    </r>
    <r>
      <rPr>
        <sz val="9"/>
        <color theme="1"/>
        <rFont val="ＭＳ 明朝"/>
        <family val="1"/>
        <charset val="128"/>
      </rPr>
      <t>増築･大規模修繕</t>
    </r>
    <phoneticPr fontId="3"/>
  </si>
  <si>
    <r>
      <t xml:space="preserve">   </t>
    </r>
    <r>
      <rPr>
        <sz val="9"/>
        <color theme="1"/>
        <rFont val="ＭＳ 明朝"/>
        <family val="1"/>
        <charset val="128"/>
      </rPr>
      <t>その他</t>
    </r>
    <phoneticPr fontId="3"/>
  </si>
  <si>
    <r>
      <t xml:space="preserve">  5.  </t>
    </r>
    <r>
      <rPr>
        <sz val="9"/>
        <color theme="1"/>
        <rFont val="ＭＳ 明朝"/>
        <family val="1"/>
        <charset val="128"/>
      </rPr>
      <t>増築･大規模修繕</t>
    </r>
    <phoneticPr fontId="3"/>
  </si>
  <si>
    <r>
      <t>　（</t>
    </r>
    <r>
      <rPr>
        <sz val="10"/>
        <color theme="1"/>
        <rFont val="ＭＳ 明朝"/>
        <family val="1"/>
        <charset val="128"/>
      </rPr>
      <t>注）空欄に記入する項目以外は、該当するものに○をつけること。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</si>
</sst>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ＭＳ Ｐゴシック"/>
      <family val="3"/>
      <charset val="128"/>
      <scheme val="minor"/>
    </font>
    <font>
      <sz val="6"/>
      <name val="ＭＳ Ｐゴシック"/>
      <family val="3"/>
      <charset val="128"/>
    </font>
    <font>
      <sz val="11"/>
      <name val="ＭＳ 明朝"/>
      <family val="1"/>
      <charset val="128"/>
    </font>
    <font>
      <sz val="6"/>
      <name val="ＭＳ 明朝"/>
      <family val="1"/>
      <charset val="128"/>
    </font>
    <font>
      <sz val="20"/>
      <color indexed="10"/>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9"/>
      <color theme="1"/>
      <name val="ＭＳ 明朝"/>
      <family val="1"/>
      <charset val="128"/>
    </font>
    <font>
      <sz val="10.5"/>
      <color theme="1"/>
      <name val="ＭＳ 明朝"/>
      <family val="1"/>
      <charset val="128"/>
    </font>
    <font>
      <sz val="11"/>
      <color theme="1"/>
      <name val="ＭＳ 明朝"/>
      <family val="1"/>
      <charset val="128"/>
    </font>
    <font>
      <sz val="6"/>
      <name val="ＭＳ Ｐゴシック"/>
      <family val="2"/>
      <charset val="128"/>
      <scheme val="minor"/>
    </font>
    <font>
      <sz val="12"/>
      <color theme="1"/>
      <name val="ＭＳ 明朝"/>
      <family val="1"/>
      <charset val="128"/>
    </font>
    <font>
      <sz val="6"/>
      <name val="ＭＳ Ｐゴシック"/>
      <family val="3"/>
      <charset val="128"/>
      <scheme val="minor"/>
    </font>
    <font>
      <sz val="10"/>
      <color theme="1"/>
      <name val="ＭＳ 明朝"/>
      <family val="1"/>
      <charset val="128"/>
    </font>
    <font>
      <sz val="11"/>
      <color theme="1"/>
      <name val="ＭＳ Ｐゴシック"/>
      <family val="3"/>
      <charset val="128"/>
      <scheme val="minor"/>
    </font>
    <font>
      <b/>
      <sz val="12"/>
      <color theme="1"/>
      <name val="HG丸ｺﾞｼｯｸM-PRO"/>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明朝"/>
      <family val="1"/>
      <charset val="128"/>
    </font>
    <font>
      <sz val="10"/>
      <color theme="1"/>
      <name val="ＭＳ Ｐゴシック"/>
      <family val="3"/>
      <charset val="128"/>
    </font>
    <font>
      <u/>
      <sz val="10"/>
      <color theme="1"/>
      <name val="ＭＳ Ｐゴシック"/>
      <family val="3"/>
      <charset val="128"/>
    </font>
    <font>
      <sz val="9"/>
      <color theme="1"/>
      <name val="ＭＳ Ｐ明朝"/>
      <family val="1"/>
      <charset val="128"/>
    </font>
    <font>
      <sz val="8"/>
      <color theme="1"/>
      <name val="ＭＳ Ｐ明朝"/>
      <family val="1"/>
      <charset val="128"/>
    </font>
    <font>
      <b/>
      <sz val="12"/>
      <color theme="1"/>
      <name val="ＭＳ ゴシック"/>
      <family val="3"/>
      <charset val="128"/>
    </font>
    <font>
      <b/>
      <sz val="11"/>
      <color theme="1"/>
      <name val="ＭＳ ゴシック"/>
      <family val="3"/>
      <charset val="128"/>
    </font>
    <font>
      <sz val="11"/>
      <color theme="1"/>
      <name val="ＭＳ Ｐゴシック"/>
      <family val="3"/>
      <charset val="128"/>
    </font>
    <font>
      <sz val="7"/>
      <color theme="1"/>
      <name val="ＭＳ 明朝"/>
      <family val="1"/>
      <charset val="128"/>
    </font>
    <font>
      <b/>
      <sz val="11"/>
      <color theme="1"/>
      <name val="ＭＳ Ｐゴシック"/>
      <family val="3"/>
      <charset val="128"/>
    </font>
    <font>
      <sz val="8"/>
      <color theme="1"/>
      <name val="ＭＳ 明朝"/>
      <family val="1"/>
      <charset val="128"/>
    </font>
    <font>
      <sz val="10.5"/>
      <color theme="1"/>
      <name val="Century"/>
      <family val="1"/>
    </font>
    <font>
      <u/>
      <sz val="10.5"/>
      <color theme="1"/>
      <name val="ＭＳ 明朝"/>
      <family val="1"/>
      <charset val="128"/>
    </font>
    <font>
      <u/>
      <sz val="10.5"/>
      <color theme="1"/>
      <name val="Century"/>
      <family val="1"/>
    </font>
    <font>
      <sz val="11"/>
      <color theme="1"/>
      <name val="ＭＳ ゴシック"/>
      <family val="3"/>
      <charset val="128"/>
    </font>
    <font>
      <sz val="11"/>
      <color theme="1"/>
      <name val="Century"/>
      <family val="1"/>
    </font>
    <font>
      <sz val="10.5"/>
      <color theme="1"/>
      <name val="ＭＳ Ｐ明朝"/>
      <family val="1"/>
      <charset val="128"/>
    </font>
    <font>
      <b/>
      <sz val="14"/>
      <color theme="1"/>
      <name val="ＭＳ ゴシック"/>
      <family val="3"/>
      <charset val="128"/>
    </font>
    <font>
      <sz val="14"/>
      <color theme="1"/>
      <name val="ＭＳ 明朝"/>
      <family val="1"/>
      <charset val="128"/>
    </font>
    <font>
      <sz val="9"/>
      <color theme="1"/>
      <name val="HG丸ｺﾞｼｯｸM-PRO"/>
      <family val="3"/>
      <charset val="128"/>
    </font>
    <font>
      <b/>
      <sz val="12"/>
      <color theme="1"/>
      <name val="ＭＳ 明朝"/>
      <family val="1"/>
      <charset val="128"/>
    </font>
    <font>
      <u/>
      <sz val="10"/>
      <color theme="1"/>
      <name val="ＭＳ 明朝"/>
      <family val="1"/>
      <charset val="128"/>
    </font>
    <font>
      <sz val="10"/>
      <color theme="1"/>
      <name val="Century"/>
      <family val="1"/>
    </font>
    <font>
      <sz val="8"/>
      <color theme="1"/>
      <name val="Century"/>
      <family val="1"/>
    </font>
    <font>
      <sz val="9"/>
      <color theme="1"/>
      <name val="Century"/>
      <family val="1"/>
    </font>
    <font>
      <b/>
      <sz val="12"/>
      <color theme="1"/>
      <name val="ＭＳ Ｐゴシック"/>
      <family val="3"/>
      <charset val="128"/>
    </font>
    <font>
      <sz val="12"/>
      <color theme="1"/>
      <name val="Century"/>
      <family val="1"/>
    </font>
    <font>
      <b/>
      <sz val="11"/>
      <color theme="1"/>
      <name val="ＭＳ 明朝"/>
      <family val="1"/>
      <charset val="128"/>
    </font>
    <font>
      <sz val="9"/>
      <color theme="1"/>
      <name val="ＭＳ ゴシック"/>
      <family val="3"/>
      <charset val="128"/>
    </font>
    <font>
      <sz val="6"/>
      <color theme="1"/>
      <name val="ＭＳ 明朝"/>
      <family val="1"/>
      <charset val="128"/>
    </font>
    <font>
      <b/>
      <sz val="10.5"/>
      <color theme="1"/>
      <name val="ＭＳ ゴシック"/>
      <family val="3"/>
      <charset val="128"/>
    </font>
    <font>
      <sz val="6"/>
      <color theme="1"/>
      <name val="ＭＳ Ｐ明朝"/>
      <family val="1"/>
      <charset val="128"/>
    </font>
    <font>
      <b/>
      <sz val="10.5"/>
      <color theme="1"/>
      <name val="ＭＳ 明朝"/>
      <family val="1"/>
      <charset val="128"/>
    </font>
    <font>
      <b/>
      <sz val="16"/>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bottom/>
      <diagonal/>
    </border>
    <border>
      <left/>
      <right style="double">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style="medium">
        <color indexed="64"/>
      </left>
      <right/>
      <top/>
      <bottom style="thin">
        <color indexed="64"/>
      </bottom>
      <diagonal style="thin">
        <color indexed="64"/>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diagonal style="thin">
        <color indexed="64"/>
      </diagonal>
    </border>
    <border>
      <left style="medium">
        <color indexed="64"/>
      </left>
      <right/>
      <top style="thin">
        <color indexed="64"/>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s>
  <cellStyleXfs count="6">
    <xf numFmtId="0" fontId="0"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xf numFmtId="0" fontId="2" fillId="0" borderId="0"/>
    <xf numFmtId="0" fontId="6" fillId="0" borderId="0"/>
  </cellStyleXfs>
  <cellXfs count="1550">
    <xf numFmtId="0" fontId="0" fillId="0" borderId="0" xfId="0">
      <alignment vertical="center"/>
    </xf>
    <xf numFmtId="0" fontId="2" fillId="0" borderId="0" xfId="3"/>
    <xf numFmtId="0" fontId="2" fillId="0" borderId="0" xfId="3" quotePrefix="1"/>
    <xf numFmtId="56" fontId="2" fillId="0" borderId="0" xfId="3" quotePrefix="1" applyNumberFormat="1"/>
    <xf numFmtId="0" fontId="4" fillId="0" borderId="0" xfId="3" applyFont="1"/>
    <xf numFmtId="38" fontId="9" fillId="2" borderId="41" xfId="2" applyFont="1" applyFill="1" applyBorder="1" applyAlignment="1">
      <alignment horizontal="center" vertical="center"/>
    </xf>
    <xf numFmtId="0" fontId="10" fillId="2" borderId="41" xfId="3" applyFont="1" applyFill="1" applyBorder="1" applyAlignment="1">
      <alignment horizontal="center" vertical="center"/>
    </xf>
    <xf numFmtId="0" fontId="10" fillId="2" borderId="15" xfId="3" applyFont="1" applyFill="1" applyBorder="1" applyAlignment="1">
      <alignment horizontal="center" vertical="center"/>
    </xf>
    <xf numFmtId="38" fontId="9" fillId="2" borderId="39" xfId="2" applyFont="1" applyFill="1" applyBorder="1" applyAlignment="1">
      <alignment horizontal="center" vertical="center"/>
    </xf>
    <xf numFmtId="0" fontId="10" fillId="2" borderId="39" xfId="3" applyFont="1" applyFill="1" applyBorder="1" applyAlignment="1">
      <alignment horizontal="center" vertical="center"/>
    </xf>
    <xf numFmtId="0" fontId="10" fillId="2" borderId="24" xfId="3" applyFont="1" applyFill="1" applyBorder="1" applyAlignment="1">
      <alignment horizontal="center" vertical="center"/>
    </xf>
    <xf numFmtId="0" fontId="12" fillId="0" borderId="0" xfId="3" applyFont="1" applyFill="1" applyAlignment="1">
      <alignment vertical="center"/>
    </xf>
    <xf numFmtId="0" fontId="2" fillId="0" borderId="0" xfId="3" applyNumberFormat="1"/>
    <xf numFmtId="0" fontId="10" fillId="0" borderId="0" xfId="3" applyFont="1" applyAlignment="1">
      <alignment vertical="center"/>
    </xf>
    <xf numFmtId="0" fontId="0" fillId="0" borderId="0" xfId="0" applyFont="1" applyAlignment="1"/>
    <xf numFmtId="38" fontId="10" fillId="2" borderId="13" xfId="2" applyFont="1" applyFill="1" applyBorder="1" applyAlignment="1">
      <alignment horizontal="center"/>
    </xf>
    <xf numFmtId="38" fontId="10" fillId="2" borderId="20" xfId="2" applyFont="1" applyFill="1" applyBorder="1" applyAlignment="1">
      <alignment horizontal="center"/>
    </xf>
    <xf numFmtId="38" fontId="10" fillId="2" borderId="41" xfId="2" applyFont="1" applyFill="1" applyBorder="1" applyAlignment="1">
      <alignment horizontal="center"/>
    </xf>
    <xf numFmtId="38" fontId="10" fillId="2" borderId="39" xfId="2" applyFont="1" applyFill="1" applyBorder="1" applyAlignment="1">
      <alignment horizontal="center"/>
    </xf>
    <xf numFmtId="0" fontId="14" fillId="0" borderId="9" xfId="0" applyFont="1" applyBorder="1" applyAlignment="1">
      <alignment horizontal="center" vertical="center"/>
    </xf>
    <xf numFmtId="38" fontId="10" fillId="2" borderId="46" xfId="2" applyFont="1" applyFill="1" applyBorder="1" applyAlignment="1">
      <alignment horizontal="center" vertical="center"/>
    </xf>
    <xf numFmtId="38" fontId="10" fillId="2" borderId="22" xfId="2" applyFont="1" applyFill="1" applyBorder="1" applyAlignment="1">
      <alignment horizontal="center" vertical="center"/>
    </xf>
    <xf numFmtId="38" fontId="10" fillId="2" borderId="50" xfId="2" applyFont="1" applyFill="1" applyBorder="1" applyAlignment="1">
      <alignment horizontal="center" vertical="center"/>
    </xf>
    <xf numFmtId="38" fontId="10" fillId="2" borderId="21" xfId="2" applyFont="1" applyFill="1" applyBorder="1" applyAlignment="1">
      <alignment horizontal="center" vertical="center"/>
    </xf>
    <xf numFmtId="38" fontId="10" fillId="2" borderId="46" xfId="2" applyFont="1" applyFill="1" applyBorder="1" applyAlignment="1">
      <alignment vertical="center"/>
    </xf>
    <xf numFmtId="38" fontId="10" fillId="2" borderId="22" xfId="2" applyFont="1" applyFill="1" applyBorder="1" applyAlignment="1">
      <alignment vertical="center"/>
    </xf>
    <xf numFmtId="0" fontId="0" fillId="0" borderId="0" xfId="0" applyFont="1">
      <alignment vertical="center"/>
    </xf>
    <xf numFmtId="0" fontId="16" fillId="0" borderId="0" xfId="0" applyFont="1" applyBorder="1" applyAlignment="1">
      <alignment vertical="center" shrinkToFit="1"/>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horizontal="center" vertical="center"/>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0" fillId="0" borderId="4" xfId="0" applyFont="1" applyBorder="1" applyAlignment="1">
      <alignment horizontal="center" vertical="center" shrinkToFit="1"/>
    </xf>
    <xf numFmtId="0" fontId="19" fillId="0" borderId="0" xfId="0" applyFont="1" applyBorder="1" applyAlignment="1">
      <alignment horizontal="center" vertical="center"/>
    </xf>
    <xf numFmtId="0" fontId="19" fillId="0" borderId="4" xfId="0" applyFont="1" applyBorder="1" applyAlignment="1">
      <alignment horizontal="center" vertical="center" shrinkToFit="1"/>
    </xf>
    <xf numFmtId="0" fontId="21" fillId="0" borderId="0" xfId="0" applyFont="1">
      <alignment vertical="center"/>
    </xf>
    <xf numFmtId="0" fontId="22" fillId="0" borderId="0" xfId="0" applyFont="1">
      <alignment vertical="center"/>
    </xf>
    <xf numFmtId="0" fontId="24" fillId="0" borderId="0" xfId="0" applyFont="1" applyAlignment="1">
      <alignment vertical="center" wrapText="1"/>
    </xf>
    <xf numFmtId="0" fontId="22" fillId="2" borderId="0" xfId="0" applyFont="1" applyFill="1" applyAlignment="1">
      <alignment horizontal="left" vertical="center" wrapText="1"/>
    </xf>
    <xf numFmtId="0" fontId="22" fillId="2" borderId="0" xfId="0" applyFont="1" applyFill="1">
      <alignment vertical="center"/>
    </xf>
    <xf numFmtId="0" fontId="21" fillId="2" borderId="0" xfId="0" applyFont="1" applyFill="1">
      <alignment vertical="center"/>
    </xf>
    <xf numFmtId="0" fontId="21" fillId="2" borderId="0" xfId="0" applyFont="1" applyFill="1" applyAlignment="1">
      <alignment vertical="center" shrinkToFit="1"/>
    </xf>
    <xf numFmtId="0" fontId="25" fillId="0" borderId="0" xfId="0" applyFont="1" applyAlignment="1">
      <alignment horizontal="center" wrapText="1"/>
    </xf>
    <xf numFmtId="0" fontId="21" fillId="0" borderId="65" xfId="0" applyFont="1" applyBorder="1">
      <alignment vertical="center"/>
    </xf>
    <xf numFmtId="0" fontId="21" fillId="0" borderId="53" xfId="0" applyFont="1" applyBorder="1">
      <alignment vertical="center"/>
    </xf>
    <xf numFmtId="0" fontId="21" fillId="0" borderId="89" xfId="0" applyFont="1" applyBorder="1" applyAlignment="1">
      <alignment horizontal="center" vertical="center" wrapText="1"/>
    </xf>
    <xf numFmtId="0" fontId="21" fillId="0" borderId="17" xfId="0" applyFont="1" applyBorder="1" applyAlignment="1">
      <alignment horizontal="center" vertical="center" wrapText="1"/>
    </xf>
    <xf numFmtId="0" fontId="0" fillId="0" borderId="64" xfId="0" applyFont="1" applyBorder="1">
      <alignment vertical="center"/>
    </xf>
    <xf numFmtId="0" fontId="21" fillId="0" borderId="43" xfId="0" applyFont="1" applyBorder="1" applyAlignment="1">
      <alignment horizontal="center" vertical="center"/>
    </xf>
    <xf numFmtId="0" fontId="21" fillId="0" borderId="48" xfId="0" applyFont="1" applyBorder="1">
      <alignment vertical="center"/>
    </xf>
    <xf numFmtId="0" fontId="21" fillId="0" borderId="19" xfId="0" applyFont="1" applyBorder="1">
      <alignment vertical="center"/>
    </xf>
    <xf numFmtId="0" fontId="21" fillId="0" borderId="90" xfId="0" applyFont="1" applyBorder="1">
      <alignment vertical="center"/>
    </xf>
    <xf numFmtId="0" fontId="21" fillId="0" borderId="17" xfId="0" applyFont="1" applyBorder="1">
      <alignment vertical="center"/>
    </xf>
    <xf numFmtId="0" fontId="0" fillId="0" borderId="8" xfId="0" applyFont="1" applyBorder="1">
      <alignment vertical="center"/>
    </xf>
    <xf numFmtId="0" fontId="21" fillId="0" borderId="48" xfId="0" applyFont="1" applyBorder="1" applyAlignment="1">
      <alignment horizontal="left" vertical="center" wrapText="1"/>
    </xf>
    <xf numFmtId="0" fontId="21" fillId="0" borderId="19" xfId="0" applyFont="1" applyBorder="1" applyAlignment="1">
      <alignment horizontal="left" vertical="center" wrapText="1"/>
    </xf>
    <xf numFmtId="0" fontId="21" fillId="0" borderId="91" xfId="0" applyFont="1" applyBorder="1" applyAlignment="1">
      <alignment horizontal="left" vertical="center" wrapText="1"/>
    </xf>
    <xf numFmtId="0" fontId="21" fillId="2" borderId="92" xfId="0" applyFont="1" applyFill="1" applyBorder="1">
      <alignment vertical="center"/>
    </xf>
    <xf numFmtId="0" fontId="21" fillId="2" borderId="85" xfId="0" applyFont="1" applyFill="1" applyBorder="1">
      <alignment vertical="center"/>
    </xf>
    <xf numFmtId="0" fontId="21" fillId="0" borderId="64" xfId="0" applyFont="1" applyBorder="1">
      <alignment vertical="center"/>
    </xf>
    <xf numFmtId="0" fontId="21" fillId="2" borderId="90" xfId="0" applyFont="1" applyFill="1" applyBorder="1">
      <alignment vertical="center"/>
    </xf>
    <xf numFmtId="0" fontId="21" fillId="2" borderId="17" xfId="0" applyFont="1" applyFill="1" applyBorder="1">
      <alignment vertical="center"/>
    </xf>
    <xf numFmtId="0" fontId="21" fillId="0" borderId="0" xfId="0" applyFont="1" applyBorder="1">
      <alignment vertical="center"/>
    </xf>
    <xf numFmtId="0" fontId="0" fillId="0" borderId="46" xfId="0" applyFont="1" applyBorder="1">
      <alignment vertical="center"/>
    </xf>
    <xf numFmtId="0" fontId="21" fillId="2" borderId="48" xfId="0" applyFont="1" applyFill="1" applyBorder="1" applyAlignment="1">
      <alignment horizontal="left" vertical="center"/>
    </xf>
    <xf numFmtId="0" fontId="21" fillId="2" borderId="19" xfId="0" applyFont="1" applyFill="1" applyBorder="1" applyAlignment="1">
      <alignment horizontal="left" vertical="center"/>
    </xf>
    <xf numFmtId="0" fontId="21" fillId="2" borderId="91" xfId="0" applyFont="1" applyFill="1" applyBorder="1" applyAlignment="1">
      <alignment horizontal="left" vertical="center"/>
    </xf>
    <xf numFmtId="0" fontId="21" fillId="2" borderId="48" xfId="0" applyFont="1" applyFill="1" applyBorder="1">
      <alignment vertical="center"/>
    </xf>
    <xf numFmtId="0" fontId="21" fillId="2" borderId="19" xfId="0" applyFont="1" applyFill="1" applyBorder="1">
      <alignment vertical="center"/>
    </xf>
    <xf numFmtId="0" fontId="21" fillId="0" borderId="48" xfId="0" applyFont="1" applyBorder="1" applyAlignment="1">
      <alignment vertical="center"/>
    </xf>
    <xf numFmtId="0" fontId="21" fillId="0" borderId="19" xfId="0" applyFont="1" applyBorder="1" applyAlignment="1">
      <alignment vertical="center" wrapText="1"/>
    </xf>
    <xf numFmtId="0" fontId="21" fillId="0" borderId="93" xfId="0" applyFont="1" applyBorder="1">
      <alignment vertical="center"/>
    </xf>
    <xf numFmtId="0" fontId="26" fillId="0" borderId="0" xfId="4" applyFont="1" applyAlignment="1">
      <alignment horizontal="left" vertical="center" shrinkToFit="1"/>
    </xf>
    <xf numFmtId="0" fontId="10" fillId="0" borderId="0" xfId="4" applyFont="1"/>
    <xf numFmtId="0" fontId="8" fillId="0" borderId="0" xfId="4" applyFont="1" applyAlignment="1">
      <alignment vertical="center"/>
    </xf>
    <xf numFmtId="0" fontId="10" fillId="0" borderId="0" xfId="4" applyFont="1" applyAlignment="1">
      <alignment horizontal="center" vertical="center"/>
    </xf>
    <xf numFmtId="0" fontId="8" fillId="0" borderId="1" xfId="4" applyFont="1" applyBorder="1" applyAlignment="1">
      <alignment horizontal="center" vertical="center" shrinkToFit="1"/>
    </xf>
    <xf numFmtId="0" fontId="10" fillId="0" borderId="68" xfId="4" applyFont="1" applyBorder="1" applyAlignment="1">
      <alignment horizontal="center" vertical="center" wrapText="1"/>
    </xf>
    <xf numFmtId="0" fontId="10" fillId="0" borderId="36" xfId="4" applyFont="1" applyBorder="1" applyAlignment="1"/>
    <xf numFmtId="0" fontId="10" fillId="0" borderId="37" xfId="4" applyFont="1" applyBorder="1" applyAlignment="1"/>
    <xf numFmtId="0" fontId="10" fillId="0" borderId="1" xfId="4" applyFont="1" applyBorder="1" applyAlignment="1">
      <alignment vertical="center" wrapText="1"/>
    </xf>
    <xf numFmtId="0" fontId="10" fillId="0" borderId="68" xfId="4" applyFont="1" applyBorder="1" applyAlignment="1">
      <alignment horizontal="center" vertical="center"/>
    </xf>
    <xf numFmtId="0" fontId="10" fillId="0" borderId="36" xfId="4" applyFont="1" applyBorder="1" applyAlignment="1">
      <alignment horizontal="center" vertical="center"/>
    </xf>
    <xf numFmtId="0" fontId="10" fillId="0" borderId="37" xfId="4" applyFont="1" applyBorder="1" applyAlignment="1">
      <alignment horizontal="center" vertical="center"/>
    </xf>
    <xf numFmtId="0" fontId="10" fillId="0" borderId="3" xfId="4" applyFont="1" applyBorder="1" applyAlignment="1">
      <alignment horizontal="center" vertical="center" textRotation="255" wrapText="1"/>
    </xf>
    <xf numFmtId="0" fontId="8" fillId="0" borderId="56" xfId="4" applyFont="1" applyBorder="1" applyAlignment="1">
      <alignment horizontal="left" vertical="top" wrapText="1"/>
    </xf>
    <xf numFmtId="0" fontId="8" fillId="0" borderId="0" xfId="4" applyFont="1" applyBorder="1" applyAlignment="1">
      <alignment horizontal="left" vertical="top" wrapText="1"/>
    </xf>
    <xf numFmtId="0" fontId="8" fillId="0" borderId="0" xfId="4" applyFont="1" applyBorder="1" applyAlignment="1">
      <alignment vertical="top" wrapText="1"/>
    </xf>
    <xf numFmtId="0" fontId="10" fillId="0" borderId="0" xfId="4" applyFont="1" applyBorder="1" applyAlignment="1">
      <alignment vertical="top"/>
    </xf>
    <xf numFmtId="0" fontId="10" fillId="0" borderId="2" xfId="4" applyFont="1" applyBorder="1" applyAlignment="1">
      <alignment vertical="top"/>
    </xf>
    <xf numFmtId="0" fontId="8" fillId="0" borderId="70" xfId="4" applyFont="1" applyBorder="1" applyAlignment="1">
      <alignment horizontal="left" vertical="top" wrapText="1"/>
    </xf>
    <xf numFmtId="0" fontId="8" fillId="0" borderId="34" xfId="4" applyFont="1" applyBorder="1" applyAlignment="1">
      <alignment horizontal="left" vertical="top" wrapText="1"/>
    </xf>
    <xf numFmtId="0" fontId="8" fillId="0" borderId="67" xfId="4" applyFont="1" applyBorder="1" applyAlignment="1">
      <alignment horizontal="left" vertical="top" wrapText="1"/>
    </xf>
    <xf numFmtId="0" fontId="10" fillId="0" borderId="2" xfId="4" applyFont="1" applyBorder="1" applyAlignment="1">
      <alignment horizontal="center" vertical="center" textRotation="255" wrapText="1"/>
    </xf>
    <xf numFmtId="0" fontId="8" fillId="0" borderId="58" xfId="4" applyFont="1" applyBorder="1" applyAlignment="1">
      <alignment horizontal="left" vertical="top" wrapText="1"/>
    </xf>
    <xf numFmtId="0" fontId="10" fillId="0" borderId="2" xfId="4" applyFont="1" applyBorder="1" applyAlignment="1">
      <alignment horizontal="center" vertical="top"/>
    </xf>
    <xf numFmtId="0" fontId="10" fillId="0" borderId="5" xfId="4" applyFont="1" applyBorder="1" applyAlignment="1">
      <alignment horizontal="center" vertical="center" textRotation="255" wrapText="1"/>
    </xf>
    <xf numFmtId="0" fontId="8" fillId="0" borderId="71" xfId="4" applyFont="1" applyBorder="1" applyAlignment="1">
      <alignment horizontal="left" vertical="top" wrapText="1"/>
    </xf>
    <xf numFmtId="0" fontId="8" fillId="0" borderId="4" xfId="4" applyFont="1" applyBorder="1" applyAlignment="1">
      <alignment horizontal="left" vertical="top" wrapText="1"/>
    </xf>
    <xf numFmtId="0" fontId="8" fillId="0" borderId="38" xfId="4" applyFont="1" applyBorder="1" applyAlignment="1">
      <alignment horizontal="left" vertical="top" wrapText="1"/>
    </xf>
    <xf numFmtId="0" fontId="10" fillId="0" borderId="3" xfId="4" applyFont="1" applyBorder="1" applyAlignment="1">
      <alignment vertical="top"/>
    </xf>
    <xf numFmtId="0" fontId="10" fillId="0" borderId="70" xfId="4" applyFont="1" applyBorder="1" applyAlignment="1">
      <alignment horizontal="left" vertical="top" wrapText="1"/>
    </xf>
    <xf numFmtId="0" fontId="10" fillId="0" borderId="34" xfId="4" applyFont="1" applyBorder="1" applyAlignment="1">
      <alignment horizontal="left" vertical="top" wrapText="1"/>
    </xf>
    <xf numFmtId="0" fontId="10" fillId="0" borderId="67" xfId="4" applyFont="1" applyBorder="1" applyAlignment="1">
      <alignment horizontal="left" vertical="top" wrapText="1"/>
    </xf>
    <xf numFmtId="0" fontId="10" fillId="0" borderId="56" xfId="4" applyFont="1" applyBorder="1" applyAlignment="1">
      <alignment horizontal="left" vertical="top" wrapText="1"/>
    </xf>
    <xf numFmtId="0" fontId="10" fillId="0" borderId="0" xfId="4" applyFont="1" applyBorder="1" applyAlignment="1">
      <alignment horizontal="left" vertical="top" wrapText="1"/>
    </xf>
    <xf numFmtId="0" fontId="10" fillId="0" borderId="58" xfId="4" applyFont="1" applyBorder="1" applyAlignment="1">
      <alignment horizontal="left" vertical="top" wrapText="1"/>
    </xf>
    <xf numFmtId="0" fontId="8" fillId="0" borderId="4" xfId="4" applyFont="1" applyBorder="1" applyAlignment="1">
      <alignment vertical="top" wrapText="1"/>
    </xf>
    <xf numFmtId="0" fontId="10" fillId="0" borderId="4" xfId="4" applyFont="1" applyBorder="1" applyAlignment="1">
      <alignment vertical="top"/>
    </xf>
    <xf numFmtId="0" fontId="10" fillId="0" borderId="5" xfId="4" applyFont="1" applyBorder="1" applyAlignment="1">
      <alignment horizontal="center" vertical="top" wrapText="1"/>
    </xf>
    <xf numFmtId="0" fontId="10" fillId="0" borderId="71" xfId="4" applyFont="1" applyBorder="1" applyAlignment="1">
      <alignment horizontal="left" vertical="top" wrapText="1"/>
    </xf>
    <xf numFmtId="0" fontId="10" fillId="0" borderId="4" xfId="4" applyFont="1" applyBorder="1" applyAlignment="1">
      <alignment horizontal="left" vertical="top" wrapText="1"/>
    </xf>
    <xf numFmtId="0" fontId="10" fillId="0" borderId="38" xfId="4" applyFont="1" applyBorder="1" applyAlignment="1">
      <alignment horizontal="left" vertical="top" wrapText="1"/>
    </xf>
    <xf numFmtId="0" fontId="8" fillId="0" borderId="0" xfId="4" applyFont="1" applyBorder="1" applyAlignment="1">
      <alignment vertical="center" wrapText="1"/>
    </xf>
    <xf numFmtId="0" fontId="10" fillId="0" borderId="34" xfId="4" applyFont="1" applyBorder="1" applyAlignment="1">
      <alignment horizontal="left" vertical="center" wrapText="1"/>
    </xf>
    <xf numFmtId="0" fontId="22" fillId="0" borderId="0" xfId="5" applyFont="1"/>
    <xf numFmtId="0" fontId="14" fillId="0" borderId="0" xfId="5" applyFont="1" applyAlignment="1">
      <alignment horizontal="right"/>
    </xf>
    <xf numFmtId="49" fontId="27" fillId="0" borderId="0" xfId="5" applyNumberFormat="1" applyFont="1" applyAlignment="1">
      <alignment horizontal="left"/>
    </xf>
    <xf numFmtId="0" fontId="10" fillId="0" borderId="0" xfId="5" applyFont="1"/>
    <xf numFmtId="0" fontId="28" fillId="0" borderId="0" xfId="5" applyFont="1"/>
    <xf numFmtId="0" fontId="10" fillId="0" borderId="0" xfId="5" applyFont="1" applyAlignment="1">
      <alignment horizontal="left"/>
    </xf>
    <xf numFmtId="0" fontId="10" fillId="0" borderId="4" xfId="5" applyFont="1" applyBorder="1" applyAlignment="1">
      <alignment horizontal="left"/>
    </xf>
    <xf numFmtId="0" fontId="10" fillId="0" borderId="4" xfId="5" applyFont="1" applyBorder="1"/>
    <xf numFmtId="0" fontId="12" fillId="0" borderId="68" xfId="5" applyFont="1" applyBorder="1" applyAlignment="1">
      <alignment horizontal="left"/>
    </xf>
    <xf numFmtId="0" fontId="12" fillId="0" borderId="36" xfId="5" applyFont="1" applyBorder="1" applyAlignment="1">
      <alignment horizontal="left"/>
    </xf>
    <xf numFmtId="0" fontId="12" fillId="0" borderId="37" xfId="5" applyFont="1" applyBorder="1" applyAlignment="1">
      <alignment horizontal="left"/>
    </xf>
    <xf numFmtId="0" fontId="10" fillId="0" borderId="13" xfId="5" applyFont="1" applyBorder="1" applyAlignment="1">
      <alignment horizontal="center"/>
    </xf>
    <xf numFmtId="0" fontId="10" fillId="0" borderId="14" xfId="0" applyFont="1" applyBorder="1" applyAlignment="1">
      <alignment shrinkToFit="1"/>
    </xf>
    <xf numFmtId="0" fontId="8" fillId="0" borderId="15" xfId="5" applyFont="1" applyBorder="1" applyAlignment="1">
      <alignment horizontal="center"/>
    </xf>
    <xf numFmtId="0" fontId="10" fillId="0" borderId="0" xfId="5" applyFont="1" applyBorder="1"/>
    <xf numFmtId="0" fontId="28" fillId="0" borderId="0" xfId="5" applyFont="1" applyBorder="1"/>
    <xf numFmtId="0" fontId="10" fillId="0" borderId="14" xfId="5" applyFont="1" applyBorder="1"/>
    <xf numFmtId="0" fontId="10" fillId="0" borderId="16" xfId="5" applyFont="1" applyBorder="1" applyAlignment="1">
      <alignment horizontal="center"/>
    </xf>
    <xf numFmtId="0" fontId="10" fillId="0" borderId="19" xfId="0" applyFont="1" applyBorder="1" applyAlignment="1"/>
    <xf numFmtId="0" fontId="8" fillId="0" borderId="18" xfId="5" applyFont="1" applyBorder="1" applyAlignment="1">
      <alignment horizontal="center"/>
    </xf>
    <xf numFmtId="0" fontId="10" fillId="0" borderId="19" xfId="5" applyFont="1" applyBorder="1"/>
    <xf numFmtId="0" fontId="10" fillId="0" borderId="17" xfId="5" applyFont="1" applyBorder="1"/>
    <xf numFmtId="0" fontId="10" fillId="0" borderId="16" xfId="5" applyFont="1" applyBorder="1" applyAlignment="1">
      <alignment horizontal="center" vertical="center"/>
    </xf>
    <xf numFmtId="0" fontId="10" fillId="0" borderId="22" xfId="5" applyFont="1" applyBorder="1"/>
    <xf numFmtId="0" fontId="10" fillId="0" borderId="19" xfId="5" applyFont="1" applyBorder="1" applyAlignment="1">
      <alignment vertical="center"/>
    </xf>
    <xf numFmtId="0" fontId="8" fillId="0" borderId="18" xfId="5" applyFont="1" applyBorder="1" applyAlignment="1">
      <alignment horizontal="center" vertical="center"/>
    </xf>
    <xf numFmtId="0" fontId="8" fillId="0" borderId="22" xfId="0" applyFont="1" applyBorder="1" applyAlignment="1">
      <alignment wrapText="1"/>
    </xf>
    <xf numFmtId="0" fontId="10" fillId="0" borderId="17" xfId="0" applyFont="1" applyBorder="1" applyAlignment="1">
      <alignment shrinkToFit="1"/>
    </xf>
    <xf numFmtId="0" fontId="10" fillId="0" borderId="17" xfId="0" applyFont="1" applyBorder="1" applyAlignment="1"/>
    <xf numFmtId="0" fontId="12" fillId="0" borderId="68" xfId="5" applyFont="1" applyBorder="1" applyAlignment="1">
      <alignment horizontal="left"/>
    </xf>
    <xf numFmtId="0" fontId="12" fillId="0" borderId="36" xfId="5" applyFont="1" applyBorder="1" applyAlignment="1">
      <alignment horizontal="left"/>
    </xf>
    <xf numFmtId="0" fontId="12" fillId="0" borderId="37" xfId="5" applyFont="1" applyBorder="1" applyAlignment="1">
      <alignment horizontal="left"/>
    </xf>
    <xf numFmtId="0" fontId="10" fillId="0" borderId="14" xfId="0" applyFont="1" applyBorder="1" applyAlignment="1"/>
    <xf numFmtId="0" fontId="10" fillId="0" borderId="16" xfId="5" applyFont="1" applyFill="1" applyBorder="1" applyAlignment="1">
      <alignment horizontal="center"/>
    </xf>
    <xf numFmtId="0" fontId="10" fillId="0" borderId="17" xfId="5" applyFont="1" applyFill="1" applyBorder="1" applyAlignment="1">
      <alignment horizontal="left"/>
    </xf>
    <xf numFmtId="0" fontId="10" fillId="0" borderId="71" xfId="5" applyFont="1" applyBorder="1" applyAlignment="1">
      <alignment horizontal="center"/>
    </xf>
    <xf numFmtId="0" fontId="10" fillId="0" borderId="60" xfId="0" applyFont="1" applyBorder="1" applyAlignment="1">
      <alignment shrinkToFit="1"/>
    </xf>
    <xf numFmtId="0" fontId="8" fillId="0" borderId="33" xfId="5" applyFont="1" applyBorder="1" applyAlignment="1">
      <alignment horizontal="center"/>
    </xf>
    <xf numFmtId="0" fontId="10" fillId="0" borderId="20" xfId="5" applyFont="1" applyBorder="1" applyAlignment="1">
      <alignment horizontal="center"/>
    </xf>
    <xf numFmtId="0" fontId="10" fillId="0" borderId="21" xfId="5" applyFont="1" applyBorder="1"/>
    <xf numFmtId="0" fontId="8" fillId="0" borderId="24" xfId="5" applyFont="1" applyBorder="1" applyAlignment="1">
      <alignment horizontal="center"/>
    </xf>
    <xf numFmtId="0" fontId="30" fillId="0" borderId="0" xfId="5" applyFont="1" applyFill="1" applyBorder="1" applyAlignment="1">
      <alignment horizontal="left"/>
    </xf>
    <xf numFmtId="0" fontId="27" fillId="0" borderId="0" xfId="3" applyFont="1" applyAlignment="1">
      <alignment vertical="center"/>
    </xf>
    <xf numFmtId="0" fontId="10" fillId="0" borderId="0" xfId="3" applyFont="1"/>
    <xf numFmtId="0" fontId="14" fillId="0" borderId="1" xfId="3" applyFont="1" applyBorder="1" applyAlignment="1">
      <alignment horizontal="center" vertical="center"/>
    </xf>
    <xf numFmtId="0" fontId="14" fillId="0" borderId="26" xfId="3" applyFont="1" applyBorder="1" applyAlignment="1">
      <alignment horizontal="center" vertical="center"/>
    </xf>
    <xf numFmtId="0" fontId="14" fillId="0" borderId="37" xfId="3" applyFont="1" applyBorder="1" applyAlignment="1">
      <alignment horizontal="center" vertical="center"/>
    </xf>
    <xf numFmtId="0" fontId="14" fillId="0" borderId="68" xfId="3" applyFont="1" applyBorder="1" applyAlignment="1">
      <alignment horizontal="center" vertical="center"/>
    </xf>
    <xf numFmtId="0" fontId="14" fillId="0" borderId="27" xfId="3" applyFont="1" applyBorder="1" applyAlignment="1">
      <alignment horizontal="center" vertical="center"/>
    </xf>
    <xf numFmtId="0" fontId="14" fillId="0" borderId="3" xfId="3" applyFont="1" applyBorder="1" applyAlignment="1">
      <alignment horizontal="center" vertical="center"/>
    </xf>
    <xf numFmtId="0" fontId="14" fillId="0" borderId="28" xfId="3" applyFont="1" applyBorder="1" applyAlignment="1">
      <alignment horizontal="center" vertical="center"/>
    </xf>
    <xf numFmtId="0" fontId="14" fillId="0" borderId="34" xfId="3" applyFont="1" applyBorder="1" applyAlignment="1">
      <alignment horizontal="center" vertical="center"/>
    </xf>
    <xf numFmtId="0" fontId="8" fillId="0" borderId="29" xfId="3" applyFont="1" applyBorder="1" applyAlignment="1">
      <alignment horizontal="center"/>
    </xf>
    <xf numFmtId="0" fontId="14" fillId="0" borderId="2" xfId="3" applyFont="1" applyBorder="1" applyAlignment="1">
      <alignment horizontal="center" vertical="center"/>
    </xf>
    <xf numFmtId="0" fontId="14" fillId="0" borderId="30" xfId="3" applyFont="1" applyBorder="1" applyAlignment="1">
      <alignment horizontal="center" vertical="center"/>
    </xf>
    <xf numFmtId="0" fontId="14" fillId="0" borderId="0" xfId="3" applyFont="1" applyBorder="1" applyAlignment="1">
      <alignment horizontal="left" vertical="center"/>
    </xf>
    <xf numFmtId="0" fontId="8" fillId="0" borderId="31" xfId="3" applyFont="1" applyBorder="1" applyAlignment="1">
      <alignment horizontal="center" vertical="center"/>
    </xf>
    <xf numFmtId="0" fontId="14" fillId="0" borderId="5" xfId="3" applyFont="1" applyBorder="1" applyAlignment="1">
      <alignment horizontal="center" vertical="center"/>
    </xf>
    <xf numFmtId="0" fontId="14" fillId="0" borderId="32" xfId="3" applyFont="1" applyBorder="1" applyAlignment="1">
      <alignment horizontal="center" vertical="center"/>
    </xf>
    <xf numFmtId="0" fontId="14" fillId="0" borderId="4" xfId="3" applyFont="1" applyBorder="1" applyAlignment="1">
      <alignment horizontal="left" vertical="center"/>
    </xf>
    <xf numFmtId="0" fontId="8" fillId="0" borderId="33" xfId="3" applyFont="1" applyBorder="1" applyAlignment="1">
      <alignment horizontal="center" vertical="top"/>
    </xf>
    <xf numFmtId="0" fontId="14" fillId="0" borderId="34" xfId="3" applyFont="1" applyBorder="1" applyAlignment="1">
      <alignment horizontal="left" vertical="center"/>
    </xf>
    <xf numFmtId="0" fontId="14" fillId="0" borderId="35" xfId="3" applyFont="1" applyBorder="1" applyAlignment="1">
      <alignment horizontal="center" vertical="center"/>
    </xf>
    <xf numFmtId="0" fontId="14" fillId="0" borderId="4" xfId="3" applyFont="1" applyBorder="1" applyAlignment="1">
      <alignment vertical="center"/>
    </xf>
    <xf numFmtId="0" fontId="14" fillId="0" borderId="34" xfId="3" applyFont="1" applyBorder="1" applyAlignment="1">
      <alignment horizontal="left" vertical="center"/>
    </xf>
    <xf numFmtId="0" fontId="14" fillId="0" borderId="0" xfId="3" applyFont="1" applyAlignment="1">
      <alignment vertical="center"/>
    </xf>
    <xf numFmtId="0" fontId="14" fillId="0" borderId="1" xfId="3" applyFont="1" applyBorder="1" applyAlignment="1">
      <alignment vertical="center"/>
    </xf>
    <xf numFmtId="0" fontId="14" fillId="0" borderId="57" xfId="3" applyFont="1" applyBorder="1" applyAlignment="1">
      <alignment horizontal="center" vertical="center"/>
    </xf>
    <xf numFmtId="0" fontId="14" fillId="0" borderId="27" xfId="3" applyFont="1" applyBorder="1" applyAlignment="1">
      <alignment horizontal="center" vertical="center"/>
    </xf>
    <xf numFmtId="0" fontId="31" fillId="0" borderId="26" xfId="3" applyFont="1" applyBorder="1" applyAlignment="1">
      <alignment horizontal="right" vertical="center"/>
    </xf>
    <xf numFmtId="9" fontId="31" fillId="0" borderId="57" xfId="1" applyFont="1" applyBorder="1" applyAlignment="1">
      <alignment horizontal="center" vertical="center"/>
    </xf>
    <xf numFmtId="0" fontId="31" fillId="0" borderId="57" xfId="3" applyFont="1" applyBorder="1" applyAlignment="1">
      <alignment horizontal="right" vertical="center"/>
    </xf>
    <xf numFmtId="0" fontId="31" fillId="0" borderId="27" xfId="3" applyFont="1" applyBorder="1" applyAlignment="1">
      <alignment horizontal="right" vertical="center"/>
    </xf>
    <xf numFmtId="0" fontId="31" fillId="0" borderId="57" xfId="3" applyFont="1" applyBorder="1" applyAlignment="1">
      <alignment horizontal="center" vertical="center"/>
    </xf>
    <xf numFmtId="0" fontId="26" fillId="0" borderId="0" xfId="3" applyFont="1" applyFill="1" applyAlignment="1">
      <alignment vertical="center"/>
    </xf>
    <xf numFmtId="0" fontId="10" fillId="0" borderId="0" xfId="3" applyFont="1" applyFill="1" applyAlignment="1">
      <alignment vertical="center"/>
    </xf>
    <xf numFmtId="0" fontId="32" fillId="0" borderId="0" xfId="3" applyFont="1" applyAlignment="1">
      <alignment vertical="center"/>
    </xf>
    <xf numFmtId="0" fontId="9" fillId="0" borderId="0" xfId="3" applyFont="1" applyAlignment="1">
      <alignment vertical="center"/>
    </xf>
    <xf numFmtId="0" fontId="9" fillId="0" borderId="0" xfId="3" applyFont="1"/>
    <xf numFmtId="0" fontId="9" fillId="0" borderId="0" xfId="3" applyFont="1" applyFill="1" applyAlignment="1">
      <alignment vertical="center"/>
    </xf>
    <xf numFmtId="0" fontId="9" fillId="0" borderId="0" xfId="3" applyFont="1" applyFill="1"/>
    <xf numFmtId="0" fontId="33" fillId="0" borderId="0" xfId="3" applyFont="1" applyAlignment="1">
      <alignment vertical="center"/>
    </xf>
    <xf numFmtId="0" fontId="34" fillId="0" borderId="0" xfId="3" applyFont="1" applyAlignment="1">
      <alignment vertical="center"/>
    </xf>
    <xf numFmtId="0" fontId="9" fillId="0" borderId="1" xfId="3" applyFont="1" applyBorder="1" applyAlignment="1">
      <alignment horizontal="center" vertical="center"/>
    </xf>
    <xf numFmtId="0" fontId="9" fillId="0" borderId="36" xfId="3" applyFont="1" applyBorder="1" applyAlignment="1">
      <alignment horizontal="center" vertical="center"/>
    </xf>
    <xf numFmtId="0" fontId="9" fillId="0" borderId="68" xfId="3" applyFont="1" applyBorder="1" applyAlignment="1">
      <alignment horizontal="center" vertical="center"/>
    </xf>
    <xf numFmtId="0" fontId="9" fillId="0" borderId="37" xfId="3" applyFont="1" applyBorder="1" applyAlignment="1">
      <alignment horizontal="center" vertical="center"/>
    </xf>
    <xf numFmtId="0" fontId="9" fillId="0" borderId="0" xfId="3" applyFont="1" applyBorder="1"/>
    <xf numFmtId="0" fontId="9" fillId="0" borderId="13" xfId="3" applyFont="1" applyBorder="1" applyAlignment="1">
      <alignment horizontal="center" vertical="center"/>
    </xf>
    <xf numFmtId="0" fontId="9" fillId="0" borderId="47" xfId="3" applyFont="1" applyBorder="1" applyAlignment="1">
      <alignment horizontal="center" vertical="center"/>
    </xf>
    <xf numFmtId="0" fontId="9" fillId="0" borderId="14" xfId="3" applyFont="1" applyBorder="1" applyAlignment="1">
      <alignment horizontal="center" vertical="center"/>
    </xf>
    <xf numFmtId="0" fontId="9" fillId="0" borderId="20" xfId="3" applyFont="1" applyBorder="1" applyAlignment="1">
      <alignment horizontal="center" vertical="center"/>
    </xf>
    <xf numFmtId="0" fontId="9" fillId="0" borderId="25" xfId="3" applyFont="1" applyBorder="1" applyAlignment="1">
      <alignment horizontal="center" vertical="center"/>
    </xf>
    <xf numFmtId="0" fontId="9" fillId="0" borderId="23" xfId="3" applyFont="1" applyBorder="1" applyAlignment="1">
      <alignment horizontal="center" vertical="center"/>
    </xf>
    <xf numFmtId="0" fontId="9" fillId="0" borderId="0" xfId="3" applyFont="1" applyAlignment="1">
      <alignment horizontal="left" vertical="center" indent="1"/>
    </xf>
    <xf numFmtId="0" fontId="9" fillId="0" borderId="70" xfId="3" applyFont="1" applyFill="1" applyBorder="1" applyAlignment="1">
      <alignment horizontal="center"/>
    </xf>
    <xf numFmtId="0" fontId="9" fillId="0" borderId="34" xfId="3" applyFont="1" applyFill="1" applyBorder="1" applyAlignment="1">
      <alignment horizontal="center"/>
    </xf>
    <xf numFmtId="0" fontId="9" fillId="0" borderId="67" xfId="3" applyFont="1" applyFill="1" applyBorder="1" applyAlignment="1">
      <alignment horizontal="center"/>
    </xf>
    <xf numFmtId="0" fontId="9" fillId="0" borderId="56" xfId="3" applyFont="1" applyFill="1" applyBorder="1" applyAlignment="1">
      <alignment horizontal="center"/>
    </xf>
    <xf numFmtId="0" fontId="9" fillId="0" borderId="0" xfId="3" applyFont="1" applyFill="1" applyBorder="1" applyAlignment="1">
      <alignment horizontal="center"/>
    </xf>
    <xf numFmtId="0" fontId="9" fillId="0" borderId="58" xfId="3" applyFont="1" applyFill="1" applyBorder="1" applyAlignment="1">
      <alignment horizontal="center"/>
    </xf>
    <xf numFmtId="0" fontId="9" fillId="0" borderId="71" xfId="3" applyFont="1" applyFill="1" applyBorder="1" applyAlignment="1">
      <alignment horizontal="center" vertical="center"/>
    </xf>
    <xf numFmtId="0" fontId="9" fillId="0" borderId="4" xfId="3" applyFont="1" applyFill="1" applyBorder="1" applyAlignment="1">
      <alignment horizontal="center" vertical="center"/>
    </xf>
    <xf numFmtId="0" fontId="9" fillId="0" borderId="4" xfId="3" applyFont="1" applyFill="1" applyBorder="1" applyAlignment="1">
      <alignment horizontal="center"/>
    </xf>
    <xf numFmtId="0" fontId="9" fillId="0" borderId="38" xfId="3" applyFont="1" applyFill="1" applyBorder="1" applyAlignment="1">
      <alignment horizontal="center"/>
    </xf>
    <xf numFmtId="0" fontId="35" fillId="0" borderId="0" xfId="3" applyFont="1" applyFill="1" applyAlignment="1">
      <alignment vertical="center"/>
    </xf>
    <xf numFmtId="0" fontId="36" fillId="0" borderId="0" xfId="3" applyFont="1" applyAlignment="1">
      <alignment vertical="center"/>
    </xf>
    <xf numFmtId="0" fontId="9" fillId="0" borderId="62" xfId="3" applyFont="1" applyBorder="1" applyAlignment="1">
      <alignment horizontal="center" vertical="center"/>
    </xf>
    <xf numFmtId="0" fontId="9" fillId="0" borderId="10" xfId="3" applyFont="1" applyBorder="1" applyAlignment="1">
      <alignment horizontal="center" vertical="center"/>
    </xf>
    <xf numFmtId="0" fontId="9" fillId="0" borderId="73" xfId="3" applyFont="1" applyBorder="1" applyAlignment="1">
      <alignment horizontal="center" vertical="center"/>
    </xf>
    <xf numFmtId="0" fontId="9" fillId="0" borderId="44" xfId="3" applyFont="1" applyBorder="1" applyAlignment="1">
      <alignment horizontal="center" vertical="center"/>
    </xf>
    <xf numFmtId="0" fontId="9" fillId="0" borderId="21" xfId="3" applyFont="1" applyBorder="1" applyAlignment="1">
      <alignment horizontal="center" vertical="center"/>
    </xf>
    <xf numFmtId="0" fontId="9" fillId="0" borderId="13" xfId="3" applyFont="1" applyBorder="1" applyAlignment="1">
      <alignment horizontal="center"/>
    </xf>
    <xf numFmtId="0" fontId="9" fillId="0" borderId="14" xfId="3" applyFont="1" applyBorder="1" applyAlignment="1">
      <alignment horizontal="center"/>
    </xf>
    <xf numFmtId="0" fontId="9" fillId="0" borderId="47" xfId="3" applyFont="1" applyBorder="1" applyAlignment="1">
      <alignment horizontal="center"/>
    </xf>
    <xf numFmtId="0" fontId="9" fillId="0" borderId="22" xfId="3" applyFont="1" applyBorder="1"/>
    <xf numFmtId="0" fontId="9" fillId="0" borderId="46" xfId="3" applyFont="1" applyBorder="1" applyAlignment="1">
      <alignment horizontal="center"/>
    </xf>
    <xf numFmtId="0" fontId="9" fillId="0" borderId="20" xfId="3" applyFont="1" applyBorder="1" applyAlignment="1">
      <alignment horizontal="center"/>
    </xf>
    <xf numFmtId="0" fontId="9" fillId="0" borderId="23" xfId="3" applyFont="1" applyBorder="1" applyAlignment="1">
      <alignment horizontal="center"/>
    </xf>
    <xf numFmtId="0" fontId="9" fillId="0" borderId="25" xfId="3" applyFont="1" applyBorder="1" applyAlignment="1">
      <alignment horizontal="center"/>
    </xf>
    <xf numFmtId="0" fontId="9" fillId="0" borderId="21" xfId="3" applyFont="1" applyBorder="1"/>
    <xf numFmtId="0" fontId="9" fillId="0" borderId="50" xfId="3" applyFont="1" applyBorder="1" applyAlignment="1">
      <alignment horizontal="center"/>
    </xf>
    <xf numFmtId="0" fontId="9" fillId="0" borderId="0" xfId="3" applyFont="1" applyAlignment="1">
      <alignment horizontal="left" vertical="center"/>
    </xf>
    <xf numFmtId="0" fontId="9" fillId="0" borderId="70" xfId="3" applyFont="1" applyBorder="1" applyAlignment="1">
      <alignment horizontal="left" vertical="top"/>
    </xf>
    <xf numFmtId="0" fontId="9" fillId="0" borderId="34" xfId="3" applyFont="1" applyBorder="1" applyAlignment="1">
      <alignment horizontal="left" vertical="top"/>
    </xf>
    <xf numFmtId="0" fontId="9" fillId="0" borderId="67" xfId="3" applyFont="1" applyBorder="1" applyAlignment="1">
      <alignment horizontal="left" vertical="top"/>
    </xf>
    <xf numFmtId="0" fontId="9" fillId="0" borderId="56" xfId="3" applyFont="1" applyBorder="1" applyAlignment="1">
      <alignment horizontal="left" vertical="top"/>
    </xf>
    <xf numFmtId="0" fontId="9" fillId="0" borderId="0" xfId="3" applyFont="1" applyBorder="1" applyAlignment="1">
      <alignment horizontal="left" vertical="top"/>
    </xf>
    <xf numFmtId="0" fontId="9" fillId="0" borderId="58" xfId="3" applyFont="1" applyBorder="1" applyAlignment="1">
      <alignment horizontal="left" vertical="top"/>
    </xf>
    <xf numFmtId="0" fontId="9" fillId="0" borderId="71" xfId="3" applyFont="1" applyBorder="1" applyAlignment="1">
      <alignment horizontal="left" vertical="top"/>
    </xf>
    <xf numFmtId="0" fontId="9" fillId="0" borderId="4" xfId="3" applyFont="1" applyBorder="1" applyAlignment="1">
      <alignment horizontal="left" vertical="top"/>
    </xf>
    <xf numFmtId="0" fontId="9" fillId="0" borderId="38" xfId="3" applyFont="1" applyBorder="1" applyAlignment="1">
      <alignment horizontal="left" vertical="top"/>
    </xf>
    <xf numFmtId="0" fontId="9" fillId="0" borderId="0" xfId="3" applyFont="1" applyBorder="1" applyAlignment="1">
      <alignment horizontal="left" vertical="top"/>
    </xf>
    <xf numFmtId="0" fontId="8" fillId="0" borderId="0" xfId="3" applyFont="1" applyFill="1" applyBorder="1" applyAlignment="1">
      <alignment vertical="center" wrapText="1"/>
    </xf>
    <xf numFmtId="0" fontId="10" fillId="0" borderId="68" xfId="3" applyFont="1" applyFill="1" applyBorder="1" applyAlignment="1">
      <alignment horizontal="center" vertical="center" wrapText="1"/>
    </xf>
    <xf numFmtId="0" fontId="10" fillId="0" borderId="36" xfId="3" applyFont="1" applyFill="1" applyBorder="1" applyAlignment="1">
      <alignment horizontal="center" vertical="center" wrapText="1"/>
    </xf>
    <xf numFmtId="0" fontId="10" fillId="0" borderId="37" xfId="3" applyFont="1" applyFill="1" applyBorder="1" applyAlignment="1">
      <alignment horizontal="center" vertical="center" wrapText="1"/>
    </xf>
    <xf numFmtId="0" fontId="10" fillId="0" borderId="0" xfId="3" applyFont="1" applyFill="1" applyBorder="1" applyAlignment="1">
      <alignment vertical="center" wrapText="1"/>
    </xf>
    <xf numFmtId="0" fontId="10" fillId="0" borderId="0" xfId="3" applyFont="1" applyBorder="1"/>
    <xf numFmtId="0" fontId="10" fillId="0" borderId="13"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10" fillId="0" borderId="47" xfId="3" applyFont="1" applyFill="1" applyBorder="1" applyAlignment="1">
      <alignment horizontal="left" vertical="center" wrapText="1"/>
    </xf>
    <xf numFmtId="0" fontId="10" fillId="0" borderId="10" xfId="3" applyFont="1" applyFill="1" applyBorder="1" applyAlignment="1">
      <alignment horizontal="center" vertical="center"/>
    </xf>
    <xf numFmtId="0" fontId="10" fillId="0" borderId="61" xfId="3" applyFont="1" applyFill="1" applyBorder="1" applyAlignment="1">
      <alignment horizontal="center" vertical="center"/>
    </xf>
    <xf numFmtId="0" fontId="10" fillId="0" borderId="73" xfId="3" applyFont="1" applyFill="1" applyBorder="1" applyAlignment="1">
      <alignment horizontal="center" vertical="center"/>
    </xf>
    <xf numFmtId="0" fontId="10" fillId="0" borderId="0" xfId="3" applyFont="1" applyFill="1" applyBorder="1" applyAlignment="1">
      <alignment vertical="center"/>
    </xf>
    <xf numFmtId="0" fontId="10" fillId="0" borderId="16" xfId="3" applyFont="1" applyFill="1" applyBorder="1" applyAlignment="1">
      <alignment horizontal="left" vertical="center" wrapText="1"/>
    </xf>
    <xf numFmtId="0" fontId="10" fillId="0" borderId="19" xfId="3" applyFont="1" applyFill="1" applyBorder="1" applyAlignment="1">
      <alignment horizontal="left" vertical="center" wrapText="1"/>
    </xf>
    <xf numFmtId="0" fontId="10" fillId="0" borderId="49" xfId="3" applyFont="1" applyFill="1" applyBorder="1" applyAlignment="1">
      <alignment horizontal="left" vertical="center" wrapText="1"/>
    </xf>
    <xf numFmtId="0" fontId="10" fillId="0" borderId="16" xfId="3" applyFont="1" applyFill="1" applyBorder="1" applyAlignment="1">
      <alignment horizontal="center" vertical="center"/>
    </xf>
    <xf numFmtId="0" fontId="10" fillId="0" borderId="19" xfId="3" applyFont="1" applyFill="1" applyBorder="1" applyAlignment="1">
      <alignment horizontal="center" vertical="center"/>
    </xf>
    <xf numFmtId="0" fontId="10" fillId="0" borderId="49" xfId="3" applyFont="1" applyFill="1" applyBorder="1" applyAlignment="1">
      <alignment horizontal="center" vertical="center"/>
    </xf>
    <xf numFmtId="0" fontId="8" fillId="0" borderId="0" xfId="3" applyFont="1" applyFill="1" applyBorder="1" applyAlignment="1">
      <alignment vertical="center"/>
    </xf>
    <xf numFmtId="0" fontId="10" fillId="0" borderId="16" xfId="3" applyFont="1" applyFill="1" applyBorder="1" applyAlignment="1">
      <alignment horizontal="left" vertical="center"/>
    </xf>
    <xf numFmtId="0" fontId="10" fillId="0" borderId="19" xfId="3" applyFont="1" applyFill="1" applyBorder="1" applyAlignment="1">
      <alignment horizontal="left" vertical="center"/>
    </xf>
    <xf numFmtId="0" fontId="10" fillId="0" borderId="49" xfId="3" applyFont="1" applyFill="1" applyBorder="1" applyAlignment="1">
      <alignment horizontal="left" vertical="center"/>
    </xf>
    <xf numFmtId="0" fontId="9" fillId="0" borderId="0" xfId="3" applyFont="1" applyFill="1" applyBorder="1" applyAlignment="1">
      <alignment vertical="center"/>
    </xf>
    <xf numFmtId="0" fontId="10" fillId="0" borderId="16" xfId="3" applyFont="1" applyFill="1" applyBorder="1" applyAlignment="1">
      <alignment horizontal="left" vertical="top" wrapText="1"/>
    </xf>
    <xf numFmtId="0" fontId="10" fillId="0" borderId="19" xfId="3" applyFont="1" applyFill="1" applyBorder="1" applyAlignment="1">
      <alignment horizontal="left" vertical="top"/>
    </xf>
    <xf numFmtId="0" fontId="10" fillId="0" borderId="49" xfId="3" applyFont="1" applyFill="1" applyBorder="1" applyAlignment="1">
      <alignment horizontal="left" vertical="top"/>
    </xf>
    <xf numFmtId="0" fontId="10" fillId="0" borderId="20" xfId="3" applyFont="1" applyFill="1" applyBorder="1" applyAlignment="1">
      <alignment horizontal="left" vertical="top" wrapText="1"/>
    </xf>
    <xf numFmtId="0" fontId="10" fillId="0" borderId="23" xfId="3" applyFont="1" applyFill="1" applyBorder="1" applyAlignment="1">
      <alignment horizontal="left" vertical="top"/>
    </xf>
    <xf numFmtId="0" fontId="10" fillId="0" borderId="25" xfId="3" applyFont="1" applyFill="1" applyBorder="1" applyAlignment="1">
      <alignment horizontal="left" vertical="top"/>
    </xf>
    <xf numFmtId="0" fontId="10" fillId="0" borderId="20" xfId="3" applyFont="1" applyFill="1" applyBorder="1" applyAlignment="1">
      <alignment horizontal="center" vertical="top" wrapText="1"/>
    </xf>
    <xf numFmtId="0" fontId="10" fillId="0" borderId="23" xfId="3" applyFont="1" applyFill="1" applyBorder="1" applyAlignment="1">
      <alignment horizontal="center" vertical="top" wrapText="1"/>
    </xf>
    <xf numFmtId="0" fontId="10" fillId="0" borderId="25" xfId="3" applyFont="1" applyFill="1" applyBorder="1" applyAlignment="1">
      <alignment horizontal="center" vertical="top" wrapText="1"/>
    </xf>
    <xf numFmtId="0" fontId="10" fillId="0" borderId="0" xfId="3" applyFont="1" applyFill="1" applyBorder="1" applyAlignment="1">
      <alignment vertical="top" wrapText="1"/>
    </xf>
    <xf numFmtId="0" fontId="8" fillId="0" borderId="0" xfId="3" applyFont="1" applyFill="1" applyBorder="1" applyAlignment="1">
      <alignment horizontal="left" vertical="top" wrapText="1"/>
    </xf>
    <xf numFmtId="0" fontId="8" fillId="0" borderId="0" xfId="3" applyFont="1" applyFill="1" applyBorder="1" applyAlignment="1">
      <alignment horizontal="left" vertical="top"/>
    </xf>
    <xf numFmtId="0" fontId="10" fillId="0" borderId="68" xfId="3" applyFont="1" applyFill="1" applyBorder="1" applyAlignment="1">
      <alignment horizontal="center" vertical="center"/>
    </xf>
    <xf numFmtId="0" fontId="10" fillId="0" borderId="36" xfId="3" applyFont="1" applyFill="1" applyBorder="1" applyAlignment="1">
      <alignment horizontal="center" vertical="center"/>
    </xf>
    <xf numFmtId="0" fontId="10" fillId="0" borderId="37" xfId="3" applyFont="1" applyFill="1" applyBorder="1" applyAlignment="1">
      <alignment horizontal="center" vertical="center"/>
    </xf>
    <xf numFmtId="0" fontId="10" fillId="0" borderId="37" xfId="3" applyFont="1" applyFill="1" applyBorder="1" applyAlignment="1">
      <alignment vertical="center"/>
    </xf>
    <xf numFmtId="0" fontId="10" fillId="0" borderId="5" xfId="3" applyFont="1" applyFill="1" applyBorder="1" applyAlignment="1">
      <alignment horizontal="left" vertical="top" wrapText="1"/>
    </xf>
    <xf numFmtId="0" fontId="10" fillId="0" borderId="5" xfId="3" applyFont="1" applyFill="1" applyBorder="1" applyAlignment="1">
      <alignment horizontal="left" vertical="top"/>
    </xf>
    <xf numFmtId="0" fontId="14" fillId="0" borderId="68" xfId="3" applyFont="1" applyFill="1" applyBorder="1" applyAlignment="1">
      <alignment horizontal="center" vertical="center"/>
    </xf>
    <xf numFmtId="0" fontId="14" fillId="0" borderId="36" xfId="3" applyFont="1" applyFill="1" applyBorder="1" applyAlignment="1">
      <alignment horizontal="center" vertical="center"/>
    </xf>
    <xf numFmtId="0" fontId="14" fillId="0" borderId="37" xfId="3" applyFont="1" applyFill="1" applyBorder="1" applyAlignment="1">
      <alignment horizontal="center" vertical="center"/>
    </xf>
    <xf numFmtId="0" fontId="14" fillId="0" borderId="0" xfId="3" applyFont="1" applyFill="1" applyBorder="1" applyAlignment="1">
      <alignment vertical="center"/>
    </xf>
    <xf numFmtId="0" fontId="14" fillId="0" borderId="37" xfId="3" applyFont="1" applyFill="1" applyBorder="1" applyAlignment="1">
      <alignment vertical="center"/>
    </xf>
    <xf numFmtId="0" fontId="10" fillId="0" borderId="1" xfId="3" applyFont="1" applyFill="1" applyBorder="1" applyAlignment="1">
      <alignment horizontal="left" vertical="top" wrapText="1"/>
    </xf>
    <xf numFmtId="0" fontId="10" fillId="0" borderId="1" xfId="3" applyFont="1" applyFill="1" applyBorder="1" applyAlignment="1">
      <alignment horizontal="left" vertical="center"/>
    </xf>
    <xf numFmtId="0" fontId="10" fillId="0" borderId="70"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0" fillId="0" borderId="67" xfId="3" applyFont="1" applyFill="1" applyBorder="1" applyAlignment="1">
      <alignment horizontal="center" vertical="center" wrapText="1"/>
    </xf>
    <xf numFmtId="0" fontId="10" fillId="0" borderId="56" xfId="3" applyFont="1" applyFill="1" applyBorder="1" applyAlignment="1">
      <alignment vertical="center" wrapText="1"/>
    </xf>
    <xf numFmtId="0" fontId="10" fillId="0" borderId="34" xfId="3" applyFont="1" applyFill="1" applyBorder="1" applyAlignment="1">
      <alignment vertical="center" wrapText="1"/>
    </xf>
    <xf numFmtId="0" fontId="9" fillId="0" borderId="0" xfId="3" applyFont="1" applyFill="1" applyBorder="1" applyAlignment="1"/>
    <xf numFmtId="0" fontId="10" fillId="0" borderId="71"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38" xfId="3" applyFont="1" applyFill="1" applyBorder="1" applyAlignment="1">
      <alignment horizontal="center" vertical="center" wrapText="1"/>
    </xf>
    <xf numFmtId="0" fontId="10" fillId="0" borderId="70" xfId="3" applyFont="1" applyFill="1" applyBorder="1" applyAlignment="1">
      <alignment horizontal="left" vertical="top" wrapText="1"/>
    </xf>
    <xf numFmtId="0" fontId="10" fillId="0" borderId="34" xfId="3" applyFont="1" applyFill="1" applyBorder="1" applyAlignment="1">
      <alignment horizontal="left" vertical="top" wrapText="1"/>
    </xf>
    <xf numFmtId="0" fontId="10" fillId="0" borderId="67" xfId="3" applyFont="1" applyFill="1" applyBorder="1" applyAlignment="1">
      <alignment horizontal="left" vertical="top" wrapText="1"/>
    </xf>
    <xf numFmtId="0" fontId="14" fillId="0" borderId="56" xfId="3" applyFont="1" applyFill="1" applyBorder="1" applyAlignment="1">
      <alignment vertical="top" wrapText="1"/>
    </xf>
    <xf numFmtId="0" fontId="14" fillId="0" borderId="0" xfId="3" applyFont="1" applyFill="1" applyBorder="1" applyAlignment="1">
      <alignment vertical="top" wrapText="1"/>
    </xf>
    <xf numFmtId="0" fontId="10" fillId="0" borderId="56" xfId="3" applyFont="1" applyFill="1" applyBorder="1" applyAlignment="1">
      <alignment horizontal="left" vertical="top" wrapText="1"/>
    </xf>
    <xf numFmtId="0" fontId="10" fillId="0" borderId="0" xfId="3" applyFont="1" applyFill="1" applyBorder="1" applyAlignment="1">
      <alignment horizontal="left" vertical="top" wrapText="1"/>
    </xf>
    <xf numFmtId="0" fontId="10" fillId="0" borderId="58" xfId="3" applyFont="1" applyFill="1" applyBorder="1" applyAlignment="1">
      <alignment horizontal="left" vertical="top" wrapText="1"/>
    </xf>
    <xf numFmtId="0" fontId="8" fillId="0" borderId="56" xfId="3" applyFont="1" applyFill="1" applyBorder="1" applyAlignment="1">
      <alignment vertical="top" wrapText="1"/>
    </xf>
    <xf numFmtId="0" fontId="8" fillId="0" borderId="0" xfId="3" applyFont="1" applyFill="1" applyBorder="1" applyAlignment="1">
      <alignment vertical="top" wrapText="1"/>
    </xf>
    <xf numFmtId="0" fontId="10" fillId="0" borderId="71" xfId="3" applyFont="1" applyFill="1" applyBorder="1" applyAlignment="1">
      <alignment horizontal="left" vertical="top" wrapText="1"/>
    </xf>
    <xf numFmtId="0" fontId="10" fillId="0" borderId="4" xfId="3" applyFont="1" applyFill="1" applyBorder="1" applyAlignment="1">
      <alignment horizontal="left" vertical="top" wrapText="1"/>
    </xf>
    <xf numFmtId="0" fontId="10" fillId="0" borderId="38" xfId="3" applyFont="1" applyFill="1" applyBorder="1" applyAlignment="1">
      <alignment horizontal="left" vertical="top" wrapText="1"/>
    </xf>
    <xf numFmtId="0" fontId="8" fillId="0" borderId="0" xfId="3" applyFont="1" applyFill="1" applyBorder="1" applyAlignment="1">
      <alignment horizontal="center" vertical="center" wrapText="1"/>
    </xf>
    <xf numFmtId="0" fontId="14" fillId="0" borderId="0" xfId="3" applyFont="1" applyFill="1" applyBorder="1" applyAlignment="1">
      <alignment horizontal="center" vertical="top" wrapText="1"/>
    </xf>
    <xf numFmtId="0" fontId="10" fillId="0" borderId="1" xfId="3" applyFont="1" applyFill="1" applyBorder="1" applyAlignment="1">
      <alignment horizontal="center" vertical="center"/>
    </xf>
    <xf numFmtId="0" fontId="8" fillId="0" borderId="34" xfId="3" applyFont="1" applyFill="1" applyBorder="1" applyAlignment="1">
      <alignment vertical="center"/>
    </xf>
    <xf numFmtId="0" fontId="10" fillId="0" borderId="34" xfId="3" applyFont="1" applyFill="1" applyBorder="1" applyAlignment="1">
      <alignment vertical="center"/>
    </xf>
    <xf numFmtId="0" fontId="31" fillId="0" borderId="0" xfId="3" applyFont="1" applyFill="1" applyBorder="1" applyAlignment="1">
      <alignment vertical="center"/>
    </xf>
    <xf numFmtId="0" fontId="10" fillId="0" borderId="0" xfId="3" applyFont="1" applyFill="1" applyBorder="1" applyAlignment="1">
      <alignment horizontal="center" vertical="center"/>
    </xf>
    <xf numFmtId="0" fontId="31" fillId="0" borderId="0" xfId="3" applyFont="1" applyAlignment="1">
      <alignment horizontal="left" vertical="center"/>
    </xf>
    <xf numFmtId="0" fontId="12" fillId="0" borderId="0" xfId="3" applyFont="1" applyFill="1" applyBorder="1" applyAlignment="1">
      <alignment vertical="top" wrapText="1"/>
    </xf>
    <xf numFmtId="0" fontId="10" fillId="0" borderId="0" xfId="3" applyFont="1" applyFill="1" applyBorder="1" applyAlignment="1">
      <alignment horizontal="left" vertical="center" wrapText="1"/>
    </xf>
    <xf numFmtId="0" fontId="12" fillId="0" borderId="0" xfId="3" applyFont="1" applyFill="1" applyBorder="1" applyAlignment="1">
      <alignment vertical="center"/>
    </xf>
    <xf numFmtId="0" fontId="12" fillId="0" borderId="0" xfId="3" applyFont="1"/>
    <xf numFmtId="0" fontId="10" fillId="0" borderId="106" xfId="3" applyFont="1" applyFill="1" applyBorder="1" applyAlignment="1">
      <alignment horizontal="left" vertical="top" wrapText="1"/>
    </xf>
    <xf numFmtId="0" fontId="10" fillId="0" borderId="105" xfId="3" applyFont="1" applyFill="1" applyBorder="1" applyAlignment="1">
      <alignment horizontal="left" vertical="top"/>
    </xf>
    <xf numFmtId="0" fontId="10" fillId="0" borderId="104" xfId="3" applyFont="1" applyFill="1" applyBorder="1" applyAlignment="1">
      <alignment horizontal="center" vertical="center"/>
    </xf>
    <xf numFmtId="0" fontId="10" fillId="0" borderId="103" xfId="3" applyFont="1" applyFill="1" applyBorder="1" applyAlignment="1">
      <alignment horizontal="center" vertical="center"/>
    </xf>
    <xf numFmtId="0" fontId="10" fillId="0" borderId="102" xfId="3" applyFont="1" applyFill="1" applyBorder="1" applyAlignment="1">
      <alignment horizontal="center" vertical="center"/>
    </xf>
    <xf numFmtId="0" fontId="14" fillId="0" borderId="99" xfId="3" applyFont="1" applyFill="1" applyBorder="1" applyAlignment="1">
      <alignment horizontal="center" vertical="center"/>
    </xf>
    <xf numFmtId="0" fontId="14" fillId="0" borderId="1" xfId="3" applyFont="1" applyFill="1" applyBorder="1" applyAlignment="1">
      <alignment horizontal="center" vertical="center"/>
    </xf>
    <xf numFmtId="0" fontId="14" fillId="0" borderId="1" xfId="3" applyFont="1" applyFill="1" applyBorder="1" applyAlignment="1">
      <alignment horizontal="center" vertical="center" wrapText="1"/>
    </xf>
    <xf numFmtId="0" fontId="14" fillId="0" borderId="68" xfId="3" applyFont="1" applyFill="1" applyBorder="1" applyAlignment="1">
      <alignment horizontal="center" vertical="center" wrapText="1"/>
    </xf>
    <xf numFmtId="0" fontId="14" fillId="0" borderId="0" xfId="3" applyFont="1" applyFill="1" applyBorder="1" applyAlignment="1">
      <alignment vertical="center" wrapText="1"/>
    </xf>
    <xf numFmtId="0" fontId="10" fillId="0" borderId="101" xfId="3" applyFont="1" applyFill="1" applyBorder="1" applyAlignment="1">
      <alignment horizontal="left" vertical="top"/>
    </xf>
    <xf numFmtId="0" fontId="10" fillId="0" borderId="100" xfId="3" applyFont="1" applyFill="1" applyBorder="1" applyAlignment="1">
      <alignment horizontal="left" vertical="top"/>
    </xf>
    <xf numFmtId="0" fontId="10" fillId="0" borderId="5" xfId="3" applyFont="1" applyFill="1" applyBorder="1" applyAlignment="1">
      <alignment horizontal="center" vertical="center"/>
    </xf>
    <xf numFmtId="0" fontId="10" fillId="0" borderId="71" xfId="3" applyFont="1" applyFill="1" applyBorder="1" applyAlignment="1">
      <alignment horizontal="center" vertical="center"/>
    </xf>
    <xf numFmtId="0" fontId="10" fillId="0" borderId="4" xfId="3" applyFont="1" applyFill="1" applyBorder="1" applyAlignment="1">
      <alignment horizontal="center" vertical="center"/>
    </xf>
    <xf numFmtId="0" fontId="14" fillId="0" borderId="99" xfId="3" applyFont="1" applyFill="1" applyBorder="1" applyAlignment="1">
      <alignment horizontal="right" vertical="center"/>
    </xf>
    <xf numFmtId="0" fontId="14" fillId="0" borderId="1" xfId="3" applyFont="1" applyFill="1" applyBorder="1" applyAlignment="1">
      <alignment horizontal="right" vertical="center"/>
    </xf>
    <xf numFmtId="0" fontId="14" fillId="0" borderId="1" xfId="3" applyFont="1" applyFill="1" applyBorder="1" applyAlignment="1">
      <alignment horizontal="center" vertical="center"/>
    </xf>
    <xf numFmtId="0" fontId="10" fillId="0" borderId="1" xfId="3" applyFont="1" applyFill="1" applyBorder="1" applyAlignment="1">
      <alignment vertical="center"/>
    </xf>
    <xf numFmtId="0" fontId="10" fillId="0" borderId="99" xfId="3" applyFont="1" applyFill="1" applyBorder="1" applyAlignment="1">
      <alignment vertical="center"/>
    </xf>
    <xf numFmtId="0" fontId="10" fillId="0" borderId="1" xfId="3" applyFont="1" applyFill="1" applyBorder="1" applyAlignment="1">
      <alignment vertical="center"/>
    </xf>
    <xf numFmtId="0" fontId="14" fillId="0" borderId="94" xfId="3" applyFont="1" applyFill="1" applyBorder="1" applyAlignment="1">
      <alignment horizontal="right" vertical="center"/>
    </xf>
    <xf numFmtId="0" fontId="14" fillId="0" borderId="37" xfId="3" applyFont="1" applyFill="1" applyBorder="1" applyAlignment="1">
      <alignment horizontal="right" vertical="center"/>
    </xf>
    <xf numFmtId="0" fontId="10" fillId="0" borderId="99" xfId="3" applyFont="1" applyFill="1" applyBorder="1" applyAlignment="1">
      <alignment horizontal="center" vertical="center"/>
    </xf>
    <xf numFmtId="0" fontId="14" fillId="0" borderId="107" xfId="3" applyFont="1" applyFill="1" applyBorder="1" applyAlignment="1">
      <alignment horizontal="right" vertical="center"/>
    </xf>
    <xf numFmtId="0" fontId="14" fillId="0" borderId="97" xfId="3" applyFont="1" applyFill="1" applyBorder="1" applyAlignment="1">
      <alignment horizontal="right" vertical="center"/>
    </xf>
    <xf numFmtId="0" fontId="14" fillId="0" borderId="97" xfId="3" applyFont="1" applyFill="1" applyBorder="1" applyAlignment="1">
      <alignment horizontal="center" vertical="center"/>
    </xf>
    <xf numFmtId="0" fontId="10" fillId="0" borderId="98" xfId="3" applyFont="1" applyFill="1" applyBorder="1" applyAlignment="1">
      <alignment vertical="center"/>
    </xf>
    <xf numFmtId="0" fontId="10" fillId="0" borderId="96" xfId="3" applyFont="1" applyFill="1" applyBorder="1" applyAlignment="1">
      <alignment horizontal="center" vertical="center"/>
    </xf>
    <xf numFmtId="0" fontId="10" fillId="0" borderId="95" xfId="3" applyFont="1" applyFill="1" applyBorder="1" applyAlignment="1">
      <alignment horizontal="center" vertical="center"/>
    </xf>
    <xf numFmtId="0" fontId="8" fillId="0" borderId="0" xfId="3" applyFont="1" applyFill="1" applyAlignment="1">
      <alignment vertical="center"/>
    </xf>
    <xf numFmtId="0" fontId="10" fillId="0" borderId="0" xfId="3" applyFont="1" applyFill="1" applyAlignment="1">
      <alignment horizontal="left" vertical="center"/>
    </xf>
    <xf numFmtId="0" fontId="38" fillId="0" borderId="0" xfId="3" applyFont="1" applyFill="1" applyAlignment="1">
      <alignment vertical="center"/>
    </xf>
    <xf numFmtId="0" fontId="39" fillId="0" borderId="0" xfId="3" applyFont="1" applyFill="1" applyAlignment="1">
      <alignment vertical="center"/>
    </xf>
    <xf numFmtId="0" fontId="39" fillId="0" borderId="0" xfId="3" applyFont="1" applyFill="1" applyBorder="1" applyAlignment="1">
      <alignment vertical="center"/>
    </xf>
    <xf numFmtId="0" fontId="40" fillId="0" borderId="0" xfId="3" applyFont="1" applyFill="1" applyBorder="1" applyAlignment="1">
      <alignment horizontal="center" vertical="center" wrapText="1"/>
    </xf>
    <xf numFmtId="0" fontId="40" fillId="0" borderId="0" xfId="3" applyFont="1" applyFill="1" applyBorder="1" applyAlignment="1">
      <alignment horizontal="center" vertical="center"/>
    </xf>
    <xf numFmtId="0" fontId="39" fillId="0" borderId="0" xfId="3" applyFont="1"/>
    <xf numFmtId="0" fontId="8" fillId="0" borderId="0" xfId="3" applyFont="1" applyFill="1" applyBorder="1" applyAlignment="1">
      <alignment vertical="center" wrapText="1"/>
    </xf>
    <xf numFmtId="0" fontId="10" fillId="0" borderId="10" xfId="3" applyFont="1" applyFill="1" applyBorder="1" applyAlignment="1">
      <alignment horizontal="center" vertical="center" wrapText="1"/>
    </xf>
    <xf numFmtId="0" fontId="10" fillId="0" borderId="73" xfId="3" applyFont="1" applyFill="1" applyBorder="1" applyAlignment="1">
      <alignment horizontal="center" vertical="center" wrapText="1"/>
    </xf>
    <xf numFmtId="0" fontId="10" fillId="0" borderId="61" xfId="3" applyFont="1" applyFill="1" applyBorder="1" applyAlignment="1">
      <alignment horizontal="center" vertical="center" wrapText="1"/>
    </xf>
    <xf numFmtId="0" fontId="10" fillId="0" borderId="61" xfId="3" applyFont="1" applyFill="1" applyBorder="1"/>
    <xf numFmtId="0" fontId="10" fillId="0" borderId="73" xfId="3" applyFont="1" applyFill="1" applyBorder="1"/>
    <xf numFmtId="0" fontId="10" fillId="0" borderId="0" xfId="3" applyFont="1" applyFill="1" applyBorder="1" applyAlignment="1">
      <alignment horizontal="center" vertical="center" wrapText="1"/>
    </xf>
    <xf numFmtId="0" fontId="14" fillId="0" borderId="0" xfId="3" applyFont="1" applyFill="1" applyAlignment="1">
      <alignment vertical="center"/>
    </xf>
    <xf numFmtId="0" fontId="14" fillId="0" borderId="0" xfId="3" applyFont="1"/>
    <xf numFmtId="0" fontId="10" fillId="0" borderId="20" xfId="3" applyFont="1" applyFill="1" applyBorder="1" applyAlignment="1">
      <alignment horizontal="center" vertical="center" wrapText="1"/>
    </xf>
    <xf numFmtId="0" fontId="10" fillId="0" borderId="25" xfId="3" applyFont="1" applyFill="1" applyBorder="1" applyAlignment="1">
      <alignment horizontal="center" vertical="center" wrapText="1"/>
    </xf>
    <xf numFmtId="0" fontId="10" fillId="0" borderId="23" xfId="3" applyFont="1" applyFill="1" applyBorder="1"/>
    <xf numFmtId="0" fontId="10" fillId="0" borderId="25" xfId="3" applyFont="1" applyFill="1" applyBorder="1"/>
    <xf numFmtId="0" fontId="14" fillId="0" borderId="0" xfId="3" applyFont="1" applyFill="1"/>
    <xf numFmtId="0" fontId="10" fillId="0" borderId="30" xfId="3" applyFont="1" applyFill="1" applyBorder="1" applyAlignment="1">
      <alignment horizontal="center" vertical="center" wrapText="1"/>
    </xf>
    <xf numFmtId="0" fontId="10" fillId="0" borderId="46" xfId="3" applyFont="1" applyFill="1" applyBorder="1" applyAlignment="1">
      <alignment horizontal="left" vertical="center"/>
    </xf>
    <xf numFmtId="0" fontId="10" fillId="0" borderId="14" xfId="3" applyFont="1" applyFill="1" applyBorder="1" applyAlignment="1">
      <alignment horizontal="left" vertical="center"/>
    </xf>
    <xf numFmtId="0" fontId="10" fillId="0" borderId="13" xfId="3" applyFont="1" applyFill="1" applyBorder="1" applyAlignment="1">
      <alignment horizontal="center" vertical="center"/>
    </xf>
    <xf numFmtId="0" fontId="10" fillId="0" borderId="47" xfId="3" applyFont="1" applyFill="1" applyBorder="1" applyAlignment="1">
      <alignment horizontal="center" vertical="center"/>
    </xf>
    <xf numFmtId="0" fontId="10" fillId="0" borderId="14" xfId="3" applyFont="1" applyFill="1" applyBorder="1" applyAlignment="1">
      <alignment horizontal="center" vertical="center"/>
    </xf>
    <xf numFmtId="0" fontId="10" fillId="0" borderId="14" xfId="3" applyFont="1" applyFill="1" applyBorder="1"/>
    <xf numFmtId="0" fontId="10" fillId="0" borderId="47" xfId="3" applyFont="1" applyFill="1" applyBorder="1"/>
    <xf numFmtId="0" fontId="8" fillId="0" borderId="0" xfId="3" applyFont="1" applyFill="1" applyBorder="1" applyAlignment="1">
      <alignment horizontal="center"/>
    </xf>
    <xf numFmtId="0" fontId="10" fillId="0" borderId="48" xfId="3" applyFont="1" applyFill="1" applyBorder="1" applyAlignment="1">
      <alignment horizontal="left" vertical="center"/>
    </xf>
    <xf numFmtId="0" fontId="10" fillId="0" borderId="19" xfId="3" applyFont="1" applyFill="1" applyBorder="1"/>
    <xf numFmtId="0" fontId="10" fillId="0" borderId="49" xfId="3" applyFont="1" applyFill="1" applyBorder="1"/>
    <xf numFmtId="0" fontId="10" fillId="0" borderId="35" xfId="3" applyFont="1" applyFill="1" applyBorder="1" applyAlignment="1">
      <alignment horizontal="center" vertical="center" wrapText="1"/>
    </xf>
    <xf numFmtId="0" fontId="10" fillId="0" borderId="54" xfId="3" applyFont="1" applyFill="1" applyBorder="1" applyAlignment="1">
      <alignment horizontal="center" vertical="center" textRotation="255" wrapText="1"/>
    </xf>
    <xf numFmtId="0" fontId="14" fillId="0" borderId="0" xfId="3" applyFont="1" applyFill="1" applyAlignment="1"/>
    <xf numFmtId="0" fontId="10" fillId="0" borderId="30" xfId="3" applyFont="1" applyFill="1" applyBorder="1" applyAlignment="1">
      <alignment horizontal="center" vertical="center" textRotation="255" wrapText="1"/>
    </xf>
    <xf numFmtId="0" fontId="14" fillId="0" borderId="0" xfId="3" applyFont="1" applyFill="1" applyBorder="1" applyAlignment="1">
      <alignment horizontal="left" vertical="center" shrinkToFit="1"/>
    </xf>
    <xf numFmtId="0" fontId="8" fillId="0" borderId="4" xfId="3" applyFont="1" applyFill="1" applyBorder="1" applyAlignment="1">
      <alignment horizontal="center"/>
    </xf>
    <xf numFmtId="0" fontId="8" fillId="0" borderId="1" xfId="3" applyFont="1" applyBorder="1" applyAlignment="1">
      <alignment horizontal="left" vertical="center" wrapText="1"/>
    </xf>
    <xf numFmtId="0" fontId="8" fillId="0" borderId="1" xfId="3" applyFont="1" applyBorder="1" applyAlignment="1">
      <alignment horizontal="center" vertical="center" shrinkToFit="1"/>
    </xf>
    <xf numFmtId="0" fontId="8" fillId="0" borderId="0" xfId="3" applyFont="1" applyBorder="1" applyAlignment="1">
      <alignment vertical="center"/>
    </xf>
    <xf numFmtId="0" fontId="8" fillId="0" borderId="3" xfId="3" applyFont="1" applyBorder="1" applyAlignment="1">
      <alignment horizontal="left" vertical="center" wrapText="1"/>
    </xf>
    <xf numFmtId="0" fontId="8" fillId="0" borderId="34" xfId="3" applyFont="1" applyBorder="1" applyAlignment="1">
      <alignment horizontal="left" vertical="center" wrapText="1"/>
    </xf>
    <xf numFmtId="0" fontId="8" fillId="0" borderId="0" xfId="3" applyFont="1" applyBorder="1" applyAlignment="1">
      <alignment horizontal="center" vertical="center" shrinkToFit="1"/>
    </xf>
    <xf numFmtId="0" fontId="10" fillId="0" borderId="35" xfId="3" applyFont="1" applyFill="1" applyBorder="1" applyAlignment="1">
      <alignment horizontal="center" vertical="center" textRotation="255" wrapText="1"/>
    </xf>
    <xf numFmtId="0" fontId="8" fillId="0" borderId="0" xfId="3" applyFont="1" applyBorder="1" applyAlignment="1">
      <alignment horizontal="left" vertical="center" wrapText="1"/>
    </xf>
    <xf numFmtId="0" fontId="10" fillId="0" borderId="71" xfId="3" applyFont="1" applyFill="1" applyBorder="1" applyAlignment="1">
      <alignment vertical="center" wrapText="1"/>
    </xf>
    <xf numFmtId="0" fontId="10" fillId="0" borderId="4" xfId="3" applyFont="1" applyFill="1" applyBorder="1" applyAlignment="1">
      <alignment vertical="center" wrapText="1"/>
    </xf>
    <xf numFmtId="0" fontId="10" fillId="0" borderId="4" xfId="3" applyFont="1" applyFill="1" applyBorder="1" applyAlignment="1"/>
    <xf numFmtId="0" fontId="10" fillId="0" borderId="20" xfId="3" applyFont="1" applyFill="1" applyBorder="1" applyAlignment="1">
      <alignment horizontal="center" vertical="center"/>
    </xf>
    <xf numFmtId="0" fontId="10" fillId="0" borderId="25" xfId="3" applyFont="1" applyFill="1" applyBorder="1" applyAlignment="1">
      <alignment horizontal="center" vertical="center"/>
    </xf>
    <xf numFmtId="0" fontId="10" fillId="0" borderId="23" xfId="3" applyFont="1" applyFill="1" applyBorder="1" applyAlignment="1">
      <alignment horizontal="center" vertical="center"/>
    </xf>
    <xf numFmtId="0" fontId="10" fillId="0" borderId="0" xfId="3" applyFont="1" applyFill="1" applyBorder="1"/>
    <xf numFmtId="0" fontId="10" fillId="0" borderId="45" xfId="3" applyFont="1" applyFill="1" applyBorder="1" applyAlignment="1">
      <alignment horizontal="center" vertical="center"/>
    </xf>
    <xf numFmtId="0" fontId="10" fillId="0" borderId="36" xfId="3" applyFont="1" applyFill="1" applyBorder="1" applyAlignment="1">
      <alignment horizontal="center" vertical="center" shrinkToFit="1"/>
    </xf>
    <xf numFmtId="0" fontId="10" fillId="0" borderId="6" xfId="3" applyFont="1" applyFill="1" applyBorder="1" applyAlignment="1">
      <alignment horizontal="center" vertical="center"/>
    </xf>
    <xf numFmtId="0" fontId="10" fillId="0" borderId="56"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72" xfId="3" applyFont="1" applyFill="1" applyBorder="1" applyAlignment="1">
      <alignment horizontal="center" vertical="center"/>
    </xf>
    <xf numFmtId="0" fontId="10" fillId="0" borderId="64" xfId="3" applyFont="1" applyFill="1" applyBorder="1" applyAlignment="1">
      <alignment horizontal="center" vertical="center"/>
    </xf>
    <xf numFmtId="0" fontId="10" fillId="0" borderId="79" xfId="3" applyFont="1" applyFill="1" applyBorder="1" applyAlignment="1">
      <alignment horizontal="center" vertical="center"/>
    </xf>
    <xf numFmtId="0" fontId="10" fillId="0" borderId="34" xfId="3" applyFont="1" applyFill="1" applyBorder="1" applyAlignment="1">
      <alignment horizontal="center" vertical="center"/>
    </xf>
    <xf numFmtId="0" fontId="10" fillId="0" borderId="67" xfId="3" applyFont="1" applyFill="1" applyBorder="1" applyAlignment="1">
      <alignment horizontal="center" vertical="center"/>
    </xf>
    <xf numFmtId="0" fontId="10" fillId="0" borderId="58" xfId="3" applyFont="1" applyFill="1" applyBorder="1" applyAlignment="1">
      <alignment horizontal="center" vertical="center"/>
    </xf>
    <xf numFmtId="0" fontId="10" fillId="0" borderId="60" xfId="3" applyFont="1" applyFill="1" applyBorder="1" applyAlignment="1">
      <alignment horizontal="center" vertical="center"/>
    </xf>
    <xf numFmtId="0" fontId="10" fillId="0" borderId="63" xfId="3" applyFont="1" applyFill="1" applyBorder="1" applyAlignment="1">
      <alignment horizontal="center" vertical="center"/>
    </xf>
    <xf numFmtId="0" fontId="10" fillId="0" borderId="38" xfId="3" applyFont="1" applyFill="1" applyBorder="1" applyAlignment="1">
      <alignment horizontal="center" vertical="center"/>
    </xf>
    <xf numFmtId="0" fontId="10" fillId="0" borderId="0" xfId="3" applyFont="1" applyFill="1" applyBorder="1" applyAlignment="1">
      <alignment horizontal="left" vertical="center"/>
    </xf>
    <xf numFmtId="0" fontId="12" fillId="0" borderId="0" xfId="3" applyFont="1" applyFill="1" applyAlignment="1"/>
    <xf numFmtId="0" fontId="10" fillId="0" borderId="26" xfId="3" applyFont="1" applyFill="1" applyBorder="1" applyAlignment="1">
      <alignment horizontal="center" vertical="center"/>
    </xf>
    <xf numFmtId="0" fontId="10" fillId="0" borderId="57" xfId="3" applyFont="1" applyFill="1" applyBorder="1" applyAlignment="1">
      <alignment horizontal="center" vertical="center"/>
    </xf>
    <xf numFmtId="0" fontId="10" fillId="0" borderId="27" xfId="3" applyFont="1" applyFill="1" applyBorder="1" applyAlignment="1">
      <alignment horizontal="center" vertical="center"/>
    </xf>
    <xf numFmtId="0" fontId="10" fillId="0" borderId="35" xfId="3" applyFont="1" applyFill="1" applyBorder="1" applyAlignment="1">
      <alignment horizontal="center" vertical="center" textRotation="255"/>
    </xf>
    <xf numFmtId="0" fontId="10" fillId="0" borderId="79" xfId="3" applyFont="1" applyFill="1" applyBorder="1" applyAlignment="1">
      <alignment horizontal="center" vertical="center" wrapText="1"/>
    </xf>
    <xf numFmtId="0" fontId="8" fillId="0" borderId="34" xfId="3" applyFont="1" applyFill="1" applyBorder="1" applyAlignment="1">
      <alignment vertical="center" wrapText="1"/>
    </xf>
    <xf numFmtId="0" fontId="8" fillId="0" borderId="67" xfId="3" applyFont="1" applyFill="1" applyBorder="1" applyAlignment="1">
      <alignment vertical="center" wrapText="1"/>
    </xf>
    <xf numFmtId="0" fontId="10" fillId="0" borderId="22" xfId="3" applyFont="1" applyFill="1" applyBorder="1" applyAlignment="1">
      <alignment horizontal="center" vertical="center"/>
    </xf>
    <xf numFmtId="0" fontId="10" fillId="0" borderId="41" xfId="3" applyFont="1" applyFill="1" applyBorder="1" applyAlignment="1">
      <alignment horizontal="center" vertical="center"/>
    </xf>
    <xf numFmtId="0" fontId="10" fillId="0" borderId="41" xfId="3" applyFont="1" applyFill="1" applyBorder="1" applyAlignment="1">
      <alignment horizontal="left" vertical="top"/>
    </xf>
    <xf numFmtId="0" fontId="8" fillId="0" borderId="79"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67" xfId="3" applyFont="1" applyFill="1" applyBorder="1" applyAlignment="1">
      <alignment horizontal="center" vertical="center"/>
    </xf>
    <xf numFmtId="0" fontId="10" fillId="0" borderId="59" xfId="3" applyFont="1" applyFill="1" applyBorder="1" applyAlignment="1">
      <alignment horizontal="center" vertical="center" textRotation="255"/>
    </xf>
    <xf numFmtId="0" fontId="10" fillId="0" borderId="64" xfId="3" applyFont="1" applyFill="1" applyBorder="1" applyAlignment="1">
      <alignment horizontal="center" vertical="center" wrapText="1"/>
    </xf>
    <xf numFmtId="0" fontId="10" fillId="0" borderId="0" xfId="3" applyFont="1" applyFill="1" applyBorder="1" applyAlignment="1">
      <alignment horizontal="center" vertical="center" wrapText="1"/>
    </xf>
    <xf numFmtId="0" fontId="10" fillId="0" borderId="58" xfId="3" applyFont="1" applyFill="1" applyBorder="1" applyAlignment="1">
      <alignment horizontal="center" vertical="center" wrapText="1"/>
    </xf>
    <xf numFmtId="0" fontId="10" fillId="0" borderId="17" xfId="3" applyFont="1" applyFill="1" applyBorder="1" applyAlignment="1">
      <alignment horizontal="center" vertical="center"/>
    </xf>
    <xf numFmtId="0" fontId="10" fillId="0" borderId="43" xfId="3" applyFont="1" applyFill="1" applyBorder="1" applyAlignment="1">
      <alignment horizontal="center" vertical="center"/>
    </xf>
    <xf numFmtId="0" fontId="10" fillId="0" borderId="43" xfId="3" applyFont="1" applyFill="1" applyBorder="1" applyAlignment="1">
      <alignment horizontal="left" vertical="top"/>
    </xf>
    <xf numFmtId="0" fontId="8" fillId="0" borderId="64"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58" xfId="3" applyFont="1" applyFill="1" applyBorder="1" applyAlignment="1">
      <alignment horizontal="center" vertical="center"/>
    </xf>
    <xf numFmtId="0" fontId="10" fillId="0" borderId="46"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8" fillId="0" borderId="14" xfId="3" applyFont="1" applyFill="1" applyBorder="1" applyAlignment="1">
      <alignment vertical="center" wrapText="1"/>
    </xf>
    <xf numFmtId="0" fontId="8" fillId="0" borderId="47" xfId="3" applyFont="1" applyFill="1" applyBorder="1" applyAlignment="1">
      <alignment vertical="center" wrapText="1"/>
    </xf>
    <xf numFmtId="0" fontId="8" fillId="0" borderId="46"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47" xfId="3" applyFont="1" applyFill="1" applyBorder="1" applyAlignment="1">
      <alignment horizontal="center" vertical="center"/>
    </xf>
    <xf numFmtId="0" fontId="8" fillId="0" borderId="65" xfId="3" applyFont="1" applyFill="1" applyBorder="1" applyAlignment="1">
      <alignment horizontal="center" vertical="center"/>
    </xf>
    <xf numFmtId="0" fontId="8" fillId="0" borderId="53" xfId="3" applyFont="1" applyFill="1" applyBorder="1" applyAlignment="1">
      <alignment horizontal="center" vertical="center"/>
    </xf>
    <xf numFmtId="0" fontId="8" fillId="0" borderId="81" xfId="3" applyFont="1" applyFill="1" applyBorder="1" applyAlignment="1">
      <alignment horizontal="center" vertical="center"/>
    </xf>
    <xf numFmtId="0" fontId="10" fillId="0" borderId="51" xfId="3" applyFont="1" applyFill="1" applyBorder="1" applyAlignment="1">
      <alignment horizontal="center" vertical="center" textRotation="255"/>
    </xf>
    <xf numFmtId="0" fontId="10" fillId="0" borderId="21" xfId="3" applyFont="1" applyFill="1" applyBorder="1" applyAlignment="1">
      <alignment horizontal="center" vertical="center"/>
    </xf>
    <xf numFmtId="0" fontId="10" fillId="0" borderId="39" xfId="3" applyFont="1" applyFill="1" applyBorder="1" applyAlignment="1">
      <alignment horizontal="center" vertical="center"/>
    </xf>
    <xf numFmtId="0" fontId="10" fillId="0" borderId="39" xfId="3" applyFont="1" applyFill="1" applyBorder="1" applyAlignment="1">
      <alignment horizontal="left" vertical="top"/>
    </xf>
    <xf numFmtId="0" fontId="8" fillId="0" borderId="63"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38" xfId="3" applyFont="1" applyFill="1" applyBorder="1" applyAlignment="1">
      <alignment horizontal="center" vertical="center"/>
    </xf>
    <xf numFmtId="0" fontId="10" fillId="0" borderId="69" xfId="3" applyFont="1" applyFill="1" applyBorder="1" applyAlignment="1">
      <alignment horizontal="center" vertical="center" wrapText="1"/>
    </xf>
    <xf numFmtId="0" fontId="10" fillId="0" borderId="11" xfId="3" applyFont="1" applyFill="1" applyBorder="1" applyAlignment="1">
      <alignment horizontal="center" vertical="center"/>
    </xf>
    <xf numFmtId="0" fontId="10" fillId="0" borderId="77" xfId="3" applyFont="1" applyFill="1" applyBorder="1" applyAlignment="1">
      <alignment horizontal="center" vertical="center"/>
    </xf>
    <xf numFmtId="0" fontId="10" fillId="0" borderId="12" xfId="3" applyFont="1" applyFill="1" applyBorder="1" applyAlignment="1">
      <alignment horizontal="center" vertical="center"/>
    </xf>
    <xf numFmtId="0" fontId="10" fillId="0" borderId="56" xfId="3" applyFont="1" applyFill="1" applyBorder="1" applyAlignment="1">
      <alignment horizontal="center" vertical="center" wrapText="1"/>
    </xf>
    <xf numFmtId="0" fontId="10" fillId="0" borderId="72" xfId="3" applyFont="1" applyFill="1" applyBorder="1" applyAlignment="1">
      <alignment horizontal="center" vertical="center" wrapText="1"/>
    </xf>
    <xf numFmtId="0" fontId="10" fillId="0" borderId="65" xfId="3" applyFont="1" applyFill="1" applyBorder="1" applyAlignment="1">
      <alignment horizontal="center" vertical="center" wrapText="1"/>
    </xf>
    <xf numFmtId="0" fontId="10" fillId="0" borderId="53" xfId="3" applyFont="1" applyFill="1" applyBorder="1" applyAlignment="1">
      <alignment horizontal="center" vertical="center"/>
    </xf>
    <xf numFmtId="0" fontId="10" fillId="0" borderId="78" xfId="3" applyFont="1" applyFill="1" applyBorder="1" applyAlignment="1">
      <alignment horizontal="center" vertical="center"/>
    </xf>
    <xf numFmtId="0" fontId="10" fillId="0" borderId="65" xfId="3" applyFont="1" applyFill="1" applyBorder="1" applyAlignment="1">
      <alignment horizontal="right" vertical="center"/>
    </xf>
    <xf numFmtId="0" fontId="10" fillId="0" borderId="53" xfId="3" applyFont="1" applyFill="1" applyBorder="1" applyAlignment="1">
      <alignment horizontal="right" vertical="center"/>
    </xf>
    <xf numFmtId="0" fontId="10" fillId="0" borderId="81" xfId="3" applyFont="1" applyFill="1" applyBorder="1" applyAlignment="1">
      <alignment horizontal="right" vertical="center"/>
    </xf>
    <xf numFmtId="0" fontId="10" fillId="0" borderId="60" xfId="3" applyFont="1" applyFill="1" applyBorder="1" applyAlignment="1">
      <alignment horizontal="center" vertical="center" wrapText="1"/>
    </xf>
    <xf numFmtId="0" fontId="10" fillId="0" borderId="63" xfId="3" applyFont="1" applyFill="1" applyBorder="1" applyAlignment="1">
      <alignment horizontal="right" vertical="center"/>
    </xf>
    <xf numFmtId="0" fontId="10" fillId="0" borderId="4" xfId="3" applyFont="1" applyFill="1" applyBorder="1" applyAlignment="1">
      <alignment horizontal="right" vertical="center"/>
    </xf>
    <xf numFmtId="0" fontId="10" fillId="0" borderId="38" xfId="3" applyFont="1" applyFill="1" applyBorder="1" applyAlignment="1">
      <alignment horizontal="right" vertical="center"/>
    </xf>
    <xf numFmtId="0" fontId="12" fillId="0" borderId="0" xfId="3" applyFont="1" applyFill="1" applyAlignment="1">
      <alignment horizontal="left"/>
    </xf>
    <xf numFmtId="0" fontId="41" fillId="0" borderId="0" xfId="3" applyFont="1" applyFill="1" applyAlignment="1">
      <alignment horizontal="center" vertical="center"/>
    </xf>
    <xf numFmtId="0" fontId="10" fillId="0" borderId="0" xfId="3" applyFont="1" applyFill="1"/>
    <xf numFmtId="0" fontId="10" fillId="0" borderId="0" xfId="3" applyFont="1" applyFill="1" applyAlignment="1">
      <alignment horizontal="left"/>
    </xf>
    <xf numFmtId="0" fontId="14" fillId="0" borderId="56" xfId="3" applyFont="1" applyFill="1" applyBorder="1" applyAlignment="1">
      <alignment vertical="center"/>
    </xf>
    <xf numFmtId="0" fontId="10" fillId="0" borderId="70" xfId="3" applyFont="1" applyFill="1" applyBorder="1" applyAlignment="1">
      <alignment horizontal="center" vertical="top" wrapText="1"/>
    </xf>
    <xf numFmtId="0" fontId="10" fillId="0" borderId="34" xfId="3" applyFont="1" applyFill="1" applyBorder="1" applyAlignment="1">
      <alignment horizontal="center" vertical="top" wrapText="1"/>
    </xf>
    <xf numFmtId="0" fontId="10" fillId="0" borderId="67" xfId="3" applyFont="1" applyFill="1" applyBorder="1" applyAlignment="1">
      <alignment horizontal="center" vertical="top" wrapText="1"/>
    </xf>
    <xf numFmtId="0" fontId="10" fillId="0" borderId="56" xfId="3" applyFont="1" applyFill="1" applyBorder="1" applyAlignment="1">
      <alignment horizontal="center" vertical="top" wrapText="1"/>
    </xf>
    <xf numFmtId="0" fontId="10" fillId="0" borderId="0" xfId="3" applyFont="1" applyFill="1" applyBorder="1" applyAlignment="1">
      <alignment horizontal="center" vertical="top" wrapText="1"/>
    </xf>
    <xf numFmtId="0" fontId="10" fillId="0" borderId="58" xfId="3" applyFont="1" applyFill="1" applyBorder="1" applyAlignment="1">
      <alignment horizontal="center" vertical="top" wrapText="1"/>
    </xf>
    <xf numFmtId="0" fontId="10" fillId="0" borderId="71" xfId="3" applyFont="1" applyFill="1" applyBorder="1" applyAlignment="1">
      <alignment horizontal="center" vertical="top" wrapText="1"/>
    </xf>
    <xf numFmtId="0" fontId="10" fillId="0" borderId="4" xfId="3" applyFont="1" applyFill="1" applyBorder="1" applyAlignment="1">
      <alignment horizontal="center" vertical="top" wrapText="1"/>
    </xf>
    <xf numFmtId="0" fontId="10" fillId="0" borderId="38" xfId="3" applyFont="1" applyFill="1" applyBorder="1" applyAlignment="1">
      <alignment horizontal="center" vertical="top" wrapText="1"/>
    </xf>
    <xf numFmtId="0" fontId="10" fillId="0" borderId="0" xfId="3" applyFont="1" applyFill="1" applyAlignment="1">
      <alignment horizontal="left"/>
    </xf>
    <xf numFmtId="0" fontId="10" fillId="0" borderId="56" xfId="3" applyFont="1" applyFill="1" applyBorder="1" applyAlignment="1"/>
    <xf numFmtId="0" fontId="10" fillId="0" borderId="56" xfId="3" applyFont="1" applyFill="1" applyBorder="1" applyAlignment="1">
      <alignment vertical="center"/>
    </xf>
    <xf numFmtId="0" fontId="10" fillId="0" borderId="34" xfId="3" applyFont="1" applyFill="1" applyBorder="1" applyAlignment="1"/>
    <xf numFmtId="0" fontId="8" fillId="0" borderId="0" xfId="3" applyFont="1" applyFill="1" applyBorder="1" applyAlignment="1">
      <alignment horizontal="center"/>
    </xf>
    <xf numFmtId="0" fontId="8" fillId="0" borderId="0" xfId="3" applyFont="1" applyAlignment="1">
      <alignment vertical="center"/>
    </xf>
    <xf numFmtId="0" fontId="12" fillId="0" borderId="0" xfId="3" applyFont="1" applyAlignment="1">
      <alignment vertical="center"/>
    </xf>
    <xf numFmtId="0" fontId="12" fillId="0" borderId="70" xfId="3" applyFont="1" applyBorder="1" applyAlignment="1">
      <alignment horizontal="center" vertical="center"/>
    </xf>
    <xf numFmtId="0" fontId="12" fillId="0" borderId="34" xfId="3" applyFont="1" applyBorder="1" applyAlignment="1">
      <alignment horizontal="center" vertical="center"/>
    </xf>
    <xf numFmtId="0" fontId="12" fillId="0" borderId="67" xfId="3" applyFont="1" applyBorder="1" applyAlignment="1">
      <alignment horizontal="center" vertical="center"/>
    </xf>
    <xf numFmtId="0" fontId="12" fillId="0" borderId="56" xfId="3" applyFont="1" applyBorder="1" applyAlignment="1">
      <alignment horizontal="center" vertical="center"/>
    </xf>
    <xf numFmtId="0" fontId="12" fillId="0" borderId="0" xfId="3" applyFont="1" applyBorder="1" applyAlignment="1">
      <alignment horizontal="center" vertical="center"/>
    </xf>
    <xf numFmtId="0" fontId="12" fillId="0" borderId="58" xfId="3" applyFont="1" applyBorder="1" applyAlignment="1">
      <alignment horizontal="center" vertical="center"/>
    </xf>
    <xf numFmtId="0" fontId="12" fillId="0" borderId="71" xfId="3" applyFont="1" applyBorder="1" applyAlignment="1">
      <alignment horizontal="center" vertical="center"/>
    </xf>
    <xf numFmtId="0" fontId="12" fillId="0" borderId="4" xfId="3" applyFont="1" applyBorder="1" applyAlignment="1">
      <alignment horizontal="center" vertical="center"/>
    </xf>
    <xf numFmtId="0" fontId="12" fillId="0" borderId="38" xfId="3" applyFont="1" applyBorder="1" applyAlignment="1">
      <alignment horizontal="center" vertical="center"/>
    </xf>
    <xf numFmtId="0" fontId="12" fillId="0" borderId="58" xfId="3" applyFont="1" applyBorder="1" applyAlignment="1">
      <alignment vertical="center"/>
    </xf>
    <xf numFmtId="0" fontId="14" fillId="0" borderId="70" xfId="3" applyFont="1" applyBorder="1" applyAlignment="1">
      <alignment horizontal="center" vertical="center"/>
    </xf>
    <xf numFmtId="0" fontId="10" fillId="0" borderId="67" xfId="3" applyFont="1" applyBorder="1" applyAlignment="1">
      <alignment vertical="center"/>
    </xf>
    <xf numFmtId="0" fontId="10" fillId="0" borderId="34" xfId="3" applyFont="1" applyBorder="1" applyAlignment="1">
      <alignment horizontal="center" vertical="center"/>
    </xf>
    <xf numFmtId="0" fontId="10" fillId="0" borderId="67" xfId="3" applyFont="1" applyBorder="1" applyAlignment="1">
      <alignment horizontal="center" vertical="center"/>
    </xf>
    <xf numFmtId="0" fontId="14" fillId="0" borderId="56" xfId="3" applyFont="1" applyBorder="1" applyAlignment="1">
      <alignment horizontal="center" vertical="center"/>
    </xf>
    <xf numFmtId="0" fontId="10" fillId="0" borderId="58" xfId="3" applyFont="1" applyBorder="1" applyAlignment="1">
      <alignment vertical="center"/>
    </xf>
    <xf numFmtId="0" fontId="10" fillId="0" borderId="0" xfId="3" applyFont="1" applyBorder="1" applyAlignment="1">
      <alignment horizontal="center" vertical="center"/>
    </xf>
    <xf numFmtId="0" fontId="10" fillId="0" borderId="58" xfId="3" applyFont="1" applyBorder="1" applyAlignment="1">
      <alignment horizontal="center" vertical="center"/>
    </xf>
    <xf numFmtId="0" fontId="10" fillId="0" borderId="56" xfId="3" applyFont="1" applyBorder="1" applyAlignment="1">
      <alignment horizontal="center" vertical="center"/>
    </xf>
    <xf numFmtId="0" fontId="10" fillId="0" borderId="71" xfId="3" applyFont="1" applyBorder="1" applyAlignment="1">
      <alignment horizontal="center" vertical="center"/>
    </xf>
    <xf numFmtId="0" fontId="10" fillId="0" borderId="38" xfId="3" applyFont="1" applyBorder="1" applyAlignment="1">
      <alignment vertical="center"/>
    </xf>
    <xf numFmtId="0" fontId="10" fillId="0" borderId="4" xfId="3" applyFont="1" applyBorder="1" applyAlignment="1">
      <alignment horizontal="center" vertical="center"/>
    </xf>
    <xf numFmtId="0" fontId="10" fillId="0" borderId="38" xfId="3" applyFont="1" applyBorder="1" applyAlignment="1">
      <alignment horizontal="center" vertical="center"/>
    </xf>
    <xf numFmtId="0" fontId="12" fillId="0" borderId="68" xfId="3" applyFont="1" applyBorder="1" applyAlignment="1">
      <alignment horizontal="center" vertical="center"/>
    </xf>
    <xf numFmtId="0" fontId="12" fillId="0" borderId="37" xfId="3" applyFont="1" applyBorder="1" applyAlignment="1">
      <alignment horizontal="center" vertical="center"/>
    </xf>
    <xf numFmtId="0" fontId="14" fillId="0" borderId="36" xfId="3" applyFont="1" applyBorder="1" applyAlignment="1">
      <alignment horizontal="center" vertical="center"/>
    </xf>
    <xf numFmtId="0" fontId="14" fillId="0" borderId="45" xfId="3" applyFont="1" applyBorder="1" applyAlignment="1">
      <alignment horizontal="center" vertical="center"/>
    </xf>
    <xf numFmtId="0" fontId="14" fillId="0" borderId="6" xfId="3" applyFont="1" applyBorder="1" applyAlignment="1">
      <alignment horizontal="center" vertical="center"/>
    </xf>
    <xf numFmtId="0" fontId="14" fillId="0" borderId="58" xfId="3" applyFont="1" applyBorder="1" applyAlignment="1">
      <alignment horizontal="center" vertical="center"/>
    </xf>
    <xf numFmtId="0" fontId="14" fillId="0" borderId="0" xfId="3" applyFont="1" applyBorder="1" applyAlignment="1">
      <alignment horizontal="center" vertical="center"/>
    </xf>
    <xf numFmtId="0" fontId="14" fillId="0" borderId="72" xfId="3" applyFont="1" applyBorder="1" applyAlignment="1">
      <alignment horizontal="center" vertical="center"/>
    </xf>
    <xf numFmtId="0" fontId="14" fillId="0" borderId="64" xfId="3" applyFont="1" applyBorder="1" applyAlignment="1">
      <alignment horizontal="center" vertical="center"/>
    </xf>
    <xf numFmtId="0" fontId="14" fillId="0" borderId="13" xfId="3" applyFont="1" applyBorder="1" applyAlignment="1">
      <alignment horizontal="center" vertical="center"/>
    </xf>
    <xf numFmtId="0" fontId="14" fillId="0" borderId="47" xfId="3" applyFont="1" applyBorder="1" applyAlignment="1">
      <alignment horizontal="center" vertical="center"/>
    </xf>
    <xf numFmtId="0" fontId="14" fillId="0" borderId="14" xfId="3" applyFont="1" applyBorder="1" applyAlignment="1">
      <alignment horizontal="center" vertical="center"/>
    </xf>
    <xf numFmtId="0" fontId="14" fillId="0" borderId="22" xfId="3" applyFont="1" applyBorder="1" applyAlignment="1">
      <alignment horizontal="center" vertical="center"/>
    </xf>
    <xf numFmtId="0" fontId="14" fillId="0" borderId="46" xfId="3" applyFont="1" applyBorder="1" applyAlignment="1">
      <alignment horizontal="center" vertical="center"/>
    </xf>
    <xf numFmtId="0" fontId="14" fillId="0" borderId="82" xfId="3" applyFont="1" applyBorder="1" applyAlignment="1">
      <alignment horizontal="center" vertical="center"/>
    </xf>
    <xf numFmtId="0" fontId="10" fillId="0" borderId="81" xfId="3" applyFont="1" applyBorder="1" applyAlignment="1">
      <alignment horizontal="center" vertical="center"/>
    </xf>
    <xf numFmtId="0" fontId="10" fillId="0" borderId="17" xfId="3" applyFont="1" applyBorder="1" applyAlignment="1">
      <alignment vertical="center"/>
    </xf>
    <xf numFmtId="0" fontId="10" fillId="0" borderId="43" xfId="3" applyFont="1" applyBorder="1" applyAlignment="1">
      <alignment vertical="center"/>
    </xf>
    <xf numFmtId="0" fontId="12" fillId="0" borderId="43" xfId="3" applyFont="1" applyBorder="1" applyAlignment="1">
      <alignment vertical="center"/>
    </xf>
    <xf numFmtId="0" fontId="10" fillId="0" borderId="18" xfId="3" applyFont="1" applyBorder="1" applyAlignment="1">
      <alignment vertical="center"/>
    </xf>
    <xf numFmtId="0" fontId="10" fillId="0" borderId="78" xfId="3" applyFont="1" applyBorder="1" applyAlignment="1">
      <alignment vertical="center"/>
    </xf>
    <xf numFmtId="0" fontId="10" fillId="0" borderId="66" xfId="3" applyFont="1" applyBorder="1" applyAlignment="1">
      <alignment vertical="center"/>
    </xf>
    <xf numFmtId="0" fontId="12" fillId="0" borderId="66" xfId="3" applyFont="1" applyBorder="1" applyAlignment="1">
      <alignment vertical="center"/>
    </xf>
    <xf numFmtId="0" fontId="10" fillId="0" borderId="55" xfId="3" applyFont="1" applyBorder="1" applyAlignment="1">
      <alignment vertical="center"/>
    </xf>
    <xf numFmtId="0" fontId="10" fillId="0" borderId="21" xfId="3" applyFont="1" applyBorder="1" applyAlignment="1">
      <alignment vertical="center"/>
    </xf>
    <xf numFmtId="0" fontId="10" fillId="0" borderId="39" xfId="3" applyFont="1" applyBorder="1" applyAlignment="1">
      <alignment vertical="center"/>
    </xf>
    <xf numFmtId="0" fontId="12" fillId="0" borderId="39" xfId="3" applyFont="1" applyBorder="1" applyAlignment="1">
      <alignment vertical="center"/>
    </xf>
    <xf numFmtId="0" fontId="10" fillId="0" borderId="24" xfId="3" applyFont="1" applyBorder="1" applyAlignment="1">
      <alignment vertical="center"/>
    </xf>
    <xf numFmtId="0" fontId="14" fillId="0" borderId="70" xfId="3" applyFont="1" applyFill="1" applyBorder="1" applyAlignment="1">
      <alignment horizontal="center" vertical="center" wrapText="1"/>
    </xf>
    <xf numFmtId="0" fontId="14" fillId="0" borderId="67" xfId="3" applyFont="1" applyFill="1" applyBorder="1" applyAlignment="1">
      <alignment horizontal="center" vertical="center"/>
    </xf>
    <xf numFmtId="0" fontId="14" fillId="0" borderId="34" xfId="3" applyFont="1" applyFill="1" applyBorder="1" applyAlignment="1">
      <alignment horizontal="center" vertical="center"/>
    </xf>
    <xf numFmtId="0" fontId="14" fillId="0" borderId="69" xfId="3" applyFont="1" applyFill="1" applyBorder="1" applyAlignment="1">
      <alignment horizontal="center" vertical="center"/>
    </xf>
    <xf numFmtId="0" fontId="14" fillId="0" borderId="7" xfId="3" applyFont="1" applyFill="1" applyBorder="1" applyAlignment="1">
      <alignment horizontal="center" vertical="center"/>
    </xf>
    <xf numFmtId="0" fontId="14" fillId="0" borderId="79" xfId="3" applyFont="1" applyFill="1" applyBorder="1" applyAlignment="1">
      <alignment horizontal="center" vertical="center"/>
    </xf>
    <xf numFmtId="0" fontId="14" fillId="0" borderId="56" xfId="3" applyFont="1" applyFill="1" applyBorder="1" applyAlignment="1">
      <alignment horizontal="center" vertical="center"/>
    </xf>
    <xf numFmtId="0" fontId="14" fillId="0" borderId="58" xfId="3" applyFont="1" applyFill="1" applyBorder="1" applyAlignment="1">
      <alignment horizontal="center" vertical="center"/>
    </xf>
    <xf numFmtId="0" fontId="14" fillId="0" borderId="14" xfId="3" applyFont="1" applyFill="1" applyBorder="1" applyAlignment="1">
      <alignment horizontal="center" vertical="center"/>
    </xf>
    <xf numFmtId="0" fontId="14" fillId="0" borderId="22" xfId="3" applyFont="1" applyFill="1" applyBorder="1" applyAlignment="1">
      <alignment horizontal="center" vertical="center"/>
    </xf>
    <xf numFmtId="0" fontId="14" fillId="0" borderId="8" xfId="3" applyFont="1" applyFill="1" applyBorder="1" applyAlignment="1">
      <alignment horizontal="center" vertical="center"/>
    </xf>
    <xf numFmtId="0" fontId="14" fillId="0" borderId="64" xfId="3" applyFont="1" applyFill="1" applyBorder="1" applyAlignment="1">
      <alignment horizontal="center" vertical="center"/>
    </xf>
    <xf numFmtId="0" fontId="14" fillId="0" borderId="72"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71" xfId="3" applyFont="1" applyFill="1" applyBorder="1" applyAlignment="1">
      <alignment horizontal="center" vertical="center"/>
    </xf>
    <xf numFmtId="0" fontId="14" fillId="0" borderId="38" xfId="3" applyFont="1" applyFill="1" applyBorder="1" applyAlignment="1">
      <alignment horizontal="center" vertical="center"/>
    </xf>
    <xf numFmtId="0" fontId="14" fillId="0" borderId="4" xfId="3" applyFont="1" applyFill="1" applyBorder="1" applyAlignment="1">
      <alignment horizontal="center" vertical="center"/>
    </xf>
    <xf numFmtId="0" fontId="14" fillId="0" borderId="63" xfId="3" applyFont="1" applyFill="1" applyBorder="1" applyAlignment="1">
      <alignment horizontal="center" vertical="center"/>
    </xf>
    <xf numFmtId="0" fontId="14" fillId="0" borderId="9" xfId="3" applyFont="1" applyFill="1" applyBorder="1" applyAlignment="1">
      <alignment horizontal="center" vertical="center"/>
    </xf>
    <xf numFmtId="0" fontId="14" fillId="0" borderId="63" xfId="3" applyFont="1" applyFill="1" applyBorder="1" applyAlignment="1">
      <alignment horizontal="center" vertical="center"/>
    </xf>
    <xf numFmtId="0" fontId="14" fillId="0" borderId="60" xfId="3" applyFont="1" applyFill="1" applyBorder="1" applyAlignment="1">
      <alignment horizontal="center" vertical="center"/>
    </xf>
    <xf numFmtId="0" fontId="14" fillId="0" borderId="4" xfId="3" applyFont="1" applyFill="1" applyBorder="1" applyAlignment="1">
      <alignment horizontal="center" vertical="center"/>
    </xf>
    <xf numFmtId="0" fontId="31" fillId="0" borderId="0" xfId="3" applyFont="1" applyFill="1" applyBorder="1" applyAlignment="1">
      <alignment horizontal="right" vertical="top"/>
    </xf>
    <xf numFmtId="0" fontId="31" fillId="0" borderId="64" xfId="3" applyFont="1" applyFill="1" applyBorder="1" applyAlignment="1">
      <alignment horizontal="right" vertical="top"/>
    </xf>
    <xf numFmtId="0" fontId="31" fillId="0" borderId="8" xfId="3" applyFont="1" applyFill="1" applyBorder="1" applyAlignment="1">
      <alignment horizontal="right" vertical="top"/>
    </xf>
    <xf numFmtId="0" fontId="31" fillId="0" borderId="64" xfId="3" applyFont="1" applyFill="1" applyBorder="1" applyAlignment="1">
      <alignment horizontal="right" vertical="top"/>
    </xf>
    <xf numFmtId="0" fontId="31" fillId="0" borderId="72" xfId="3" applyFont="1" applyFill="1" applyBorder="1" applyAlignment="1">
      <alignment horizontal="right" vertical="top"/>
    </xf>
    <xf numFmtId="0" fontId="10" fillId="0" borderId="13" xfId="3" applyFont="1" applyFill="1" applyBorder="1" applyAlignment="1">
      <alignment vertical="center"/>
    </xf>
    <xf numFmtId="0" fontId="10" fillId="0" borderId="47" xfId="3" applyFont="1" applyFill="1" applyBorder="1" applyAlignment="1">
      <alignment vertical="center"/>
    </xf>
    <xf numFmtId="0" fontId="31" fillId="0" borderId="14" xfId="3" applyFont="1" applyFill="1" applyBorder="1" applyAlignment="1">
      <alignment horizontal="right" vertical="top"/>
    </xf>
    <xf numFmtId="0" fontId="31" fillId="0" borderId="46" xfId="3" applyFont="1" applyFill="1" applyBorder="1" applyAlignment="1">
      <alignment horizontal="right" vertical="top"/>
    </xf>
    <xf numFmtId="0" fontId="31" fillId="0" borderId="41" xfId="3" applyFont="1" applyFill="1" applyBorder="1" applyAlignment="1">
      <alignment horizontal="right" vertical="top"/>
    </xf>
    <xf numFmtId="0" fontId="31" fillId="0" borderId="46" xfId="3" applyFont="1" applyFill="1" applyBorder="1" applyAlignment="1">
      <alignment horizontal="right" vertical="top"/>
    </xf>
    <xf numFmtId="0" fontId="31" fillId="0" borderId="22" xfId="3" applyFont="1" applyFill="1" applyBorder="1" applyAlignment="1">
      <alignment horizontal="right" vertical="top"/>
    </xf>
    <xf numFmtId="0" fontId="10" fillId="0" borderId="46" xfId="3" applyFont="1" applyFill="1" applyBorder="1" applyAlignment="1">
      <alignment horizontal="center" vertical="center"/>
    </xf>
    <xf numFmtId="0" fontId="10" fillId="0" borderId="82" xfId="3" applyFont="1" applyFill="1" applyBorder="1" applyAlignment="1">
      <alignment horizontal="center" vertical="center"/>
    </xf>
    <xf numFmtId="0" fontId="10" fillId="0" borderId="81" xfId="3" applyFont="1" applyFill="1" applyBorder="1" applyAlignment="1">
      <alignment horizontal="center" vertical="center"/>
    </xf>
    <xf numFmtId="0" fontId="31" fillId="0" borderId="53" xfId="3" applyFont="1" applyFill="1" applyBorder="1" applyAlignment="1">
      <alignment horizontal="right" vertical="top"/>
    </xf>
    <xf numFmtId="0" fontId="31" fillId="0" borderId="65" xfId="3" applyFont="1" applyFill="1" applyBorder="1" applyAlignment="1">
      <alignment horizontal="right" vertical="top"/>
    </xf>
    <xf numFmtId="0" fontId="31" fillId="0" borderId="66" xfId="3" applyFont="1" applyFill="1" applyBorder="1" applyAlignment="1">
      <alignment horizontal="right" vertical="top"/>
    </xf>
    <xf numFmtId="0" fontId="31" fillId="0" borderId="65" xfId="3" applyFont="1" applyFill="1" applyBorder="1" applyAlignment="1">
      <alignment horizontal="right" vertical="top"/>
    </xf>
    <xf numFmtId="0" fontId="31" fillId="0" borderId="78" xfId="3" applyFont="1" applyFill="1" applyBorder="1" applyAlignment="1">
      <alignment horizontal="right" vertical="top"/>
    </xf>
    <xf numFmtId="0" fontId="10" fillId="0" borderId="65" xfId="3" applyFont="1" applyFill="1" applyBorder="1" applyAlignment="1">
      <alignment horizontal="center" vertical="center"/>
    </xf>
    <xf numFmtId="0" fontId="10" fillId="0" borderId="71" xfId="3" applyFont="1" applyFill="1" applyBorder="1" applyAlignment="1">
      <alignment vertical="center"/>
    </xf>
    <xf numFmtId="0" fontId="10" fillId="0" borderId="38" xfId="3" applyFont="1" applyFill="1" applyBorder="1" applyAlignment="1">
      <alignment vertical="center"/>
    </xf>
    <xf numFmtId="0" fontId="14" fillId="0" borderId="4" xfId="3" applyFont="1" applyFill="1" applyBorder="1" applyAlignment="1">
      <alignment vertical="center"/>
    </xf>
    <xf numFmtId="0" fontId="14" fillId="0" borderId="63" xfId="3" applyFont="1" applyFill="1" applyBorder="1" applyAlignment="1">
      <alignment vertical="center"/>
    </xf>
    <xf numFmtId="0" fontId="14" fillId="0" borderId="9" xfId="3" applyFont="1" applyFill="1" applyBorder="1" applyAlignment="1">
      <alignment horizontal="right" vertical="center"/>
    </xf>
    <xf numFmtId="0" fontId="14" fillId="0" borderId="1" xfId="3" applyFont="1" applyBorder="1" applyAlignment="1">
      <alignment horizontal="center" vertical="center"/>
    </xf>
    <xf numFmtId="0" fontId="10" fillId="0" borderId="1" xfId="3" applyFont="1" applyBorder="1" applyAlignment="1">
      <alignment horizontal="center" vertical="center"/>
    </xf>
    <xf numFmtId="0" fontId="12" fillId="0" borderId="1" xfId="3" applyFont="1" applyBorder="1" applyAlignment="1">
      <alignment horizontal="center" vertical="center"/>
    </xf>
    <xf numFmtId="0" fontId="12" fillId="0" borderId="0" xfId="3" applyFont="1" applyBorder="1" applyAlignment="1">
      <alignment vertical="center"/>
    </xf>
    <xf numFmtId="0" fontId="10" fillId="0" borderId="0" xfId="3" applyFont="1" applyBorder="1" applyAlignment="1">
      <alignment horizontal="center" vertical="center"/>
    </xf>
    <xf numFmtId="0" fontId="12" fillId="0" borderId="0" xfId="3" applyFont="1" applyBorder="1" applyAlignment="1">
      <alignment horizontal="center" vertical="center"/>
    </xf>
    <xf numFmtId="0" fontId="14" fillId="0" borderId="0" xfId="3" applyFont="1" applyAlignment="1">
      <alignment vertical="center" shrinkToFit="1"/>
    </xf>
    <xf numFmtId="0" fontId="10" fillId="0" borderId="0" xfId="3" applyFont="1" applyAlignment="1">
      <alignment vertical="center" shrinkToFit="1"/>
    </xf>
    <xf numFmtId="0" fontId="14" fillId="0" borderId="3" xfId="3" applyFont="1" applyBorder="1" applyAlignment="1">
      <alignment horizontal="center" vertical="center" wrapText="1"/>
    </xf>
    <xf numFmtId="0" fontId="14" fillId="0" borderId="67" xfId="3" applyFont="1" applyBorder="1" applyAlignment="1">
      <alignment horizontal="center" vertical="center"/>
    </xf>
    <xf numFmtId="0" fontId="10" fillId="0" borderId="34" xfId="3" applyFont="1" applyBorder="1" applyAlignment="1">
      <alignment vertical="center"/>
    </xf>
    <xf numFmtId="0" fontId="10" fillId="0" borderId="67" xfId="3" applyFont="1" applyBorder="1" applyAlignment="1">
      <alignment vertical="center"/>
    </xf>
    <xf numFmtId="0" fontId="14" fillId="0" borderId="2" xfId="3" applyFont="1" applyBorder="1" applyAlignment="1">
      <alignment horizontal="center" vertical="center"/>
    </xf>
    <xf numFmtId="0" fontId="10" fillId="0" borderId="0" xfId="3" applyFont="1" applyBorder="1" applyAlignment="1">
      <alignment vertical="center"/>
    </xf>
    <xf numFmtId="0" fontId="10" fillId="0" borderId="58" xfId="3" applyFont="1" applyBorder="1" applyAlignment="1">
      <alignment vertical="center"/>
    </xf>
    <xf numFmtId="0" fontId="14" fillId="0" borderId="0" xfId="3" applyFont="1" applyBorder="1" applyAlignment="1">
      <alignment vertical="center"/>
    </xf>
    <xf numFmtId="0" fontId="14" fillId="0" borderId="5" xfId="3" applyFont="1" applyBorder="1" applyAlignment="1">
      <alignment horizontal="center" vertical="center"/>
    </xf>
    <xf numFmtId="0" fontId="14" fillId="0" borderId="21" xfId="3" applyFont="1" applyBorder="1" applyAlignment="1">
      <alignment horizontal="center" vertical="center"/>
    </xf>
    <xf numFmtId="0" fontId="14" fillId="0" borderId="24" xfId="3" applyFont="1" applyBorder="1" applyAlignment="1">
      <alignment horizontal="center" vertical="center"/>
    </xf>
    <xf numFmtId="0" fontId="12" fillId="0" borderId="2" xfId="3" applyFont="1" applyBorder="1" applyAlignment="1">
      <alignment vertical="center"/>
    </xf>
    <xf numFmtId="0" fontId="14" fillId="0" borderId="3" xfId="3" applyFont="1" applyBorder="1" applyAlignment="1">
      <alignment horizontal="left" vertical="top"/>
    </xf>
    <xf numFmtId="0" fontId="14" fillId="0" borderId="3" xfId="3" applyFont="1" applyBorder="1" applyAlignment="1">
      <alignment horizontal="right" vertical="top"/>
    </xf>
    <xf numFmtId="0" fontId="14" fillId="0" borderId="11" xfId="3" applyFont="1" applyBorder="1" applyAlignment="1">
      <alignment horizontal="right" vertical="top"/>
    </xf>
    <xf numFmtId="0" fontId="14" fillId="0" borderId="12" xfId="3" applyFont="1" applyBorder="1" applyAlignment="1">
      <alignment horizontal="right" vertical="top"/>
    </xf>
    <xf numFmtId="0" fontId="14" fillId="0" borderId="2" xfId="3" applyFont="1" applyBorder="1" applyAlignment="1">
      <alignment horizontal="left" vertical="top"/>
    </xf>
    <xf numFmtId="0" fontId="14" fillId="0" borderId="2" xfId="3" applyFont="1" applyBorder="1" applyAlignment="1">
      <alignment horizontal="right" vertical="top"/>
    </xf>
    <xf numFmtId="0" fontId="14" fillId="0" borderId="17" xfId="3" applyFont="1" applyBorder="1" applyAlignment="1">
      <alignment horizontal="right" vertical="top"/>
    </xf>
    <xf numFmtId="0" fontId="14" fillId="0" borderId="18" xfId="3" applyFont="1" applyBorder="1" applyAlignment="1">
      <alignment horizontal="right" vertical="top"/>
    </xf>
    <xf numFmtId="0" fontId="31" fillId="0" borderId="5" xfId="3" applyFont="1" applyBorder="1" applyAlignment="1">
      <alignment horizontal="right" vertical="center"/>
    </xf>
    <xf numFmtId="0" fontId="14" fillId="0" borderId="5" xfId="3" applyFont="1" applyBorder="1" applyAlignment="1">
      <alignment horizontal="right" vertical="top"/>
    </xf>
    <xf numFmtId="0" fontId="14" fillId="0" borderId="21" xfId="3" applyFont="1" applyBorder="1" applyAlignment="1">
      <alignment horizontal="right" vertical="top"/>
    </xf>
    <xf numFmtId="0" fontId="14" fillId="0" borderId="24" xfId="3" applyFont="1" applyBorder="1" applyAlignment="1">
      <alignment horizontal="right" vertical="top"/>
    </xf>
    <xf numFmtId="0" fontId="14" fillId="0" borderId="2" xfId="3" applyFont="1" applyBorder="1" applyAlignment="1">
      <alignment vertical="top"/>
    </xf>
    <xf numFmtId="0" fontId="14" fillId="0" borderId="72" xfId="3" applyFont="1" applyBorder="1" applyAlignment="1">
      <alignment vertical="top"/>
    </xf>
    <xf numFmtId="0" fontId="14" fillId="0" borderId="58" xfId="3" applyFont="1" applyBorder="1" applyAlignment="1">
      <alignment vertical="top"/>
    </xf>
    <xf numFmtId="0" fontId="12" fillId="0" borderId="5" xfId="3" applyFont="1" applyBorder="1" applyAlignment="1">
      <alignment vertical="center"/>
    </xf>
    <xf numFmtId="0" fontId="14" fillId="0" borderId="5" xfId="3" applyFont="1" applyBorder="1" applyAlignment="1">
      <alignment vertical="top"/>
    </xf>
    <xf numFmtId="0" fontId="14" fillId="0" borderId="60" xfId="3" applyFont="1" applyBorder="1" applyAlignment="1">
      <alignment vertical="top"/>
    </xf>
    <xf numFmtId="0" fontId="14" fillId="0" borderId="38" xfId="3" applyFont="1" applyBorder="1" applyAlignment="1">
      <alignment vertical="top"/>
    </xf>
    <xf numFmtId="0" fontId="10" fillId="0" borderId="4" xfId="3" applyFont="1" applyBorder="1" applyAlignment="1">
      <alignment vertical="center"/>
    </xf>
    <xf numFmtId="0" fontId="10" fillId="0" borderId="38" xfId="3" applyFont="1" applyBorder="1" applyAlignment="1">
      <alignment vertical="center"/>
    </xf>
    <xf numFmtId="0" fontId="12" fillId="0" borderId="1" xfId="3" applyFont="1" applyBorder="1" applyAlignment="1">
      <alignment vertical="center"/>
    </xf>
    <xf numFmtId="0" fontId="10" fillId="0" borderId="1" xfId="3" applyFont="1" applyBorder="1" applyAlignment="1">
      <alignment vertical="center"/>
    </xf>
    <xf numFmtId="0" fontId="14" fillId="0" borderId="0" xfId="3" applyFont="1" applyAlignment="1">
      <alignment horizontal="center" vertical="center"/>
    </xf>
    <xf numFmtId="0" fontId="12" fillId="0" borderId="0" xfId="3" applyFont="1" applyBorder="1" applyAlignment="1">
      <alignment vertical="center"/>
    </xf>
    <xf numFmtId="0" fontId="14" fillId="0" borderId="70" xfId="3" applyFont="1" applyBorder="1" applyAlignment="1">
      <alignment horizontal="center" vertical="center" shrinkToFit="1"/>
    </xf>
    <xf numFmtId="0" fontId="10" fillId="0" borderId="67" xfId="3" applyFont="1" applyBorder="1" applyAlignment="1">
      <alignment horizontal="center" vertical="center" shrinkToFit="1"/>
    </xf>
    <xf numFmtId="0" fontId="10" fillId="0" borderId="56" xfId="3" applyFont="1" applyBorder="1" applyAlignment="1">
      <alignment horizontal="center" vertical="center" shrinkToFit="1"/>
    </xf>
    <xf numFmtId="0" fontId="10" fillId="0" borderId="58" xfId="3" applyFont="1" applyBorder="1" applyAlignment="1">
      <alignment horizontal="center" vertical="center" shrinkToFit="1"/>
    </xf>
    <xf numFmtId="0" fontId="10" fillId="0" borderId="71" xfId="3" applyFont="1" applyBorder="1" applyAlignment="1">
      <alignment horizontal="center" vertical="center" shrinkToFit="1"/>
    </xf>
    <xf numFmtId="0" fontId="10" fillId="0" borderId="38" xfId="3" applyFont="1" applyBorder="1" applyAlignment="1">
      <alignment horizontal="center" vertical="center" shrinkToFit="1"/>
    </xf>
    <xf numFmtId="0" fontId="43" fillId="0" borderId="0" xfId="3" applyFont="1" applyAlignment="1">
      <alignment vertical="center"/>
    </xf>
    <xf numFmtId="0" fontId="32" fillId="0" borderId="58" xfId="3" applyFont="1" applyBorder="1" applyAlignment="1">
      <alignment vertical="center"/>
    </xf>
    <xf numFmtId="0" fontId="9" fillId="0" borderId="68" xfId="3" applyFont="1" applyBorder="1" applyAlignment="1">
      <alignment horizontal="center" vertical="center"/>
    </xf>
    <xf numFmtId="0" fontId="9" fillId="0" borderId="57" xfId="3" applyFont="1" applyBorder="1" applyAlignment="1">
      <alignment horizontal="center" vertical="center"/>
    </xf>
    <xf numFmtId="0" fontId="10" fillId="0" borderId="57" xfId="3" applyFont="1" applyBorder="1" applyAlignment="1">
      <alignment horizontal="center" vertical="center"/>
    </xf>
    <xf numFmtId="0" fontId="32" fillId="0" borderId="57" xfId="3" applyFont="1" applyBorder="1" applyAlignment="1">
      <alignment horizontal="center" vertical="center"/>
    </xf>
    <xf numFmtId="0" fontId="9" fillId="0" borderId="6" xfId="3" applyFont="1" applyBorder="1" applyAlignment="1">
      <alignment horizontal="center" vertical="center"/>
    </xf>
    <xf numFmtId="0" fontId="10" fillId="0" borderId="36" xfId="3" applyFont="1" applyBorder="1" applyAlignment="1">
      <alignment horizontal="center" vertical="center"/>
    </xf>
    <xf numFmtId="0" fontId="10" fillId="0" borderId="37" xfId="3" applyFont="1" applyBorder="1" applyAlignment="1">
      <alignment horizontal="center" vertical="center"/>
    </xf>
    <xf numFmtId="0" fontId="37" fillId="2" borderId="28" xfId="3" applyFont="1" applyFill="1" applyBorder="1" applyAlignment="1">
      <alignment horizontal="center" vertical="top"/>
    </xf>
    <xf numFmtId="0" fontId="37" fillId="2" borderId="79" xfId="3" applyFont="1" applyFill="1" applyBorder="1" applyAlignment="1">
      <alignment horizontal="right" vertical="top"/>
    </xf>
    <xf numFmtId="0" fontId="37" fillId="2" borderId="69" xfId="3" applyFont="1" applyFill="1" applyBorder="1" applyAlignment="1">
      <alignment horizontal="right" vertical="top"/>
    </xf>
    <xf numFmtId="0" fontId="32" fillId="2" borderId="7" xfId="3" applyFont="1" applyFill="1" applyBorder="1" applyAlignment="1">
      <alignment horizontal="center" vertical="top"/>
    </xf>
    <xf numFmtId="0" fontId="9" fillId="2" borderId="64" xfId="3" applyFont="1" applyFill="1" applyBorder="1" applyAlignment="1">
      <alignment horizontal="left" vertical="top" wrapText="1"/>
    </xf>
    <xf numFmtId="0" fontId="9" fillId="2" borderId="0" xfId="3" applyFont="1" applyFill="1" applyBorder="1" applyAlignment="1">
      <alignment horizontal="left" vertical="top" wrapText="1"/>
    </xf>
    <xf numFmtId="0" fontId="9" fillId="2" borderId="58" xfId="3" applyFont="1" applyFill="1" applyBorder="1" applyAlignment="1">
      <alignment horizontal="left" vertical="top" wrapText="1"/>
    </xf>
    <xf numFmtId="0" fontId="9" fillId="2" borderId="30" xfId="3" applyFont="1" applyFill="1" applyBorder="1" applyAlignment="1">
      <alignment horizontal="left" vertical="top" wrapText="1"/>
    </xf>
    <xf numFmtId="0" fontId="9" fillId="2" borderId="64" xfId="3" applyFont="1" applyFill="1" applyBorder="1" applyAlignment="1">
      <alignment horizontal="center" vertical="top" wrapText="1"/>
    </xf>
    <xf numFmtId="0" fontId="9" fillId="2" borderId="72" xfId="3" applyFont="1" applyFill="1" applyBorder="1" applyAlignment="1">
      <alignment horizontal="center" vertical="top" wrapText="1"/>
    </xf>
    <xf numFmtId="0" fontId="9" fillId="2" borderId="8" xfId="3" applyFont="1" applyFill="1" applyBorder="1" applyAlignment="1">
      <alignment horizontal="center" vertical="top" wrapText="1"/>
    </xf>
    <xf numFmtId="0" fontId="37" fillId="2" borderId="8" xfId="3" applyFont="1" applyFill="1" applyBorder="1" applyAlignment="1">
      <alignment horizontal="center" vertical="top"/>
    </xf>
    <xf numFmtId="0" fontId="9" fillId="2" borderId="32" xfId="3" applyFont="1" applyFill="1" applyBorder="1" applyAlignment="1">
      <alignment horizontal="left" vertical="top" wrapText="1"/>
    </xf>
    <xf numFmtId="0" fontId="9" fillId="2" borderId="63" xfId="3" applyFont="1" applyFill="1" applyBorder="1" applyAlignment="1">
      <alignment horizontal="center" vertical="top" wrapText="1"/>
    </xf>
    <xf numFmtId="0" fontId="9" fillId="2" borderId="60" xfId="3" applyFont="1" applyFill="1" applyBorder="1" applyAlignment="1">
      <alignment horizontal="center" vertical="top" wrapText="1"/>
    </xf>
    <xf numFmtId="0" fontId="9" fillId="2" borderId="9" xfId="3" applyFont="1" applyFill="1" applyBorder="1" applyAlignment="1">
      <alignment horizontal="center" vertical="top" wrapText="1"/>
    </xf>
    <xf numFmtId="0" fontId="9" fillId="2" borderId="63" xfId="3" applyFont="1" applyFill="1" applyBorder="1" applyAlignment="1">
      <alignment horizontal="left" vertical="top" wrapText="1"/>
    </xf>
    <xf numFmtId="0" fontId="9" fillId="2" borderId="4" xfId="3" applyFont="1" applyFill="1" applyBorder="1" applyAlignment="1">
      <alignment horizontal="left" vertical="top" wrapText="1"/>
    </xf>
    <xf numFmtId="0" fontId="9" fillId="2" borderId="38" xfId="3" applyFont="1" applyFill="1" applyBorder="1" applyAlignment="1">
      <alignment horizontal="left" vertical="top" wrapText="1"/>
    </xf>
    <xf numFmtId="0" fontId="9" fillId="0" borderId="45" xfId="3" applyFont="1" applyBorder="1" applyAlignment="1">
      <alignment horizontal="center" vertical="center"/>
    </xf>
    <xf numFmtId="0" fontId="32" fillId="0" borderId="56" xfId="3" applyFont="1" applyBorder="1" applyAlignment="1">
      <alignment vertical="center"/>
    </xf>
    <xf numFmtId="0" fontId="9" fillId="0" borderId="68" xfId="3" applyFont="1" applyFill="1" applyBorder="1" applyAlignment="1">
      <alignment horizontal="center" vertical="center"/>
    </xf>
    <xf numFmtId="0" fontId="9" fillId="0" borderId="37" xfId="3" applyFont="1" applyFill="1" applyBorder="1" applyAlignment="1">
      <alignment horizontal="center" vertical="center"/>
    </xf>
    <xf numFmtId="0" fontId="32" fillId="0" borderId="0" xfId="3" applyFont="1" applyBorder="1" applyAlignment="1">
      <alignment vertical="center"/>
    </xf>
    <xf numFmtId="0" fontId="37" fillId="0" borderId="13" xfId="3" applyNumberFormat="1" applyFont="1" applyBorder="1" applyAlignment="1">
      <alignment horizontal="center" vertical="center"/>
    </xf>
    <xf numFmtId="0" fontId="37" fillId="0" borderId="22" xfId="3" applyNumberFormat="1" applyFont="1" applyBorder="1" applyAlignment="1">
      <alignment horizontal="center" vertical="center"/>
    </xf>
    <xf numFmtId="0" fontId="32" fillId="0" borderId="15" xfId="3" applyFont="1" applyBorder="1" applyAlignment="1">
      <alignment horizontal="right" vertical="top"/>
    </xf>
    <xf numFmtId="0" fontId="9" fillId="0" borderId="10" xfId="3" applyFont="1" applyFill="1" applyBorder="1" applyAlignment="1">
      <alignment horizontal="right" vertical="center"/>
    </xf>
    <xf numFmtId="0" fontId="9" fillId="0" borderId="73" xfId="3" applyFont="1" applyFill="1" applyBorder="1" applyAlignment="1">
      <alignment horizontal="right" vertical="center"/>
    </xf>
    <xf numFmtId="0" fontId="9" fillId="0" borderId="16" xfId="3" applyFont="1" applyBorder="1" applyAlignment="1">
      <alignment horizontal="center" vertical="center"/>
    </xf>
    <xf numFmtId="0" fontId="9" fillId="0" borderId="17" xfId="3" applyFont="1" applyBorder="1" applyAlignment="1">
      <alignment horizontal="center" vertical="center"/>
    </xf>
    <xf numFmtId="0" fontId="32" fillId="0" borderId="18" xfId="3" applyFont="1" applyBorder="1" applyAlignment="1">
      <alignment horizontal="right" vertical="top"/>
    </xf>
    <xf numFmtId="0" fontId="9" fillId="0" borderId="16" xfId="3" applyFont="1" applyFill="1" applyBorder="1" applyAlignment="1">
      <alignment horizontal="right" vertical="center"/>
    </xf>
    <xf numFmtId="0" fontId="9" fillId="0" borderId="49" xfId="3" applyFont="1" applyFill="1" applyBorder="1" applyAlignment="1">
      <alignment horizontal="right" vertical="center"/>
    </xf>
    <xf numFmtId="0" fontId="37" fillId="0" borderId="16" xfId="3" applyNumberFormat="1" applyFont="1" applyBorder="1" applyAlignment="1">
      <alignment horizontal="center" vertical="center"/>
    </xf>
    <xf numFmtId="0" fontId="37" fillId="0" borderId="17" xfId="3" applyNumberFormat="1" applyFont="1" applyBorder="1" applyAlignment="1">
      <alignment horizontal="center" vertical="center"/>
    </xf>
    <xf numFmtId="0" fontId="9" fillId="0" borderId="21" xfId="3" applyFont="1" applyBorder="1" applyAlignment="1">
      <alignment horizontal="center" vertical="center"/>
    </xf>
    <xf numFmtId="0" fontId="32" fillId="0" borderId="24" xfId="3" applyFont="1" applyBorder="1" applyAlignment="1">
      <alignment horizontal="right" vertical="top"/>
    </xf>
    <xf numFmtId="0" fontId="9" fillId="0" borderId="71" xfId="3" applyFont="1" applyFill="1" applyBorder="1" applyAlignment="1">
      <alignment horizontal="right" vertical="center"/>
    </xf>
    <xf numFmtId="0" fontId="9" fillId="0" borderId="38" xfId="3" applyFont="1" applyFill="1" applyBorder="1" applyAlignment="1">
      <alignment horizontal="right" vertical="center"/>
    </xf>
    <xf numFmtId="0" fontId="32" fillId="0" borderId="0" xfId="3" applyFont="1" applyBorder="1" applyAlignment="1">
      <alignment vertical="center"/>
    </xf>
    <xf numFmtId="0" fontId="9" fillId="0" borderId="0" xfId="3" applyFont="1" applyBorder="1" applyAlignment="1">
      <alignment horizontal="center" vertical="center"/>
    </xf>
    <xf numFmtId="0" fontId="32" fillId="0" borderId="0" xfId="3" applyFont="1" applyBorder="1" applyAlignment="1">
      <alignment horizontal="right" vertical="top"/>
    </xf>
    <xf numFmtId="0" fontId="37" fillId="0" borderId="0" xfId="3" applyFont="1" applyBorder="1" applyAlignment="1">
      <alignment vertical="center"/>
    </xf>
    <xf numFmtId="0" fontId="37" fillId="0" borderId="0" xfId="3" applyFont="1" applyBorder="1" applyAlignment="1">
      <alignment horizontal="right" vertical="top"/>
    </xf>
    <xf numFmtId="0" fontId="32" fillId="0" borderId="0" xfId="3" applyFont="1" applyFill="1" applyBorder="1" applyAlignment="1">
      <alignment vertical="center"/>
    </xf>
    <xf numFmtId="0" fontId="9" fillId="0" borderId="0" xfId="3" applyFont="1" applyFill="1" applyBorder="1" applyAlignment="1">
      <alignment horizontal="left" vertical="center"/>
    </xf>
    <xf numFmtId="0" fontId="32" fillId="0" borderId="0" xfId="3" applyFont="1" applyFill="1" applyBorder="1" applyAlignment="1">
      <alignment horizontal="left" vertical="top"/>
    </xf>
    <xf numFmtId="0" fontId="32" fillId="0" borderId="0" xfId="3" applyFont="1" applyFill="1" applyBorder="1" applyAlignment="1">
      <alignment horizontal="left" vertical="center"/>
    </xf>
    <xf numFmtId="0" fontId="37" fillId="0" borderId="0" xfId="3" applyFont="1" applyFill="1" applyBorder="1" applyAlignment="1">
      <alignment horizontal="left" vertical="center"/>
    </xf>
    <xf numFmtId="0" fontId="37" fillId="0" borderId="0" xfId="3" applyFont="1" applyFill="1" applyBorder="1" applyAlignment="1">
      <alignment horizontal="left" vertical="top"/>
    </xf>
    <xf numFmtId="0" fontId="32" fillId="0" borderId="0" xfId="3" applyFont="1" applyFill="1" applyAlignment="1">
      <alignment vertical="center"/>
    </xf>
    <xf numFmtId="0" fontId="32" fillId="0" borderId="68" xfId="3" applyFont="1" applyBorder="1" applyAlignment="1">
      <alignment horizontal="left" vertical="center"/>
    </xf>
    <xf numFmtId="0" fontId="10" fillId="0" borderId="36" xfId="3" applyFont="1" applyBorder="1" applyAlignment="1">
      <alignment horizontal="left"/>
    </xf>
    <xf numFmtId="0" fontId="10" fillId="0" borderId="37" xfId="3" applyFont="1" applyBorder="1" applyAlignment="1">
      <alignment horizontal="left"/>
    </xf>
    <xf numFmtId="0" fontId="8" fillId="0" borderId="68" xfId="3" applyFont="1" applyFill="1" applyBorder="1" applyAlignment="1">
      <alignment horizontal="center" vertical="center" wrapText="1"/>
    </xf>
    <xf numFmtId="0" fontId="8" fillId="0" borderId="68" xfId="3" applyFont="1" applyFill="1" applyBorder="1" applyAlignment="1">
      <alignment horizontal="center" vertical="center" wrapText="1"/>
    </xf>
    <xf numFmtId="0" fontId="8" fillId="0" borderId="36" xfId="3" applyFont="1" applyFill="1" applyBorder="1" applyAlignment="1">
      <alignment horizontal="center" vertical="center" wrapText="1"/>
    </xf>
    <xf numFmtId="0" fontId="10" fillId="0" borderId="36" xfId="3" applyFont="1" applyFill="1" applyBorder="1" applyAlignment="1">
      <alignment wrapText="1"/>
    </xf>
    <xf numFmtId="0" fontId="10" fillId="0" borderId="37" xfId="3" applyFont="1" applyFill="1" applyBorder="1" applyAlignment="1">
      <alignment wrapText="1"/>
    </xf>
    <xf numFmtId="0" fontId="8" fillId="0" borderId="56" xfId="3" applyFont="1" applyFill="1" applyBorder="1" applyAlignment="1">
      <alignment horizontal="center" vertical="top" wrapText="1"/>
    </xf>
    <xf numFmtId="0" fontId="8" fillId="0" borderId="70" xfId="3" applyFont="1" applyFill="1" applyBorder="1" applyAlignment="1">
      <alignment horizontal="right" vertical="top" wrapText="1"/>
    </xf>
    <xf numFmtId="0" fontId="10" fillId="0" borderId="67" xfId="3" applyFont="1" applyFill="1" applyBorder="1" applyAlignment="1">
      <alignment horizontal="right" vertical="top" wrapText="1"/>
    </xf>
    <xf numFmtId="0" fontId="8" fillId="0" borderId="72" xfId="3" applyFont="1" applyFill="1" applyBorder="1" applyAlignment="1">
      <alignment vertical="top" wrapText="1"/>
    </xf>
    <xf numFmtId="0" fontId="10" fillId="0" borderId="8" xfId="3" applyFont="1" applyFill="1" applyBorder="1" applyAlignment="1">
      <alignment vertical="top"/>
    </xf>
    <xf numFmtId="0" fontId="10" fillId="0" borderId="31" xfId="3" applyFont="1" applyFill="1" applyBorder="1" applyAlignment="1">
      <alignment vertical="top"/>
    </xf>
    <xf numFmtId="0" fontId="8" fillId="0" borderId="56" xfId="3" applyFont="1" applyFill="1" applyBorder="1" applyAlignment="1">
      <alignment horizontal="right" vertical="top" wrapText="1"/>
    </xf>
    <xf numFmtId="0" fontId="10" fillId="0" borderId="58" xfId="3" applyFont="1" applyFill="1" applyBorder="1" applyAlignment="1">
      <alignment horizontal="right" vertical="top" wrapText="1"/>
    </xf>
    <xf numFmtId="0" fontId="10" fillId="0" borderId="72" xfId="3" applyFont="1" applyFill="1" applyBorder="1" applyAlignment="1">
      <alignment vertical="top"/>
    </xf>
    <xf numFmtId="0" fontId="8" fillId="0" borderId="71" xfId="3" applyFont="1" applyFill="1" applyBorder="1" applyAlignment="1">
      <alignment horizontal="right" vertical="top" wrapText="1"/>
    </xf>
    <xf numFmtId="0" fontId="10" fillId="0" borderId="38" xfId="3" applyFont="1" applyFill="1" applyBorder="1" applyAlignment="1">
      <alignment horizontal="right" vertical="top" wrapText="1"/>
    </xf>
    <xf numFmtId="0" fontId="14" fillId="0" borderId="28"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79" xfId="3" applyFont="1" applyFill="1" applyBorder="1" applyAlignment="1">
      <alignment horizontal="left" vertical="center"/>
    </xf>
    <xf numFmtId="0" fontId="14" fillId="0" borderId="34" xfId="3" applyFont="1" applyFill="1" applyBorder="1" applyAlignment="1">
      <alignment horizontal="left" vertical="center"/>
    </xf>
    <xf numFmtId="0" fontId="14" fillId="0" borderId="67" xfId="3" applyFont="1" applyFill="1" applyBorder="1" applyAlignment="1">
      <alignment horizontal="left" vertical="center"/>
    </xf>
    <xf numFmtId="0" fontId="14" fillId="0" borderId="32" xfId="3" applyFont="1" applyFill="1" applyBorder="1" applyAlignment="1">
      <alignment horizontal="center" vertical="center" wrapText="1"/>
    </xf>
    <xf numFmtId="0" fontId="14" fillId="0" borderId="9" xfId="3" applyFont="1" applyFill="1" applyBorder="1" applyAlignment="1">
      <alignment horizontal="center" vertical="center" wrapText="1"/>
    </xf>
    <xf numFmtId="0" fontId="14" fillId="0" borderId="63" xfId="3" applyFont="1" applyFill="1" applyBorder="1" applyAlignment="1">
      <alignment horizontal="left" vertical="center"/>
    </xf>
    <xf numFmtId="0" fontId="14" fillId="0" borderId="4" xfId="3" applyFont="1" applyFill="1" applyBorder="1" applyAlignment="1">
      <alignment horizontal="left" vertical="center"/>
    </xf>
    <xf numFmtId="0" fontId="14" fillId="0" borderId="38" xfId="3" applyFont="1" applyFill="1" applyBorder="1" applyAlignment="1">
      <alignment horizontal="left" vertical="center"/>
    </xf>
    <xf numFmtId="0" fontId="32" fillId="0" borderId="70" xfId="3" applyFont="1" applyBorder="1" applyAlignment="1">
      <alignment vertical="center"/>
    </xf>
    <xf numFmtId="0" fontId="32" fillId="0" borderId="34" xfId="3" applyFont="1" applyBorder="1" applyAlignment="1">
      <alignment vertical="center"/>
    </xf>
    <xf numFmtId="0" fontId="32" fillId="0" borderId="67" xfId="3" applyFont="1" applyBorder="1" applyAlignment="1">
      <alignment vertical="center"/>
    </xf>
    <xf numFmtId="0" fontId="21" fillId="0" borderId="69" xfId="3" applyFont="1" applyBorder="1" applyAlignment="1">
      <alignment horizontal="center" vertical="center"/>
    </xf>
    <xf numFmtId="0" fontId="21" fillId="0" borderId="7" xfId="3" applyFont="1" applyBorder="1" applyAlignment="1">
      <alignment horizontal="center" vertical="center"/>
    </xf>
    <xf numFmtId="0" fontId="43" fillId="0" borderId="67" xfId="3" applyFont="1" applyBorder="1" applyAlignment="1">
      <alignment horizontal="center" vertical="center"/>
    </xf>
    <xf numFmtId="0" fontId="32" fillId="0" borderId="71" xfId="3" applyFont="1" applyBorder="1" applyAlignment="1">
      <alignment vertical="center"/>
    </xf>
    <xf numFmtId="0" fontId="32" fillId="0" borderId="4" xfId="3" applyFont="1" applyBorder="1" applyAlignment="1">
      <alignment vertical="center"/>
    </xf>
    <xf numFmtId="0" fontId="32" fillId="0" borderId="38" xfId="3" applyFont="1" applyBorder="1" applyAlignment="1">
      <alignment vertical="center"/>
    </xf>
    <xf numFmtId="0" fontId="32" fillId="0" borderId="60" xfId="3" applyFont="1" applyBorder="1" applyAlignment="1">
      <alignment horizontal="right" vertical="center"/>
    </xf>
    <xf numFmtId="0" fontId="44" fillId="0" borderId="9" xfId="3" applyFont="1" applyBorder="1" applyAlignment="1">
      <alignment horizontal="right" vertical="center"/>
    </xf>
    <xf numFmtId="0" fontId="43" fillId="0" borderId="38" xfId="3" applyFont="1" applyBorder="1" applyAlignment="1">
      <alignment horizontal="center" vertical="center"/>
    </xf>
    <xf numFmtId="0" fontId="14" fillId="0" borderId="26" xfId="3" applyFont="1" applyBorder="1" applyAlignment="1">
      <alignment vertical="center" wrapText="1"/>
    </xf>
    <xf numFmtId="0" fontId="14" fillId="0" borderId="57" xfId="3" applyFont="1" applyBorder="1" applyAlignment="1">
      <alignment vertical="center" wrapText="1"/>
    </xf>
    <xf numFmtId="0" fontId="14" fillId="0" borderId="27" xfId="3" applyFont="1" applyBorder="1" applyAlignment="1">
      <alignment vertical="center" wrapText="1"/>
    </xf>
    <xf numFmtId="38" fontId="9" fillId="2" borderId="45" xfId="2" applyFont="1" applyFill="1" applyBorder="1" applyAlignment="1">
      <alignment vertical="center"/>
    </xf>
    <xf numFmtId="38" fontId="9" fillId="2" borderId="57" xfId="2" applyFont="1" applyFill="1" applyBorder="1" applyAlignment="1">
      <alignment vertical="center"/>
    </xf>
    <xf numFmtId="38" fontId="9" fillId="2" borderId="27" xfId="2" applyFont="1" applyFill="1" applyBorder="1" applyAlignment="1">
      <alignment vertical="center"/>
    </xf>
    <xf numFmtId="0" fontId="32" fillId="0" borderId="3" xfId="3" applyFont="1" applyBorder="1" applyAlignment="1">
      <alignment horizontal="center" vertical="center" textRotation="255" wrapText="1"/>
    </xf>
    <xf numFmtId="0" fontId="43" fillId="0" borderId="0" xfId="3" applyFont="1" applyBorder="1" applyAlignment="1">
      <alignment vertical="center"/>
    </xf>
    <xf numFmtId="0" fontId="32" fillId="0" borderId="58" xfId="3" applyFont="1" applyBorder="1" applyAlignment="1">
      <alignment vertical="center"/>
    </xf>
    <xf numFmtId="0" fontId="32" fillId="0" borderId="2" xfId="3" applyFont="1" applyBorder="1" applyAlignment="1">
      <alignment horizontal="center" vertical="center" textRotation="255" wrapText="1"/>
    </xf>
    <xf numFmtId="0" fontId="9" fillId="2" borderId="0" xfId="3" applyFont="1" applyFill="1" applyBorder="1" applyAlignment="1">
      <alignment horizontal="left" vertical="center" wrapText="1"/>
    </xf>
    <xf numFmtId="0" fontId="9" fillId="2" borderId="58" xfId="3" applyFont="1" applyFill="1" applyBorder="1" applyAlignment="1">
      <alignment horizontal="left" vertical="center" wrapText="1"/>
    </xf>
    <xf numFmtId="0" fontId="43" fillId="0" borderId="70" xfId="3" applyFont="1" applyBorder="1" applyAlignment="1">
      <alignment vertical="center"/>
    </xf>
    <xf numFmtId="0" fontId="10" fillId="0" borderId="34" xfId="3" applyFont="1" applyBorder="1"/>
    <xf numFmtId="0" fontId="32" fillId="0" borderId="34" xfId="3" applyFont="1" applyBorder="1" applyAlignment="1">
      <alignment vertical="center"/>
    </xf>
    <xf numFmtId="0" fontId="32" fillId="0" borderId="67" xfId="3" applyFont="1" applyBorder="1" applyAlignment="1">
      <alignment vertical="center"/>
    </xf>
    <xf numFmtId="0" fontId="9" fillId="2" borderId="56" xfId="3" applyFont="1" applyFill="1" applyBorder="1" applyAlignment="1">
      <alignment horizontal="left" vertical="center" wrapText="1"/>
    </xf>
    <xf numFmtId="0" fontId="9" fillId="2" borderId="71"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2" borderId="38" xfId="3" applyFont="1" applyFill="1" applyBorder="1" applyAlignment="1">
      <alignment horizontal="left" vertical="center" wrapText="1"/>
    </xf>
    <xf numFmtId="0" fontId="45" fillId="0" borderId="70" xfId="3" applyFont="1" applyBorder="1" applyAlignment="1">
      <alignment vertical="center"/>
    </xf>
    <xf numFmtId="0" fontId="45" fillId="0" borderId="34" xfId="3" applyFont="1" applyBorder="1" applyAlignment="1">
      <alignment vertical="center"/>
    </xf>
    <xf numFmtId="0" fontId="45" fillId="0" borderId="67" xfId="3" applyFont="1" applyBorder="1" applyAlignment="1">
      <alignment vertical="center"/>
    </xf>
    <xf numFmtId="0" fontId="45" fillId="0" borderId="56" xfId="3" applyFont="1" applyBorder="1" applyAlignment="1">
      <alignment vertical="center"/>
    </xf>
    <xf numFmtId="0" fontId="45" fillId="0" borderId="0" xfId="3" applyFont="1" applyBorder="1" applyAlignment="1">
      <alignment vertical="center"/>
    </xf>
    <xf numFmtId="0" fontId="45" fillId="0" borderId="58" xfId="3" applyFont="1" applyBorder="1" applyAlignment="1">
      <alignment vertical="center"/>
    </xf>
    <xf numFmtId="0" fontId="8" fillId="0" borderId="56" xfId="3" applyFont="1" applyBorder="1" applyAlignment="1">
      <alignment vertical="center"/>
    </xf>
    <xf numFmtId="0" fontId="8" fillId="0" borderId="58" xfId="3" applyFont="1" applyBorder="1" applyAlignment="1">
      <alignment vertical="center"/>
    </xf>
    <xf numFmtId="0" fontId="45" fillId="0" borderId="71" xfId="3" applyFont="1" applyBorder="1" applyAlignment="1">
      <alignment vertical="center"/>
    </xf>
    <xf numFmtId="0" fontId="45" fillId="0" borderId="4" xfId="3" applyFont="1" applyBorder="1" applyAlignment="1">
      <alignment vertical="center"/>
    </xf>
    <xf numFmtId="0" fontId="10" fillId="0" borderId="4" xfId="3" applyFont="1" applyBorder="1"/>
    <xf numFmtId="0" fontId="45" fillId="0" borderId="38" xfId="3" applyFont="1" applyBorder="1" applyAlignment="1">
      <alignment vertical="center"/>
    </xf>
    <xf numFmtId="0" fontId="43" fillId="0" borderId="72" xfId="3" applyFont="1" applyBorder="1" applyAlignment="1">
      <alignment vertical="center"/>
    </xf>
    <xf numFmtId="0" fontId="10" fillId="0" borderId="29" xfId="3" applyFont="1" applyBorder="1"/>
    <xf numFmtId="0" fontId="43" fillId="0" borderId="0" xfId="3" applyFont="1" applyBorder="1" applyAlignment="1">
      <alignment horizontal="left" vertical="center"/>
    </xf>
    <xf numFmtId="0" fontId="43" fillId="0" borderId="58" xfId="3" applyFont="1" applyBorder="1" applyAlignment="1">
      <alignment horizontal="left" vertical="center"/>
    </xf>
    <xf numFmtId="0" fontId="43" fillId="0" borderId="26" xfId="3" applyFont="1" applyBorder="1" applyAlignment="1">
      <alignment vertical="center"/>
    </xf>
    <xf numFmtId="0" fontId="10" fillId="0" borderId="27" xfId="3" applyFont="1" applyBorder="1"/>
    <xf numFmtId="0" fontId="14" fillId="0" borderId="36" xfId="3" applyFont="1" applyBorder="1" applyAlignment="1">
      <alignment horizontal="left" vertical="center"/>
    </xf>
    <xf numFmtId="0" fontId="14" fillId="0" borderId="37" xfId="3" applyFont="1" applyBorder="1" applyAlignment="1">
      <alignment horizontal="left" vertical="center"/>
    </xf>
    <xf numFmtId="0" fontId="43" fillId="0" borderId="58" xfId="3" applyFont="1" applyBorder="1" applyAlignment="1">
      <alignment vertical="center"/>
    </xf>
    <xf numFmtId="0" fontId="32" fillId="0" borderId="2" xfId="3" applyFont="1" applyBorder="1" applyAlignment="1">
      <alignment vertical="center"/>
    </xf>
    <xf numFmtId="0" fontId="9" fillId="2" borderId="70" xfId="3" applyFont="1" applyFill="1" applyBorder="1" applyAlignment="1">
      <alignment horizontal="left" vertical="center" wrapText="1"/>
    </xf>
    <xf numFmtId="0" fontId="9" fillId="2" borderId="34" xfId="3" applyFont="1" applyFill="1" applyBorder="1" applyAlignment="1">
      <alignment horizontal="left" vertical="center" wrapText="1"/>
    </xf>
    <xf numFmtId="0" fontId="9" fillId="2" borderId="67" xfId="3" applyFont="1" applyFill="1" applyBorder="1" applyAlignment="1">
      <alignment horizontal="left" vertical="center" wrapText="1"/>
    </xf>
    <xf numFmtId="0" fontId="32" fillId="0" borderId="5" xfId="3" applyFont="1" applyBorder="1" applyAlignment="1">
      <alignment horizontal="center" vertical="center" textRotation="255" wrapText="1"/>
    </xf>
    <xf numFmtId="0" fontId="43" fillId="0" borderId="38" xfId="3" applyFont="1" applyBorder="1" applyAlignment="1">
      <alignment vertical="center"/>
    </xf>
    <xf numFmtId="0" fontId="32" fillId="0" borderId="5" xfId="3" applyFont="1" applyBorder="1" applyAlignment="1">
      <alignment vertical="center"/>
    </xf>
    <xf numFmtId="0" fontId="43" fillId="0" borderId="68" xfId="3" applyFont="1" applyBorder="1" applyAlignment="1">
      <alignment horizontal="center" vertical="center"/>
    </xf>
    <xf numFmtId="0" fontId="14" fillId="0" borderId="36" xfId="3" applyFont="1" applyBorder="1" applyAlignment="1">
      <alignment horizontal="center"/>
    </xf>
    <xf numFmtId="0" fontId="14" fillId="0" borderId="37" xfId="3" applyFont="1" applyBorder="1" applyAlignment="1">
      <alignment horizontal="center"/>
    </xf>
    <xf numFmtId="0" fontId="14" fillId="0" borderId="45" xfId="3" applyFont="1" applyBorder="1" applyAlignment="1">
      <alignment horizontal="center" vertical="center"/>
    </xf>
    <xf numFmtId="0" fontId="14" fillId="0" borderId="57" xfId="3" applyFont="1" applyBorder="1" applyAlignment="1">
      <alignment horizontal="center" vertical="center"/>
    </xf>
    <xf numFmtId="0" fontId="43" fillId="0" borderId="57" xfId="3" applyFont="1" applyBorder="1" applyAlignment="1">
      <alignment vertical="center"/>
    </xf>
    <xf numFmtId="0" fontId="14" fillId="0" borderId="27" xfId="3" applyFont="1" applyBorder="1"/>
    <xf numFmtId="0" fontId="43" fillId="0" borderId="45" xfId="3" applyFont="1" applyBorder="1" applyAlignment="1">
      <alignment horizontal="center" vertical="center"/>
    </xf>
    <xf numFmtId="0" fontId="21" fillId="0" borderId="57" xfId="3" applyFont="1" applyBorder="1" applyAlignment="1">
      <alignment horizontal="center" vertical="center"/>
    </xf>
    <xf numFmtId="0" fontId="21" fillId="0" borderId="27" xfId="3" applyFont="1" applyBorder="1" applyAlignment="1">
      <alignment horizontal="center" vertical="center"/>
    </xf>
    <xf numFmtId="0" fontId="43" fillId="0" borderId="71" xfId="3" applyFont="1" applyBorder="1" applyAlignment="1">
      <alignment horizontal="left" vertical="center"/>
    </xf>
    <xf numFmtId="0" fontId="43" fillId="0" borderId="4" xfId="3" applyFont="1" applyBorder="1" applyAlignment="1">
      <alignment horizontal="left" vertical="center"/>
    </xf>
    <xf numFmtId="0" fontId="43" fillId="0" borderId="38" xfId="3" applyFont="1" applyBorder="1" applyAlignment="1">
      <alignment horizontal="left" vertical="center"/>
    </xf>
    <xf numFmtId="0" fontId="14" fillId="2" borderId="60" xfId="3" applyFont="1" applyFill="1" applyBorder="1" applyAlignment="1">
      <alignment vertical="center"/>
    </xf>
    <xf numFmtId="0" fontId="14" fillId="2" borderId="63" xfId="3" applyFont="1" applyFill="1" applyBorder="1" applyAlignment="1">
      <alignment vertical="center"/>
    </xf>
    <xf numFmtId="0" fontId="21" fillId="0" borderId="38" xfId="3" applyFont="1" applyBorder="1" applyAlignment="1">
      <alignment vertical="center"/>
    </xf>
    <xf numFmtId="0" fontId="32" fillId="0" borderId="0" xfId="3" applyFont="1" applyBorder="1" applyAlignment="1">
      <alignment horizontal="left" vertical="center"/>
    </xf>
    <xf numFmtId="0" fontId="43" fillId="0" borderId="37" xfId="3" applyFont="1" applyBorder="1" applyAlignment="1">
      <alignment horizontal="center" vertical="center"/>
    </xf>
    <xf numFmtId="0" fontId="43" fillId="0" borderId="37" xfId="3" applyFont="1" applyBorder="1" applyAlignment="1">
      <alignment horizontal="center" vertical="center"/>
    </xf>
    <xf numFmtId="0" fontId="32" fillId="0" borderId="56" xfId="3" applyFont="1" applyBorder="1" applyAlignment="1">
      <alignment vertical="center"/>
    </xf>
    <xf numFmtId="0" fontId="43" fillId="0" borderId="13" xfId="3" applyFont="1" applyBorder="1" applyAlignment="1">
      <alignment horizontal="center" vertical="center"/>
    </xf>
    <xf numFmtId="0" fontId="43" fillId="0" borderId="47" xfId="3" applyFont="1" applyBorder="1" applyAlignment="1">
      <alignment horizontal="center" vertical="center"/>
    </xf>
    <xf numFmtId="0" fontId="43" fillId="0" borderId="22" xfId="3" applyFont="1" applyBorder="1" applyAlignment="1">
      <alignment horizontal="right" vertical="center"/>
    </xf>
    <xf numFmtId="0" fontId="43" fillId="0" borderId="41" xfId="3" applyFont="1" applyBorder="1" applyAlignment="1">
      <alignment horizontal="right" vertical="center"/>
    </xf>
    <xf numFmtId="0" fontId="43" fillId="0" borderId="41" xfId="3" applyFont="1" applyBorder="1" applyAlignment="1">
      <alignment vertical="center"/>
    </xf>
    <xf numFmtId="0" fontId="21" fillId="0" borderId="47" xfId="3" applyFont="1" applyBorder="1" applyAlignment="1">
      <alignment horizontal="center" vertical="center"/>
    </xf>
    <xf numFmtId="0" fontId="43" fillId="0" borderId="16" xfId="3" applyFont="1" applyBorder="1" applyAlignment="1">
      <alignment horizontal="center" vertical="center"/>
    </xf>
    <xf numFmtId="0" fontId="43" fillId="0" borderId="49" xfId="3" applyFont="1" applyBorder="1" applyAlignment="1">
      <alignment horizontal="center" vertical="center"/>
    </xf>
    <xf numFmtId="0" fontId="43" fillId="0" borderId="17" xfId="3" applyFont="1" applyBorder="1" applyAlignment="1">
      <alignment horizontal="right" vertical="center"/>
    </xf>
    <xf numFmtId="0" fontId="43" fillId="0" borderId="43" xfId="3" applyFont="1" applyBorder="1" applyAlignment="1">
      <alignment horizontal="right" vertical="center"/>
    </xf>
    <xf numFmtId="0" fontId="43" fillId="0" borderId="43" xfId="3" applyFont="1" applyBorder="1" applyAlignment="1">
      <alignment vertical="center"/>
    </xf>
    <xf numFmtId="0" fontId="21" fillId="0" borderId="49" xfId="3" applyFont="1" applyBorder="1" applyAlignment="1">
      <alignment horizontal="center" vertical="center"/>
    </xf>
    <xf numFmtId="0" fontId="43" fillId="0" borderId="20" xfId="3" applyFont="1" applyBorder="1" applyAlignment="1">
      <alignment horizontal="center" vertical="center"/>
    </xf>
    <xf numFmtId="0" fontId="43" fillId="0" borderId="25" xfId="3" applyFont="1" applyBorder="1" applyAlignment="1">
      <alignment horizontal="center" vertical="center"/>
    </xf>
    <xf numFmtId="0" fontId="43" fillId="0" borderId="21" xfId="3" applyFont="1" applyBorder="1" applyAlignment="1">
      <alignment horizontal="right" vertical="center"/>
    </xf>
    <xf numFmtId="0" fontId="43" fillId="0" borderId="39" xfId="3" applyFont="1" applyBorder="1" applyAlignment="1">
      <alignment horizontal="right" vertical="center"/>
    </xf>
    <xf numFmtId="0" fontId="43" fillId="0" borderId="39" xfId="3" applyFont="1" applyBorder="1" applyAlignment="1">
      <alignment vertical="center"/>
    </xf>
    <xf numFmtId="0" fontId="43" fillId="0" borderId="9" xfId="3" applyFont="1" applyBorder="1" applyAlignment="1">
      <alignment vertical="center"/>
    </xf>
    <xf numFmtId="0" fontId="21" fillId="0" borderId="25" xfId="3" applyFont="1" applyBorder="1" applyAlignment="1">
      <alignment horizontal="center" vertical="center"/>
    </xf>
    <xf numFmtId="0" fontId="32" fillId="0" borderId="0" xfId="3" applyFont="1" applyBorder="1" applyAlignment="1">
      <alignment horizontal="center" vertical="center"/>
    </xf>
    <xf numFmtId="0" fontId="32" fillId="0" borderId="0" xfId="3" applyFont="1" applyBorder="1" applyAlignment="1">
      <alignment horizontal="right" vertical="center"/>
    </xf>
    <xf numFmtId="0" fontId="37" fillId="0" borderId="0" xfId="3" applyFont="1" applyBorder="1" applyAlignment="1">
      <alignment horizontal="center" vertical="center"/>
    </xf>
    <xf numFmtId="0" fontId="14" fillId="0" borderId="36" xfId="3" applyFont="1" applyBorder="1" applyAlignment="1">
      <alignment horizontal="center" vertical="center"/>
    </xf>
    <xf numFmtId="0" fontId="14" fillId="0" borderId="6" xfId="3" applyFont="1" applyBorder="1" applyAlignment="1">
      <alignment horizontal="center" vertical="center"/>
    </xf>
    <xf numFmtId="0" fontId="43" fillId="0" borderId="68" xfId="3" applyFont="1" applyBorder="1" applyAlignment="1">
      <alignment vertical="center"/>
    </xf>
    <xf numFmtId="0" fontId="14" fillId="0" borderId="37" xfId="3" applyFont="1" applyBorder="1" applyAlignment="1">
      <alignment vertical="center"/>
    </xf>
    <xf numFmtId="0" fontId="21" fillId="0" borderId="56" xfId="3" applyFont="1" applyBorder="1" applyAlignment="1">
      <alignment horizontal="center" vertical="center"/>
    </xf>
    <xf numFmtId="0" fontId="43" fillId="0" borderId="58" xfId="3" applyFont="1" applyBorder="1" applyAlignment="1">
      <alignment horizontal="center" vertical="center"/>
    </xf>
    <xf numFmtId="0" fontId="44" fillId="0" borderId="72" xfId="3" applyFont="1" applyBorder="1" applyAlignment="1">
      <alignment horizontal="right" vertical="top"/>
    </xf>
    <xf numFmtId="0" fontId="44" fillId="0" borderId="8" xfId="3" applyFont="1" applyBorder="1" applyAlignment="1">
      <alignment horizontal="right" vertical="top"/>
    </xf>
    <xf numFmtId="0" fontId="44" fillId="0" borderId="0" xfId="3" applyFont="1" applyBorder="1" applyAlignment="1">
      <alignment horizontal="right" vertical="top"/>
    </xf>
    <xf numFmtId="0" fontId="44" fillId="0" borderId="64" xfId="3" applyFont="1" applyBorder="1" applyAlignment="1">
      <alignment horizontal="right" vertical="top"/>
    </xf>
    <xf numFmtId="0" fontId="14" fillId="0" borderId="70" xfId="3" applyFont="1" applyBorder="1" applyAlignment="1">
      <alignment vertical="center" wrapText="1"/>
    </xf>
    <xf numFmtId="0" fontId="14" fillId="0" borderId="67" xfId="3" applyFont="1" applyBorder="1" applyAlignment="1">
      <alignment vertical="center" wrapText="1"/>
    </xf>
    <xf numFmtId="38" fontId="14" fillId="2" borderId="22" xfId="2" applyFont="1" applyFill="1" applyBorder="1" applyAlignment="1">
      <alignment vertical="center"/>
    </xf>
    <xf numFmtId="38" fontId="14" fillId="2" borderId="41" xfId="2" applyFont="1" applyFill="1" applyBorder="1" applyAlignment="1">
      <alignment vertical="center"/>
    </xf>
    <xf numFmtId="38" fontId="14" fillId="2" borderId="14" xfId="2" applyFont="1" applyFill="1" applyBorder="1" applyAlignment="1">
      <alignment vertical="center"/>
    </xf>
    <xf numFmtId="38" fontId="14" fillId="2" borderId="46" xfId="2" applyFont="1" applyFill="1" applyBorder="1" applyAlignment="1">
      <alignment vertical="center"/>
    </xf>
    <xf numFmtId="0" fontId="14" fillId="0" borderId="56" xfId="3" applyFont="1" applyBorder="1" applyAlignment="1">
      <alignment vertical="center" wrapText="1"/>
    </xf>
    <xf numFmtId="0" fontId="14" fillId="0" borderId="58" xfId="3" applyFont="1" applyBorder="1" applyAlignment="1">
      <alignment vertical="center" wrapText="1"/>
    </xf>
    <xf numFmtId="0" fontId="43" fillId="0" borderId="82" xfId="3" applyFont="1" applyBorder="1" applyAlignment="1">
      <alignment horizontal="center" vertical="center"/>
    </xf>
    <xf numFmtId="0" fontId="43" fillId="0" borderId="81" xfId="3" applyFont="1" applyBorder="1" applyAlignment="1">
      <alignment horizontal="center" vertical="center"/>
    </xf>
    <xf numFmtId="0" fontId="43" fillId="0" borderId="71" xfId="3" applyFont="1" applyBorder="1" applyAlignment="1">
      <alignment horizontal="center" vertical="center"/>
    </xf>
    <xf numFmtId="0" fontId="43" fillId="0" borderId="38" xfId="3" applyFont="1" applyBorder="1" applyAlignment="1">
      <alignment horizontal="center" vertical="center"/>
    </xf>
    <xf numFmtId="38" fontId="14" fillId="2" borderId="60" xfId="2" applyFont="1" applyFill="1" applyBorder="1" applyAlignment="1">
      <alignment vertical="center"/>
    </xf>
    <xf numFmtId="38" fontId="14" fillId="2" borderId="9" xfId="2" applyFont="1" applyFill="1" applyBorder="1" applyAlignment="1">
      <alignment vertical="center"/>
    </xf>
    <xf numFmtId="38" fontId="14" fillId="2" borderId="4" xfId="2" applyFont="1" applyFill="1" applyBorder="1" applyAlignment="1">
      <alignment vertical="center"/>
    </xf>
    <xf numFmtId="38" fontId="14" fillId="2" borderId="63" xfId="2" applyFont="1" applyFill="1" applyBorder="1" applyAlignment="1">
      <alignment vertical="center"/>
    </xf>
    <xf numFmtId="0" fontId="14" fillId="0" borderId="71" xfId="3" applyFont="1" applyBorder="1" applyAlignment="1">
      <alignment vertical="center" wrapText="1"/>
    </xf>
    <xf numFmtId="0" fontId="14" fillId="0" borderId="38" xfId="3" applyFont="1" applyBorder="1" applyAlignment="1">
      <alignment vertical="center" wrapText="1"/>
    </xf>
    <xf numFmtId="0" fontId="32" fillId="2" borderId="0" xfId="3" applyFont="1" applyFill="1" applyBorder="1" applyAlignment="1">
      <alignment vertical="center"/>
    </xf>
    <xf numFmtId="0" fontId="10" fillId="0" borderId="0" xfId="3" applyFont="1" applyAlignment="1"/>
    <xf numFmtId="0" fontId="32" fillId="0" borderId="0" xfId="3" applyFont="1" applyFill="1" applyBorder="1" applyAlignment="1">
      <alignment vertical="center"/>
    </xf>
    <xf numFmtId="0" fontId="37" fillId="0" borderId="0" xfId="3" applyFont="1" applyFill="1" applyBorder="1" applyAlignment="1">
      <alignment vertical="center"/>
    </xf>
    <xf numFmtId="0" fontId="37" fillId="0" borderId="0" xfId="3" applyFont="1" applyFill="1" applyBorder="1" applyAlignment="1">
      <alignment vertical="center"/>
    </xf>
    <xf numFmtId="0" fontId="37" fillId="0" borderId="26" xfId="3" applyFont="1" applyFill="1" applyBorder="1" applyAlignment="1">
      <alignment horizontal="center" vertical="center"/>
    </xf>
    <xf numFmtId="0" fontId="32" fillId="0" borderId="57"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41" xfId="3" applyFont="1" applyFill="1" applyBorder="1" applyAlignment="1">
      <alignment horizontal="center" vertical="center"/>
    </xf>
    <xf numFmtId="0" fontId="10" fillId="0" borderId="15" xfId="3" applyFont="1" applyFill="1" applyBorder="1" applyAlignment="1">
      <alignment horizontal="center" vertical="center"/>
    </xf>
    <xf numFmtId="0" fontId="37" fillId="0" borderId="59" xfId="3" applyFont="1" applyFill="1" applyBorder="1" applyAlignment="1">
      <alignment horizontal="center" vertical="center"/>
    </xf>
    <xf numFmtId="0" fontId="37" fillId="0" borderId="43" xfId="3" applyFont="1" applyFill="1" applyBorder="1" applyAlignment="1">
      <alignment horizontal="center" vertical="center"/>
    </xf>
    <xf numFmtId="0" fontId="10" fillId="0" borderId="48" xfId="3" applyFont="1" applyFill="1" applyBorder="1" applyAlignment="1">
      <alignment horizontal="center" vertical="center"/>
    </xf>
    <xf numFmtId="0" fontId="10" fillId="0" borderId="18" xfId="3" applyFont="1" applyFill="1" applyBorder="1" applyAlignment="1">
      <alignment horizontal="center" vertical="center"/>
    </xf>
    <xf numFmtId="0" fontId="37" fillId="0" borderId="51" xfId="3" applyFont="1" applyFill="1" applyBorder="1" applyAlignment="1">
      <alignment horizontal="center" vertical="center"/>
    </xf>
    <xf numFmtId="0" fontId="37" fillId="0" borderId="39" xfId="3" applyFont="1" applyFill="1" applyBorder="1" applyAlignment="1">
      <alignment horizontal="center" vertical="center"/>
    </xf>
    <xf numFmtId="0" fontId="10" fillId="0" borderId="50" xfId="3" applyFont="1" applyFill="1" applyBorder="1" applyAlignment="1">
      <alignment horizontal="center" vertical="center"/>
    </xf>
    <xf numFmtId="0" fontId="10" fillId="0" borderId="24" xfId="3" applyFont="1" applyFill="1" applyBorder="1" applyAlignment="1">
      <alignment horizontal="center" vertical="center"/>
    </xf>
    <xf numFmtId="0" fontId="21" fillId="0" borderId="0" xfId="3" applyFont="1" applyFill="1" applyBorder="1" applyAlignment="1">
      <alignment horizontal="left" vertical="center"/>
    </xf>
    <xf numFmtId="0" fontId="37" fillId="0" borderId="0" xfId="3" applyFont="1" applyFill="1" applyBorder="1" applyAlignment="1">
      <alignment horizontal="center" vertical="center"/>
    </xf>
    <xf numFmtId="0" fontId="37" fillId="0" borderId="80" xfId="3" applyFont="1" applyFill="1" applyBorder="1" applyAlignment="1">
      <alignment horizontal="center" vertical="center"/>
    </xf>
    <xf numFmtId="0" fontId="37" fillId="0" borderId="12" xfId="3" applyFont="1" applyFill="1" applyBorder="1" applyAlignment="1">
      <alignment horizontal="center" vertical="center"/>
    </xf>
    <xf numFmtId="0" fontId="37" fillId="0" borderId="11" xfId="3" applyFont="1" applyFill="1" applyBorder="1" applyAlignment="1">
      <alignment horizontal="center" vertical="center"/>
    </xf>
    <xf numFmtId="0" fontId="37" fillId="0" borderId="74" xfId="3" applyFont="1" applyFill="1" applyBorder="1" applyAlignment="1">
      <alignment horizontal="center" vertical="center"/>
    </xf>
    <xf numFmtId="0" fontId="9" fillId="0" borderId="80" xfId="3" applyFont="1" applyFill="1" applyBorder="1" applyAlignment="1">
      <alignment horizontal="center" vertical="center"/>
    </xf>
    <xf numFmtId="0" fontId="32" fillId="0" borderId="12" xfId="3" applyFont="1" applyFill="1" applyBorder="1" applyAlignment="1">
      <alignment horizontal="center" vertical="center"/>
    </xf>
    <xf numFmtId="0" fontId="37" fillId="0" borderId="77" xfId="3" applyFont="1" applyFill="1" applyBorder="1" applyAlignment="1">
      <alignment horizontal="center" vertical="center"/>
    </xf>
    <xf numFmtId="0" fontId="32" fillId="0" borderId="77" xfId="3" applyFont="1" applyFill="1" applyBorder="1" applyAlignment="1">
      <alignment horizontal="center" vertical="center"/>
    </xf>
    <xf numFmtId="0" fontId="32" fillId="0" borderId="74" xfId="3" applyFont="1" applyFill="1" applyBorder="1" applyAlignment="1">
      <alignment horizontal="center" vertical="center"/>
    </xf>
    <xf numFmtId="0" fontId="37" fillId="0" borderId="24" xfId="3" applyFont="1" applyFill="1" applyBorder="1" applyAlignment="1">
      <alignment horizontal="center" vertical="center"/>
    </xf>
    <xf numFmtId="0" fontId="37" fillId="0" borderId="21" xfId="3" applyFont="1" applyFill="1" applyBorder="1" applyAlignment="1">
      <alignment horizontal="center" vertical="center"/>
    </xf>
    <xf numFmtId="0" fontId="37" fillId="0" borderId="50" xfId="3" applyFont="1" applyFill="1" applyBorder="1" applyAlignment="1">
      <alignment horizontal="center" vertical="center"/>
    </xf>
    <xf numFmtId="0" fontId="37" fillId="0" borderId="51" xfId="3" applyFont="1" applyFill="1" applyBorder="1" applyAlignment="1">
      <alignment horizontal="center" vertical="center"/>
    </xf>
    <xf numFmtId="0" fontId="37" fillId="0" borderId="24" xfId="3" applyFont="1" applyFill="1" applyBorder="1" applyAlignment="1">
      <alignment horizontal="center" vertical="center"/>
    </xf>
    <xf numFmtId="0" fontId="37" fillId="0" borderId="50" xfId="3" applyFont="1" applyFill="1" applyBorder="1" applyAlignment="1">
      <alignment horizontal="center" vertical="center" shrinkToFit="1"/>
    </xf>
    <xf numFmtId="0" fontId="37" fillId="0" borderId="23" xfId="3" applyFont="1" applyFill="1" applyBorder="1" applyAlignment="1">
      <alignment horizontal="center" vertical="center" shrinkToFit="1"/>
    </xf>
    <xf numFmtId="0" fontId="37" fillId="0" borderId="25" xfId="3" applyFont="1" applyFill="1" applyBorder="1" applyAlignment="1">
      <alignment horizontal="center" vertical="center" shrinkToFit="1"/>
    </xf>
    <xf numFmtId="0" fontId="37" fillId="0" borderId="35" xfId="3" applyFont="1" applyFill="1" applyBorder="1" applyAlignment="1">
      <alignment horizontal="left" vertical="center"/>
    </xf>
    <xf numFmtId="0" fontId="37" fillId="0" borderId="15" xfId="3" applyFont="1" applyFill="1" applyBorder="1" applyAlignment="1">
      <alignment horizontal="left" vertical="center"/>
    </xf>
    <xf numFmtId="0" fontId="37" fillId="0" borderId="22" xfId="3" applyFont="1" applyFill="1" applyBorder="1" applyAlignment="1">
      <alignment horizontal="center" vertical="center"/>
    </xf>
    <xf numFmtId="0" fontId="37" fillId="0" borderId="46" xfId="3" applyFont="1" applyFill="1" applyBorder="1" applyAlignment="1">
      <alignment horizontal="center" vertical="center"/>
    </xf>
    <xf numFmtId="0" fontId="37" fillId="0" borderId="35" xfId="3" applyFont="1" applyFill="1" applyBorder="1" applyAlignment="1">
      <alignment horizontal="center" vertical="center"/>
    </xf>
    <xf numFmtId="0" fontId="37" fillId="0" borderId="15" xfId="3" applyFont="1" applyFill="1" applyBorder="1" applyAlignment="1">
      <alignment horizontal="center" vertical="center"/>
    </xf>
    <xf numFmtId="0" fontId="37" fillId="0" borderId="46" xfId="3" applyFont="1" applyFill="1" applyBorder="1" applyAlignment="1">
      <alignment horizontal="center" vertical="center"/>
    </xf>
    <xf numFmtId="0" fontId="37" fillId="0" borderId="14" xfId="3" applyFont="1" applyFill="1" applyBorder="1" applyAlignment="1">
      <alignment horizontal="center" vertical="center"/>
    </xf>
    <xf numFmtId="0" fontId="37" fillId="0" borderId="47" xfId="3" applyFont="1" applyFill="1" applyBorder="1" applyAlignment="1">
      <alignment horizontal="center" vertical="center"/>
    </xf>
    <xf numFmtId="0" fontId="37" fillId="0" borderId="59" xfId="3" applyFont="1" applyFill="1" applyBorder="1" applyAlignment="1">
      <alignment horizontal="left" vertical="center"/>
    </xf>
    <xf numFmtId="0" fontId="37" fillId="0" borderId="18" xfId="3" applyFont="1" applyFill="1" applyBorder="1" applyAlignment="1">
      <alignment horizontal="left" vertical="center"/>
    </xf>
    <xf numFmtId="0" fontId="37" fillId="0" borderId="17" xfId="3" applyFont="1" applyFill="1" applyBorder="1" applyAlignment="1">
      <alignment horizontal="center" vertical="center"/>
    </xf>
    <xf numFmtId="0" fontId="37" fillId="0" borderId="48" xfId="3" applyFont="1" applyFill="1" applyBorder="1" applyAlignment="1">
      <alignment horizontal="center" vertical="center"/>
    </xf>
    <xf numFmtId="0" fontId="37" fillId="0" borderId="59" xfId="3" applyFont="1" applyFill="1" applyBorder="1" applyAlignment="1">
      <alignment horizontal="center" vertical="center"/>
    </xf>
    <xf numFmtId="0" fontId="37" fillId="0" borderId="18" xfId="3" applyFont="1" applyFill="1" applyBorder="1" applyAlignment="1">
      <alignment horizontal="center" vertical="center"/>
    </xf>
    <xf numFmtId="0" fontId="37" fillId="0" borderId="48" xfId="3" applyFont="1" applyFill="1" applyBorder="1" applyAlignment="1">
      <alignment horizontal="center" vertical="center"/>
    </xf>
    <xf numFmtId="0" fontId="37" fillId="0" borderId="19" xfId="3" applyFont="1" applyFill="1" applyBorder="1" applyAlignment="1">
      <alignment horizontal="center" vertical="center"/>
    </xf>
    <xf numFmtId="0" fontId="37" fillId="0" borderId="49" xfId="3" applyFont="1" applyFill="1" applyBorder="1" applyAlignment="1">
      <alignment horizontal="center" vertical="center"/>
    </xf>
    <xf numFmtId="0" fontId="32" fillId="0" borderId="59" xfId="3" applyFont="1" applyFill="1" applyBorder="1" applyAlignment="1">
      <alignment vertical="center"/>
    </xf>
    <xf numFmtId="0" fontId="32" fillId="0" borderId="18" xfId="3" applyFont="1" applyFill="1" applyBorder="1" applyAlignment="1">
      <alignment vertical="center"/>
    </xf>
    <xf numFmtId="0" fontId="32" fillId="0" borderId="17" xfId="3" applyFont="1" applyFill="1" applyBorder="1" applyAlignment="1">
      <alignment vertical="center"/>
    </xf>
    <xf numFmtId="0" fontId="37" fillId="0" borderId="51" xfId="3" applyFont="1" applyFill="1" applyBorder="1" applyAlignment="1">
      <alignment horizontal="left" vertical="center"/>
    </xf>
    <xf numFmtId="0" fontId="37" fillId="0" borderId="24" xfId="3" applyFont="1" applyFill="1" applyBorder="1" applyAlignment="1">
      <alignment horizontal="left" vertical="center"/>
    </xf>
    <xf numFmtId="0" fontId="37" fillId="0" borderId="50" xfId="3" applyFont="1" applyFill="1" applyBorder="1" applyAlignment="1">
      <alignment horizontal="center" vertical="center"/>
    </xf>
    <xf numFmtId="0" fontId="37" fillId="0" borderId="23" xfId="3" applyFont="1" applyFill="1" applyBorder="1" applyAlignment="1">
      <alignment horizontal="center" vertical="center"/>
    </xf>
    <xf numFmtId="0" fontId="37" fillId="0" borderId="25" xfId="3" applyFont="1" applyFill="1" applyBorder="1" applyAlignment="1">
      <alignment horizontal="center" vertical="center"/>
    </xf>
    <xf numFmtId="0" fontId="10" fillId="0" borderId="80" xfId="3" applyFont="1" applyFill="1" applyBorder="1" applyAlignment="1">
      <alignment horizontal="center" vertical="center"/>
    </xf>
    <xf numFmtId="0" fontId="10" fillId="0" borderId="74" xfId="3" applyFont="1" applyFill="1" applyBorder="1" applyAlignment="1">
      <alignment horizontal="center" vertical="center"/>
    </xf>
    <xf numFmtId="0" fontId="10" fillId="0" borderId="3" xfId="3" applyFont="1" applyFill="1" applyBorder="1" applyAlignment="1">
      <alignment horizontal="center" vertical="center"/>
    </xf>
    <xf numFmtId="0" fontId="37" fillId="0" borderId="21" xfId="3" applyFont="1" applyFill="1" applyBorder="1" applyAlignment="1">
      <alignment horizontal="center" vertical="center"/>
    </xf>
    <xf numFmtId="0" fontId="10" fillId="0" borderId="50" xfId="3" applyFont="1" applyFill="1" applyBorder="1" applyAlignment="1">
      <alignment horizontal="center" vertical="center"/>
    </xf>
    <xf numFmtId="0" fontId="10" fillId="0" borderId="24" xfId="3" applyFont="1" applyFill="1" applyBorder="1" applyAlignment="1">
      <alignment horizontal="center" vertical="center"/>
    </xf>
    <xf numFmtId="0" fontId="37" fillId="0" borderId="15" xfId="3" applyFont="1" applyFill="1" applyBorder="1" applyAlignment="1">
      <alignment horizontal="center" vertical="center"/>
    </xf>
    <xf numFmtId="0" fontId="37" fillId="0" borderId="22" xfId="3" applyFont="1" applyFill="1" applyBorder="1" applyAlignment="1">
      <alignment horizontal="center" vertical="center"/>
    </xf>
    <xf numFmtId="0" fontId="10" fillId="0" borderId="46" xfId="3" applyFont="1" applyFill="1" applyBorder="1" applyAlignment="1">
      <alignment horizontal="center" vertical="center"/>
    </xf>
    <xf numFmtId="0" fontId="10" fillId="0" borderId="15" xfId="3" applyFont="1" applyFill="1" applyBorder="1" applyAlignment="1">
      <alignment horizontal="center" vertical="center"/>
    </xf>
    <xf numFmtId="0" fontId="10" fillId="0" borderId="40" xfId="3" applyFont="1" applyFill="1" applyBorder="1" applyAlignment="1">
      <alignment horizontal="center" vertical="center"/>
    </xf>
    <xf numFmtId="0" fontId="37" fillId="0" borderId="18" xfId="3" applyFont="1" applyFill="1" applyBorder="1" applyAlignment="1">
      <alignment horizontal="center" vertical="center"/>
    </xf>
    <xf numFmtId="0" fontId="37" fillId="0" borderId="17" xfId="3" applyFont="1" applyFill="1" applyBorder="1" applyAlignment="1">
      <alignment horizontal="center" vertical="center"/>
    </xf>
    <xf numFmtId="0" fontId="10" fillId="0" borderId="48" xfId="3" applyFont="1" applyFill="1" applyBorder="1" applyAlignment="1">
      <alignment horizontal="center" vertical="center"/>
    </xf>
    <xf numFmtId="0" fontId="10" fillId="0" borderId="18" xfId="3" applyFont="1" applyFill="1" applyBorder="1" applyAlignment="1">
      <alignment horizontal="center" vertical="center"/>
    </xf>
    <xf numFmtId="0" fontId="10" fillId="0" borderId="42" xfId="3" applyFont="1" applyFill="1" applyBorder="1" applyAlignment="1">
      <alignment horizontal="center" vertical="center"/>
    </xf>
    <xf numFmtId="0" fontId="10" fillId="0" borderId="59" xfId="3" applyFont="1" applyFill="1" applyBorder="1" applyAlignment="1">
      <alignment horizontal="center" vertical="center"/>
    </xf>
    <xf numFmtId="0" fontId="10" fillId="0" borderId="51" xfId="3" applyFont="1" applyFill="1" applyBorder="1" applyAlignment="1">
      <alignment horizontal="center" vertical="center"/>
    </xf>
    <xf numFmtId="0" fontId="10" fillId="0" borderId="44" xfId="3" applyFont="1" applyFill="1" applyBorder="1" applyAlignment="1">
      <alignment horizontal="center" vertical="center"/>
    </xf>
    <xf numFmtId="0" fontId="8" fillId="0" borderId="1" xfId="3" applyFont="1" applyBorder="1" applyAlignment="1">
      <alignment horizontal="center" vertical="center"/>
    </xf>
    <xf numFmtId="0" fontId="8" fillId="0" borderId="45" xfId="3" applyFont="1" applyBorder="1" applyAlignment="1">
      <alignment horizontal="center" vertical="center"/>
    </xf>
    <xf numFmtId="0" fontId="8" fillId="0" borderId="57" xfId="3" applyFont="1" applyBorder="1" applyAlignment="1">
      <alignment horizontal="center" vertical="center"/>
    </xf>
    <xf numFmtId="0" fontId="8" fillId="0" borderId="57" xfId="3" applyFont="1" applyBorder="1" applyAlignment="1">
      <alignment horizontal="center" vertical="center" wrapText="1" shrinkToFit="1"/>
    </xf>
    <xf numFmtId="0" fontId="8" fillId="0" borderId="37" xfId="3" applyFont="1" applyBorder="1" applyAlignment="1">
      <alignment horizontal="center" vertical="center"/>
    </xf>
    <xf numFmtId="0" fontId="14" fillId="2" borderId="2" xfId="3" applyFont="1" applyFill="1" applyBorder="1" applyAlignment="1">
      <alignment horizontal="left" vertical="top" wrapText="1"/>
    </xf>
    <xf numFmtId="0" fontId="14" fillId="2" borderId="72" xfId="3" applyFont="1" applyFill="1" applyBorder="1" applyAlignment="1">
      <alignment horizontal="left" vertical="top" wrapText="1"/>
    </xf>
    <xf numFmtId="0" fontId="14" fillId="2" borderId="8" xfId="3" applyFont="1" applyFill="1" applyBorder="1" applyAlignment="1">
      <alignment horizontal="left" vertical="top" wrapText="1"/>
    </xf>
    <xf numFmtId="0" fontId="14" fillId="2" borderId="7" xfId="3" applyFont="1" applyFill="1" applyBorder="1" applyAlignment="1">
      <alignment horizontal="center" vertical="top" wrapText="1" shrinkToFit="1"/>
    </xf>
    <xf numFmtId="0" fontId="14" fillId="2" borderId="31" xfId="3" applyFont="1" applyFill="1" applyBorder="1" applyAlignment="1">
      <alignment horizontal="left" vertical="top" wrapText="1"/>
    </xf>
    <xf numFmtId="0" fontId="14" fillId="2" borderId="8" xfId="3" applyFont="1" applyFill="1" applyBorder="1" applyAlignment="1">
      <alignment horizontal="center" vertical="top" wrapText="1" shrinkToFit="1"/>
    </xf>
    <xf numFmtId="0" fontId="14" fillId="2" borderId="5" xfId="3" applyFont="1" applyFill="1" applyBorder="1" applyAlignment="1">
      <alignment horizontal="left" vertical="top" wrapText="1"/>
    </xf>
    <xf numFmtId="0" fontId="14" fillId="2" borderId="60" xfId="3" applyFont="1" applyFill="1" applyBorder="1" applyAlignment="1">
      <alignment horizontal="left" vertical="top" wrapText="1"/>
    </xf>
    <xf numFmtId="0" fontId="14" fillId="2" borderId="9" xfId="3" applyFont="1" applyFill="1" applyBorder="1" applyAlignment="1">
      <alignment horizontal="left" vertical="top" wrapText="1"/>
    </xf>
    <xf numFmtId="0" fontId="14" fillId="2" borderId="9" xfId="3" applyFont="1" applyFill="1" applyBorder="1" applyAlignment="1">
      <alignment horizontal="center" vertical="top" wrapText="1" shrinkToFit="1"/>
    </xf>
    <xf numFmtId="0" fontId="14" fillId="2" borderId="33" xfId="3" applyFont="1" applyFill="1" applyBorder="1" applyAlignment="1">
      <alignment horizontal="left" vertical="top" wrapText="1"/>
    </xf>
    <xf numFmtId="0" fontId="45" fillId="0" borderId="0" xfId="3" applyFont="1" applyBorder="1" applyAlignment="1">
      <alignment horizontal="center" vertical="center" shrinkToFit="1"/>
    </xf>
    <xf numFmtId="0" fontId="32" fillId="0" borderId="0" xfId="3" applyFont="1" applyBorder="1" applyAlignment="1">
      <alignment horizontal="center" vertical="center" shrinkToFit="1"/>
    </xf>
    <xf numFmtId="0" fontId="45" fillId="0" borderId="0" xfId="3" applyFont="1" applyBorder="1" applyAlignment="1">
      <alignment horizontal="center" vertical="center"/>
    </xf>
    <xf numFmtId="0" fontId="9" fillId="0" borderId="3" xfId="3" applyFont="1" applyBorder="1" applyAlignment="1">
      <alignment horizontal="left" vertical="center" wrapText="1"/>
    </xf>
    <xf numFmtId="0" fontId="9" fillId="0" borderId="34" xfId="3" applyFont="1" applyBorder="1" applyAlignment="1">
      <alignment vertical="center"/>
    </xf>
    <xf numFmtId="0" fontId="9" fillId="0" borderId="67" xfId="3" applyFont="1" applyBorder="1" applyAlignment="1">
      <alignment vertical="center"/>
    </xf>
    <xf numFmtId="0" fontId="9" fillId="0" borderId="2" xfId="3" applyFont="1" applyBorder="1" applyAlignment="1">
      <alignment horizontal="left" vertical="center" wrapText="1"/>
    </xf>
    <xf numFmtId="0" fontId="9" fillId="0" borderId="58" xfId="3" applyFont="1" applyBorder="1" applyAlignment="1">
      <alignment vertical="center"/>
    </xf>
    <xf numFmtId="0" fontId="9" fillId="0" borderId="0" xfId="3" applyFont="1" applyBorder="1" applyAlignment="1">
      <alignment vertical="center"/>
    </xf>
    <xf numFmtId="0" fontId="9" fillId="0" borderId="2" xfId="3" applyFont="1" applyBorder="1" applyAlignment="1">
      <alignment vertical="center"/>
    </xf>
    <xf numFmtId="0" fontId="9" fillId="0" borderId="56" xfId="3" applyFont="1" applyBorder="1" applyAlignment="1">
      <alignment vertical="center"/>
    </xf>
    <xf numFmtId="0" fontId="10" fillId="0" borderId="71" xfId="3" applyFont="1" applyBorder="1"/>
    <xf numFmtId="0" fontId="9" fillId="0" borderId="4" xfId="3" applyFont="1" applyBorder="1" applyAlignment="1">
      <alignment vertical="center"/>
    </xf>
    <xf numFmtId="0" fontId="9" fillId="0" borderId="38" xfId="3" applyFont="1" applyBorder="1" applyAlignment="1">
      <alignment vertical="center"/>
    </xf>
    <xf numFmtId="0" fontId="9" fillId="0" borderId="5" xfId="3" applyFont="1" applyBorder="1" applyAlignment="1">
      <alignment horizontal="left" vertical="center" wrapText="1"/>
    </xf>
    <xf numFmtId="0" fontId="27" fillId="0" borderId="0" xfId="3" applyFont="1" applyFill="1" applyAlignment="1">
      <alignment vertical="center"/>
    </xf>
    <xf numFmtId="0" fontId="37" fillId="0" borderId="0" xfId="3" applyFont="1" applyFill="1" applyAlignment="1">
      <alignment vertical="center"/>
    </xf>
    <xf numFmtId="0" fontId="9" fillId="0" borderId="36" xfId="3" applyFont="1" applyFill="1" applyBorder="1" applyAlignment="1">
      <alignment horizontal="center" vertical="center"/>
    </xf>
    <xf numFmtId="0" fontId="32" fillId="0" borderId="45" xfId="3" applyFont="1" applyFill="1" applyBorder="1" applyAlignment="1">
      <alignment horizontal="center" vertical="center"/>
    </xf>
    <xf numFmtId="0" fontId="9" fillId="0" borderId="57" xfId="3" applyFont="1" applyFill="1" applyBorder="1" applyAlignment="1">
      <alignment horizontal="center" vertical="center"/>
    </xf>
    <xf numFmtId="0" fontId="9" fillId="0" borderId="37" xfId="3" applyFont="1" applyFill="1" applyBorder="1" applyAlignment="1">
      <alignment horizontal="center" vertical="center"/>
    </xf>
    <xf numFmtId="0" fontId="10" fillId="0" borderId="80" xfId="3" applyFont="1" applyFill="1" applyBorder="1" applyAlignment="1">
      <alignment horizontal="center"/>
    </xf>
    <xf numFmtId="0" fontId="10" fillId="0" borderId="74" xfId="3" applyFont="1" applyFill="1" applyBorder="1" applyAlignment="1">
      <alignment horizontal="center"/>
    </xf>
    <xf numFmtId="0" fontId="10" fillId="0" borderId="47" xfId="3" applyFont="1" applyFill="1" applyBorder="1"/>
    <xf numFmtId="0" fontId="9" fillId="0" borderId="0" xfId="3" applyFont="1" applyFill="1" applyBorder="1" applyAlignment="1">
      <alignment horizontal="center" vertical="center"/>
    </xf>
    <xf numFmtId="0" fontId="9" fillId="0" borderId="72" xfId="3" applyFont="1" applyFill="1" applyBorder="1" applyAlignment="1">
      <alignment horizontal="center" vertical="center"/>
    </xf>
    <xf numFmtId="0" fontId="9" fillId="0" borderId="8" xfId="3" applyFont="1" applyFill="1" applyBorder="1" applyAlignment="1">
      <alignment horizontal="center" vertical="center"/>
    </xf>
    <xf numFmtId="0" fontId="9" fillId="0" borderId="31" xfId="3" applyFont="1" applyFill="1" applyBorder="1" applyAlignment="1">
      <alignment horizontal="center" vertical="center"/>
    </xf>
    <xf numFmtId="0" fontId="10" fillId="0" borderId="13" xfId="3" applyFont="1" applyFill="1" applyBorder="1" applyAlignment="1">
      <alignment horizontal="center"/>
    </xf>
    <xf numFmtId="0" fontId="10" fillId="0" borderId="14" xfId="3" applyFont="1" applyFill="1" applyBorder="1" applyAlignment="1">
      <alignment horizontal="center"/>
    </xf>
    <xf numFmtId="0" fontId="10" fillId="0" borderId="47" xfId="3" applyFont="1" applyFill="1" applyBorder="1" applyAlignment="1">
      <alignment horizontal="center"/>
    </xf>
    <xf numFmtId="0" fontId="9" fillId="0" borderId="14" xfId="3" applyFont="1" applyFill="1" applyBorder="1" applyAlignment="1">
      <alignment horizontal="center" vertical="center"/>
    </xf>
    <xf numFmtId="0" fontId="9" fillId="0" borderId="22"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15" xfId="3" applyFont="1" applyFill="1" applyBorder="1" applyAlignment="1">
      <alignment horizontal="center" vertical="center"/>
    </xf>
    <xf numFmtId="0" fontId="10" fillId="0" borderId="59" xfId="3" applyFont="1" applyFill="1" applyBorder="1" applyAlignment="1">
      <alignment horizontal="center"/>
    </xf>
    <xf numFmtId="0" fontId="10" fillId="0" borderId="48" xfId="3" applyFont="1" applyFill="1" applyBorder="1" applyAlignment="1">
      <alignment horizontal="center"/>
    </xf>
    <xf numFmtId="0" fontId="10" fillId="0" borderId="49" xfId="3" applyFont="1" applyFill="1" applyBorder="1"/>
    <xf numFmtId="0" fontId="9" fillId="0" borderId="53" xfId="3" applyFont="1" applyFill="1" applyBorder="1" applyAlignment="1">
      <alignment horizontal="center" vertical="center"/>
    </xf>
    <xf numFmtId="0" fontId="9" fillId="0" borderId="78" xfId="3" applyFont="1" applyFill="1" applyBorder="1" applyAlignment="1">
      <alignment horizontal="center" vertical="center"/>
    </xf>
    <xf numFmtId="0" fontId="9" fillId="0" borderId="66" xfId="3" applyFont="1" applyFill="1" applyBorder="1" applyAlignment="1">
      <alignment horizontal="center" vertical="center"/>
    </xf>
    <xf numFmtId="0" fontId="9" fillId="0" borderId="55" xfId="3" applyFont="1" applyFill="1" applyBorder="1" applyAlignment="1">
      <alignment horizontal="center" vertical="center"/>
    </xf>
    <xf numFmtId="0" fontId="10" fillId="0" borderId="20" xfId="3" applyFont="1" applyFill="1" applyBorder="1" applyAlignment="1">
      <alignment horizontal="center"/>
    </xf>
    <xf numFmtId="0" fontId="10" fillId="0" borderId="23" xfId="3" applyFont="1" applyFill="1" applyBorder="1" applyAlignment="1">
      <alignment horizontal="center"/>
    </xf>
    <xf numFmtId="0" fontId="10" fillId="0" borderId="25" xfId="3" applyFont="1" applyFill="1" applyBorder="1" applyAlignment="1">
      <alignment horizontal="center"/>
    </xf>
    <xf numFmtId="0" fontId="9" fillId="0" borderId="60" xfId="3" applyFont="1" applyFill="1" applyBorder="1" applyAlignment="1">
      <alignment horizontal="center" vertical="center"/>
    </xf>
    <xf numFmtId="0" fontId="9" fillId="0" borderId="9" xfId="3" applyFont="1" applyFill="1" applyBorder="1" applyAlignment="1">
      <alignment horizontal="center" vertical="center"/>
    </xf>
    <xf numFmtId="0" fontId="9" fillId="0" borderId="33" xfId="3" applyFont="1" applyFill="1" applyBorder="1" applyAlignment="1">
      <alignment horizontal="center" vertical="center"/>
    </xf>
    <xf numFmtId="0" fontId="43" fillId="0" borderId="0" xfId="3" applyFont="1" applyFill="1" applyAlignment="1">
      <alignment vertical="center"/>
    </xf>
    <xf numFmtId="0" fontId="9" fillId="0" borderId="6" xfId="3" applyFont="1" applyFill="1" applyBorder="1" applyAlignment="1">
      <alignment horizontal="center" vertical="center"/>
    </xf>
    <xf numFmtId="0" fontId="10" fillId="0" borderId="35" xfId="3" applyFont="1" applyFill="1" applyBorder="1" applyAlignment="1">
      <alignment horizontal="center"/>
    </xf>
    <xf numFmtId="0" fontId="10" fillId="0" borderId="46" xfId="3" applyFont="1" applyFill="1" applyBorder="1" applyAlignment="1">
      <alignment horizontal="center"/>
    </xf>
    <xf numFmtId="0" fontId="9" fillId="0" borderId="64" xfId="3" applyFont="1" applyFill="1" applyBorder="1" applyAlignment="1">
      <alignment horizontal="center" vertical="center"/>
    </xf>
    <xf numFmtId="0" fontId="9" fillId="0" borderId="46" xfId="3" applyFont="1" applyFill="1" applyBorder="1" applyAlignment="1">
      <alignment horizontal="center" vertical="center"/>
    </xf>
    <xf numFmtId="0" fontId="9" fillId="0" borderId="65" xfId="3" applyFont="1" applyFill="1" applyBorder="1" applyAlignment="1">
      <alignment horizontal="center" vertical="center"/>
    </xf>
    <xf numFmtId="0" fontId="9" fillId="0" borderId="63" xfId="3" applyFont="1" applyFill="1" applyBorder="1" applyAlignment="1">
      <alignment horizontal="center" vertical="center"/>
    </xf>
    <xf numFmtId="0" fontId="8" fillId="0" borderId="3" xfId="3" applyFont="1" applyBorder="1" applyAlignment="1">
      <alignment vertical="center" wrapText="1"/>
    </xf>
    <xf numFmtId="0" fontId="8" fillId="0" borderId="34" xfId="3" applyFont="1" applyBorder="1" applyAlignment="1">
      <alignment vertical="center" wrapText="1"/>
    </xf>
    <xf numFmtId="0" fontId="8" fillId="0" borderId="28" xfId="3" applyFont="1" applyBorder="1" applyAlignment="1">
      <alignment horizontal="center" vertical="center" wrapText="1"/>
    </xf>
    <xf numFmtId="0" fontId="8" fillId="0" borderId="7"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3" xfId="3" applyFont="1" applyBorder="1" applyAlignment="1">
      <alignment horizontal="center" vertical="center" wrapText="1"/>
    </xf>
    <xf numFmtId="0" fontId="8" fillId="0" borderId="56" xfId="3" applyFont="1" applyBorder="1" applyAlignment="1">
      <alignment vertical="center" wrapText="1"/>
    </xf>
    <xf numFmtId="0" fontId="8" fillId="0" borderId="2" xfId="3" applyFont="1" applyBorder="1" applyAlignment="1">
      <alignment vertical="center" wrapText="1"/>
    </xf>
    <xf numFmtId="0" fontId="8" fillId="0" borderId="0" xfId="3" applyFont="1" applyBorder="1" applyAlignment="1">
      <alignment vertical="center" wrapText="1"/>
    </xf>
    <xf numFmtId="0" fontId="8" fillId="0" borderId="86" xfId="3" applyFont="1" applyBorder="1" applyAlignment="1">
      <alignment horizontal="center" vertical="center" wrapText="1"/>
    </xf>
    <xf numFmtId="0" fontId="8" fillId="0" borderId="87" xfId="3" applyFont="1" applyBorder="1" applyAlignment="1">
      <alignment horizontal="center" vertical="center" wrapText="1"/>
    </xf>
    <xf numFmtId="0" fontId="8" fillId="0" borderId="88" xfId="3" applyFont="1" applyBorder="1" applyAlignment="1">
      <alignment horizontal="center" vertical="center" wrapText="1"/>
    </xf>
    <xf numFmtId="0" fontId="8" fillId="0" borderId="2" xfId="3" applyFont="1" applyBorder="1" applyAlignment="1">
      <alignment horizontal="center" vertical="center" wrapText="1"/>
    </xf>
    <xf numFmtId="0" fontId="8" fillId="0" borderId="5" xfId="3" applyFont="1" applyBorder="1" applyAlignment="1">
      <alignment vertical="center" wrapText="1"/>
    </xf>
    <xf numFmtId="0" fontId="29" fillId="0" borderId="4" xfId="3" applyFont="1" applyBorder="1" applyAlignment="1">
      <alignment horizontal="justify" vertical="center"/>
    </xf>
    <xf numFmtId="0" fontId="8" fillId="0" borderId="32" xfId="3" applyFont="1" applyBorder="1" applyAlignment="1">
      <alignment horizontal="center" vertical="center" wrapText="1"/>
    </xf>
    <xf numFmtId="0" fontId="8" fillId="0" borderId="9" xfId="3" applyFont="1" applyBorder="1" applyAlignment="1">
      <alignment horizontal="center" vertical="center" wrapText="1"/>
    </xf>
    <xf numFmtId="0" fontId="8" fillId="0" borderId="33" xfId="3" applyFont="1" applyBorder="1" applyAlignment="1">
      <alignment horizontal="center" vertical="center" wrapText="1"/>
    </xf>
    <xf numFmtId="0" fontId="8" fillId="0" borderId="5" xfId="3" applyFont="1" applyBorder="1" applyAlignment="1">
      <alignment horizontal="center" vertical="center" wrapText="1"/>
    </xf>
    <xf numFmtId="0" fontId="9" fillId="0" borderId="2" xfId="3" applyFont="1" applyBorder="1" applyAlignment="1">
      <alignment horizontal="center" vertical="center" wrapText="1"/>
    </xf>
    <xf numFmtId="0" fontId="8" fillId="0" borderId="41" xfId="3" applyFont="1" applyBorder="1" applyAlignment="1">
      <alignment vertical="center" wrapText="1"/>
    </xf>
    <xf numFmtId="0" fontId="8" fillId="0" borderId="46" xfId="3" applyFont="1" applyBorder="1" applyAlignment="1">
      <alignment vertical="center" wrapText="1"/>
    </xf>
    <xf numFmtId="20" fontId="8" fillId="0" borderId="30" xfId="3" quotePrefix="1" applyNumberFormat="1" applyFont="1" applyBorder="1" applyAlignment="1">
      <alignment horizontal="center" vertical="center" shrinkToFit="1"/>
    </xf>
    <xf numFmtId="20" fontId="8" fillId="0" borderId="8" xfId="3" quotePrefix="1" applyNumberFormat="1" applyFont="1" applyBorder="1" applyAlignment="1">
      <alignment horizontal="center" vertical="center" shrinkToFit="1"/>
    </xf>
    <xf numFmtId="20" fontId="8" fillId="0" borderId="31" xfId="3" quotePrefix="1" applyNumberFormat="1" applyFont="1" applyBorder="1" applyAlignment="1">
      <alignment horizontal="center" vertical="center" shrinkToFit="1"/>
    </xf>
    <xf numFmtId="20" fontId="8" fillId="0" borderId="2" xfId="3" quotePrefix="1" applyNumberFormat="1" applyFont="1" applyBorder="1" applyAlignment="1">
      <alignment horizontal="center" vertical="center" shrinkToFit="1"/>
    </xf>
    <xf numFmtId="0" fontId="10" fillId="0" borderId="40" xfId="3" applyFont="1" applyBorder="1" applyAlignment="1">
      <alignment horizontal="center" vertical="center"/>
    </xf>
    <xf numFmtId="0" fontId="8" fillId="0" borderId="14" xfId="3" applyFont="1" applyBorder="1" applyAlignment="1">
      <alignment vertical="center" wrapText="1"/>
    </xf>
    <xf numFmtId="0" fontId="8" fillId="0" borderId="43" xfId="3" applyFont="1" applyBorder="1" applyAlignment="1">
      <alignment vertical="center" wrapText="1"/>
    </xf>
    <xf numFmtId="0" fontId="8" fillId="0" borderId="48" xfId="3" applyFont="1" applyBorder="1" applyAlignment="1">
      <alignment vertical="center" wrapText="1"/>
    </xf>
    <xf numFmtId="0" fontId="10" fillId="0" borderId="35" xfId="3" applyFont="1" applyBorder="1" applyAlignment="1">
      <alignment horizontal="center" vertical="center" shrinkToFit="1"/>
    </xf>
    <xf numFmtId="0" fontId="10" fillId="0" borderId="41" xfId="3" applyFont="1" applyBorder="1" applyAlignment="1">
      <alignment horizontal="center" vertical="center" shrinkToFit="1"/>
    </xf>
    <xf numFmtId="0" fontId="10" fillId="0" borderId="15" xfId="3" applyFont="1" applyBorder="1" applyAlignment="1">
      <alignment horizontal="center" vertical="center" shrinkToFit="1"/>
    </xf>
    <xf numFmtId="0" fontId="10" fillId="0" borderId="40" xfId="3" applyFont="1" applyBorder="1" applyAlignment="1">
      <alignment horizontal="center" vertical="center" shrinkToFit="1"/>
    </xf>
    <xf numFmtId="0" fontId="10" fillId="0" borderId="2" xfId="3" applyFont="1" applyBorder="1" applyAlignment="1">
      <alignment horizontal="center" vertical="center"/>
    </xf>
    <xf numFmtId="0" fontId="10" fillId="0" borderId="30" xfId="3"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31" xfId="3" applyFont="1" applyBorder="1" applyAlignment="1">
      <alignment horizontal="center" vertical="center" shrinkToFit="1"/>
    </xf>
    <xf numFmtId="0" fontId="10" fillId="0" borderId="2" xfId="3" applyFont="1" applyBorder="1" applyAlignment="1">
      <alignment horizontal="center" vertical="center" shrinkToFit="1"/>
    </xf>
    <xf numFmtId="0" fontId="9" fillId="0" borderId="42" xfId="3" applyFont="1" applyBorder="1" applyAlignment="1">
      <alignment horizontal="center" vertical="center" wrapText="1"/>
    </xf>
    <xf numFmtId="0" fontId="8" fillId="0" borderId="19" xfId="3" applyFont="1" applyBorder="1" applyAlignment="1">
      <alignment vertical="center" wrapText="1"/>
    </xf>
    <xf numFmtId="20" fontId="8" fillId="0" borderId="59" xfId="3" quotePrefix="1" applyNumberFormat="1" applyFont="1" applyBorder="1" applyAlignment="1">
      <alignment horizontal="center" vertical="center" shrinkToFit="1"/>
    </xf>
    <xf numFmtId="20" fontId="8" fillId="0" borderId="43" xfId="3" quotePrefix="1" applyNumberFormat="1" applyFont="1" applyBorder="1" applyAlignment="1">
      <alignment horizontal="center" vertical="center" shrinkToFit="1"/>
    </xf>
    <xf numFmtId="20" fontId="8" fillId="0" borderId="18" xfId="3" quotePrefix="1" applyNumberFormat="1" applyFont="1" applyBorder="1" applyAlignment="1">
      <alignment horizontal="center" vertical="center" shrinkToFit="1"/>
    </xf>
    <xf numFmtId="20" fontId="8" fillId="0" borderId="42" xfId="3" quotePrefix="1" applyNumberFormat="1" applyFont="1" applyBorder="1" applyAlignment="1">
      <alignment horizontal="center" vertical="center" shrinkToFit="1"/>
    </xf>
    <xf numFmtId="0" fontId="10" fillId="0" borderId="42" xfId="3" applyFont="1" applyBorder="1" applyAlignment="1">
      <alignment horizontal="center" vertical="center"/>
    </xf>
    <xf numFmtId="0" fontId="10" fillId="0" borderId="59" xfId="3" applyFont="1" applyBorder="1" applyAlignment="1">
      <alignment horizontal="center" vertical="center" shrinkToFit="1"/>
    </xf>
    <xf numFmtId="0" fontId="10" fillId="0" borderId="43" xfId="3" applyFont="1" applyBorder="1" applyAlignment="1">
      <alignment horizontal="center" vertical="center" shrinkToFit="1"/>
    </xf>
    <xf numFmtId="0" fontId="10" fillId="0" borderId="18" xfId="3" applyFont="1" applyBorder="1" applyAlignment="1">
      <alignment horizontal="center" vertical="center" shrinkToFit="1"/>
    </xf>
    <xf numFmtId="0" fontId="10" fillId="0" borderId="42" xfId="3" applyFont="1" applyBorder="1" applyAlignment="1">
      <alignment horizontal="center" vertical="center" shrinkToFit="1"/>
    </xf>
    <xf numFmtId="0" fontId="10" fillId="0" borderId="52" xfId="3" applyFont="1" applyBorder="1" applyAlignment="1">
      <alignment horizontal="center" vertical="center"/>
    </xf>
    <xf numFmtId="0" fontId="8" fillId="0" borderId="53" xfId="3" applyFont="1" applyBorder="1" applyAlignment="1">
      <alignment vertical="center" wrapText="1"/>
    </xf>
    <xf numFmtId="0" fontId="8" fillId="0" borderId="66" xfId="3" applyFont="1" applyBorder="1" applyAlignment="1">
      <alignment vertical="center" wrapText="1"/>
    </xf>
    <xf numFmtId="0" fontId="8" fillId="0" borderId="65" xfId="3" applyFont="1" applyBorder="1" applyAlignment="1">
      <alignment vertical="center" wrapText="1"/>
    </xf>
    <xf numFmtId="0" fontId="10" fillId="0" borderId="51" xfId="3" applyFont="1" applyBorder="1" applyAlignment="1">
      <alignment horizontal="center" vertical="center" shrinkToFit="1"/>
    </xf>
    <xf numFmtId="0" fontId="10" fillId="0" borderId="39" xfId="3" applyFont="1" applyBorder="1" applyAlignment="1">
      <alignment horizontal="center" vertical="center" shrinkToFit="1"/>
    </xf>
    <xf numFmtId="0" fontId="10" fillId="0" borderId="24" xfId="3" applyFont="1" applyBorder="1" applyAlignment="1">
      <alignment horizontal="center" vertical="center" shrinkToFit="1"/>
    </xf>
    <xf numFmtId="0" fontId="10" fillId="0" borderId="44" xfId="3" applyFont="1" applyBorder="1" applyAlignment="1">
      <alignment horizontal="center" vertical="center" shrinkToFit="1"/>
    </xf>
    <xf numFmtId="0" fontId="37" fillId="0" borderId="3" xfId="3" applyFont="1" applyBorder="1" applyAlignment="1">
      <alignment horizontal="center" vertical="center" wrapText="1"/>
    </xf>
    <xf numFmtId="0" fontId="8" fillId="0" borderId="70" xfId="3" applyFont="1" applyBorder="1" applyAlignment="1">
      <alignment vertical="center" wrapText="1"/>
    </xf>
    <xf numFmtId="0" fontId="8" fillId="0" borderId="67" xfId="3" applyFont="1" applyBorder="1" applyAlignment="1">
      <alignment vertical="center" wrapText="1"/>
    </xf>
    <xf numFmtId="0" fontId="10" fillId="0" borderId="2" xfId="3" applyFont="1" applyBorder="1" applyAlignment="1">
      <alignment horizontal="center" vertical="center" wrapText="1"/>
    </xf>
    <xf numFmtId="0" fontId="32" fillId="0" borderId="56" xfId="3" applyFont="1" applyBorder="1" applyAlignment="1">
      <alignment vertical="center" wrapText="1"/>
    </xf>
    <xf numFmtId="0" fontId="32" fillId="0" borderId="0" xfId="3" applyFont="1" applyBorder="1" applyAlignment="1">
      <alignment vertical="center" wrapText="1"/>
    </xf>
    <xf numFmtId="0" fontId="32" fillId="0" borderId="58" xfId="3" applyFont="1" applyBorder="1" applyAlignment="1">
      <alignment vertical="center" wrapText="1"/>
    </xf>
    <xf numFmtId="0" fontId="9" fillId="0" borderId="56" xfId="3" applyFont="1" applyBorder="1" applyAlignment="1">
      <alignment vertical="center" wrapText="1"/>
    </xf>
    <xf numFmtId="0" fontId="9" fillId="0" borderId="0" xfId="3" applyFont="1" applyBorder="1" applyAlignment="1">
      <alignment vertical="center" wrapText="1"/>
    </xf>
    <xf numFmtId="0" fontId="9" fillId="0" borderId="58" xfId="3" applyFont="1" applyBorder="1" applyAlignment="1">
      <alignment vertical="center" wrapText="1"/>
    </xf>
    <xf numFmtId="0" fontId="10" fillId="0" borderId="56" xfId="3" applyFont="1" applyBorder="1" applyAlignment="1">
      <alignment vertical="center" wrapText="1"/>
    </xf>
    <xf numFmtId="0" fontId="10" fillId="0" borderId="0" xfId="3" applyFont="1" applyBorder="1" applyAlignment="1">
      <alignment vertical="center" wrapText="1"/>
    </xf>
    <xf numFmtId="0" fontId="10" fillId="0" borderId="58" xfId="3" applyFont="1" applyBorder="1" applyAlignment="1">
      <alignment vertical="center" wrapText="1"/>
    </xf>
    <xf numFmtId="0" fontId="10" fillId="0" borderId="5" xfId="3" applyFont="1" applyBorder="1" applyAlignment="1">
      <alignment horizontal="center" vertical="center" wrapText="1"/>
    </xf>
    <xf numFmtId="0" fontId="8" fillId="0" borderId="4" xfId="3" applyFont="1" applyBorder="1" applyAlignment="1">
      <alignment vertical="center" wrapText="1"/>
    </xf>
    <xf numFmtId="0" fontId="10" fillId="0" borderId="71" xfId="3" applyFont="1" applyBorder="1" applyAlignment="1">
      <alignment vertical="center" wrapText="1"/>
    </xf>
    <xf numFmtId="0" fontId="10" fillId="0" borderId="4" xfId="3" applyFont="1" applyBorder="1" applyAlignment="1">
      <alignment vertical="center" wrapText="1"/>
    </xf>
    <xf numFmtId="0" fontId="10" fillId="0" borderId="38" xfId="3" applyFont="1" applyBorder="1" applyAlignment="1">
      <alignment vertical="center" wrapText="1"/>
    </xf>
    <xf numFmtId="0" fontId="8" fillId="0" borderId="58" xfId="3" applyFont="1" applyBorder="1" applyAlignment="1">
      <alignment vertical="center" wrapText="1"/>
    </xf>
    <xf numFmtId="0" fontId="8" fillId="0" borderId="56" xfId="3" applyFont="1" applyBorder="1" applyAlignment="1">
      <alignment vertical="center" wrapText="1"/>
    </xf>
    <xf numFmtId="0" fontId="8" fillId="0" borderId="0" xfId="3" applyFont="1" applyAlignment="1">
      <alignment vertical="center" wrapText="1"/>
    </xf>
    <xf numFmtId="0" fontId="8" fillId="0" borderId="38" xfId="3" applyFont="1" applyBorder="1" applyAlignment="1">
      <alignment vertical="center" wrapText="1"/>
    </xf>
    <xf numFmtId="0" fontId="10" fillId="0" borderId="0" xfId="3" applyFont="1" applyBorder="1" applyAlignment="1">
      <alignment horizontal="center" vertical="center" wrapText="1"/>
    </xf>
    <xf numFmtId="0" fontId="8" fillId="0" borderId="0" xfId="3" applyFont="1" applyBorder="1" applyAlignment="1">
      <alignment vertical="center" wrapText="1"/>
    </xf>
    <xf numFmtId="0" fontId="14" fillId="0" borderId="0" xfId="3" applyFont="1" applyAlignment="1">
      <alignment vertical="top"/>
    </xf>
    <xf numFmtId="0" fontId="14" fillId="0" borderId="0" xfId="3" applyFont="1" applyAlignment="1">
      <alignment vertical="top" wrapText="1"/>
    </xf>
    <xf numFmtId="0" fontId="10" fillId="0" borderId="0" xfId="3" applyFont="1" applyAlignment="1">
      <alignment vertical="top" wrapText="1"/>
    </xf>
    <xf numFmtId="0" fontId="10" fillId="0" borderId="0" xfId="3" applyFont="1" applyAlignment="1">
      <alignment vertical="top" shrinkToFit="1"/>
    </xf>
    <xf numFmtId="0" fontId="14" fillId="0" borderId="0" xfId="3" applyFont="1" applyAlignment="1">
      <alignment vertical="top" wrapText="1"/>
    </xf>
    <xf numFmtId="0" fontId="10" fillId="0" borderId="0" xfId="3" applyFont="1" applyAlignment="1">
      <alignment vertical="top" wrapText="1"/>
    </xf>
    <xf numFmtId="0" fontId="14" fillId="0" borderId="0" xfId="3" applyFont="1" applyAlignment="1">
      <alignment horizontal="left" vertical="top" wrapText="1"/>
    </xf>
    <xf numFmtId="0" fontId="14" fillId="0" borderId="0" xfId="3" applyFont="1" applyAlignment="1">
      <alignment horizontal="left" vertical="top" wrapText="1"/>
    </xf>
    <xf numFmtId="0" fontId="14" fillId="0" borderId="36" xfId="3" applyFont="1" applyFill="1" applyBorder="1" applyAlignment="1">
      <alignment horizontal="center" vertical="center" wrapText="1"/>
    </xf>
    <xf numFmtId="0" fontId="14" fillId="0" borderId="37" xfId="3" applyFont="1" applyFill="1" applyBorder="1" applyAlignment="1">
      <alignment horizontal="center" vertical="center" wrapText="1"/>
    </xf>
    <xf numFmtId="0" fontId="14" fillId="0" borderId="45" xfId="3" applyFont="1" applyFill="1" applyBorder="1" applyAlignment="1">
      <alignment horizontal="center" vertical="center"/>
    </xf>
    <xf numFmtId="0" fontId="14" fillId="0" borderId="6" xfId="3" applyFont="1" applyFill="1" applyBorder="1" applyAlignment="1">
      <alignment horizontal="center" vertical="center" wrapText="1"/>
    </xf>
    <xf numFmtId="0" fontId="14" fillId="0" borderId="45" xfId="3" applyFont="1" applyFill="1" applyBorder="1" applyAlignment="1">
      <alignment horizontal="center" vertical="center" wrapText="1"/>
    </xf>
    <xf numFmtId="0" fontId="14" fillId="0" borderId="27" xfId="3" applyFont="1" applyFill="1" applyBorder="1" applyAlignment="1">
      <alignment horizontal="center" vertical="center" wrapText="1"/>
    </xf>
    <xf numFmtId="0" fontId="0" fillId="0" borderId="0" xfId="0" applyFont="1" applyAlignment="1">
      <alignment vertical="center"/>
    </xf>
    <xf numFmtId="0" fontId="14" fillId="0" borderId="10" xfId="0" applyFont="1" applyBorder="1" applyAlignment="1">
      <alignment horizontal="center" vertical="center"/>
    </xf>
    <xf numFmtId="0" fontId="14" fillId="0" borderId="61" xfId="0" applyFont="1" applyBorder="1" applyAlignment="1">
      <alignment horizontal="center" vertical="center"/>
    </xf>
    <xf numFmtId="0" fontId="14" fillId="0" borderId="73" xfId="0" applyFont="1" applyBorder="1" applyAlignment="1">
      <alignment horizontal="center" vertical="center"/>
    </xf>
    <xf numFmtId="0" fontId="14" fillId="0" borderId="11" xfId="0" applyFont="1" applyBorder="1" applyAlignment="1">
      <alignment horizontal="center" vertical="center"/>
    </xf>
    <xf numFmtId="0" fontId="8" fillId="0" borderId="74"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14" fillId="0" borderId="12" xfId="0" applyFont="1" applyBorder="1" applyAlignment="1">
      <alignment vertical="center" wrapText="1"/>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49" xfId="0" applyFont="1" applyBorder="1" applyAlignment="1">
      <alignment horizontal="center" vertical="center"/>
    </xf>
    <xf numFmtId="0" fontId="14" fillId="0" borderId="17" xfId="0" applyFont="1" applyBorder="1" applyAlignment="1">
      <alignment horizontal="center" vertical="center"/>
    </xf>
    <xf numFmtId="0" fontId="8" fillId="0" borderId="4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7" xfId="0" applyFont="1" applyBorder="1" applyAlignment="1">
      <alignment horizontal="center" vertical="center" shrinkToFit="1"/>
    </xf>
    <xf numFmtId="0" fontId="14" fillId="0" borderId="18" xfId="0" applyFont="1" applyBorder="1" applyAlignment="1">
      <alignment vertical="center" wrapText="1"/>
    </xf>
    <xf numFmtId="0" fontId="14" fillId="0" borderId="16" xfId="0" applyFont="1" applyBorder="1" applyAlignment="1">
      <alignment horizontal="center" vertical="center" wrapText="1"/>
    </xf>
    <xf numFmtId="0" fontId="8" fillId="0" borderId="18" xfId="0" applyFont="1" applyBorder="1" applyAlignment="1">
      <alignment vertical="center" wrapText="1"/>
    </xf>
    <xf numFmtId="0" fontId="14" fillId="0" borderId="19"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16" xfId="0" applyFont="1" applyBorder="1" applyAlignment="1">
      <alignment horizontal="left" vertical="center" wrapText="1"/>
    </xf>
    <xf numFmtId="0" fontId="14" fillId="0" borderId="19" xfId="0" applyFont="1" applyBorder="1" applyAlignment="1">
      <alignment horizontal="left" vertical="center"/>
    </xf>
    <xf numFmtId="0" fontId="0" fillId="0" borderId="19" xfId="0" applyFont="1" applyBorder="1" applyAlignment="1">
      <alignment horizontal="left" vertical="center"/>
    </xf>
    <xf numFmtId="0" fontId="0" fillId="0" borderId="17" xfId="0" applyFont="1" applyBorder="1" applyAlignment="1">
      <alignment horizontal="left" vertical="center"/>
    </xf>
    <xf numFmtId="0" fontId="14" fillId="0" borderId="16" xfId="3" applyFont="1" applyFill="1" applyBorder="1" applyAlignment="1">
      <alignment horizontal="left" vertical="center" wrapText="1"/>
    </xf>
    <xf numFmtId="0" fontId="14" fillId="0" borderId="19" xfId="3" applyFont="1" applyFill="1" applyBorder="1" applyAlignment="1">
      <alignment horizontal="left" vertical="center" wrapText="1"/>
    </xf>
    <xf numFmtId="0" fontId="14" fillId="0" borderId="49" xfId="3" applyFont="1" applyFill="1" applyBorder="1" applyAlignment="1">
      <alignment vertical="center"/>
    </xf>
    <xf numFmtId="0" fontId="14" fillId="0" borderId="16" xfId="3" applyFont="1" applyFill="1" applyBorder="1" applyAlignment="1">
      <alignment horizontal="center" vertical="center"/>
    </xf>
    <xf numFmtId="0" fontId="14" fillId="0" borderId="19" xfId="3" applyFont="1" applyFill="1" applyBorder="1" applyAlignment="1">
      <alignment horizontal="center" vertical="center"/>
    </xf>
    <xf numFmtId="0" fontId="14" fillId="0" borderId="17" xfId="3" applyFont="1" applyFill="1" applyBorder="1" applyAlignment="1">
      <alignment horizontal="center" vertical="center"/>
    </xf>
    <xf numFmtId="0" fontId="14" fillId="0" borderId="83" xfId="3" applyFont="1" applyFill="1" applyBorder="1" applyAlignment="1">
      <alignment horizontal="center" vertical="center" wrapText="1"/>
    </xf>
    <xf numFmtId="0" fontId="14" fillId="0" borderId="84" xfId="3" applyFont="1" applyFill="1" applyBorder="1" applyAlignment="1">
      <alignment horizontal="center" vertical="center" wrapText="1"/>
    </xf>
    <xf numFmtId="0" fontId="14" fillId="0" borderId="85" xfId="3" applyFont="1" applyFill="1" applyBorder="1" applyAlignment="1">
      <alignment horizontal="center" vertical="center" wrapText="1"/>
    </xf>
    <xf numFmtId="0" fontId="14" fillId="0" borderId="18" xfId="3" applyFont="1" applyFill="1" applyBorder="1" applyAlignment="1">
      <alignment vertical="center" wrapText="1"/>
    </xf>
    <xf numFmtId="0" fontId="14" fillId="0" borderId="49" xfId="3" applyFont="1" applyFill="1" applyBorder="1" applyAlignment="1">
      <alignment horizontal="left" vertical="center" wrapText="1"/>
    </xf>
    <xf numFmtId="0" fontId="14" fillId="0" borderId="48" xfId="3" applyFont="1" applyFill="1" applyBorder="1" applyAlignment="1">
      <alignment horizontal="right" vertical="center" wrapText="1"/>
    </xf>
    <xf numFmtId="0" fontId="14" fillId="0" borderId="19" xfId="3" applyFont="1" applyFill="1" applyBorder="1" applyAlignment="1">
      <alignment horizontal="right" vertical="center" wrapText="1"/>
    </xf>
    <xf numFmtId="0" fontId="14" fillId="0" borderId="17" xfId="3" applyFont="1" applyFill="1" applyBorder="1" applyAlignment="1">
      <alignment horizontal="right" vertical="center" wrapText="1"/>
    </xf>
    <xf numFmtId="0" fontId="14" fillId="0" borderId="16" xfId="3" applyFont="1" applyFill="1" applyBorder="1" applyAlignment="1">
      <alignment horizontal="left" vertical="center" shrinkToFit="1"/>
    </xf>
    <xf numFmtId="0" fontId="14" fillId="0" borderId="19" xfId="3" applyFont="1" applyFill="1" applyBorder="1" applyAlignment="1">
      <alignment horizontal="left" vertical="center" shrinkToFit="1"/>
    </xf>
    <xf numFmtId="0" fontId="14" fillId="0" borderId="17" xfId="3" applyFont="1" applyFill="1" applyBorder="1" applyAlignment="1">
      <alignment horizontal="left" vertical="center" shrinkToFit="1"/>
    </xf>
    <xf numFmtId="0" fontId="14" fillId="0" borderId="70" xfId="3" applyFont="1" applyFill="1" applyBorder="1" applyAlignment="1">
      <alignment horizontal="left" vertical="center" wrapText="1"/>
    </xf>
    <xf numFmtId="0" fontId="14" fillId="0" borderId="34" xfId="3" applyFont="1" applyFill="1" applyBorder="1" applyAlignment="1">
      <alignment horizontal="left" vertical="center" wrapText="1"/>
    </xf>
    <xf numFmtId="0" fontId="8" fillId="0" borderId="74" xfId="3" applyFont="1" applyBorder="1" applyAlignment="1">
      <alignment horizontal="center" vertical="center" wrapText="1"/>
    </xf>
    <xf numFmtId="0" fontId="8" fillId="0" borderId="61" xfId="3" applyFont="1" applyBorder="1" applyAlignment="1">
      <alignment horizontal="center" vertical="center" wrapText="1"/>
    </xf>
    <xf numFmtId="0" fontId="8" fillId="0" borderId="11" xfId="3" applyFont="1" applyBorder="1" applyAlignment="1">
      <alignment horizontal="center" vertical="center" wrapText="1"/>
    </xf>
    <xf numFmtId="0" fontId="14" fillId="0" borderId="29" xfId="3" applyFont="1" applyFill="1" applyBorder="1" applyAlignment="1">
      <alignment horizontal="center" vertical="center"/>
    </xf>
    <xf numFmtId="0" fontId="14" fillId="0" borderId="56" xfId="3" applyFont="1" applyFill="1" applyBorder="1" applyAlignment="1">
      <alignment horizontal="left" vertical="center" wrapText="1"/>
    </xf>
    <xf numFmtId="0" fontId="14" fillId="0" borderId="0" xfId="3" applyFont="1" applyFill="1" applyBorder="1" applyAlignment="1">
      <alignment horizontal="left" vertical="center" wrapText="1"/>
    </xf>
    <xf numFmtId="0" fontId="14" fillId="0" borderId="50" xfId="3" applyFont="1" applyBorder="1" applyAlignment="1">
      <alignment horizontal="center" vertical="center" wrapText="1"/>
    </xf>
    <xf numFmtId="0" fontId="14" fillId="0" borderId="23" xfId="3" applyFont="1" applyBorder="1" applyAlignment="1">
      <alignment horizontal="center" vertical="center" wrapText="1"/>
    </xf>
    <xf numFmtId="0" fontId="14" fillId="0" borderId="21" xfId="3" applyFont="1" applyBorder="1" applyAlignment="1">
      <alignment horizontal="center" vertical="center" wrapText="1"/>
    </xf>
    <xf numFmtId="0" fontId="14" fillId="0" borderId="31" xfId="3" applyFont="1" applyFill="1" applyBorder="1" applyAlignment="1">
      <alignment horizontal="center" vertical="center"/>
    </xf>
    <xf numFmtId="0" fontId="8" fillId="0" borderId="46" xfId="3" applyFont="1" applyBorder="1" applyAlignment="1">
      <alignment horizontal="center" vertical="center" wrapText="1"/>
    </xf>
    <xf numFmtId="0" fontId="8" fillId="0" borderId="14" xfId="3" applyFont="1" applyBorder="1" applyAlignment="1">
      <alignment horizontal="center" vertical="center" wrapText="1"/>
    </xf>
    <xf numFmtId="0" fontId="14" fillId="0" borderId="71" xfId="3" applyFont="1" applyFill="1" applyBorder="1" applyAlignment="1">
      <alignment horizontal="left" vertical="center" wrapText="1"/>
    </xf>
    <xf numFmtId="0" fontId="14" fillId="0" borderId="4" xfId="3" applyFont="1" applyFill="1" applyBorder="1" applyAlignment="1">
      <alignment horizontal="left" vertical="center" wrapText="1"/>
    </xf>
    <xf numFmtId="0" fontId="14" fillId="0" borderId="33" xfId="3" applyFont="1" applyFill="1" applyBorder="1" applyAlignment="1">
      <alignment horizontal="center" vertical="center"/>
    </xf>
    <xf numFmtId="0" fontId="30" fillId="0" borderId="34" xfId="3" applyFont="1" applyFill="1" applyBorder="1" applyAlignment="1">
      <alignment horizontal="left"/>
    </xf>
    <xf numFmtId="0" fontId="30" fillId="0" borderId="0" xfId="3" applyFont="1" applyFill="1" applyBorder="1" applyAlignment="1">
      <alignment horizontal="left" vertical="top"/>
    </xf>
    <xf numFmtId="0" fontId="30" fillId="0" borderId="0" xfId="3" applyFont="1" applyFill="1" applyBorder="1" applyAlignment="1">
      <alignment horizontal="left"/>
    </xf>
    <xf numFmtId="0" fontId="46" fillId="0" borderId="0" xfId="3" applyFont="1" applyFill="1" applyBorder="1" applyAlignment="1">
      <alignment horizontal="left" vertical="top"/>
    </xf>
    <xf numFmtId="0" fontId="46" fillId="0" borderId="0" xfId="3" applyFont="1" applyFill="1" applyBorder="1" applyAlignment="1">
      <alignment horizontal="left" vertical="top"/>
    </xf>
    <xf numFmtId="0" fontId="14" fillId="0" borderId="26" xfId="3" applyFont="1" applyFill="1" applyBorder="1" applyAlignment="1">
      <alignment horizontal="center" vertical="center" wrapText="1"/>
    </xf>
    <xf numFmtId="0" fontId="14" fillId="0" borderId="57" xfId="3" applyFont="1" applyFill="1" applyBorder="1" applyAlignment="1">
      <alignment horizontal="center" vertical="center"/>
    </xf>
    <xf numFmtId="0" fontId="14" fillId="0" borderId="30" xfId="3" applyFont="1" applyFill="1" applyBorder="1" applyAlignment="1">
      <alignment horizontal="center" vertical="center" wrapText="1"/>
    </xf>
    <xf numFmtId="0" fontId="14" fillId="0" borderId="75" xfId="3" applyFont="1" applyFill="1" applyBorder="1" applyAlignment="1">
      <alignment vertical="center"/>
    </xf>
    <xf numFmtId="0" fontId="14" fillId="0" borderId="46" xfId="3" applyFont="1" applyFill="1" applyBorder="1" applyAlignment="1">
      <alignment horizontal="center" vertical="center" wrapText="1"/>
    </xf>
    <xf numFmtId="0" fontId="14" fillId="0" borderId="14" xfId="3" applyFont="1" applyFill="1" applyBorder="1" applyAlignment="1">
      <alignment horizontal="center" vertical="center" wrapText="1"/>
    </xf>
    <xf numFmtId="0" fontId="14" fillId="0" borderId="47" xfId="3" applyFont="1" applyFill="1" applyBorder="1" applyAlignment="1">
      <alignment horizontal="center" vertical="center"/>
    </xf>
    <xf numFmtId="0" fontId="14" fillId="0" borderId="30" xfId="3" applyFont="1" applyFill="1" applyBorder="1" applyAlignment="1">
      <alignment horizontal="center" vertical="center"/>
    </xf>
    <xf numFmtId="0" fontId="14" fillId="0" borderId="48" xfId="3" applyFont="1" applyFill="1" applyBorder="1" applyAlignment="1">
      <alignment horizontal="center" vertical="center"/>
    </xf>
    <xf numFmtId="0" fontId="14" fillId="0" borderId="49" xfId="3" applyFont="1" applyFill="1" applyBorder="1" applyAlignment="1">
      <alignment horizontal="center" vertical="center"/>
    </xf>
    <xf numFmtId="0" fontId="14" fillId="0" borderId="32" xfId="3" applyFont="1" applyFill="1" applyBorder="1" applyAlignment="1">
      <alignment horizontal="center" vertical="center"/>
    </xf>
    <xf numFmtId="0" fontId="14" fillId="0" borderId="76" xfId="3" applyFont="1" applyFill="1" applyBorder="1" applyAlignment="1">
      <alignment vertical="center"/>
    </xf>
    <xf numFmtId="0" fontId="14" fillId="0" borderId="4" xfId="3" applyFont="1" applyFill="1" applyBorder="1" applyAlignment="1">
      <alignment vertical="center" wrapText="1"/>
    </xf>
    <xf numFmtId="0" fontId="14" fillId="0" borderId="50" xfId="3" applyFont="1" applyFill="1" applyBorder="1" applyAlignment="1">
      <alignment horizontal="center" vertical="center"/>
    </xf>
    <xf numFmtId="0" fontId="14" fillId="0" borderId="23" xfId="3" applyFont="1" applyFill="1" applyBorder="1" applyAlignment="1">
      <alignment horizontal="center" vertical="center"/>
    </xf>
    <xf numFmtId="0" fontId="14" fillId="0" borderId="21" xfId="3" applyFont="1" applyFill="1" applyBorder="1" applyAlignment="1">
      <alignment horizontal="center" vertical="center"/>
    </xf>
    <xf numFmtId="0" fontId="14" fillId="0" borderId="25" xfId="3" applyFont="1" applyFill="1" applyBorder="1" applyAlignment="1">
      <alignment horizontal="center" vertical="center"/>
    </xf>
    <xf numFmtId="0" fontId="10" fillId="0" borderId="0" xfId="3" quotePrefix="1" applyFont="1" applyFill="1" applyAlignment="1">
      <alignment horizontal="center" vertical="center"/>
    </xf>
    <xf numFmtId="0" fontId="38" fillId="0" borderId="0" xfId="3" applyFont="1" applyFill="1" applyAlignment="1">
      <alignment horizontal="center" vertical="center"/>
    </xf>
    <xf numFmtId="0" fontId="10" fillId="0" borderId="0" xfId="3" applyFont="1" applyFill="1" applyAlignment="1"/>
    <xf numFmtId="0" fontId="47" fillId="0" borderId="0" xfId="3" applyFont="1" applyFill="1" applyAlignment="1">
      <alignment vertical="center"/>
    </xf>
    <xf numFmtId="49" fontId="12" fillId="0" borderId="0" xfId="3" applyNumberFormat="1" applyFont="1" applyFill="1" applyAlignment="1">
      <alignment vertical="center"/>
    </xf>
    <xf numFmtId="0" fontId="12" fillId="0" borderId="0" xfId="3" applyNumberFormat="1" applyFont="1" applyFill="1" applyAlignment="1">
      <alignment vertical="center"/>
    </xf>
    <xf numFmtId="0" fontId="12" fillId="0" borderId="0" xfId="0" applyFont="1" applyAlignment="1">
      <alignment vertical="center"/>
    </xf>
    <xf numFmtId="0" fontId="12" fillId="0" borderId="0" xfId="0" applyFont="1" applyAlignment="1"/>
    <xf numFmtId="0" fontId="27" fillId="0" borderId="0" xfId="3" applyFont="1" applyAlignment="1">
      <alignment horizontal="justify"/>
    </xf>
    <xf numFmtId="0" fontId="48" fillId="0" borderId="0" xfId="3" applyFont="1" applyAlignment="1"/>
    <xf numFmtId="0" fontId="26" fillId="0" borderId="0" xfId="3" applyFont="1" applyAlignment="1">
      <alignment horizontal="justify"/>
    </xf>
    <xf numFmtId="0" fontId="41" fillId="0" borderId="0" xfId="3" applyFont="1" applyAlignment="1"/>
    <xf numFmtId="0" fontId="14" fillId="0" borderId="12" xfId="3" applyFont="1" applyFill="1" applyBorder="1" applyAlignment="1">
      <alignment horizontal="center" vertical="center" wrapText="1"/>
    </xf>
    <xf numFmtId="0" fontId="14" fillId="0" borderId="34" xfId="3" applyFont="1" applyBorder="1" applyAlignment="1">
      <alignment horizontal="center" vertical="center" wrapText="1"/>
    </xf>
    <xf numFmtId="0" fontId="14" fillId="0" borderId="69" xfId="3" applyFont="1" applyBorder="1" applyAlignment="1">
      <alignment horizontal="center" vertical="center" wrapText="1"/>
    </xf>
    <xf numFmtId="0" fontId="14" fillId="0" borderId="29" xfId="3" applyFont="1" applyBorder="1" applyAlignment="1">
      <alignment horizontal="center" vertical="center" wrapText="1"/>
    </xf>
    <xf numFmtId="0" fontId="14" fillId="0" borderId="8" xfId="3" applyFont="1" applyFill="1" applyBorder="1" applyAlignment="1">
      <alignment horizontal="center" vertical="center" wrapText="1"/>
    </xf>
    <xf numFmtId="0" fontId="14" fillId="0" borderId="18" xfId="3" applyFont="1" applyFill="1" applyBorder="1" applyAlignment="1">
      <alignment horizontal="center" vertical="center"/>
    </xf>
    <xf numFmtId="0" fontId="14" fillId="0" borderId="14" xfId="3" applyFont="1" applyBorder="1" applyAlignment="1">
      <alignment horizontal="center" vertical="center" wrapText="1"/>
    </xf>
    <xf numFmtId="0" fontId="14" fillId="0" borderId="22" xfId="3" applyFont="1" applyBorder="1" applyAlignment="1">
      <alignment horizontal="center" vertical="center" wrapText="1"/>
    </xf>
    <xf numFmtId="0" fontId="14" fillId="0" borderId="31" xfId="3" applyFont="1" applyBorder="1" applyAlignment="1">
      <alignment horizontal="center" vertical="center" wrapText="1"/>
    </xf>
    <xf numFmtId="0" fontId="14" fillId="0" borderId="78" xfId="3" applyFont="1" applyBorder="1" applyAlignment="1">
      <alignment horizontal="justify" vertical="top" wrapText="1"/>
    </xf>
    <xf numFmtId="0" fontId="14" fillId="0" borderId="66" xfId="3" applyFont="1" applyBorder="1" applyAlignment="1">
      <alignment horizontal="justify" vertical="top" wrapText="1"/>
    </xf>
    <xf numFmtId="0" fontId="14" fillId="0" borderId="66" xfId="3" applyFont="1" applyBorder="1" applyAlignment="1">
      <alignment horizontal="center" vertical="center" wrapText="1"/>
    </xf>
    <xf numFmtId="0" fontId="14" fillId="0" borderId="24" xfId="3" applyFont="1" applyFill="1" applyBorder="1" applyAlignment="1">
      <alignment horizontal="center" vertical="center"/>
    </xf>
    <xf numFmtId="0" fontId="14" fillId="0" borderId="60" xfId="3" applyFont="1" applyBorder="1" applyAlignment="1">
      <alignment horizontal="justify" vertical="top" wrapText="1"/>
    </xf>
    <xf numFmtId="0" fontId="14" fillId="0" borderId="9" xfId="3" applyFont="1" applyBorder="1" applyAlignment="1">
      <alignment horizontal="justify" vertical="top" wrapText="1"/>
    </xf>
    <xf numFmtId="0" fontId="14" fillId="0" borderId="9"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35" xfId="3" applyFont="1" applyBorder="1" applyAlignment="1">
      <alignment horizontal="center" vertical="center" wrapText="1"/>
    </xf>
    <xf numFmtId="0" fontId="14" fillId="0" borderId="22" xfId="3" applyFont="1" applyBorder="1" applyAlignment="1">
      <alignment horizontal="center" vertical="center" wrapText="1"/>
    </xf>
    <xf numFmtId="0" fontId="14" fillId="0" borderId="47" xfId="3" applyFont="1" applyBorder="1" applyAlignment="1">
      <alignment horizontal="center" vertical="center" wrapText="1"/>
    </xf>
    <xf numFmtId="0" fontId="31" fillId="0" borderId="22" xfId="3" applyFont="1" applyBorder="1" applyAlignment="1">
      <alignment horizontal="right" vertical="top" wrapText="1"/>
    </xf>
    <xf numFmtId="0" fontId="31" fillId="0" borderId="41" xfId="3" applyFont="1" applyBorder="1" applyAlignment="1">
      <alignment horizontal="right" vertical="top" wrapText="1"/>
    </xf>
    <xf numFmtId="0" fontId="14" fillId="0" borderId="15" xfId="3" applyFont="1" applyBorder="1" applyAlignment="1">
      <alignment horizontal="justify" vertical="top" wrapText="1"/>
    </xf>
    <xf numFmtId="0" fontId="14" fillId="0" borderId="59" xfId="3" applyFont="1" applyBorder="1" applyAlignment="1">
      <alignment horizontal="center" vertical="center" wrapText="1"/>
    </xf>
    <xf numFmtId="0" fontId="14" fillId="0" borderId="17"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17" xfId="3" applyFont="1" applyBorder="1" applyAlignment="1">
      <alignment horizontal="justify" vertical="top" wrapText="1"/>
    </xf>
    <xf numFmtId="0" fontId="14" fillId="0" borderId="43" xfId="3" applyFont="1" applyBorder="1" applyAlignment="1">
      <alignment horizontal="justify" vertical="top" wrapText="1"/>
    </xf>
    <xf numFmtId="0" fontId="14" fillId="0" borderId="18" xfId="3" applyFont="1" applyBorder="1" applyAlignment="1">
      <alignment horizontal="justify" vertical="top" wrapText="1"/>
    </xf>
    <xf numFmtId="0" fontId="10" fillId="0" borderId="58" xfId="3" quotePrefix="1" applyFont="1" applyBorder="1" applyAlignment="1">
      <alignment horizontal="center" textRotation="180"/>
    </xf>
    <xf numFmtId="0" fontId="10" fillId="0" borderId="58" xfId="3" applyFont="1" applyBorder="1" applyAlignment="1">
      <alignment horizontal="center" textRotation="180"/>
    </xf>
    <xf numFmtId="0" fontId="10" fillId="0" borderId="0" xfId="3" applyFont="1" applyBorder="1" applyAlignment="1">
      <alignment textRotation="180"/>
    </xf>
    <xf numFmtId="0" fontId="14" fillId="0" borderId="70" xfId="3" applyFont="1" applyBorder="1" applyAlignment="1">
      <alignment horizontal="center" vertical="center" wrapText="1"/>
    </xf>
    <xf numFmtId="0" fontId="14" fillId="0" borderId="67" xfId="3" applyFont="1" applyBorder="1" applyAlignment="1">
      <alignment horizontal="center" vertical="center" wrapText="1"/>
    </xf>
    <xf numFmtId="0" fontId="14" fillId="0" borderId="11" xfId="3" applyFont="1" applyBorder="1" applyAlignment="1">
      <alignment horizontal="justify" vertical="top" wrapText="1"/>
    </xf>
    <xf numFmtId="0" fontId="14" fillId="0" borderId="77" xfId="3" applyFont="1" applyBorder="1" applyAlignment="1">
      <alignment horizontal="justify" vertical="top" wrapText="1"/>
    </xf>
    <xf numFmtId="0" fontId="14" fillId="0" borderId="12" xfId="3" applyFont="1" applyBorder="1" applyAlignment="1">
      <alignment horizontal="justify" vertical="top" wrapText="1"/>
    </xf>
    <xf numFmtId="0" fontId="14" fillId="0" borderId="71" xfId="3" applyFont="1" applyBorder="1" applyAlignment="1">
      <alignment horizontal="center" vertical="center" wrapText="1"/>
    </xf>
    <xf numFmtId="0" fontId="14" fillId="0" borderId="4" xfId="3" applyFont="1" applyBorder="1" applyAlignment="1">
      <alignment horizontal="center" vertical="center" wrapText="1"/>
    </xf>
    <xf numFmtId="0" fontId="14" fillId="0" borderId="38" xfId="3" applyFont="1" applyBorder="1" applyAlignment="1">
      <alignment horizontal="center" vertical="center" wrapText="1"/>
    </xf>
    <xf numFmtId="0" fontId="14" fillId="0" borderId="21" xfId="3" applyFont="1" applyBorder="1" applyAlignment="1">
      <alignment horizontal="justify" vertical="top" wrapText="1"/>
    </xf>
    <xf numFmtId="0" fontId="14" fillId="0" borderId="39" xfId="3" applyFont="1" applyBorder="1" applyAlignment="1">
      <alignment horizontal="justify" vertical="top" wrapText="1"/>
    </xf>
    <xf numFmtId="0" fontId="14" fillId="0" borderId="24" xfId="3" applyFont="1" applyBorder="1" applyAlignment="1">
      <alignment horizontal="justify" vertical="top" wrapText="1"/>
    </xf>
    <xf numFmtId="0" fontId="14" fillId="0" borderId="0" xfId="3" applyFont="1" applyBorder="1" applyAlignment="1">
      <alignment horizontal="justify" vertical="top" wrapText="1"/>
    </xf>
    <xf numFmtId="0" fontId="31" fillId="0" borderId="0" xfId="3" applyFont="1" applyAlignment="1">
      <alignment horizontal="justify"/>
    </xf>
    <xf numFmtId="0" fontId="49" fillId="0" borderId="0" xfId="3" applyFont="1" applyFill="1" applyAlignment="1">
      <alignment horizontal="justify" vertical="center"/>
    </xf>
    <xf numFmtId="0" fontId="27" fillId="0" borderId="0" xfId="3" applyFont="1" applyFill="1" applyAlignment="1">
      <alignment horizontal="justify" vertical="center"/>
    </xf>
    <xf numFmtId="0" fontId="48" fillId="0" borderId="0" xfId="3" applyFont="1" applyFill="1" applyAlignment="1">
      <alignment vertical="center"/>
    </xf>
    <xf numFmtId="0" fontId="31" fillId="0" borderId="0" xfId="3" applyFont="1" applyFill="1" applyAlignment="1">
      <alignment horizontal="justify" vertical="center"/>
    </xf>
    <xf numFmtId="0" fontId="9" fillId="0" borderId="0" xfId="3" applyFont="1" applyFill="1" applyAlignment="1">
      <alignment horizontal="left" vertical="center"/>
    </xf>
    <xf numFmtId="0" fontId="31" fillId="0" borderId="69" xfId="3" applyFont="1" applyFill="1" applyBorder="1" applyAlignment="1">
      <alignment horizontal="center" vertical="top" textRotation="255" wrapText="1"/>
    </xf>
    <xf numFmtId="0" fontId="31" fillId="0" borderId="77" xfId="3" applyFont="1" applyFill="1" applyBorder="1" applyAlignment="1">
      <alignment horizontal="center" vertical="top" textRotation="255" wrapText="1"/>
    </xf>
    <xf numFmtId="0" fontId="31" fillId="0" borderId="7" xfId="3" applyFont="1" applyFill="1" applyBorder="1" applyAlignment="1">
      <alignment horizontal="center" vertical="center" wrapText="1"/>
    </xf>
    <xf numFmtId="0" fontId="31" fillId="0" borderId="7" xfId="3" applyFont="1" applyFill="1" applyBorder="1" applyAlignment="1">
      <alignment horizontal="center" vertical="top" textRotation="255" wrapText="1"/>
    </xf>
    <xf numFmtId="0" fontId="31" fillId="0" borderId="79" xfId="0" applyFont="1" applyBorder="1" applyAlignment="1">
      <alignment horizontal="center" vertical="center" wrapText="1"/>
    </xf>
    <xf numFmtId="0" fontId="0" fillId="0" borderId="69" xfId="0" applyFont="1" applyBorder="1" applyAlignment="1">
      <alignment horizontal="center" vertical="center"/>
    </xf>
    <xf numFmtId="0" fontId="31" fillId="0" borderId="77" xfId="3" applyFont="1" applyFill="1" applyBorder="1" applyAlignment="1">
      <alignment horizontal="justify" vertical="center" wrapText="1"/>
    </xf>
    <xf numFmtId="0" fontId="31" fillId="0" borderId="77" xfId="3" applyFont="1" applyFill="1" applyBorder="1" applyAlignment="1">
      <alignment horizontal="center" vertical="center" wrapText="1"/>
    </xf>
    <xf numFmtId="0" fontId="31" fillId="0" borderId="12" xfId="3" applyFont="1" applyFill="1" applyBorder="1" applyAlignment="1">
      <alignment horizontal="center" vertical="center" wrapText="1"/>
    </xf>
    <xf numFmtId="0" fontId="10" fillId="0" borderId="72" xfId="3" applyFont="1" applyFill="1" applyBorder="1" applyAlignment="1">
      <alignment horizontal="center" vertical="top" textRotation="255"/>
    </xf>
    <xf numFmtId="0" fontId="10" fillId="0" borderId="43" xfId="3" applyFont="1" applyFill="1" applyBorder="1" applyAlignment="1">
      <alignment horizontal="center" vertical="top" textRotation="255"/>
    </xf>
    <xf numFmtId="0" fontId="10" fillId="0" borderId="8" xfId="3" applyFont="1" applyFill="1" applyBorder="1" applyAlignment="1">
      <alignment horizontal="center" vertical="center"/>
    </xf>
    <xf numFmtId="0" fontId="31" fillId="0" borderId="8" xfId="3" applyFont="1" applyFill="1" applyBorder="1" applyAlignment="1">
      <alignment horizontal="center" vertical="top" textRotation="255" wrapText="1"/>
    </xf>
    <xf numFmtId="0" fontId="31" fillId="0" borderId="66" xfId="0" applyFont="1" applyBorder="1" applyAlignment="1">
      <alignment horizontal="center" vertical="center" wrapText="1"/>
    </xf>
    <xf numFmtId="0" fontId="31" fillId="0" borderId="66" xfId="3" applyFont="1" applyFill="1" applyBorder="1" applyAlignment="1">
      <alignment horizontal="center" wrapText="1"/>
    </xf>
    <xf numFmtId="0" fontId="31" fillId="0" borderId="66" xfId="3" applyFont="1" applyFill="1" applyBorder="1" applyAlignment="1">
      <alignment horizontal="center" vertical="center" wrapText="1"/>
    </xf>
    <xf numFmtId="0" fontId="31" fillId="0" borderId="43" xfId="3" applyFont="1" applyFill="1" applyBorder="1" applyAlignment="1">
      <alignment horizontal="justify" vertical="center" wrapText="1"/>
    </xf>
    <xf numFmtId="0" fontId="31" fillId="0" borderId="18" xfId="3" applyFont="1" applyFill="1" applyBorder="1" applyAlignment="1">
      <alignment horizontal="center" vertical="center" wrapText="1"/>
    </xf>
    <xf numFmtId="0" fontId="31" fillId="0" borderId="8" xfId="0" applyFont="1" applyBorder="1" applyAlignment="1">
      <alignment horizontal="center" vertical="center"/>
    </xf>
    <xf numFmtId="0" fontId="31" fillId="0" borderId="8" xfId="3" applyFont="1" applyFill="1" applyBorder="1" applyAlignment="1">
      <alignment horizontal="center" vertical="center" wrapText="1"/>
    </xf>
    <xf numFmtId="0" fontId="31" fillId="0" borderId="43" xfId="3" applyFont="1" applyFill="1" applyBorder="1" applyAlignment="1">
      <alignment horizontal="center" vertical="center" wrapText="1"/>
    </xf>
    <xf numFmtId="0" fontId="31" fillId="0" borderId="43" xfId="3" applyFont="1" applyFill="1" applyBorder="1" applyAlignment="1">
      <alignment horizontal="center" vertical="center" shrinkToFit="1"/>
    </xf>
    <xf numFmtId="0" fontId="10" fillId="0" borderId="43" xfId="3" applyFont="1" applyFill="1" applyBorder="1" applyAlignment="1">
      <alignment horizontal="center" vertical="center" shrinkToFit="1"/>
    </xf>
    <xf numFmtId="0" fontId="50" fillId="0" borderId="43"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10" fillId="0" borderId="60" xfId="3" applyFont="1" applyFill="1" applyBorder="1" applyAlignment="1">
      <alignment horizontal="center" vertical="top" textRotation="255"/>
    </xf>
    <xf numFmtId="0" fontId="10" fillId="0" borderId="39" xfId="3" applyFont="1" applyFill="1" applyBorder="1" applyAlignment="1">
      <alignment horizontal="center" vertical="top" textRotation="255"/>
    </xf>
    <xf numFmtId="0" fontId="10" fillId="0" borderId="9" xfId="3" applyFont="1" applyFill="1" applyBorder="1" applyAlignment="1">
      <alignment horizontal="center" vertical="center"/>
    </xf>
    <xf numFmtId="0" fontId="31" fillId="0" borderId="9" xfId="3" applyFont="1" applyFill="1" applyBorder="1" applyAlignment="1">
      <alignment horizontal="center" vertical="top" textRotation="255" wrapText="1"/>
    </xf>
    <xf numFmtId="0" fontId="31" fillId="0" borderId="9" xfId="0" applyFont="1" applyBorder="1" applyAlignment="1">
      <alignment horizontal="center" vertical="center"/>
    </xf>
    <xf numFmtId="0" fontId="31" fillId="0" borderId="9" xfId="3" applyFont="1" applyFill="1" applyBorder="1" applyAlignment="1">
      <alignment horizontal="center" vertical="center" wrapText="1"/>
    </xf>
    <xf numFmtId="0" fontId="10" fillId="0" borderId="39" xfId="3" applyFont="1" applyFill="1" applyBorder="1" applyAlignment="1">
      <alignment horizontal="center" vertical="center" wrapText="1"/>
    </xf>
    <xf numFmtId="0" fontId="31" fillId="0" borderId="39" xfId="3" applyFont="1" applyFill="1" applyBorder="1" applyAlignment="1">
      <alignment horizontal="center" vertical="center" wrapText="1"/>
    </xf>
    <xf numFmtId="0" fontId="31" fillId="0" borderId="39" xfId="3" applyFont="1" applyFill="1" applyBorder="1" applyAlignment="1">
      <alignment horizontal="justify" vertical="center" wrapText="1"/>
    </xf>
    <xf numFmtId="0" fontId="50" fillId="0" borderId="39"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4" fillId="0" borderId="35" xfId="3" applyFont="1" applyFill="1" applyBorder="1" applyAlignment="1">
      <alignment horizontal="center" vertical="center" wrapText="1"/>
    </xf>
    <xf numFmtId="0" fontId="14" fillId="0" borderId="15" xfId="3" applyFont="1" applyFill="1" applyBorder="1" applyAlignment="1">
      <alignment horizontal="center" vertical="center" wrapText="1"/>
    </xf>
    <xf numFmtId="0" fontId="31" fillId="0" borderId="22" xfId="3" applyFont="1" applyFill="1" applyBorder="1" applyAlignment="1">
      <alignment horizontal="justify" vertical="center" wrapText="1"/>
    </xf>
    <xf numFmtId="0" fontId="31" fillId="0" borderId="41" xfId="3" applyFont="1" applyFill="1" applyBorder="1" applyAlignment="1">
      <alignment horizontal="justify" vertical="center" wrapText="1"/>
    </xf>
    <xf numFmtId="0" fontId="31" fillId="0" borderId="8" xfId="3" applyFont="1" applyFill="1" applyBorder="1" applyAlignment="1">
      <alignment horizontal="right" vertical="top"/>
    </xf>
    <xf numFmtId="0" fontId="31" fillId="0" borderId="8" xfId="3" applyFont="1" applyFill="1" applyBorder="1" applyAlignment="1">
      <alignment horizontal="right" vertical="top" wrapText="1"/>
    </xf>
    <xf numFmtId="0" fontId="29" fillId="0" borderId="41" xfId="3" applyFont="1" applyFill="1" applyBorder="1" applyAlignment="1">
      <alignment horizontal="right" vertical="top" wrapText="1"/>
    </xf>
    <xf numFmtId="0" fontId="29" fillId="0" borderId="15" xfId="3" applyFont="1" applyFill="1" applyBorder="1" applyAlignment="1">
      <alignment horizontal="right" vertical="top" wrapText="1"/>
    </xf>
    <xf numFmtId="0" fontId="14" fillId="0" borderId="59" xfId="3" applyFont="1" applyFill="1" applyBorder="1" applyAlignment="1">
      <alignment horizontal="center" vertical="center" wrapText="1"/>
    </xf>
    <xf numFmtId="0" fontId="14" fillId="0" borderId="41" xfId="3" applyFont="1" applyFill="1" applyBorder="1" applyAlignment="1">
      <alignment horizontal="center" vertical="center" wrapText="1"/>
    </xf>
    <xf numFmtId="0" fontId="14" fillId="0" borderId="18" xfId="3" applyFont="1" applyFill="1" applyBorder="1" applyAlignment="1">
      <alignment horizontal="center" vertical="center" wrapText="1"/>
    </xf>
    <xf numFmtId="0" fontId="31" fillId="0" borderId="17" xfId="3" applyFont="1" applyFill="1" applyBorder="1" applyAlignment="1">
      <alignment horizontal="justify" vertical="center" wrapText="1"/>
    </xf>
    <xf numFmtId="0" fontId="31" fillId="0" borderId="41" xfId="3" applyFont="1" applyFill="1" applyBorder="1" applyAlignment="1">
      <alignment horizontal="right" vertical="top"/>
    </xf>
    <xf numFmtId="0" fontId="31" fillId="0" borderId="41" xfId="3" applyFont="1" applyFill="1" applyBorder="1" applyAlignment="1">
      <alignment horizontal="center" vertical="center" wrapText="1"/>
    </xf>
    <xf numFmtId="0" fontId="29" fillId="0" borderId="43" xfId="3" applyFont="1" applyFill="1" applyBorder="1" applyAlignment="1">
      <alignment horizontal="right" vertical="top" wrapText="1"/>
    </xf>
    <xf numFmtId="0" fontId="29" fillId="0" borderId="18" xfId="3" applyFont="1" applyFill="1" applyBorder="1" applyAlignment="1">
      <alignment horizontal="right" vertical="top" wrapText="1"/>
    </xf>
    <xf numFmtId="0" fontId="14" fillId="0" borderId="66" xfId="3" applyFont="1" applyFill="1" applyBorder="1" applyAlignment="1">
      <alignment horizontal="center" vertical="center" wrapText="1"/>
    </xf>
    <xf numFmtId="0" fontId="31" fillId="0" borderId="66" xfId="3" applyFont="1" applyFill="1" applyBorder="1" applyAlignment="1">
      <alignment horizontal="justify" vertical="center" wrapText="1"/>
    </xf>
    <xf numFmtId="0" fontId="31" fillId="0" borderId="18" xfId="3" applyFont="1" applyFill="1" applyBorder="1" applyAlignment="1">
      <alignment horizontal="justify" vertical="center" wrapText="1"/>
    </xf>
    <xf numFmtId="0" fontId="31" fillId="0" borderId="41" xfId="3" applyFont="1" applyFill="1" applyBorder="1" applyAlignment="1">
      <alignment horizontal="center" vertical="center" wrapText="1"/>
    </xf>
    <xf numFmtId="0" fontId="14" fillId="0" borderId="54" xfId="3" applyFont="1" applyFill="1" applyBorder="1" applyAlignment="1">
      <alignment horizontal="center" vertical="center" wrapText="1"/>
    </xf>
    <xf numFmtId="0" fontId="14" fillId="0" borderId="55" xfId="3" applyFont="1" applyFill="1" applyBorder="1" applyAlignment="1">
      <alignment horizontal="center" vertical="center" wrapText="1"/>
    </xf>
    <xf numFmtId="0" fontId="10" fillId="0" borderId="58" xfId="3" quotePrefix="1" applyFont="1" applyFill="1" applyBorder="1" applyAlignment="1">
      <alignment horizontal="center" textRotation="180"/>
    </xf>
    <xf numFmtId="0" fontId="14" fillId="0" borderId="18" xfId="3" applyFont="1" applyFill="1" applyBorder="1" applyAlignment="1">
      <alignment horizontal="justify" vertical="center" wrapText="1"/>
    </xf>
    <xf numFmtId="0" fontId="10" fillId="0" borderId="58" xfId="3" applyFont="1" applyBorder="1" applyAlignment="1">
      <alignment horizontal="center"/>
    </xf>
    <xf numFmtId="0" fontId="14" fillId="0" borderId="24" xfId="3" applyFont="1" applyFill="1" applyBorder="1" applyAlignment="1">
      <alignment horizontal="justify" vertical="center" wrapText="1"/>
    </xf>
    <xf numFmtId="0" fontId="31" fillId="0" borderId="21" xfId="3" applyFont="1" applyFill="1" applyBorder="1" applyAlignment="1">
      <alignment horizontal="justify" vertical="center" wrapText="1"/>
    </xf>
    <xf numFmtId="0" fontId="31" fillId="0" borderId="39" xfId="3" applyFont="1" applyFill="1" applyBorder="1" applyAlignment="1">
      <alignment horizontal="justify" vertical="center" wrapText="1"/>
    </xf>
    <xf numFmtId="0" fontId="31" fillId="0" borderId="9" xfId="3" applyFont="1" applyFill="1" applyBorder="1" applyAlignment="1">
      <alignment horizontal="center" vertical="center" wrapText="1"/>
    </xf>
    <xf numFmtId="0" fontId="31" fillId="0" borderId="24" xfId="3" applyFont="1" applyFill="1" applyBorder="1" applyAlignment="1">
      <alignment horizontal="justify" vertical="center" wrapText="1"/>
    </xf>
    <xf numFmtId="0" fontId="14" fillId="0" borderId="29" xfId="3" applyFont="1" applyFill="1" applyBorder="1" applyAlignment="1">
      <alignment horizontal="right" vertical="center" wrapText="1"/>
    </xf>
    <xf numFmtId="0" fontId="31" fillId="0" borderId="15" xfId="3" applyFont="1" applyFill="1" applyBorder="1" applyAlignment="1">
      <alignment horizontal="justify" vertical="center" wrapText="1"/>
    </xf>
    <xf numFmtId="0" fontId="14" fillId="0" borderId="33" xfId="3" applyFont="1" applyFill="1" applyBorder="1" applyAlignment="1">
      <alignment horizontal="right" vertical="center" wrapText="1"/>
    </xf>
    <xf numFmtId="0" fontId="8" fillId="0" borderId="0" xfId="3" applyFont="1" applyFill="1" applyAlignment="1">
      <alignment horizontal="justify" vertical="center"/>
    </xf>
    <xf numFmtId="0" fontId="0" fillId="0" borderId="0" xfId="0" applyFont="1" applyAlignment="1">
      <alignment vertical="center"/>
    </xf>
    <xf numFmtId="0" fontId="10" fillId="0" borderId="0" xfId="3" applyFont="1" applyAlignment="1">
      <alignment horizontal="center" vertical="center"/>
    </xf>
    <xf numFmtId="0" fontId="32" fillId="0" borderId="0" xfId="3" applyFont="1" applyAlignment="1">
      <alignment horizontal="center" vertical="center"/>
    </xf>
    <xf numFmtId="0" fontId="9" fillId="0" borderId="0" xfId="3" applyFont="1" applyAlignment="1"/>
    <xf numFmtId="0" fontId="8" fillId="0" borderId="1" xfId="3" applyFont="1" applyBorder="1" applyAlignment="1">
      <alignment horizontal="center" vertical="center"/>
    </xf>
    <xf numFmtId="0" fontId="9" fillId="0" borderId="1" xfId="3" applyFont="1" applyBorder="1" applyAlignment="1">
      <alignment horizontal="center"/>
    </xf>
    <xf numFmtId="0" fontId="32" fillId="0" borderId="56" xfId="3" applyFont="1" applyBorder="1" applyAlignment="1">
      <alignment horizontal="center" vertical="center"/>
    </xf>
    <xf numFmtId="0" fontId="9" fillId="0" borderId="0" xfId="3" applyFont="1" applyBorder="1" applyAlignment="1"/>
    <xf numFmtId="0" fontId="32" fillId="0" borderId="0" xfId="3" applyFont="1" applyBorder="1" applyAlignment="1">
      <alignment vertical="center" wrapText="1"/>
    </xf>
    <xf numFmtId="0" fontId="32" fillId="0" borderId="0" xfId="3" applyFont="1" applyBorder="1" applyAlignment="1">
      <alignment horizontal="center" vertical="center"/>
    </xf>
    <xf numFmtId="0" fontId="51" fillId="0" borderId="0" xfId="3" applyFont="1" applyAlignment="1">
      <alignment vertical="center"/>
    </xf>
    <xf numFmtId="0" fontId="8" fillId="0" borderId="4" xfId="3" applyFont="1" applyBorder="1" applyAlignment="1">
      <alignment vertical="center"/>
    </xf>
    <xf numFmtId="0" fontId="32" fillId="0" borderId="4" xfId="3" applyFont="1" applyBorder="1" applyAlignment="1">
      <alignment vertical="center" wrapText="1"/>
    </xf>
    <xf numFmtId="0" fontId="10" fillId="0" borderId="108" xfId="3" applyFont="1" applyBorder="1" applyAlignment="1">
      <alignment vertical="center" wrapText="1"/>
    </xf>
    <xf numFmtId="0" fontId="10" fillId="0" borderId="109" xfId="3" applyFont="1" applyBorder="1" applyAlignment="1">
      <alignment vertical="center" wrapText="1"/>
    </xf>
    <xf numFmtId="0" fontId="10" fillId="0" borderId="110" xfId="3" applyFont="1" applyBorder="1" applyAlignment="1">
      <alignment vertical="center" wrapText="1"/>
    </xf>
    <xf numFmtId="0" fontId="14" fillId="0" borderId="28" xfId="3" applyFont="1" applyBorder="1" applyAlignment="1">
      <alignment horizontal="center" vertical="center" textRotation="255"/>
    </xf>
    <xf numFmtId="0" fontId="14" fillId="0" borderId="7" xfId="3" applyFont="1" applyBorder="1" applyAlignment="1">
      <alignment horizontal="center" vertical="center" textRotation="255"/>
    </xf>
    <xf numFmtId="0" fontId="21" fillId="0" borderId="7" xfId="3" applyFont="1" applyBorder="1" applyAlignment="1">
      <alignment horizontal="center" vertical="center" textRotation="255"/>
    </xf>
    <xf numFmtId="0" fontId="14" fillId="0" borderId="29" xfId="3" applyFont="1" applyBorder="1" applyAlignment="1">
      <alignment horizontal="center" vertical="center" textRotation="255"/>
    </xf>
    <xf numFmtId="0" fontId="10" fillId="0" borderId="111" xfId="3" applyFont="1" applyBorder="1" applyAlignment="1">
      <alignment vertical="center" wrapText="1"/>
    </xf>
    <xf numFmtId="0" fontId="10" fillId="0" borderId="112" xfId="3" applyFont="1" applyBorder="1" applyAlignment="1">
      <alignment vertical="center" wrapText="1"/>
    </xf>
    <xf numFmtId="0" fontId="10" fillId="0" borderId="113" xfId="3" applyFont="1" applyBorder="1" applyAlignment="1">
      <alignment vertical="center" wrapText="1"/>
    </xf>
    <xf numFmtId="0" fontId="14" fillId="0" borderId="30" xfId="3" applyFont="1" applyBorder="1" applyAlignment="1">
      <alignment horizontal="center" vertical="center" textRotation="255"/>
    </xf>
    <xf numFmtId="0" fontId="14" fillId="0" borderId="8" xfId="3" applyFont="1" applyBorder="1" applyAlignment="1">
      <alignment horizontal="center" vertical="center" textRotation="255"/>
    </xf>
    <xf numFmtId="0" fontId="21" fillId="0" borderId="8" xfId="3" applyFont="1" applyBorder="1" applyAlignment="1">
      <alignment horizontal="center" vertical="center" textRotation="255"/>
    </xf>
    <xf numFmtId="0" fontId="43" fillId="0" borderId="8" xfId="3" applyFont="1" applyBorder="1" applyAlignment="1">
      <alignment horizontal="center" vertical="center" textRotation="255"/>
    </xf>
    <xf numFmtId="0" fontId="14" fillId="0" borderId="31" xfId="3" applyFont="1" applyBorder="1" applyAlignment="1">
      <alignment horizontal="center" vertical="center" textRotation="255"/>
    </xf>
    <xf numFmtId="0" fontId="10" fillId="0" borderId="114" xfId="3" applyFont="1" applyBorder="1" applyAlignment="1">
      <alignment vertical="center" wrapText="1"/>
    </xf>
    <xf numFmtId="0" fontId="10" fillId="0" borderId="115" xfId="3" applyFont="1" applyBorder="1" applyAlignment="1">
      <alignment vertical="center" wrapText="1"/>
    </xf>
    <xf numFmtId="0" fontId="10" fillId="0" borderId="116" xfId="3" applyFont="1" applyBorder="1" applyAlignment="1">
      <alignment vertical="center" wrapText="1"/>
    </xf>
    <xf numFmtId="0" fontId="14" fillId="0" borderId="32" xfId="3" applyFont="1" applyBorder="1" applyAlignment="1">
      <alignment horizontal="center" vertical="center" textRotation="255"/>
    </xf>
    <xf numFmtId="0" fontId="14" fillId="0" borderId="9" xfId="3" applyFont="1" applyBorder="1" applyAlignment="1">
      <alignment horizontal="center" vertical="center" textRotation="255"/>
    </xf>
    <xf numFmtId="0" fontId="21" fillId="0" borderId="9" xfId="3" applyFont="1" applyBorder="1" applyAlignment="1">
      <alignment horizontal="center" vertical="center" textRotation="255"/>
    </xf>
    <xf numFmtId="0" fontId="43" fillId="0" borderId="9" xfId="3" applyFont="1" applyBorder="1" applyAlignment="1">
      <alignment horizontal="center" vertical="center" textRotation="255"/>
    </xf>
    <xf numFmtId="0" fontId="14" fillId="0" borderId="33" xfId="3" applyFont="1" applyBorder="1" applyAlignment="1">
      <alignment horizontal="center" vertical="center" textRotation="255"/>
    </xf>
    <xf numFmtId="0" fontId="31" fillId="0" borderId="72" xfId="3" applyFont="1" applyBorder="1" applyAlignment="1">
      <alignment horizontal="right" vertical="top"/>
    </xf>
    <xf numFmtId="0" fontId="31" fillId="0" borderId="8" xfId="3" applyFont="1" applyBorder="1" applyAlignment="1">
      <alignment horizontal="right" vertical="top"/>
    </xf>
    <xf numFmtId="0" fontId="31" fillId="0" borderId="31" xfId="3" applyFont="1" applyBorder="1" applyAlignment="1">
      <alignment horizontal="right" vertical="top"/>
    </xf>
    <xf numFmtId="0" fontId="14" fillId="0" borderId="13" xfId="3" applyFont="1" applyBorder="1" applyAlignment="1">
      <alignment horizontal="center" vertical="center" wrapText="1"/>
    </xf>
    <xf numFmtId="0" fontId="14" fillId="0" borderId="47" xfId="3" applyFont="1" applyBorder="1" applyAlignment="1">
      <alignment horizontal="center" vertical="center" wrapText="1"/>
    </xf>
    <xf numFmtId="0" fontId="14" fillId="0" borderId="17" xfId="3" applyFont="1" applyBorder="1" applyAlignment="1">
      <alignment horizontal="center" vertical="center"/>
    </xf>
    <xf numFmtId="0" fontId="14" fillId="0" borderId="43" xfId="3" applyFont="1" applyBorder="1" applyAlignment="1">
      <alignment vertical="center"/>
    </xf>
    <xf numFmtId="0" fontId="14" fillId="0" borderId="117" xfId="3" applyFont="1" applyBorder="1" applyAlignment="1">
      <alignment vertical="center"/>
    </xf>
    <xf numFmtId="0" fontId="14" fillId="0" borderId="18" xfId="3" applyFont="1" applyBorder="1" applyAlignment="1">
      <alignment vertical="center"/>
    </xf>
    <xf numFmtId="0" fontId="14" fillId="0" borderId="82" xfId="3" applyFont="1" applyBorder="1" applyAlignment="1">
      <alignment horizontal="center" vertical="center" wrapText="1"/>
    </xf>
    <xf numFmtId="0" fontId="14" fillId="0" borderId="53" xfId="3" applyFont="1" applyBorder="1" applyAlignment="1">
      <alignment horizontal="center" vertical="center" wrapText="1"/>
    </xf>
    <xf numFmtId="0" fontId="14" fillId="0" borderId="81" xfId="3" applyFont="1" applyBorder="1" applyAlignment="1">
      <alignment horizontal="center" vertical="center" wrapText="1"/>
    </xf>
    <xf numFmtId="0" fontId="14" fillId="0" borderId="54" xfId="3" applyFont="1" applyBorder="1" applyAlignment="1">
      <alignment horizontal="center" vertical="center"/>
    </xf>
    <xf numFmtId="0" fontId="14" fillId="0" borderId="66" xfId="3" applyFont="1" applyBorder="1" applyAlignment="1">
      <alignment vertical="center"/>
    </xf>
    <xf numFmtId="0" fontId="14" fillId="0" borderId="53" xfId="3" applyFont="1" applyBorder="1" applyAlignment="1">
      <alignment vertical="center"/>
    </xf>
    <xf numFmtId="0" fontId="14" fillId="0" borderId="55" xfId="3" applyFont="1" applyBorder="1" applyAlignment="1">
      <alignment horizontal="center" vertical="center"/>
    </xf>
    <xf numFmtId="0" fontId="14" fillId="0" borderId="60" xfId="3" applyFont="1" applyBorder="1" applyAlignment="1">
      <alignment horizontal="center" vertical="center"/>
    </xf>
    <xf numFmtId="0" fontId="10" fillId="0" borderId="9" xfId="3" applyFont="1" applyBorder="1" applyAlignment="1">
      <alignment vertical="center"/>
    </xf>
    <xf numFmtId="0" fontId="14" fillId="0" borderId="9" xfId="3" applyFont="1" applyBorder="1" applyAlignment="1">
      <alignment vertical="center"/>
    </xf>
    <xf numFmtId="0" fontId="10" fillId="0" borderId="4" xfId="3" applyFont="1" applyBorder="1" applyAlignment="1">
      <alignment horizontal="center" vertical="top"/>
    </xf>
    <xf numFmtId="0" fontId="14" fillId="0" borderId="33" xfId="3" applyFont="1" applyBorder="1" applyAlignment="1">
      <alignment vertical="center"/>
    </xf>
    <xf numFmtId="0" fontId="14" fillId="0" borderId="0" xfId="3" applyFont="1" applyBorder="1" applyAlignment="1">
      <alignment horizontal="center" vertical="center"/>
    </xf>
    <xf numFmtId="0" fontId="10" fillId="0" borderId="0" xfId="3" applyFont="1" applyBorder="1" applyAlignment="1">
      <alignment horizontal="center" vertical="top"/>
    </xf>
    <xf numFmtId="0" fontId="14" fillId="0" borderId="69" xfId="3" applyFont="1" applyBorder="1" applyAlignment="1">
      <alignment horizontal="center" vertical="center" textRotation="255"/>
    </xf>
    <xf numFmtId="0" fontId="21" fillId="0" borderId="69" xfId="3" applyFont="1" applyBorder="1" applyAlignment="1">
      <alignment horizontal="center" vertical="center" textRotation="255"/>
    </xf>
    <xf numFmtId="0" fontId="43" fillId="0" borderId="79" xfId="3" applyFont="1" applyBorder="1" applyAlignment="1">
      <alignment horizontal="center" vertical="center"/>
    </xf>
    <xf numFmtId="0" fontId="14" fillId="0" borderId="72" xfId="3" applyFont="1" applyBorder="1" applyAlignment="1">
      <alignment horizontal="center" vertical="center" textRotation="255"/>
    </xf>
    <xf numFmtId="0" fontId="43" fillId="0" borderId="64" xfId="3" applyFont="1" applyBorder="1" applyAlignment="1">
      <alignment horizontal="center" vertical="center"/>
    </xf>
    <xf numFmtId="0" fontId="14" fillId="0" borderId="60" xfId="3" applyFont="1" applyBorder="1" applyAlignment="1">
      <alignment horizontal="center" vertical="center" textRotation="255"/>
    </xf>
    <xf numFmtId="0" fontId="43" fillId="0" borderId="63" xfId="3" applyFont="1" applyBorder="1" applyAlignment="1">
      <alignment horizontal="center" vertical="center"/>
    </xf>
    <xf numFmtId="0" fontId="10" fillId="0" borderId="19" xfId="3" applyFont="1" applyBorder="1" applyAlignment="1">
      <alignment horizontal="center" vertical="top"/>
    </xf>
    <xf numFmtId="0" fontId="21" fillId="0" borderId="0" xfId="3" applyFont="1" applyAlignment="1">
      <alignment horizontal="center" vertical="top"/>
    </xf>
    <xf numFmtId="0" fontId="14" fillId="0" borderId="0" xfId="3" applyFont="1" applyAlignment="1">
      <alignment vertical="center" wrapText="1"/>
    </xf>
    <xf numFmtId="0" fontId="10" fillId="0" borderId="0" xfId="3" applyFont="1" applyAlignment="1">
      <alignment vertical="center" wrapText="1"/>
    </xf>
    <xf numFmtId="0" fontId="10" fillId="0" borderId="0" xfId="3" applyFont="1" applyAlignment="1">
      <alignment vertical="center" wrapText="1"/>
    </xf>
    <xf numFmtId="0" fontId="12" fillId="0" borderId="0" xfId="3" applyFont="1" applyAlignment="1">
      <alignment horizontal="center" vertical="center"/>
    </xf>
    <xf numFmtId="0" fontId="32" fillId="0" borderId="58" xfId="3" applyFont="1" applyBorder="1" applyAlignment="1">
      <alignment horizontal="center" vertical="center"/>
    </xf>
    <xf numFmtId="0" fontId="14" fillId="0" borderId="48" xfId="3" applyFont="1" applyBorder="1" applyAlignment="1">
      <alignment vertical="top"/>
    </xf>
    <xf numFmtId="0" fontId="10" fillId="0" borderId="63" xfId="3" applyFont="1" applyBorder="1" applyAlignment="1">
      <alignment vertical="top"/>
    </xf>
    <xf numFmtId="0" fontId="14" fillId="0" borderId="34" xfId="3" applyFont="1" applyBorder="1" applyAlignment="1">
      <alignment horizontal="center" vertical="center"/>
    </xf>
    <xf numFmtId="0" fontId="14" fillId="0" borderId="34" xfId="3" applyFont="1" applyBorder="1" applyAlignment="1">
      <alignment vertical="center"/>
    </xf>
    <xf numFmtId="0" fontId="10" fillId="0" borderId="34" xfId="3" applyFont="1" applyBorder="1" applyAlignment="1">
      <alignment vertical="top"/>
    </xf>
    <xf numFmtId="0" fontId="52" fillId="0" borderId="7" xfId="3" applyFont="1" applyBorder="1" applyAlignment="1">
      <alignment horizontal="center" vertical="center" textRotation="255"/>
    </xf>
    <xf numFmtId="0" fontId="43" fillId="0" borderId="7" xfId="3" applyFont="1" applyBorder="1" applyAlignment="1">
      <alignment horizontal="center" vertical="center"/>
    </xf>
    <xf numFmtId="0" fontId="52" fillId="0" borderId="8" xfId="3" applyFont="1" applyBorder="1" applyAlignment="1">
      <alignment horizontal="center" vertical="center" textRotation="255"/>
    </xf>
    <xf numFmtId="0" fontId="43" fillId="0" borderId="8" xfId="3" applyFont="1" applyBorder="1" applyAlignment="1">
      <alignment horizontal="center" vertical="center"/>
    </xf>
    <xf numFmtId="0" fontId="52" fillId="0" borderId="9" xfId="3" applyFont="1" applyBorder="1" applyAlignment="1">
      <alignment horizontal="center" vertical="center" textRotation="255"/>
    </xf>
    <xf numFmtId="0" fontId="43" fillId="0" borderId="9" xfId="3" applyFont="1" applyBorder="1" applyAlignment="1">
      <alignment horizontal="center" vertical="center"/>
    </xf>
    <xf numFmtId="0" fontId="9" fillId="0" borderId="0" xfId="3" applyFont="1" applyAlignment="1">
      <alignment horizontal="justify"/>
    </xf>
    <xf numFmtId="0" fontId="9" fillId="0" borderId="0" xfId="3" applyFont="1" applyAlignment="1"/>
    <xf numFmtId="0" fontId="14" fillId="0" borderId="0" xfId="3" applyFont="1" applyAlignment="1">
      <alignment horizontal="justify"/>
    </xf>
    <xf numFmtId="0" fontId="10" fillId="0" borderId="58" xfId="3" quotePrefix="1" applyFont="1" applyBorder="1" applyAlignment="1">
      <alignment horizontal="center" vertical="center" textRotation="180"/>
    </xf>
    <xf numFmtId="0" fontId="14" fillId="0" borderId="70" xfId="3" applyFont="1" applyBorder="1" applyAlignment="1">
      <alignment horizontal="justify" vertical="top" wrapText="1"/>
    </xf>
    <xf numFmtId="0" fontId="10" fillId="0" borderId="34" xfId="3" applyFont="1" applyBorder="1" applyAlignment="1"/>
    <xf numFmtId="0" fontId="10" fillId="0" borderId="67" xfId="3" applyFont="1" applyBorder="1" applyAlignment="1"/>
    <xf numFmtId="0" fontId="10" fillId="0" borderId="58" xfId="3" applyFont="1" applyBorder="1" applyAlignment="1">
      <alignment horizontal="center" vertical="center" textRotation="180"/>
    </xf>
    <xf numFmtId="0" fontId="10" fillId="0" borderId="71" xfId="3" applyFont="1" applyBorder="1" applyAlignment="1"/>
    <xf numFmtId="0" fontId="10" fillId="0" borderId="4" xfId="3" applyFont="1" applyBorder="1" applyAlignment="1"/>
    <xf numFmtId="0" fontId="10" fillId="0" borderId="38" xfId="3" applyFont="1" applyBorder="1" applyAlignment="1"/>
    <xf numFmtId="0" fontId="9" fillId="0" borderId="0" xfId="3" applyFont="1" applyAlignment="1">
      <alignment shrinkToFit="1"/>
    </xf>
    <xf numFmtId="0" fontId="32" fillId="0" borderId="0" xfId="3" applyFont="1" applyFill="1" applyBorder="1" applyAlignment="1">
      <alignment vertical="center" wrapText="1"/>
    </xf>
    <xf numFmtId="0" fontId="32" fillId="0" borderId="70" xfId="3" applyFont="1" applyFill="1" applyBorder="1" applyAlignment="1">
      <alignment vertical="center"/>
    </xf>
    <xf numFmtId="0" fontId="32" fillId="0" borderId="67" xfId="3" applyFont="1" applyFill="1" applyBorder="1" applyAlignment="1">
      <alignment vertical="center"/>
    </xf>
    <xf numFmtId="0" fontId="37" fillId="0" borderId="70" xfId="3" applyFont="1" applyFill="1" applyBorder="1" applyAlignment="1">
      <alignment horizontal="center" vertical="center"/>
    </xf>
    <xf numFmtId="0" fontId="32" fillId="0" borderId="79" xfId="3" applyFont="1" applyFill="1" applyBorder="1" applyAlignment="1">
      <alignment vertical="center"/>
    </xf>
    <xf numFmtId="0" fontId="32" fillId="0" borderId="69" xfId="3" applyFont="1" applyFill="1" applyBorder="1" applyAlignment="1">
      <alignment vertical="center"/>
    </xf>
    <xf numFmtId="0" fontId="32" fillId="0" borderId="34" xfId="3" applyFont="1" applyFill="1" applyBorder="1" applyAlignment="1">
      <alignment vertical="center"/>
    </xf>
    <xf numFmtId="0" fontId="32" fillId="0" borderId="67" xfId="3" applyFont="1" applyFill="1" applyBorder="1" applyAlignment="1">
      <alignment vertical="center"/>
    </xf>
    <xf numFmtId="0" fontId="32" fillId="0" borderId="56" xfId="3" applyFont="1" applyFill="1" applyBorder="1" applyAlignment="1">
      <alignment vertical="center"/>
    </xf>
    <xf numFmtId="0" fontId="32" fillId="0" borderId="58" xfId="3" applyFont="1" applyFill="1" applyBorder="1" applyAlignment="1">
      <alignment vertical="center"/>
    </xf>
    <xf numFmtId="0" fontId="37" fillId="0" borderId="54" xfId="3" applyFont="1" applyFill="1" applyBorder="1" applyAlignment="1">
      <alignment vertical="center" shrinkToFit="1"/>
    </xf>
    <xf numFmtId="0" fontId="10" fillId="0" borderId="66" xfId="3" applyFont="1" applyFill="1" applyBorder="1" applyAlignment="1">
      <alignment vertical="center" shrinkToFit="1"/>
    </xf>
    <xf numFmtId="0" fontId="32" fillId="0" borderId="64" xfId="3" applyFont="1" applyFill="1" applyBorder="1" applyAlignment="1">
      <alignment horizontal="center" vertical="center"/>
    </xf>
    <xf numFmtId="0" fontId="32" fillId="0" borderId="72" xfId="3" applyFont="1" applyFill="1" applyBorder="1" applyAlignment="1">
      <alignment horizontal="center" vertical="center"/>
    </xf>
    <xf numFmtId="0" fontId="9" fillId="0" borderId="72" xfId="3" applyFont="1" applyFill="1" applyBorder="1" applyAlignment="1">
      <alignment horizontal="center" vertical="top"/>
    </xf>
    <xf numFmtId="0" fontId="9" fillId="0" borderId="78" xfId="3" applyFont="1" applyFill="1" applyBorder="1" applyAlignment="1">
      <alignment horizontal="center" vertical="center"/>
    </xf>
    <xf numFmtId="0" fontId="9" fillId="0" borderId="66" xfId="3" applyFont="1" applyFill="1" applyBorder="1" applyAlignment="1">
      <alignment horizontal="center" vertical="center"/>
    </xf>
    <xf numFmtId="0" fontId="9" fillId="0" borderId="55" xfId="3" applyFont="1" applyFill="1" applyBorder="1" applyAlignment="1">
      <alignment horizontal="center" vertical="center"/>
    </xf>
    <xf numFmtId="0" fontId="10" fillId="0" borderId="71" xfId="3" applyFont="1" applyFill="1" applyBorder="1" applyAlignment="1">
      <alignment vertical="center"/>
    </xf>
    <xf numFmtId="0" fontId="10" fillId="0" borderId="38" xfId="3" applyFont="1" applyFill="1" applyBorder="1" applyAlignment="1">
      <alignment vertical="center"/>
    </xf>
    <xf numFmtId="0" fontId="0" fillId="0" borderId="32" xfId="0" applyFont="1" applyBorder="1" applyAlignment="1">
      <alignment vertical="center"/>
    </xf>
    <xf numFmtId="0" fontId="10" fillId="0" borderId="63" xfId="3" applyFont="1" applyFill="1" applyBorder="1" applyAlignment="1">
      <alignment vertical="center"/>
    </xf>
    <xf numFmtId="0" fontId="10" fillId="0" borderId="60" xfId="3" applyFont="1" applyFill="1" applyBorder="1" applyAlignment="1">
      <alignment vertical="center"/>
    </xf>
    <xf numFmtId="0" fontId="32" fillId="0" borderId="60" xfId="3" applyFont="1" applyFill="1" applyBorder="1" applyAlignment="1">
      <alignment horizontal="center" vertical="top"/>
    </xf>
    <xf numFmtId="0" fontId="9" fillId="0" borderId="60" xfId="3" applyFont="1" applyFill="1" applyBorder="1" applyAlignment="1">
      <alignment horizontal="center" vertical="center"/>
    </xf>
    <xf numFmtId="0" fontId="9" fillId="0" borderId="9" xfId="3" applyFont="1" applyFill="1" applyBorder="1" applyAlignment="1">
      <alignment horizontal="center" vertical="center"/>
    </xf>
    <xf numFmtId="0" fontId="32" fillId="0" borderId="9" xfId="3" applyFont="1" applyFill="1" applyBorder="1" applyAlignment="1">
      <alignment horizontal="center" vertical="center"/>
    </xf>
    <xf numFmtId="0" fontId="9" fillId="0" borderId="33" xfId="3" applyFont="1" applyFill="1" applyBorder="1" applyAlignment="1">
      <alignment horizontal="center" vertical="center"/>
    </xf>
    <xf numFmtId="0" fontId="10" fillId="0" borderId="0" xfId="3" applyFont="1" applyFill="1" applyBorder="1" applyAlignment="1">
      <alignment horizontal="right"/>
    </xf>
    <xf numFmtId="0" fontId="9" fillId="0" borderId="8" xfId="3" applyFont="1" applyFill="1" applyBorder="1" applyAlignment="1">
      <alignment horizontal="right" vertical="top"/>
    </xf>
    <xf numFmtId="0" fontId="9" fillId="0" borderId="79" xfId="3" applyFont="1" applyFill="1" applyBorder="1" applyAlignment="1">
      <alignment horizontal="right" vertical="top"/>
    </xf>
    <xf numFmtId="0" fontId="9" fillId="0" borderId="69" xfId="3" applyFont="1" applyFill="1" applyBorder="1" applyAlignment="1">
      <alignment horizontal="right" vertical="top"/>
    </xf>
    <xf numFmtId="0" fontId="9" fillId="0" borderId="7" xfId="3" applyFont="1" applyFill="1" applyBorder="1" applyAlignment="1">
      <alignment horizontal="right" vertical="top"/>
    </xf>
    <xf numFmtId="0" fontId="9" fillId="0" borderId="29" xfId="3" applyFont="1" applyFill="1" applyBorder="1" applyAlignment="1">
      <alignment horizontal="right" vertical="top"/>
    </xf>
    <xf numFmtId="0" fontId="9" fillId="0" borderId="13" xfId="3" applyFont="1" applyFill="1" applyBorder="1" applyAlignment="1">
      <alignment vertical="center"/>
    </xf>
    <xf numFmtId="0" fontId="32" fillId="0" borderId="47" xfId="3" applyFont="1" applyFill="1" applyBorder="1" applyAlignment="1">
      <alignment vertical="center"/>
    </xf>
    <xf numFmtId="0" fontId="9" fillId="0" borderId="16" xfId="3" applyFont="1" applyFill="1" applyBorder="1" applyAlignment="1">
      <alignment vertical="center"/>
    </xf>
    <xf numFmtId="0" fontId="32" fillId="0" borderId="49" xfId="3" applyFont="1" applyFill="1" applyBorder="1" applyAlignment="1">
      <alignment vertical="center"/>
    </xf>
    <xf numFmtId="0" fontId="9" fillId="0" borderId="49" xfId="3" applyFont="1" applyFill="1" applyBorder="1" applyAlignment="1">
      <alignment vertical="center"/>
    </xf>
    <xf numFmtId="0" fontId="9" fillId="0" borderId="20" xfId="3" applyFont="1" applyFill="1" applyBorder="1" applyAlignment="1">
      <alignment vertical="center"/>
    </xf>
    <xf numFmtId="0" fontId="32" fillId="0" borderId="25" xfId="3" applyFont="1" applyFill="1" applyBorder="1" applyAlignment="1">
      <alignment vertical="center"/>
    </xf>
    <xf numFmtId="0" fontId="32" fillId="0" borderId="3" xfId="3" applyFont="1" applyFill="1" applyBorder="1" applyAlignment="1">
      <alignment vertical="center"/>
    </xf>
    <xf numFmtId="0" fontId="9" fillId="0" borderId="34" xfId="3" applyFont="1" applyFill="1" applyBorder="1" applyAlignment="1">
      <alignment horizontal="center" vertical="center"/>
    </xf>
    <xf numFmtId="0" fontId="10" fillId="0" borderId="69" xfId="3" applyFont="1" applyFill="1" applyBorder="1" applyAlignment="1">
      <alignment horizontal="center" vertical="center"/>
    </xf>
    <xf numFmtId="0" fontId="9" fillId="0" borderId="74" xfId="3" applyFont="1" applyFill="1" applyBorder="1" applyAlignment="1">
      <alignment horizontal="center" vertical="center"/>
    </xf>
    <xf numFmtId="0" fontId="32" fillId="0" borderId="2" xfId="3" applyFont="1" applyFill="1" applyBorder="1" applyAlignment="1">
      <alignment vertical="center"/>
    </xf>
    <xf numFmtId="0" fontId="9" fillId="0" borderId="3" xfId="3" applyFont="1" applyFill="1" applyBorder="1" applyAlignment="1">
      <alignment horizontal="center" vertical="center" textRotation="255"/>
    </xf>
    <xf numFmtId="0" fontId="45" fillId="0" borderId="34" xfId="3" applyFont="1" applyFill="1" applyBorder="1" applyAlignment="1">
      <alignment vertical="center"/>
    </xf>
    <xf numFmtId="0" fontId="10" fillId="0" borderId="69" xfId="3" applyFont="1" applyFill="1" applyBorder="1" applyAlignment="1">
      <alignment vertical="center"/>
    </xf>
    <xf numFmtId="0" fontId="45" fillId="0" borderId="34" xfId="3" applyFont="1" applyFill="1" applyBorder="1" applyAlignment="1"/>
    <xf numFmtId="0" fontId="10" fillId="0" borderId="34" xfId="3" applyFont="1" applyFill="1" applyBorder="1"/>
    <xf numFmtId="0" fontId="45" fillId="0" borderId="12" xfId="3" applyFont="1" applyFill="1" applyBorder="1" applyAlignment="1">
      <alignment vertical="center"/>
    </xf>
    <xf numFmtId="0" fontId="45" fillId="0" borderId="80" xfId="3" applyFont="1" applyFill="1" applyBorder="1" applyAlignment="1">
      <alignment vertical="center"/>
    </xf>
    <xf numFmtId="0" fontId="10" fillId="0" borderId="77" xfId="3" applyFont="1" applyFill="1" applyBorder="1"/>
    <xf numFmtId="0" fontId="9" fillId="0" borderId="74" xfId="3" applyFont="1" applyFill="1" applyBorder="1" applyAlignment="1">
      <alignment horizontal="center" vertical="center" shrinkToFit="1"/>
    </xf>
    <xf numFmtId="0" fontId="10" fillId="0" borderId="61" xfId="3" applyFont="1" applyFill="1" applyBorder="1" applyAlignment="1">
      <alignment horizontal="center" vertical="center" shrinkToFit="1"/>
    </xf>
    <xf numFmtId="0" fontId="10" fillId="0" borderId="11" xfId="3" applyFont="1" applyFill="1" applyBorder="1" applyAlignment="1">
      <alignment horizontal="center" vertical="center" shrinkToFit="1"/>
    </xf>
    <xf numFmtId="0" fontId="32" fillId="0" borderId="79" xfId="3" applyFont="1" applyFill="1" applyBorder="1" applyAlignment="1">
      <alignment vertical="center"/>
    </xf>
    <xf numFmtId="0" fontId="10" fillId="0" borderId="67" xfId="3" applyFont="1" applyFill="1" applyBorder="1" applyAlignment="1">
      <alignment vertical="center"/>
    </xf>
    <xf numFmtId="0" fontId="32" fillId="0" borderId="2" xfId="3" applyFont="1" applyFill="1" applyBorder="1" applyAlignment="1">
      <alignment horizontal="center" vertical="center" textRotation="255"/>
    </xf>
    <xf numFmtId="0" fontId="45" fillId="0" borderId="0" xfId="3" applyFont="1" applyFill="1" applyBorder="1" applyAlignment="1">
      <alignment vertical="center"/>
    </xf>
    <xf numFmtId="0" fontId="10" fillId="0" borderId="72" xfId="3" applyFont="1" applyFill="1" applyBorder="1" applyAlignment="1">
      <alignment vertical="center"/>
    </xf>
    <xf numFmtId="0" fontId="45" fillId="0" borderId="18" xfId="3" applyFont="1" applyFill="1" applyBorder="1" applyAlignment="1">
      <alignment vertical="center"/>
    </xf>
    <xf numFmtId="0" fontId="45" fillId="0" borderId="59" xfId="3" applyFont="1" applyFill="1" applyBorder="1" applyAlignment="1">
      <alignment vertical="center"/>
    </xf>
    <xf numFmtId="0" fontId="10" fillId="0" borderId="43" xfId="3" applyFont="1" applyFill="1" applyBorder="1"/>
    <xf numFmtId="0" fontId="9" fillId="0" borderId="18" xfId="3" applyFont="1" applyFill="1" applyBorder="1" applyAlignment="1">
      <alignment horizontal="center" vertical="center" shrinkToFit="1"/>
    </xf>
    <xf numFmtId="0" fontId="10" fillId="0" borderId="42" xfId="3" applyFont="1" applyFill="1" applyBorder="1" applyAlignment="1">
      <alignment horizontal="center" vertical="center" shrinkToFit="1"/>
    </xf>
    <xf numFmtId="0" fontId="10" fillId="0" borderId="59" xfId="3" applyFont="1" applyFill="1" applyBorder="1" applyAlignment="1">
      <alignment horizontal="center" vertical="center" shrinkToFit="1"/>
    </xf>
    <xf numFmtId="0" fontId="32" fillId="0" borderId="64" xfId="3" applyFont="1" applyFill="1" applyBorder="1" applyAlignment="1">
      <alignment vertical="center"/>
    </xf>
    <xf numFmtId="0" fontId="10" fillId="0" borderId="58" xfId="3" applyFont="1" applyFill="1" applyBorder="1" applyAlignment="1">
      <alignment vertical="center"/>
    </xf>
    <xf numFmtId="0" fontId="31" fillId="0" borderId="14" xfId="3" applyFont="1" applyFill="1" applyBorder="1" applyAlignment="1">
      <alignment horizontal="center" vertical="center"/>
    </xf>
    <xf numFmtId="0" fontId="8" fillId="0" borderId="78" xfId="3" applyFont="1" applyFill="1" applyBorder="1" applyAlignment="1">
      <alignment horizontal="center" vertical="center"/>
    </xf>
    <xf numFmtId="0" fontId="8" fillId="0" borderId="0" xfId="3" applyFont="1" applyFill="1" applyBorder="1"/>
    <xf numFmtId="0" fontId="32" fillId="0" borderId="5" xfId="3" applyFont="1" applyFill="1" applyBorder="1" applyAlignment="1">
      <alignment horizontal="center" vertical="center" textRotation="255"/>
    </xf>
    <xf numFmtId="0" fontId="31" fillId="0" borderId="4" xfId="3" applyFont="1" applyFill="1" applyBorder="1" applyAlignment="1">
      <alignment vertical="center"/>
    </xf>
    <xf numFmtId="0" fontId="8" fillId="0" borderId="60" xfId="3" applyFont="1" applyFill="1" applyBorder="1" applyAlignment="1">
      <alignment horizontal="center" vertical="center"/>
    </xf>
    <xf numFmtId="0" fontId="45" fillId="0" borderId="4" xfId="3" applyFont="1" applyFill="1" applyBorder="1" applyAlignment="1">
      <alignment vertical="top"/>
    </xf>
    <xf numFmtId="0" fontId="10" fillId="0" borderId="60" xfId="3" applyFont="1" applyFill="1" applyBorder="1"/>
    <xf numFmtId="0" fontId="45" fillId="0" borderId="24" xfId="3" applyFont="1" applyFill="1" applyBorder="1" applyAlignment="1">
      <alignment vertical="center"/>
    </xf>
    <xf numFmtId="0" fontId="45" fillId="0" borderId="51" xfId="3" applyFont="1" applyFill="1" applyBorder="1" applyAlignment="1">
      <alignment vertical="center"/>
    </xf>
    <xf numFmtId="0" fontId="10" fillId="0" borderId="39" xfId="3" applyFont="1" applyFill="1" applyBorder="1"/>
    <xf numFmtId="0" fontId="9" fillId="0" borderId="24" xfId="3" applyFont="1" applyFill="1" applyBorder="1" applyAlignment="1">
      <alignment horizontal="center" vertical="center" shrinkToFit="1"/>
    </xf>
    <xf numFmtId="0" fontId="10" fillId="0" borderId="44" xfId="3" applyFont="1" applyFill="1" applyBorder="1" applyAlignment="1">
      <alignment horizontal="center" vertical="center" shrinkToFit="1"/>
    </xf>
    <xf numFmtId="0" fontId="10" fillId="0" borderId="51" xfId="3" applyFont="1" applyFill="1" applyBorder="1" applyAlignment="1">
      <alignment horizontal="center" vertical="center" shrinkToFit="1"/>
    </xf>
    <xf numFmtId="0" fontId="32" fillId="0" borderId="63" xfId="3" applyFont="1" applyFill="1" applyBorder="1" applyAlignment="1">
      <alignment vertical="center"/>
    </xf>
    <xf numFmtId="0" fontId="9" fillId="0" borderId="2" xfId="3" applyFont="1" applyFill="1" applyBorder="1" applyAlignment="1">
      <alignment horizontal="center" vertical="center" textRotation="255"/>
    </xf>
    <xf numFmtId="0" fontId="45" fillId="0" borderId="0" xfId="3" applyFont="1" applyFill="1" applyBorder="1" applyAlignment="1"/>
    <xf numFmtId="0" fontId="45" fillId="0" borderId="35" xfId="3" applyFont="1" applyFill="1" applyBorder="1" applyAlignment="1">
      <alignment vertical="center"/>
    </xf>
    <xf numFmtId="0" fontId="10" fillId="0" borderId="41" xfId="3" applyFont="1" applyFill="1" applyBorder="1"/>
    <xf numFmtId="0" fontId="9" fillId="0" borderId="15" xfId="3" applyFont="1" applyFill="1" applyBorder="1" applyAlignment="1">
      <alignment horizontal="center" vertical="center" shrinkToFit="1"/>
    </xf>
    <xf numFmtId="0" fontId="10" fillId="0" borderId="40" xfId="3" applyFont="1" applyFill="1" applyBorder="1" applyAlignment="1">
      <alignment horizontal="center" vertical="center" shrinkToFit="1"/>
    </xf>
    <xf numFmtId="0" fontId="10" fillId="0" borderId="35" xfId="3" applyFont="1" applyFill="1" applyBorder="1" applyAlignment="1">
      <alignment horizontal="center" vertical="center" shrinkToFit="1"/>
    </xf>
    <xf numFmtId="0" fontId="8" fillId="0" borderId="4" xfId="3" applyFont="1" applyFill="1" applyBorder="1" applyAlignment="1">
      <alignment vertical="center"/>
    </xf>
    <xf numFmtId="0" fontId="10" fillId="0" borderId="4" xfId="3" applyFont="1" applyFill="1" applyBorder="1"/>
    <xf numFmtId="0" fontId="32" fillId="0" borderId="4" xfId="3" applyFont="1" applyFill="1" applyBorder="1" applyAlignment="1">
      <alignment vertical="center"/>
    </xf>
    <xf numFmtId="0" fontId="41" fillId="0" borderId="0" xfId="3" applyFont="1" applyAlignment="1">
      <alignment horizontal="center" vertical="center"/>
    </xf>
    <xf numFmtId="0" fontId="48" fillId="0" borderId="0" xfId="3" applyFont="1"/>
    <xf numFmtId="0" fontId="53" fillId="0" borderId="0" xfId="3" applyFont="1" applyAlignment="1">
      <alignment vertical="center"/>
    </xf>
    <xf numFmtId="0" fontId="48" fillId="0" borderId="0" xfId="3" applyFont="1" applyAlignment="1">
      <alignment vertical="center"/>
    </xf>
    <xf numFmtId="0" fontId="48" fillId="0" borderId="0" xfId="3" applyFont="1" applyFill="1" applyAlignment="1">
      <alignment vertical="center"/>
    </xf>
    <xf numFmtId="0" fontId="53" fillId="0" borderId="0" xfId="3" applyFont="1" applyFill="1" applyAlignment="1">
      <alignment vertical="center"/>
    </xf>
    <xf numFmtId="0" fontId="48" fillId="0" borderId="0" xfId="3" applyFont="1" applyFill="1" applyAlignment="1">
      <alignment horizontal="center" vertical="center"/>
    </xf>
    <xf numFmtId="0" fontId="48" fillId="0" borderId="0" xfId="3" quotePrefix="1" applyFont="1" applyAlignment="1">
      <alignment vertical="center"/>
    </xf>
    <xf numFmtId="0" fontId="41" fillId="0" borderId="0" xfId="3" applyFont="1" applyAlignment="1">
      <alignment vertical="center"/>
    </xf>
    <xf numFmtId="0" fontId="53" fillId="0" borderId="0" xfId="3" applyFont="1" applyFill="1" applyAlignment="1">
      <alignment horizontal="left" vertical="center" wrapText="1"/>
    </xf>
    <xf numFmtId="0" fontId="48" fillId="0" borderId="0" xfId="3" applyFont="1" applyAlignment="1">
      <alignment horizontal="left"/>
    </xf>
    <xf numFmtId="0" fontId="48" fillId="0" borderId="0" xfId="3" applyFont="1" applyFill="1"/>
    <xf numFmtId="0" fontId="54" fillId="0" borderId="0" xfId="3" applyFont="1" applyAlignment="1">
      <alignment horizontal="center"/>
    </xf>
    <xf numFmtId="0" fontId="55" fillId="0" borderId="0" xfId="3" applyFont="1" applyAlignment="1">
      <alignment horizontal="center"/>
    </xf>
    <xf numFmtId="0" fontId="55" fillId="0" borderId="0" xfId="3" applyFont="1"/>
    <xf numFmtId="0" fontId="12" fillId="0" borderId="4" xfId="3" applyFont="1" applyBorder="1"/>
  </cellXfs>
  <cellStyles count="6">
    <cellStyle name="パーセント 2" xfId="1" xr:uid="{00000000-0005-0000-0000-000000000000}"/>
    <cellStyle name="桁区切り 2" xfId="2" xr:uid="{00000000-0005-0000-0000-000001000000}"/>
    <cellStyle name="標準" xfId="0" builtinId="0"/>
    <cellStyle name="標準 2" xfId="3" xr:uid="{00000000-0005-0000-0000-000003000000}"/>
    <cellStyle name="標準_●公立保育園提出資料" xfId="4" xr:uid="{00000000-0005-0000-0000-000004000000}"/>
    <cellStyle name="標準_H14 提出資料＊児童施設：p25諸帳簿の整備状況"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1281545</xdr:colOff>
      <xdr:row>1</xdr:row>
      <xdr:rowOff>34637</xdr:rowOff>
    </xdr:from>
    <xdr:to>
      <xdr:col>7</xdr:col>
      <xdr:colOff>510887</xdr:colOff>
      <xdr:row>2</xdr:row>
      <xdr:rowOff>17318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33995" y="148937"/>
          <a:ext cx="540154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200025</xdr:colOff>
      <xdr:row>0</xdr:row>
      <xdr:rowOff>123825</xdr:rowOff>
    </xdr:from>
    <xdr:to>
      <xdr:col>11</xdr:col>
      <xdr:colOff>504825</xdr:colOff>
      <xdr:row>4</xdr:row>
      <xdr:rowOff>9525</xdr:rowOff>
    </xdr:to>
    <xdr:sp macro="" textlink="">
      <xdr:nvSpPr>
        <xdr:cNvPr id="2" name="テキスト ボックス 1">
          <a:extLst>
            <a:ext uri="{FF2B5EF4-FFF2-40B4-BE49-F238E27FC236}">
              <a16:creationId xmlns:a16="http://schemas.microsoft.com/office/drawing/2014/main" id="{6B32014D-16FA-4E6D-9E2C-9C16E4B80D8E}"/>
            </a:ext>
          </a:extLst>
        </xdr:cNvPr>
        <xdr:cNvSpPr txBox="1"/>
      </xdr:nvSpPr>
      <xdr:spPr>
        <a:xfrm>
          <a:off x="3762375" y="123825"/>
          <a:ext cx="3381375" cy="61912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本園と地域小規模児童養護施設及び分園型小規模グループケアで預り金等の管理方法等が異なる場合は別葉にしてください。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147205</xdr:colOff>
      <xdr:row>0</xdr:row>
      <xdr:rowOff>60614</xdr:rowOff>
    </xdr:from>
    <xdr:to>
      <xdr:col>22</xdr:col>
      <xdr:colOff>203489</xdr:colOff>
      <xdr:row>2</xdr:row>
      <xdr:rowOff>68190</xdr:rowOff>
    </xdr:to>
    <xdr:sp macro="" textlink="">
      <xdr:nvSpPr>
        <xdr:cNvPr id="2" name="テキスト ボックス 1">
          <a:extLst>
            <a:ext uri="{FF2B5EF4-FFF2-40B4-BE49-F238E27FC236}">
              <a16:creationId xmlns:a16="http://schemas.microsoft.com/office/drawing/2014/main" id="{41D3D413-BCFF-490D-9925-E69B01C597DB}"/>
            </a:ext>
          </a:extLst>
        </xdr:cNvPr>
        <xdr:cNvSpPr txBox="1"/>
      </xdr:nvSpPr>
      <xdr:spPr>
        <a:xfrm>
          <a:off x="6251864" y="60614"/>
          <a:ext cx="271462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1143000</xdr:colOff>
      <xdr:row>0</xdr:row>
      <xdr:rowOff>133350</xdr:rowOff>
    </xdr:from>
    <xdr:to>
      <xdr:col>8</xdr:col>
      <xdr:colOff>209550</xdr:colOff>
      <xdr:row>3</xdr:row>
      <xdr:rowOff>0</xdr:rowOff>
    </xdr:to>
    <xdr:sp macro="" textlink="">
      <xdr:nvSpPr>
        <xdr:cNvPr id="2" name="テキスト ボックス 1">
          <a:extLst>
            <a:ext uri="{FF2B5EF4-FFF2-40B4-BE49-F238E27FC236}">
              <a16:creationId xmlns:a16="http://schemas.microsoft.com/office/drawing/2014/main" id="{4664002C-97D2-4847-853E-45C8AB284E71}"/>
            </a:ext>
          </a:extLst>
        </xdr:cNvPr>
        <xdr:cNvSpPr txBox="1"/>
      </xdr:nvSpPr>
      <xdr:spPr>
        <a:xfrm>
          <a:off x="3390900" y="133350"/>
          <a:ext cx="2085975" cy="628650"/>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428625</xdr:colOff>
      <xdr:row>18</xdr:row>
      <xdr:rowOff>133350</xdr:rowOff>
    </xdr:from>
    <xdr:to>
      <xdr:col>9</xdr:col>
      <xdr:colOff>447675</xdr:colOff>
      <xdr:row>18</xdr:row>
      <xdr:rowOff>133350</xdr:rowOff>
    </xdr:to>
    <xdr:sp macro="" textlink="">
      <xdr:nvSpPr>
        <xdr:cNvPr id="1113" name="Line 9">
          <a:extLst>
            <a:ext uri="{FF2B5EF4-FFF2-40B4-BE49-F238E27FC236}">
              <a16:creationId xmlns:a16="http://schemas.microsoft.com/office/drawing/2014/main" id="{00000000-0008-0000-0300-000059040000}"/>
            </a:ext>
          </a:extLst>
        </xdr:cNvPr>
        <xdr:cNvSpPr>
          <a:spLocks noChangeShapeType="1"/>
        </xdr:cNvSpPr>
      </xdr:nvSpPr>
      <xdr:spPr bwMode="auto">
        <a:xfrm>
          <a:off x="4895850" y="4010025"/>
          <a:ext cx="1905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485775</xdr:colOff>
      <xdr:row>18</xdr:row>
      <xdr:rowOff>133350</xdr:rowOff>
    </xdr:from>
    <xdr:to>
      <xdr:col>10</xdr:col>
      <xdr:colOff>447675</xdr:colOff>
      <xdr:row>18</xdr:row>
      <xdr:rowOff>133350</xdr:rowOff>
    </xdr:to>
    <xdr:sp macro="" textlink="">
      <xdr:nvSpPr>
        <xdr:cNvPr id="1114" name="Line 7">
          <a:extLst>
            <a:ext uri="{FF2B5EF4-FFF2-40B4-BE49-F238E27FC236}">
              <a16:creationId xmlns:a16="http://schemas.microsoft.com/office/drawing/2014/main" id="{00000000-0008-0000-0300-00005A040000}"/>
            </a:ext>
          </a:extLst>
        </xdr:cNvPr>
        <xdr:cNvSpPr>
          <a:spLocks noChangeShapeType="1"/>
        </xdr:cNvSpPr>
      </xdr:nvSpPr>
      <xdr:spPr bwMode="auto">
        <a:xfrm>
          <a:off x="5362575" y="4010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552450</xdr:colOff>
      <xdr:row>18</xdr:row>
      <xdr:rowOff>133350</xdr:rowOff>
    </xdr:from>
    <xdr:to>
      <xdr:col>11</xdr:col>
      <xdr:colOff>447675</xdr:colOff>
      <xdr:row>18</xdr:row>
      <xdr:rowOff>133350</xdr:rowOff>
    </xdr:to>
    <xdr:sp macro="" textlink="">
      <xdr:nvSpPr>
        <xdr:cNvPr id="1115" name="Line 5">
          <a:extLst>
            <a:ext uri="{FF2B5EF4-FFF2-40B4-BE49-F238E27FC236}">
              <a16:creationId xmlns:a16="http://schemas.microsoft.com/office/drawing/2014/main" id="{00000000-0008-0000-0300-00005B040000}"/>
            </a:ext>
          </a:extLst>
        </xdr:cNvPr>
        <xdr:cNvSpPr>
          <a:spLocks noChangeShapeType="1"/>
        </xdr:cNvSpPr>
      </xdr:nvSpPr>
      <xdr:spPr bwMode="auto">
        <a:xfrm>
          <a:off x="5810250" y="4010025"/>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257175</xdr:colOff>
      <xdr:row>31</xdr:row>
      <xdr:rowOff>66675</xdr:rowOff>
    </xdr:from>
    <xdr:to>
      <xdr:col>4</xdr:col>
      <xdr:colOff>285750</xdr:colOff>
      <xdr:row>32</xdr:row>
      <xdr:rowOff>257175</xdr:rowOff>
    </xdr:to>
    <xdr:sp macro="" textlink="">
      <xdr:nvSpPr>
        <xdr:cNvPr id="1116" name="AutoShape 14">
          <a:extLst>
            <a:ext uri="{FF2B5EF4-FFF2-40B4-BE49-F238E27FC236}">
              <a16:creationId xmlns:a16="http://schemas.microsoft.com/office/drawing/2014/main" id="{00000000-0008-0000-0300-00005C040000}"/>
            </a:ext>
          </a:extLst>
        </xdr:cNvPr>
        <xdr:cNvSpPr>
          <a:spLocks/>
        </xdr:cNvSpPr>
      </xdr:nvSpPr>
      <xdr:spPr bwMode="auto">
        <a:xfrm>
          <a:off x="1971675" y="6848475"/>
          <a:ext cx="28575" cy="495300"/>
        </a:xfrm>
        <a:prstGeom prst="rightBracket">
          <a:avLst>
            <a:gd name="adj" fmla="val 1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257175</xdr:colOff>
      <xdr:row>36</xdr:row>
      <xdr:rowOff>66675</xdr:rowOff>
    </xdr:from>
    <xdr:to>
      <xdr:col>4</xdr:col>
      <xdr:colOff>285750</xdr:colOff>
      <xdr:row>37</xdr:row>
      <xdr:rowOff>247650</xdr:rowOff>
    </xdr:to>
    <xdr:sp macro="" textlink="">
      <xdr:nvSpPr>
        <xdr:cNvPr id="1117" name="AutoShape 15">
          <a:extLst>
            <a:ext uri="{FF2B5EF4-FFF2-40B4-BE49-F238E27FC236}">
              <a16:creationId xmlns:a16="http://schemas.microsoft.com/office/drawing/2014/main" id="{00000000-0008-0000-0300-00005D040000}"/>
            </a:ext>
          </a:extLst>
        </xdr:cNvPr>
        <xdr:cNvSpPr>
          <a:spLocks/>
        </xdr:cNvSpPr>
      </xdr:nvSpPr>
      <xdr:spPr bwMode="auto">
        <a:xfrm>
          <a:off x="1971675" y="8372475"/>
          <a:ext cx="28575" cy="485775"/>
        </a:xfrm>
        <a:prstGeom prst="rightBracket">
          <a:avLst>
            <a:gd name="adj" fmla="val 14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36</xdr:row>
      <xdr:rowOff>76200</xdr:rowOff>
    </xdr:from>
    <xdr:to>
      <xdr:col>3</xdr:col>
      <xdr:colOff>114300</xdr:colOff>
      <xdr:row>37</xdr:row>
      <xdr:rowOff>257175</xdr:rowOff>
    </xdr:to>
    <xdr:sp macro="" textlink="">
      <xdr:nvSpPr>
        <xdr:cNvPr id="1118" name="AutoShape 17">
          <a:extLst>
            <a:ext uri="{FF2B5EF4-FFF2-40B4-BE49-F238E27FC236}">
              <a16:creationId xmlns:a16="http://schemas.microsoft.com/office/drawing/2014/main" id="{00000000-0008-0000-0300-00005E040000}"/>
            </a:ext>
          </a:extLst>
        </xdr:cNvPr>
        <xdr:cNvSpPr>
          <a:spLocks/>
        </xdr:cNvSpPr>
      </xdr:nvSpPr>
      <xdr:spPr bwMode="auto">
        <a:xfrm>
          <a:off x="1009650" y="8382000"/>
          <a:ext cx="47625" cy="485775"/>
        </a:xfrm>
        <a:prstGeom prst="leftBracket">
          <a:avLst>
            <a:gd name="adj" fmla="val 8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66675</xdr:colOff>
      <xdr:row>31</xdr:row>
      <xdr:rowOff>76200</xdr:rowOff>
    </xdr:from>
    <xdr:to>
      <xdr:col>3</xdr:col>
      <xdr:colOff>114300</xdr:colOff>
      <xdr:row>32</xdr:row>
      <xdr:rowOff>257175</xdr:rowOff>
    </xdr:to>
    <xdr:sp macro="" textlink="">
      <xdr:nvSpPr>
        <xdr:cNvPr id="1119" name="AutoShape 19">
          <a:extLst>
            <a:ext uri="{FF2B5EF4-FFF2-40B4-BE49-F238E27FC236}">
              <a16:creationId xmlns:a16="http://schemas.microsoft.com/office/drawing/2014/main" id="{00000000-0008-0000-0300-00005F040000}"/>
            </a:ext>
          </a:extLst>
        </xdr:cNvPr>
        <xdr:cNvSpPr>
          <a:spLocks/>
        </xdr:cNvSpPr>
      </xdr:nvSpPr>
      <xdr:spPr bwMode="auto">
        <a:xfrm>
          <a:off x="1009650" y="6858000"/>
          <a:ext cx="47625" cy="485775"/>
        </a:xfrm>
        <a:prstGeom prst="leftBracket">
          <a:avLst>
            <a:gd name="adj" fmla="val 8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257175</xdr:colOff>
      <xdr:row>36</xdr:row>
      <xdr:rowOff>66675</xdr:rowOff>
    </xdr:from>
    <xdr:to>
      <xdr:col>4</xdr:col>
      <xdr:colOff>285750</xdr:colOff>
      <xdr:row>37</xdr:row>
      <xdr:rowOff>257175</xdr:rowOff>
    </xdr:to>
    <xdr:sp macro="" textlink="">
      <xdr:nvSpPr>
        <xdr:cNvPr id="1120" name="AutoShape 14">
          <a:extLst>
            <a:ext uri="{FF2B5EF4-FFF2-40B4-BE49-F238E27FC236}">
              <a16:creationId xmlns:a16="http://schemas.microsoft.com/office/drawing/2014/main" id="{00000000-0008-0000-0300-000060040000}"/>
            </a:ext>
          </a:extLst>
        </xdr:cNvPr>
        <xdr:cNvSpPr>
          <a:spLocks/>
        </xdr:cNvSpPr>
      </xdr:nvSpPr>
      <xdr:spPr bwMode="auto">
        <a:xfrm>
          <a:off x="1971675" y="8372475"/>
          <a:ext cx="28575" cy="495300"/>
        </a:xfrm>
        <a:prstGeom prst="rightBracket">
          <a:avLst>
            <a:gd name="adj" fmla="val 14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247650</xdr:colOff>
      <xdr:row>0</xdr:row>
      <xdr:rowOff>66675</xdr:rowOff>
    </xdr:from>
    <xdr:to>
      <xdr:col>15</xdr:col>
      <xdr:colOff>95250</xdr:colOff>
      <xdr:row>4</xdr:row>
      <xdr:rowOff>0</xdr:rowOff>
    </xdr:to>
    <xdr:sp macro="" textlink="">
      <xdr:nvSpPr>
        <xdr:cNvPr id="10" name="テキスト ボックス 9">
          <a:extLst>
            <a:ext uri="{FF2B5EF4-FFF2-40B4-BE49-F238E27FC236}">
              <a16:creationId xmlns:a16="http://schemas.microsoft.com/office/drawing/2014/main" id="{F7CCBAE2-5EAF-4D81-8013-23A528D01ED1}"/>
            </a:ext>
          </a:extLst>
        </xdr:cNvPr>
        <xdr:cNvSpPr txBox="1"/>
      </xdr:nvSpPr>
      <xdr:spPr>
        <a:xfrm>
          <a:off x="5181600" y="66675"/>
          <a:ext cx="2085975" cy="628650"/>
        </a:xfrm>
        <a:prstGeom prst="rect">
          <a:avLst/>
        </a:prstGeom>
        <a:solidFill>
          <a:schemeClr val="lt1"/>
        </a:solidFill>
        <a:ln w="1587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ysClr val="windowText" lastClr="000000"/>
              </a:solidFill>
              <a:latin typeface="HG丸ｺﾞｼｯｸM-PRO" pitchFamily="50" charset="-128"/>
              <a:ea typeface="HG丸ｺﾞｼｯｸM-PRO" pitchFamily="50" charset="-128"/>
            </a:rPr>
            <a:t>地域小規模児童養護施設及び分園型小規模グループケアは別葉にしてください。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106680</xdr:colOff>
      <xdr:row>0</xdr:row>
      <xdr:rowOff>38100</xdr:rowOff>
    </xdr:from>
    <xdr:to>
      <xdr:col>18</xdr:col>
      <xdr:colOff>23812</xdr:colOff>
      <xdr:row>2</xdr:row>
      <xdr:rowOff>145256</xdr:rowOff>
    </xdr:to>
    <xdr:sp macro="" textlink="">
      <xdr:nvSpPr>
        <xdr:cNvPr id="2" name="テキスト ボックス 1">
          <a:extLst>
            <a:ext uri="{FF2B5EF4-FFF2-40B4-BE49-F238E27FC236}">
              <a16:creationId xmlns:a16="http://schemas.microsoft.com/office/drawing/2014/main" id="{D0ACFFF9-7B1D-4E64-8098-D159D7AC289C}"/>
            </a:ext>
          </a:extLst>
        </xdr:cNvPr>
        <xdr:cNvSpPr txBox="1"/>
      </xdr:nvSpPr>
      <xdr:spPr>
        <a:xfrm>
          <a:off x="3794760" y="38100"/>
          <a:ext cx="2507932" cy="442436"/>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106680</xdr:colOff>
      <xdr:row>0</xdr:row>
      <xdr:rowOff>38100</xdr:rowOff>
    </xdr:from>
    <xdr:to>
      <xdr:col>18</xdr:col>
      <xdr:colOff>23812</xdr:colOff>
      <xdr:row>2</xdr:row>
      <xdr:rowOff>145256</xdr:rowOff>
    </xdr:to>
    <xdr:sp macro="" textlink="">
      <xdr:nvSpPr>
        <xdr:cNvPr id="2" name="テキスト ボックス 1">
          <a:extLst>
            <a:ext uri="{FF2B5EF4-FFF2-40B4-BE49-F238E27FC236}">
              <a16:creationId xmlns:a16="http://schemas.microsoft.com/office/drawing/2014/main" id="{1E001CC8-0977-4887-ADDE-84917CE3A58F}"/>
            </a:ext>
          </a:extLst>
        </xdr:cNvPr>
        <xdr:cNvSpPr txBox="1"/>
      </xdr:nvSpPr>
      <xdr:spPr>
        <a:xfrm>
          <a:off x="3794760" y="38100"/>
          <a:ext cx="2507932" cy="442436"/>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304800</xdr:colOff>
      <xdr:row>44</xdr:row>
      <xdr:rowOff>0</xdr:rowOff>
    </xdr:from>
    <xdr:to>
      <xdr:col>11</xdr:col>
      <xdr:colOff>304800</xdr:colOff>
      <xdr:row>44</xdr:row>
      <xdr:rowOff>0</xdr:rowOff>
    </xdr:to>
    <xdr:sp macro="" textlink="">
      <xdr:nvSpPr>
        <xdr:cNvPr id="2060" name="Line 1">
          <a:extLst>
            <a:ext uri="{FF2B5EF4-FFF2-40B4-BE49-F238E27FC236}">
              <a16:creationId xmlns:a16="http://schemas.microsoft.com/office/drawing/2014/main" id="{00000000-0008-0000-0700-00000C080000}"/>
            </a:ext>
          </a:extLst>
        </xdr:cNvPr>
        <xdr:cNvSpPr>
          <a:spLocks noChangeShapeType="1"/>
        </xdr:cNvSpPr>
      </xdr:nvSpPr>
      <xdr:spPr bwMode="auto">
        <a:xfrm>
          <a:off x="6010275" y="809625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257175</xdr:colOff>
      <xdr:row>0</xdr:row>
      <xdr:rowOff>47625</xdr:rowOff>
    </xdr:from>
    <xdr:to>
      <xdr:col>19</xdr:col>
      <xdr:colOff>447675</xdr:colOff>
      <xdr:row>3</xdr:row>
      <xdr:rowOff>154781</xdr:rowOff>
    </xdr:to>
    <xdr:sp macro="" textlink="">
      <xdr:nvSpPr>
        <xdr:cNvPr id="3" name="テキスト ボックス 2">
          <a:extLst>
            <a:ext uri="{FF2B5EF4-FFF2-40B4-BE49-F238E27FC236}">
              <a16:creationId xmlns:a16="http://schemas.microsoft.com/office/drawing/2014/main" id="{92980A13-24B4-40DB-B008-35533EBEF6CB}"/>
            </a:ext>
          </a:extLst>
        </xdr:cNvPr>
        <xdr:cNvSpPr txBox="1"/>
      </xdr:nvSpPr>
      <xdr:spPr>
        <a:xfrm>
          <a:off x="6905625" y="47625"/>
          <a:ext cx="271462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304800</xdr:colOff>
      <xdr:row>25</xdr:row>
      <xdr:rowOff>0</xdr:rowOff>
    </xdr:from>
    <xdr:to>
      <xdr:col>15</xdr:col>
      <xdr:colOff>228600</xdr:colOff>
      <xdr:row>25</xdr:row>
      <xdr:rowOff>47625</xdr:rowOff>
    </xdr:to>
    <xdr:sp macro="" textlink="">
      <xdr:nvSpPr>
        <xdr:cNvPr id="3084" name="Line 1">
          <a:extLst>
            <a:ext uri="{FF2B5EF4-FFF2-40B4-BE49-F238E27FC236}">
              <a16:creationId xmlns:a16="http://schemas.microsoft.com/office/drawing/2014/main" id="{00000000-0008-0000-0800-00000C0C0000}"/>
            </a:ext>
          </a:extLst>
        </xdr:cNvPr>
        <xdr:cNvSpPr>
          <a:spLocks noChangeShapeType="1"/>
        </xdr:cNvSpPr>
      </xdr:nvSpPr>
      <xdr:spPr bwMode="auto">
        <a:xfrm>
          <a:off x="11134725" y="7610475"/>
          <a:ext cx="0" cy="476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552451</xdr:colOff>
      <xdr:row>0</xdr:row>
      <xdr:rowOff>28576</xdr:rowOff>
    </xdr:from>
    <xdr:to>
      <xdr:col>14</xdr:col>
      <xdr:colOff>838201</xdr:colOff>
      <xdr:row>1</xdr:row>
      <xdr:rowOff>38101</xdr:rowOff>
    </xdr:to>
    <xdr:sp macro="" textlink="">
      <xdr:nvSpPr>
        <xdr:cNvPr id="3" name="テキスト ボックス 2">
          <a:extLst>
            <a:ext uri="{FF2B5EF4-FFF2-40B4-BE49-F238E27FC236}">
              <a16:creationId xmlns:a16="http://schemas.microsoft.com/office/drawing/2014/main" id="{3B9EE8AE-2646-4911-B4B1-702357703D12}"/>
            </a:ext>
          </a:extLst>
        </xdr:cNvPr>
        <xdr:cNvSpPr txBox="1"/>
      </xdr:nvSpPr>
      <xdr:spPr>
        <a:xfrm>
          <a:off x="5943601" y="28576"/>
          <a:ext cx="5143500" cy="266700"/>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66675</xdr:colOff>
      <xdr:row>0</xdr:row>
      <xdr:rowOff>66675</xdr:rowOff>
    </xdr:from>
    <xdr:to>
      <xdr:col>32</xdr:col>
      <xdr:colOff>352425</xdr:colOff>
      <xdr:row>3</xdr:row>
      <xdr:rowOff>0</xdr:rowOff>
    </xdr:to>
    <xdr:sp macro="" textlink="">
      <xdr:nvSpPr>
        <xdr:cNvPr id="2" name="テキスト ボックス 1">
          <a:extLst>
            <a:ext uri="{FF2B5EF4-FFF2-40B4-BE49-F238E27FC236}">
              <a16:creationId xmlns:a16="http://schemas.microsoft.com/office/drawing/2014/main" id="{5C384885-11E1-4545-80DF-9B8059BB7778}"/>
            </a:ext>
          </a:extLst>
        </xdr:cNvPr>
        <xdr:cNvSpPr txBox="1"/>
      </xdr:nvSpPr>
      <xdr:spPr>
        <a:xfrm>
          <a:off x="4619625" y="66675"/>
          <a:ext cx="2914650" cy="44767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438150</xdr:colOff>
      <xdr:row>1</xdr:row>
      <xdr:rowOff>0</xdr:rowOff>
    </xdr:from>
    <xdr:to>
      <xdr:col>9</xdr:col>
      <xdr:colOff>666750</xdr:colOff>
      <xdr:row>3</xdr:row>
      <xdr:rowOff>97631</xdr:rowOff>
    </xdr:to>
    <xdr:sp macro="" textlink="">
      <xdr:nvSpPr>
        <xdr:cNvPr id="2" name="テキスト ボックス 1">
          <a:extLst>
            <a:ext uri="{FF2B5EF4-FFF2-40B4-BE49-F238E27FC236}">
              <a16:creationId xmlns:a16="http://schemas.microsoft.com/office/drawing/2014/main" id="{42D0284C-5D55-4710-AFA3-EB47E9B8EBAB}"/>
            </a:ext>
          </a:extLst>
        </xdr:cNvPr>
        <xdr:cNvSpPr txBox="1"/>
      </xdr:nvSpPr>
      <xdr:spPr>
        <a:xfrm>
          <a:off x="3743325" y="171450"/>
          <a:ext cx="3381375" cy="440531"/>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地域小規模児童養護施設及び分園型小規模グループケアに給食室等がある場合は別葉にしてください。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342900</xdr:colOff>
      <xdr:row>0</xdr:row>
      <xdr:rowOff>114300</xdr:rowOff>
    </xdr:from>
    <xdr:to>
      <xdr:col>10</xdr:col>
      <xdr:colOff>514350</xdr:colOff>
      <xdr:row>3</xdr:row>
      <xdr:rowOff>47625</xdr:rowOff>
    </xdr:to>
    <xdr:sp macro="" textlink="">
      <xdr:nvSpPr>
        <xdr:cNvPr id="2" name="テキスト ボックス 1">
          <a:extLst>
            <a:ext uri="{FF2B5EF4-FFF2-40B4-BE49-F238E27FC236}">
              <a16:creationId xmlns:a16="http://schemas.microsoft.com/office/drawing/2014/main" id="{4543C3B7-9B6C-4E17-A39B-2BA557771E02}"/>
            </a:ext>
          </a:extLst>
        </xdr:cNvPr>
        <xdr:cNvSpPr txBox="1"/>
      </xdr:nvSpPr>
      <xdr:spPr>
        <a:xfrm>
          <a:off x="4410075" y="114300"/>
          <a:ext cx="2914650" cy="447675"/>
        </a:xfrm>
        <a:prstGeom prst="rect">
          <a:avLst/>
        </a:prstGeom>
        <a:solidFill>
          <a:sysClr val="window" lastClr="FFFFFF"/>
        </a:solidFill>
        <a:ln w="15875" cmpd="sng">
          <a:solidFill>
            <a:srgbClr val="0070C0"/>
          </a:solidFill>
          <a:prstDash val="sysDash"/>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地域小規模児童養護施設及び分園型小規模グループケアは別葉にしてください。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81"/>
  <sheetViews>
    <sheetView tabSelected="1" view="pageBreakPreview" zoomScaleNormal="100" zoomScaleSheetLayoutView="100" workbookViewId="0"/>
  </sheetViews>
  <sheetFormatPr defaultColWidth="9" defaultRowHeight="13.2" x14ac:dyDescent="0.2"/>
  <cols>
    <col min="1" max="2" width="3.6640625" style="26" customWidth="1"/>
    <col min="3" max="3" width="33.33203125" style="26" customWidth="1"/>
    <col min="4" max="5" width="8.88671875" style="26" customWidth="1"/>
    <col min="6" max="6" width="19.21875" style="26" customWidth="1"/>
    <col min="7" max="8" width="10.6640625" style="26" customWidth="1"/>
    <col min="9" max="9" width="9" style="26" customWidth="1"/>
    <col min="10" max="16384" width="9" style="26"/>
  </cols>
  <sheetData>
    <row r="1" spans="1:20" ht="9" customHeight="1" x14ac:dyDescent="0.2"/>
    <row r="2" spans="1:20" ht="22.5" customHeight="1" x14ac:dyDescent="0.2">
      <c r="D2" s="27"/>
      <c r="E2" s="27"/>
      <c r="F2" s="27"/>
      <c r="G2" s="27"/>
      <c r="H2" s="27"/>
    </row>
    <row r="3" spans="1:20" ht="13.5" customHeight="1" x14ac:dyDescent="0.2"/>
    <row r="4" spans="1:20" ht="14.4" x14ac:dyDescent="0.2">
      <c r="A4" s="28" t="s">
        <v>752</v>
      </c>
      <c r="B4" s="29"/>
      <c r="C4" s="29"/>
      <c r="D4" s="29"/>
      <c r="E4" s="29"/>
      <c r="F4" s="29"/>
      <c r="G4" s="29"/>
      <c r="H4" s="29"/>
    </row>
    <row r="5" spans="1:20" x14ac:dyDescent="0.2">
      <c r="A5" s="30"/>
      <c r="B5" s="30"/>
      <c r="C5" s="30"/>
      <c r="D5" s="30"/>
      <c r="E5" s="30"/>
      <c r="F5" s="30"/>
      <c r="G5" s="30"/>
      <c r="H5" s="30"/>
    </row>
    <row r="6" spans="1:20" ht="18" customHeight="1" x14ac:dyDescent="0.2">
      <c r="A6" s="31" t="s">
        <v>471</v>
      </c>
      <c r="B6" s="32"/>
      <c r="C6" s="33"/>
      <c r="D6" s="30"/>
      <c r="E6" s="34" t="s">
        <v>472</v>
      </c>
      <c r="F6" s="35"/>
      <c r="G6" s="35"/>
      <c r="H6" s="35"/>
    </row>
    <row r="7" spans="1:20" x14ac:dyDescent="0.2">
      <c r="A7" s="36"/>
      <c r="B7" s="36"/>
      <c r="C7" s="36"/>
      <c r="D7" s="36"/>
      <c r="E7" s="36"/>
      <c r="F7" s="36"/>
      <c r="G7" s="36"/>
      <c r="H7" s="36"/>
      <c r="I7" s="36"/>
      <c r="J7" s="36"/>
      <c r="K7" s="36"/>
      <c r="L7" s="36"/>
      <c r="M7" s="36"/>
      <c r="N7" s="36"/>
      <c r="O7" s="36"/>
      <c r="P7" s="36"/>
      <c r="Q7" s="36"/>
      <c r="R7" s="36"/>
      <c r="S7" s="36"/>
      <c r="T7" s="36"/>
    </row>
    <row r="8" spans="1:20" x14ac:dyDescent="0.2">
      <c r="A8" s="37" t="s">
        <v>653</v>
      </c>
      <c r="B8" s="36"/>
      <c r="C8" s="36"/>
      <c r="D8" s="36"/>
      <c r="E8" s="36"/>
      <c r="F8" s="36"/>
      <c r="G8" s="36"/>
      <c r="H8" s="36"/>
      <c r="I8" s="36"/>
      <c r="J8" s="36"/>
      <c r="K8" s="36"/>
      <c r="L8" s="36"/>
      <c r="M8" s="36"/>
      <c r="N8" s="36"/>
      <c r="O8" s="36"/>
      <c r="P8" s="36"/>
      <c r="Q8" s="36"/>
      <c r="R8" s="36"/>
      <c r="S8" s="36"/>
      <c r="T8" s="36"/>
    </row>
    <row r="9" spans="1:20" ht="12.75" customHeight="1" x14ac:dyDescent="0.2">
      <c r="A9" s="37" t="s">
        <v>753</v>
      </c>
      <c r="B9" s="36"/>
      <c r="C9" s="36"/>
      <c r="D9" s="36"/>
      <c r="E9" s="36"/>
      <c r="F9" s="36"/>
      <c r="G9" s="38"/>
      <c r="H9" s="38"/>
      <c r="I9" s="36"/>
      <c r="J9" s="36"/>
      <c r="K9" s="36"/>
      <c r="L9" s="36"/>
      <c r="M9" s="36"/>
      <c r="N9" s="36"/>
      <c r="O9" s="36"/>
      <c r="P9" s="36"/>
      <c r="Q9" s="36"/>
      <c r="R9" s="36"/>
      <c r="S9" s="36"/>
      <c r="T9" s="36"/>
    </row>
    <row r="10" spans="1:20" ht="13.5" customHeight="1" x14ac:dyDescent="0.2">
      <c r="A10" s="39" t="s">
        <v>754</v>
      </c>
      <c r="B10" s="39"/>
      <c r="C10" s="39"/>
      <c r="D10" s="39"/>
      <c r="E10" s="39"/>
      <c r="F10" s="39"/>
      <c r="G10" s="39"/>
      <c r="H10" s="39"/>
      <c r="I10" s="36"/>
      <c r="J10" s="36"/>
      <c r="K10" s="36"/>
      <c r="L10" s="36"/>
      <c r="M10" s="36"/>
      <c r="N10" s="36"/>
      <c r="O10" s="36"/>
      <c r="P10" s="36"/>
      <c r="Q10" s="36"/>
      <c r="R10" s="36"/>
      <c r="S10" s="36"/>
      <c r="T10" s="36"/>
    </row>
    <row r="11" spans="1:20" ht="12.75" customHeight="1" x14ac:dyDescent="0.2">
      <c r="A11" s="40" t="s">
        <v>755</v>
      </c>
      <c r="B11" s="41"/>
      <c r="C11" s="41"/>
      <c r="D11" s="41"/>
      <c r="E11" s="41"/>
      <c r="F11" s="42"/>
      <c r="G11" s="43" t="s">
        <v>473</v>
      </c>
      <c r="H11" s="43"/>
      <c r="I11" s="36"/>
      <c r="J11" s="36"/>
      <c r="K11" s="36"/>
      <c r="L11" s="36"/>
      <c r="M11" s="36"/>
      <c r="N11" s="36"/>
      <c r="O11" s="36"/>
      <c r="P11" s="36"/>
      <c r="Q11" s="36"/>
      <c r="R11" s="36"/>
      <c r="S11" s="36"/>
      <c r="T11" s="36"/>
    </row>
    <row r="12" spans="1:20" ht="12.75" customHeight="1" thickBot="1" x14ac:dyDescent="0.25">
      <c r="A12" s="40"/>
      <c r="B12" s="41"/>
      <c r="C12" s="41"/>
      <c r="D12" s="41"/>
      <c r="E12" s="41"/>
      <c r="F12" s="42"/>
      <c r="G12" s="43"/>
      <c r="H12" s="43"/>
      <c r="I12" s="36"/>
      <c r="J12" s="36"/>
      <c r="K12" s="36"/>
      <c r="L12" s="36"/>
      <c r="M12" s="36"/>
      <c r="N12" s="36"/>
      <c r="O12" s="36"/>
      <c r="P12" s="36"/>
      <c r="Q12" s="36"/>
      <c r="R12" s="36"/>
      <c r="S12" s="36"/>
      <c r="T12" s="36"/>
    </row>
    <row r="13" spans="1:20" ht="24" customHeight="1" x14ac:dyDescent="0.2">
      <c r="A13" s="44" t="s">
        <v>474</v>
      </c>
      <c r="B13" s="45"/>
      <c r="C13" s="45"/>
      <c r="D13" s="45"/>
      <c r="E13" s="45"/>
      <c r="F13" s="45"/>
      <c r="G13" s="46" t="s">
        <v>490</v>
      </c>
      <c r="H13" s="47" t="s">
        <v>686</v>
      </c>
      <c r="I13" s="36"/>
      <c r="J13" s="36"/>
      <c r="K13" s="36"/>
      <c r="L13" s="36"/>
      <c r="M13" s="36"/>
      <c r="N13" s="36"/>
      <c r="O13" s="36"/>
      <c r="P13" s="36"/>
      <c r="Q13" s="36"/>
      <c r="R13" s="36"/>
      <c r="S13" s="36"/>
      <c r="T13" s="36"/>
    </row>
    <row r="14" spans="1:20" ht="24" customHeight="1" x14ac:dyDescent="0.2">
      <c r="A14" s="48"/>
      <c r="B14" s="49">
        <v>1</v>
      </c>
      <c r="C14" s="50" t="s">
        <v>475</v>
      </c>
      <c r="D14" s="51"/>
      <c r="E14" s="51"/>
      <c r="F14" s="51"/>
      <c r="G14" s="52"/>
      <c r="H14" s="53"/>
      <c r="I14" s="36"/>
      <c r="J14" s="36"/>
      <c r="K14" s="36"/>
      <c r="L14" s="36"/>
      <c r="M14" s="36"/>
      <c r="N14" s="36"/>
      <c r="O14" s="36"/>
      <c r="P14" s="36"/>
      <c r="Q14" s="36"/>
      <c r="R14" s="36"/>
      <c r="S14" s="36"/>
      <c r="T14" s="36"/>
    </row>
    <row r="15" spans="1:20" ht="24" customHeight="1" x14ac:dyDescent="0.2">
      <c r="A15" s="48"/>
      <c r="B15" s="49">
        <v>2</v>
      </c>
      <c r="C15" s="50" t="s">
        <v>756</v>
      </c>
      <c r="D15" s="51"/>
      <c r="E15" s="51"/>
      <c r="F15" s="51"/>
      <c r="G15" s="52"/>
      <c r="H15" s="53"/>
      <c r="I15" s="36"/>
      <c r="J15" s="36"/>
      <c r="K15" s="36"/>
      <c r="L15" s="36"/>
      <c r="M15" s="36"/>
      <c r="N15" s="36"/>
      <c r="O15" s="36"/>
      <c r="P15" s="36"/>
      <c r="Q15" s="36"/>
      <c r="R15" s="36"/>
      <c r="S15" s="36"/>
      <c r="T15" s="36"/>
    </row>
    <row r="16" spans="1:20" ht="24" customHeight="1" x14ac:dyDescent="0.2">
      <c r="A16" s="48"/>
      <c r="B16" s="49">
        <v>3</v>
      </c>
      <c r="C16" s="50" t="s">
        <v>757</v>
      </c>
      <c r="D16" s="51"/>
      <c r="E16" s="51"/>
      <c r="F16" s="51"/>
      <c r="G16" s="52"/>
      <c r="H16" s="53"/>
      <c r="I16" s="36"/>
      <c r="J16" s="36"/>
      <c r="K16" s="36"/>
      <c r="L16" s="36"/>
      <c r="M16" s="36"/>
      <c r="N16" s="36"/>
      <c r="O16" s="36"/>
      <c r="P16" s="36"/>
      <c r="Q16" s="36"/>
      <c r="R16" s="36"/>
      <c r="S16" s="36"/>
      <c r="T16" s="36"/>
    </row>
    <row r="17" spans="1:20" ht="24" customHeight="1" x14ac:dyDescent="0.2">
      <c r="A17" s="48"/>
      <c r="B17" s="49">
        <v>4</v>
      </c>
      <c r="C17" s="50" t="s">
        <v>758</v>
      </c>
      <c r="D17" s="51"/>
      <c r="E17" s="51"/>
      <c r="F17" s="51"/>
      <c r="G17" s="52"/>
      <c r="H17" s="53"/>
      <c r="I17" s="36"/>
      <c r="J17" s="36"/>
      <c r="K17" s="36"/>
      <c r="L17" s="36"/>
      <c r="M17" s="36"/>
      <c r="N17" s="36"/>
      <c r="O17" s="36"/>
      <c r="P17" s="36"/>
      <c r="Q17" s="36"/>
      <c r="R17" s="36"/>
      <c r="S17" s="36"/>
      <c r="T17" s="36"/>
    </row>
    <row r="18" spans="1:20" ht="24" customHeight="1" x14ac:dyDescent="0.2">
      <c r="A18" s="54"/>
      <c r="B18" s="49">
        <v>5</v>
      </c>
      <c r="C18" s="55" t="s">
        <v>759</v>
      </c>
      <c r="D18" s="56"/>
      <c r="E18" s="56"/>
      <c r="F18" s="57"/>
      <c r="G18" s="52"/>
      <c r="H18" s="53"/>
      <c r="I18" s="36"/>
      <c r="J18" s="36"/>
      <c r="K18" s="36"/>
      <c r="L18" s="36"/>
      <c r="M18" s="36"/>
      <c r="N18" s="36"/>
      <c r="O18" s="36"/>
      <c r="P18" s="36"/>
      <c r="Q18" s="36"/>
      <c r="R18" s="36"/>
      <c r="S18" s="36"/>
      <c r="T18" s="36"/>
    </row>
    <row r="19" spans="1:20" ht="24" customHeight="1" x14ac:dyDescent="0.2">
      <c r="A19" s="54"/>
      <c r="B19" s="49">
        <v>6</v>
      </c>
      <c r="C19" s="50" t="s">
        <v>476</v>
      </c>
      <c r="D19" s="51"/>
      <c r="E19" s="51"/>
      <c r="F19" s="51"/>
      <c r="G19" s="52"/>
      <c r="H19" s="53"/>
      <c r="I19" s="36"/>
      <c r="J19" s="36"/>
      <c r="K19" s="36"/>
      <c r="L19" s="36"/>
      <c r="M19" s="36"/>
      <c r="N19" s="36"/>
      <c r="O19" s="36"/>
      <c r="P19" s="36"/>
      <c r="Q19" s="36"/>
      <c r="R19" s="36"/>
      <c r="S19" s="36"/>
      <c r="T19" s="36"/>
    </row>
    <row r="20" spans="1:20" ht="24" customHeight="1" x14ac:dyDescent="0.2">
      <c r="A20" s="44" t="s">
        <v>668</v>
      </c>
      <c r="B20" s="45"/>
      <c r="C20" s="45"/>
      <c r="D20" s="45"/>
      <c r="E20" s="45"/>
      <c r="F20" s="45"/>
      <c r="G20" s="58"/>
      <c r="H20" s="59"/>
      <c r="I20" s="36"/>
      <c r="J20" s="36"/>
      <c r="K20" s="36"/>
      <c r="L20" s="36"/>
      <c r="M20" s="36"/>
      <c r="N20" s="36"/>
      <c r="O20" s="36"/>
      <c r="P20" s="36"/>
      <c r="Q20" s="36"/>
      <c r="R20" s="36"/>
      <c r="S20" s="36"/>
      <c r="T20" s="36"/>
    </row>
    <row r="21" spans="1:20" ht="24" customHeight="1" x14ac:dyDescent="0.2">
      <c r="A21" s="60"/>
      <c r="B21" s="49">
        <v>7</v>
      </c>
      <c r="C21" s="55" t="s">
        <v>495</v>
      </c>
      <c r="D21" s="56"/>
      <c r="E21" s="56"/>
      <c r="F21" s="57"/>
      <c r="G21" s="61"/>
      <c r="H21" s="62"/>
      <c r="I21" s="36"/>
      <c r="J21" s="63"/>
      <c r="K21" s="63"/>
      <c r="L21" s="63"/>
      <c r="M21" s="63"/>
      <c r="N21" s="36"/>
      <c r="O21" s="36"/>
      <c r="P21" s="36"/>
      <c r="Q21" s="36"/>
      <c r="R21" s="36"/>
      <c r="S21" s="36"/>
      <c r="T21" s="36"/>
    </row>
    <row r="22" spans="1:20" ht="24" customHeight="1" x14ac:dyDescent="0.2">
      <c r="A22" s="60"/>
      <c r="B22" s="49">
        <v>8</v>
      </c>
      <c r="C22" s="45" t="s">
        <v>654</v>
      </c>
      <c r="D22" s="45"/>
      <c r="E22" s="45"/>
      <c r="F22" s="45"/>
      <c r="G22" s="61"/>
      <c r="H22" s="62"/>
      <c r="I22" s="36"/>
      <c r="J22" s="63"/>
      <c r="K22" s="63"/>
      <c r="L22" s="63"/>
      <c r="M22" s="63"/>
      <c r="N22" s="36"/>
      <c r="O22" s="36"/>
      <c r="P22" s="36"/>
      <c r="Q22" s="36"/>
      <c r="R22" s="36"/>
      <c r="S22" s="36"/>
      <c r="T22" s="36"/>
    </row>
    <row r="23" spans="1:20" ht="24" customHeight="1" x14ac:dyDescent="0.2">
      <c r="A23" s="48"/>
      <c r="B23" s="49">
        <v>9</v>
      </c>
      <c r="C23" s="50" t="s">
        <v>691</v>
      </c>
      <c r="D23" s="51"/>
      <c r="E23" s="51"/>
      <c r="F23" s="51"/>
      <c r="G23" s="52"/>
      <c r="H23" s="53"/>
      <c r="I23" s="36"/>
      <c r="J23" s="36"/>
      <c r="K23" s="36"/>
      <c r="L23" s="36"/>
      <c r="M23" s="36"/>
      <c r="N23" s="36"/>
      <c r="O23" s="36"/>
      <c r="P23" s="36"/>
      <c r="Q23" s="36"/>
      <c r="R23" s="36"/>
      <c r="S23" s="36"/>
      <c r="T23" s="36"/>
    </row>
    <row r="24" spans="1:20" ht="24" customHeight="1" x14ac:dyDescent="0.2">
      <c r="A24" s="48"/>
      <c r="B24" s="49">
        <v>10</v>
      </c>
      <c r="C24" s="55" t="s">
        <v>760</v>
      </c>
      <c r="D24" s="56"/>
      <c r="E24" s="56"/>
      <c r="F24" s="57"/>
      <c r="G24" s="52"/>
      <c r="H24" s="53"/>
      <c r="I24" s="36"/>
      <c r="J24" s="36"/>
      <c r="K24" s="36"/>
      <c r="L24" s="36"/>
      <c r="M24" s="36"/>
      <c r="N24" s="36"/>
      <c r="O24" s="36"/>
      <c r="P24" s="36"/>
      <c r="Q24" s="36"/>
      <c r="R24" s="36"/>
      <c r="S24" s="36"/>
      <c r="T24" s="36"/>
    </row>
    <row r="25" spans="1:20" ht="24" customHeight="1" x14ac:dyDescent="0.2">
      <c r="A25" s="48"/>
      <c r="B25" s="49">
        <v>11</v>
      </c>
      <c r="C25" s="55" t="s">
        <v>761</v>
      </c>
      <c r="D25" s="56"/>
      <c r="E25" s="56"/>
      <c r="F25" s="57"/>
      <c r="G25" s="52"/>
      <c r="H25" s="53"/>
      <c r="I25" s="36"/>
      <c r="J25" s="36"/>
      <c r="K25" s="36"/>
      <c r="L25" s="36"/>
      <c r="M25" s="36"/>
      <c r="N25" s="36"/>
      <c r="O25" s="36"/>
      <c r="P25" s="36"/>
      <c r="Q25" s="36"/>
      <c r="R25" s="36"/>
      <c r="S25" s="36"/>
      <c r="T25" s="36"/>
    </row>
    <row r="26" spans="1:20" ht="24" customHeight="1" x14ac:dyDescent="0.2">
      <c r="A26" s="48"/>
      <c r="B26" s="49">
        <v>12</v>
      </c>
      <c r="C26" s="55" t="s">
        <v>762</v>
      </c>
      <c r="D26" s="56"/>
      <c r="E26" s="56"/>
      <c r="F26" s="57"/>
      <c r="G26" s="52"/>
      <c r="H26" s="53"/>
      <c r="I26" s="36"/>
      <c r="J26" s="36"/>
      <c r="K26" s="36"/>
      <c r="L26" s="36"/>
      <c r="M26" s="36"/>
      <c r="N26" s="36"/>
      <c r="O26" s="36"/>
      <c r="P26" s="36"/>
      <c r="Q26" s="36"/>
      <c r="R26" s="36"/>
      <c r="S26" s="36"/>
      <c r="T26" s="36"/>
    </row>
    <row r="27" spans="1:20" ht="24" customHeight="1" x14ac:dyDescent="0.2">
      <c r="A27" s="48"/>
      <c r="B27" s="49">
        <v>13</v>
      </c>
      <c r="C27" s="50" t="s">
        <v>477</v>
      </c>
      <c r="D27" s="51"/>
      <c r="E27" s="51"/>
      <c r="F27" s="51"/>
      <c r="G27" s="52"/>
      <c r="H27" s="53"/>
      <c r="I27" s="36"/>
      <c r="J27" s="36"/>
      <c r="K27" s="36"/>
      <c r="L27" s="36"/>
      <c r="M27" s="36"/>
      <c r="N27" s="36"/>
      <c r="O27" s="36"/>
      <c r="P27" s="36"/>
      <c r="Q27" s="36"/>
      <c r="R27" s="36"/>
      <c r="S27" s="36"/>
      <c r="T27" s="36"/>
    </row>
    <row r="28" spans="1:20" ht="24" customHeight="1" x14ac:dyDescent="0.2">
      <c r="A28" s="44" t="s">
        <v>478</v>
      </c>
      <c r="B28" s="45"/>
      <c r="C28" s="45"/>
      <c r="D28" s="45"/>
      <c r="E28" s="45"/>
      <c r="F28" s="45"/>
      <c r="G28" s="58"/>
      <c r="H28" s="59"/>
      <c r="I28" s="36"/>
      <c r="J28" s="36"/>
      <c r="K28" s="36"/>
      <c r="L28" s="36"/>
      <c r="M28" s="36"/>
      <c r="N28" s="36"/>
      <c r="O28" s="36"/>
      <c r="P28" s="36"/>
      <c r="Q28" s="36"/>
      <c r="R28" s="36"/>
      <c r="S28" s="36"/>
      <c r="T28" s="36"/>
    </row>
    <row r="29" spans="1:20" ht="24" customHeight="1" x14ac:dyDescent="0.2">
      <c r="A29" s="48"/>
      <c r="B29" s="49">
        <v>14</v>
      </c>
      <c r="C29" s="50" t="str">
        <f>CONCATENATE("令和",入力画面!C3,"年度事業報告書")</f>
        <v>令和5年度事業報告書</v>
      </c>
      <c r="D29" s="51"/>
      <c r="E29" s="51"/>
      <c r="F29" s="51"/>
      <c r="G29" s="52"/>
      <c r="H29" s="53"/>
      <c r="I29" s="36"/>
      <c r="J29" s="36"/>
      <c r="K29" s="36"/>
      <c r="L29" s="36"/>
      <c r="M29" s="36"/>
      <c r="N29" s="36"/>
      <c r="O29" s="36"/>
      <c r="P29" s="36"/>
      <c r="Q29" s="36"/>
      <c r="R29" s="36"/>
      <c r="S29" s="36"/>
      <c r="T29" s="36"/>
    </row>
    <row r="30" spans="1:20" ht="24" customHeight="1" x14ac:dyDescent="0.2">
      <c r="A30" s="48"/>
      <c r="B30" s="49">
        <v>15</v>
      </c>
      <c r="C30" s="50" t="str">
        <f>CONCATENATE("令和",入力画面!C2,"年度事業計画書")</f>
        <v>令和6年度事業計画書</v>
      </c>
      <c r="D30" s="51"/>
      <c r="E30" s="51"/>
      <c r="F30" s="51"/>
      <c r="G30" s="52"/>
      <c r="H30" s="53"/>
      <c r="I30" s="36"/>
      <c r="J30" s="36"/>
      <c r="K30" s="36"/>
      <c r="L30" s="36"/>
      <c r="M30" s="36"/>
      <c r="N30" s="36"/>
      <c r="O30" s="36"/>
      <c r="P30" s="36"/>
      <c r="Q30" s="36"/>
      <c r="R30" s="36"/>
      <c r="S30" s="36"/>
      <c r="T30" s="36"/>
    </row>
    <row r="31" spans="1:20" ht="24" customHeight="1" x14ac:dyDescent="0.2">
      <c r="A31" s="64"/>
      <c r="B31" s="49">
        <v>16</v>
      </c>
      <c r="C31" s="65" t="str">
        <f>CONCATENATE("令和",入力画面!C2,"年度予算書（拠点区分の内訳が分かるもの）")</f>
        <v>令和6年度予算書（拠点区分の内訳が分かるもの）</v>
      </c>
      <c r="D31" s="66"/>
      <c r="E31" s="66"/>
      <c r="F31" s="67"/>
      <c r="G31" s="52"/>
      <c r="H31" s="53"/>
      <c r="I31" s="36"/>
      <c r="J31" s="36"/>
      <c r="K31" s="36"/>
      <c r="L31" s="36"/>
      <c r="M31" s="36"/>
      <c r="N31" s="36"/>
      <c r="O31" s="36"/>
      <c r="P31" s="36"/>
      <c r="Q31" s="36"/>
      <c r="R31" s="36"/>
      <c r="S31" s="36"/>
      <c r="T31" s="36"/>
    </row>
    <row r="32" spans="1:20" ht="24" customHeight="1" x14ac:dyDescent="0.2">
      <c r="A32" s="44" t="s">
        <v>479</v>
      </c>
      <c r="B32" s="45"/>
      <c r="C32" s="45"/>
      <c r="D32" s="45"/>
      <c r="E32" s="45"/>
      <c r="F32" s="45"/>
      <c r="G32" s="58"/>
      <c r="H32" s="59"/>
      <c r="I32" s="36"/>
      <c r="J32" s="36"/>
      <c r="K32" s="36"/>
      <c r="L32" s="36"/>
      <c r="M32" s="36"/>
      <c r="N32" s="36"/>
      <c r="O32" s="36"/>
      <c r="P32" s="36"/>
      <c r="Q32" s="36"/>
      <c r="R32" s="36"/>
      <c r="S32" s="36"/>
      <c r="T32" s="36"/>
    </row>
    <row r="33" spans="1:20" ht="24" customHeight="1" x14ac:dyDescent="0.2">
      <c r="A33" s="48"/>
      <c r="B33" s="49">
        <v>17</v>
      </c>
      <c r="C33" s="55" t="s">
        <v>763</v>
      </c>
      <c r="D33" s="56"/>
      <c r="E33" s="56"/>
      <c r="F33" s="57"/>
      <c r="G33" s="52"/>
      <c r="H33" s="53"/>
      <c r="I33" s="36"/>
      <c r="J33" s="36"/>
      <c r="K33" s="36"/>
      <c r="L33" s="36"/>
      <c r="M33" s="36"/>
      <c r="N33" s="36"/>
      <c r="O33" s="36"/>
      <c r="P33" s="36"/>
      <c r="Q33" s="36"/>
      <c r="R33" s="36"/>
      <c r="S33" s="36"/>
      <c r="T33" s="36"/>
    </row>
    <row r="34" spans="1:20" ht="24" customHeight="1" x14ac:dyDescent="0.2">
      <c r="A34" s="48"/>
      <c r="B34" s="49">
        <v>18</v>
      </c>
      <c r="C34" s="55" t="s">
        <v>764</v>
      </c>
      <c r="D34" s="56"/>
      <c r="E34" s="56"/>
      <c r="F34" s="57"/>
      <c r="G34" s="52"/>
      <c r="H34" s="53"/>
      <c r="I34" s="36"/>
      <c r="J34" s="36"/>
      <c r="K34" s="36"/>
      <c r="L34" s="36"/>
      <c r="M34" s="36"/>
      <c r="N34" s="36"/>
      <c r="O34" s="36"/>
      <c r="P34" s="36"/>
      <c r="Q34" s="36"/>
      <c r="R34" s="36"/>
      <c r="S34" s="36"/>
      <c r="T34" s="36"/>
    </row>
    <row r="35" spans="1:20" ht="24" customHeight="1" x14ac:dyDescent="0.2">
      <c r="A35" s="48"/>
      <c r="B35" s="49">
        <v>19</v>
      </c>
      <c r="C35" s="55" t="s">
        <v>765</v>
      </c>
      <c r="D35" s="56"/>
      <c r="E35" s="56"/>
      <c r="F35" s="57"/>
      <c r="G35" s="52"/>
      <c r="H35" s="53"/>
      <c r="I35" s="36"/>
      <c r="J35" s="36"/>
      <c r="K35" s="36"/>
      <c r="L35" s="36"/>
      <c r="M35" s="36"/>
      <c r="N35" s="36"/>
      <c r="O35" s="36"/>
      <c r="P35" s="36"/>
      <c r="Q35" s="36"/>
      <c r="R35" s="36"/>
      <c r="S35" s="36"/>
      <c r="T35" s="36"/>
    </row>
    <row r="36" spans="1:20" ht="24" customHeight="1" x14ac:dyDescent="0.2">
      <c r="A36" s="48"/>
      <c r="B36" s="49">
        <v>20</v>
      </c>
      <c r="C36" s="68" t="s">
        <v>480</v>
      </c>
      <c r="D36" s="69"/>
      <c r="E36" s="69"/>
      <c r="F36" s="69"/>
      <c r="G36" s="52"/>
      <c r="H36" s="53"/>
      <c r="I36" s="36"/>
      <c r="J36" s="36"/>
      <c r="K36" s="36"/>
      <c r="L36" s="36"/>
      <c r="M36" s="36"/>
      <c r="N36" s="36"/>
      <c r="O36" s="36"/>
      <c r="P36" s="36"/>
      <c r="Q36" s="36"/>
      <c r="R36" s="36"/>
      <c r="S36" s="36"/>
      <c r="T36" s="36"/>
    </row>
    <row r="37" spans="1:20" ht="24" customHeight="1" x14ac:dyDescent="0.2">
      <c r="A37" s="48"/>
      <c r="B37" s="49">
        <v>21</v>
      </c>
      <c r="C37" s="68" t="s">
        <v>481</v>
      </c>
      <c r="D37" s="69"/>
      <c r="E37" s="69"/>
      <c r="F37" s="69"/>
      <c r="G37" s="52"/>
      <c r="H37" s="53"/>
      <c r="I37" s="36"/>
      <c r="J37" s="36"/>
      <c r="K37" s="36"/>
      <c r="L37" s="36"/>
      <c r="M37" s="36"/>
      <c r="N37" s="36"/>
      <c r="O37" s="36"/>
      <c r="P37" s="36"/>
      <c r="Q37" s="36"/>
      <c r="R37" s="36"/>
      <c r="S37" s="36"/>
      <c r="T37" s="36"/>
    </row>
    <row r="38" spans="1:20" ht="24" customHeight="1" x14ac:dyDescent="0.2">
      <c r="A38" s="48"/>
      <c r="B38" s="49">
        <v>22</v>
      </c>
      <c r="C38" s="55" t="s">
        <v>766</v>
      </c>
      <c r="D38" s="56"/>
      <c r="E38" s="56"/>
      <c r="F38" s="57"/>
      <c r="G38" s="52"/>
      <c r="H38" s="53"/>
      <c r="I38" s="36"/>
      <c r="J38" s="36"/>
      <c r="K38" s="36"/>
      <c r="L38" s="36"/>
      <c r="M38" s="36"/>
      <c r="N38" s="36"/>
      <c r="O38" s="36"/>
      <c r="P38" s="36"/>
      <c r="Q38" s="36"/>
      <c r="R38" s="36"/>
      <c r="S38" s="36"/>
      <c r="T38" s="36"/>
    </row>
    <row r="39" spans="1:20" ht="24" customHeight="1" x14ac:dyDescent="0.2">
      <c r="A39" s="48"/>
      <c r="B39" s="49">
        <v>23</v>
      </c>
      <c r="C39" s="70" t="s">
        <v>482</v>
      </c>
      <c r="D39" s="71"/>
      <c r="E39" s="71"/>
      <c r="F39" s="71"/>
      <c r="G39" s="52"/>
      <c r="H39" s="53"/>
      <c r="I39" s="36"/>
      <c r="J39" s="36"/>
      <c r="K39" s="36"/>
      <c r="L39" s="36"/>
      <c r="M39" s="36"/>
      <c r="N39" s="36"/>
      <c r="O39" s="36"/>
      <c r="P39" s="36"/>
      <c r="Q39" s="36"/>
      <c r="R39" s="36"/>
      <c r="S39" s="36"/>
      <c r="T39" s="36"/>
    </row>
    <row r="40" spans="1:20" ht="24" customHeight="1" x14ac:dyDescent="0.2">
      <c r="A40" s="48"/>
      <c r="B40" s="49">
        <v>24</v>
      </c>
      <c r="C40" s="50" t="s">
        <v>483</v>
      </c>
      <c r="D40" s="51"/>
      <c r="E40" s="51"/>
      <c r="F40" s="51"/>
      <c r="G40" s="52"/>
      <c r="H40" s="53"/>
      <c r="I40" s="36"/>
      <c r="J40" s="36"/>
      <c r="K40" s="36"/>
      <c r="L40" s="36"/>
      <c r="M40" s="36"/>
      <c r="N40" s="36"/>
      <c r="O40" s="36"/>
      <c r="P40" s="36"/>
      <c r="Q40" s="36"/>
      <c r="R40" s="36"/>
      <c r="S40" s="36"/>
      <c r="T40" s="36"/>
    </row>
    <row r="41" spans="1:20" ht="24" customHeight="1" thickBot="1" x14ac:dyDescent="0.25">
      <c r="A41" s="64"/>
      <c r="B41" s="49">
        <v>25</v>
      </c>
      <c r="C41" s="55" t="s">
        <v>767</v>
      </c>
      <c r="D41" s="56"/>
      <c r="E41" s="56"/>
      <c r="F41" s="57"/>
      <c r="G41" s="72"/>
      <c r="H41" s="53"/>
      <c r="I41" s="36"/>
      <c r="J41" s="36"/>
      <c r="K41" s="36"/>
      <c r="L41" s="36"/>
      <c r="M41" s="36"/>
      <c r="N41" s="36"/>
      <c r="O41" s="36"/>
      <c r="P41" s="36"/>
      <c r="Q41" s="36"/>
      <c r="R41" s="36"/>
      <c r="S41" s="36"/>
      <c r="T41" s="36"/>
    </row>
    <row r="42" spans="1:20" x14ac:dyDescent="0.2">
      <c r="A42" s="36"/>
      <c r="B42" s="36"/>
      <c r="C42" s="36"/>
      <c r="D42" s="36"/>
      <c r="E42" s="36"/>
      <c r="F42" s="36"/>
      <c r="G42" s="36"/>
      <c r="H42" s="36"/>
      <c r="I42" s="36"/>
      <c r="J42" s="36"/>
      <c r="K42" s="36"/>
      <c r="L42" s="36"/>
      <c r="M42" s="36"/>
      <c r="N42" s="36"/>
      <c r="O42" s="36"/>
      <c r="P42" s="36"/>
      <c r="Q42" s="36"/>
      <c r="R42" s="36"/>
      <c r="S42" s="36"/>
      <c r="T42" s="36"/>
    </row>
    <row r="43" spans="1:20" x14ac:dyDescent="0.2">
      <c r="A43" s="36"/>
      <c r="B43" s="36"/>
      <c r="C43" s="36"/>
      <c r="D43" s="36"/>
      <c r="E43" s="36"/>
      <c r="F43" s="36"/>
      <c r="G43" s="36"/>
      <c r="H43" s="36"/>
      <c r="I43" s="36"/>
      <c r="J43" s="36"/>
      <c r="K43" s="36"/>
      <c r="L43" s="36"/>
      <c r="M43" s="36"/>
      <c r="N43" s="36"/>
      <c r="O43" s="36"/>
      <c r="P43" s="36"/>
      <c r="Q43" s="36"/>
      <c r="R43" s="36"/>
      <c r="S43" s="36"/>
      <c r="T43" s="36"/>
    </row>
    <row r="44" spans="1:20" x14ac:dyDescent="0.2">
      <c r="A44" s="36"/>
      <c r="B44" s="36"/>
      <c r="C44" s="36"/>
      <c r="D44" s="36"/>
      <c r="E44" s="36"/>
      <c r="F44" s="36"/>
      <c r="G44" s="36"/>
      <c r="H44" s="36"/>
      <c r="I44" s="36"/>
      <c r="J44" s="36"/>
      <c r="K44" s="36"/>
      <c r="L44" s="36"/>
      <c r="M44" s="36"/>
      <c r="N44" s="36"/>
      <c r="O44" s="36"/>
      <c r="P44" s="36"/>
      <c r="Q44" s="36"/>
      <c r="R44" s="36"/>
      <c r="S44" s="36"/>
      <c r="T44" s="36"/>
    </row>
    <row r="45" spans="1:20" x14ac:dyDescent="0.2">
      <c r="A45" s="36"/>
      <c r="B45" s="36"/>
      <c r="C45" s="36"/>
      <c r="D45" s="36"/>
      <c r="E45" s="36"/>
      <c r="F45" s="36"/>
      <c r="G45" s="36"/>
      <c r="H45" s="36"/>
      <c r="I45" s="36"/>
      <c r="J45" s="36"/>
      <c r="K45" s="36"/>
      <c r="L45" s="36"/>
      <c r="M45" s="36"/>
      <c r="N45" s="36"/>
      <c r="O45" s="36"/>
      <c r="P45" s="36"/>
      <c r="Q45" s="36"/>
      <c r="R45" s="36"/>
      <c r="S45" s="36"/>
      <c r="T45" s="36"/>
    </row>
    <row r="46" spans="1:20" x14ac:dyDescent="0.2">
      <c r="A46" s="36"/>
      <c r="B46" s="36"/>
      <c r="C46" s="36"/>
      <c r="D46" s="36"/>
      <c r="E46" s="36"/>
      <c r="F46" s="36"/>
      <c r="G46" s="36"/>
      <c r="H46" s="36"/>
      <c r="I46" s="36"/>
      <c r="J46" s="36"/>
      <c r="K46" s="36"/>
      <c r="L46" s="36"/>
      <c r="M46" s="36"/>
      <c r="N46" s="36"/>
      <c r="O46" s="36"/>
      <c r="P46" s="36"/>
      <c r="Q46" s="36"/>
      <c r="R46" s="36"/>
      <c r="S46" s="36"/>
      <c r="T46" s="36"/>
    </row>
    <row r="47" spans="1:20" x14ac:dyDescent="0.2">
      <c r="A47" s="36"/>
      <c r="B47" s="36"/>
      <c r="C47" s="36"/>
      <c r="D47" s="36"/>
      <c r="E47" s="36"/>
      <c r="F47" s="36"/>
      <c r="G47" s="36"/>
      <c r="H47" s="36"/>
      <c r="I47" s="36"/>
      <c r="J47" s="36"/>
      <c r="K47" s="36"/>
      <c r="L47" s="36"/>
      <c r="M47" s="36"/>
      <c r="N47" s="36"/>
      <c r="O47" s="36"/>
      <c r="P47" s="36"/>
      <c r="Q47" s="36"/>
      <c r="R47" s="36"/>
      <c r="S47" s="36"/>
      <c r="T47" s="36"/>
    </row>
    <row r="48" spans="1:20" x14ac:dyDescent="0.2">
      <c r="A48" s="36"/>
      <c r="B48" s="36"/>
      <c r="C48" s="36"/>
      <c r="D48" s="36"/>
      <c r="E48" s="36"/>
      <c r="F48" s="36"/>
      <c r="G48" s="36"/>
      <c r="H48" s="36"/>
      <c r="I48" s="36"/>
      <c r="J48" s="36"/>
      <c r="K48" s="36"/>
      <c r="L48" s="36"/>
      <c r="M48" s="36"/>
      <c r="N48" s="36"/>
      <c r="O48" s="36"/>
      <c r="P48" s="36"/>
      <c r="Q48" s="36"/>
      <c r="R48" s="36"/>
      <c r="S48" s="36"/>
      <c r="T48" s="36"/>
    </row>
    <row r="49" spans="1:20" x14ac:dyDescent="0.2">
      <c r="A49" s="36"/>
      <c r="B49" s="36"/>
      <c r="C49" s="36"/>
      <c r="D49" s="36"/>
      <c r="E49" s="36"/>
      <c r="F49" s="36"/>
      <c r="G49" s="36"/>
      <c r="H49" s="36"/>
      <c r="I49" s="36"/>
      <c r="J49" s="36"/>
      <c r="K49" s="36"/>
      <c r="L49" s="36"/>
      <c r="M49" s="36"/>
      <c r="N49" s="36"/>
      <c r="O49" s="36"/>
      <c r="P49" s="36"/>
      <c r="Q49" s="36"/>
      <c r="R49" s="36"/>
      <c r="S49" s="36"/>
      <c r="T49" s="36"/>
    </row>
    <row r="50" spans="1:20" x14ac:dyDescent="0.2">
      <c r="A50" s="36"/>
      <c r="B50" s="36"/>
      <c r="C50" s="36"/>
      <c r="D50" s="36"/>
      <c r="E50" s="36"/>
      <c r="F50" s="36"/>
      <c r="G50" s="36"/>
      <c r="H50" s="36"/>
      <c r="I50" s="36"/>
      <c r="J50" s="36"/>
      <c r="K50" s="36"/>
      <c r="L50" s="36"/>
      <c r="M50" s="36"/>
      <c r="N50" s="36"/>
      <c r="O50" s="36"/>
      <c r="P50" s="36"/>
      <c r="Q50" s="36"/>
      <c r="R50" s="36"/>
      <c r="S50" s="36"/>
      <c r="T50" s="36"/>
    </row>
    <row r="51" spans="1:20" x14ac:dyDescent="0.2">
      <c r="A51" s="36"/>
      <c r="B51" s="36"/>
      <c r="C51" s="36"/>
      <c r="D51" s="36"/>
      <c r="E51" s="36"/>
      <c r="F51" s="36"/>
      <c r="G51" s="36"/>
      <c r="H51" s="36"/>
      <c r="I51" s="36"/>
      <c r="J51" s="36"/>
      <c r="K51" s="36"/>
      <c r="L51" s="36"/>
      <c r="M51" s="36"/>
      <c r="N51" s="36"/>
      <c r="O51" s="36"/>
      <c r="P51" s="36"/>
      <c r="Q51" s="36"/>
      <c r="R51" s="36"/>
      <c r="S51" s="36"/>
      <c r="T51" s="36"/>
    </row>
    <row r="52" spans="1:20" x14ac:dyDescent="0.2">
      <c r="A52" s="36"/>
      <c r="B52" s="36"/>
      <c r="C52" s="36"/>
      <c r="D52" s="36"/>
      <c r="E52" s="36"/>
      <c r="F52" s="36"/>
      <c r="G52" s="36"/>
      <c r="H52" s="36"/>
      <c r="I52" s="36"/>
      <c r="J52" s="36"/>
      <c r="K52" s="36"/>
      <c r="L52" s="36"/>
      <c r="M52" s="36"/>
      <c r="N52" s="36"/>
      <c r="O52" s="36"/>
      <c r="P52" s="36"/>
      <c r="Q52" s="36"/>
      <c r="R52" s="36"/>
      <c r="S52" s="36"/>
      <c r="T52" s="36"/>
    </row>
    <row r="53" spans="1:20" x14ac:dyDescent="0.2">
      <c r="A53" s="36"/>
      <c r="B53" s="36"/>
      <c r="C53" s="36"/>
      <c r="D53" s="36"/>
      <c r="E53" s="36"/>
      <c r="F53" s="36"/>
      <c r="G53" s="36"/>
      <c r="H53" s="36"/>
      <c r="I53" s="36"/>
      <c r="J53" s="36"/>
      <c r="K53" s="36"/>
      <c r="L53" s="36"/>
      <c r="M53" s="36"/>
      <c r="N53" s="36"/>
      <c r="O53" s="36"/>
      <c r="P53" s="36"/>
      <c r="Q53" s="36"/>
      <c r="R53" s="36"/>
      <c r="S53" s="36"/>
      <c r="T53" s="36"/>
    </row>
    <row r="54" spans="1:20" x14ac:dyDescent="0.2">
      <c r="A54" s="36"/>
      <c r="B54" s="36"/>
      <c r="C54" s="36"/>
      <c r="D54" s="36"/>
      <c r="E54" s="36"/>
      <c r="F54" s="36"/>
      <c r="G54" s="36"/>
      <c r="H54" s="36"/>
      <c r="I54" s="36"/>
      <c r="J54" s="36"/>
      <c r="K54" s="36"/>
      <c r="L54" s="36"/>
      <c r="M54" s="36"/>
      <c r="N54" s="36"/>
      <c r="O54" s="36"/>
      <c r="P54" s="36"/>
      <c r="Q54" s="36"/>
      <c r="R54" s="36"/>
      <c r="S54" s="36"/>
      <c r="T54" s="36"/>
    </row>
    <row r="55" spans="1:20" x14ac:dyDescent="0.2">
      <c r="A55" s="36"/>
      <c r="B55" s="36"/>
      <c r="C55" s="36"/>
      <c r="D55" s="36"/>
      <c r="E55" s="36"/>
      <c r="F55" s="36"/>
      <c r="G55" s="36"/>
      <c r="H55" s="36"/>
      <c r="I55" s="36"/>
      <c r="J55" s="36"/>
      <c r="K55" s="36"/>
      <c r="L55" s="36"/>
      <c r="M55" s="36"/>
      <c r="N55" s="36"/>
      <c r="O55" s="36"/>
      <c r="P55" s="36"/>
      <c r="Q55" s="36"/>
      <c r="R55" s="36"/>
      <c r="S55" s="36"/>
      <c r="T55" s="36"/>
    </row>
    <row r="56" spans="1:20" x14ac:dyDescent="0.2">
      <c r="A56" s="36"/>
      <c r="B56" s="36"/>
      <c r="C56" s="36"/>
      <c r="D56" s="36"/>
      <c r="E56" s="36"/>
      <c r="F56" s="36"/>
      <c r="G56" s="36"/>
      <c r="H56" s="36"/>
      <c r="I56" s="36"/>
      <c r="J56" s="36"/>
      <c r="K56" s="36"/>
      <c r="L56" s="36"/>
      <c r="M56" s="36"/>
      <c r="N56" s="36"/>
      <c r="O56" s="36"/>
      <c r="P56" s="36"/>
      <c r="Q56" s="36"/>
      <c r="R56" s="36"/>
      <c r="S56" s="36"/>
      <c r="T56" s="36"/>
    </row>
    <row r="57" spans="1:20" x14ac:dyDescent="0.2">
      <c r="A57" s="36"/>
      <c r="B57" s="36"/>
      <c r="C57" s="36"/>
      <c r="D57" s="36"/>
      <c r="E57" s="36"/>
      <c r="F57" s="36"/>
      <c r="G57" s="36"/>
      <c r="H57" s="36"/>
      <c r="I57" s="36"/>
      <c r="J57" s="36"/>
      <c r="K57" s="36"/>
      <c r="L57" s="36"/>
      <c r="M57" s="36"/>
      <c r="N57" s="36"/>
      <c r="O57" s="36"/>
      <c r="P57" s="36"/>
      <c r="Q57" s="36"/>
      <c r="R57" s="36"/>
      <c r="S57" s="36"/>
      <c r="T57" s="36"/>
    </row>
    <row r="58" spans="1:20" x14ac:dyDescent="0.2">
      <c r="A58" s="36"/>
      <c r="B58" s="36"/>
      <c r="C58" s="36"/>
      <c r="D58" s="36"/>
      <c r="E58" s="36"/>
      <c r="F58" s="36"/>
      <c r="G58" s="36"/>
      <c r="H58" s="36"/>
      <c r="I58" s="36"/>
      <c r="J58" s="36"/>
      <c r="K58" s="36"/>
      <c r="L58" s="36"/>
      <c r="M58" s="36"/>
      <c r="N58" s="36"/>
      <c r="O58" s="36"/>
      <c r="P58" s="36"/>
      <c r="Q58" s="36"/>
      <c r="R58" s="36"/>
      <c r="S58" s="36"/>
      <c r="T58" s="36"/>
    </row>
    <row r="59" spans="1:20" x14ac:dyDescent="0.2">
      <c r="A59" s="36"/>
      <c r="B59" s="36"/>
      <c r="C59" s="36"/>
      <c r="D59" s="36"/>
      <c r="E59" s="36"/>
      <c r="F59" s="36"/>
      <c r="G59" s="36"/>
      <c r="H59" s="36"/>
      <c r="I59" s="36"/>
      <c r="J59" s="36"/>
      <c r="K59" s="36"/>
      <c r="L59" s="36"/>
      <c r="M59" s="36"/>
      <c r="N59" s="36"/>
      <c r="O59" s="36"/>
      <c r="P59" s="36"/>
      <c r="Q59" s="36"/>
      <c r="R59" s="36"/>
      <c r="S59" s="36"/>
      <c r="T59" s="36"/>
    </row>
    <row r="60" spans="1:20" x14ac:dyDescent="0.2">
      <c r="A60" s="36"/>
      <c r="B60" s="36"/>
      <c r="C60" s="36"/>
      <c r="D60" s="36"/>
      <c r="E60" s="36"/>
      <c r="F60" s="36"/>
      <c r="G60" s="36"/>
      <c r="H60" s="36"/>
      <c r="I60" s="36"/>
      <c r="J60" s="36"/>
      <c r="K60" s="36"/>
      <c r="L60" s="36"/>
      <c r="M60" s="36"/>
      <c r="N60" s="36"/>
      <c r="O60" s="36"/>
      <c r="P60" s="36"/>
      <c r="Q60" s="36"/>
      <c r="R60" s="36"/>
      <c r="S60" s="36"/>
      <c r="T60" s="36"/>
    </row>
    <row r="61" spans="1:20" x14ac:dyDescent="0.2">
      <c r="A61" s="36"/>
      <c r="B61" s="36"/>
      <c r="C61" s="36"/>
      <c r="D61" s="36"/>
      <c r="E61" s="36"/>
      <c r="F61" s="36"/>
      <c r="G61" s="36"/>
      <c r="H61" s="36"/>
      <c r="I61" s="36"/>
      <c r="J61" s="36"/>
      <c r="K61" s="36"/>
      <c r="L61" s="36"/>
      <c r="M61" s="36"/>
      <c r="N61" s="36"/>
      <c r="O61" s="36"/>
      <c r="P61" s="36"/>
      <c r="Q61" s="36"/>
      <c r="R61" s="36"/>
      <c r="S61" s="36"/>
      <c r="T61" s="36"/>
    </row>
    <row r="62" spans="1:20" x14ac:dyDescent="0.2">
      <c r="A62" s="36"/>
      <c r="B62" s="36"/>
      <c r="C62" s="36"/>
      <c r="D62" s="36"/>
      <c r="E62" s="36"/>
      <c r="F62" s="36"/>
      <c r="G62" s="36"/>
      <c r="H62" s="36"/>
      <c r="I62" s="36"/>
      <c r="J62" s="36"/>
      <c r="K62" s="36"/>
      <c r="L62" s="36"/>
      <c r="M62" s="36"/>
      <c r="N62" s="36"/>
      <c r="O62" s="36"/>
      <c r="P62" s="36"/>
      <c r="Q62" s="36"/>
      <c r="R62" s="36"/>
      <c r="S62" s="36"/>
      <c r="T62" s="36"/>
    </row>
    <row r="63" spans="1:20" x14ac:dyDescent="0.2">
      <c r="A63" s="36"/>
      <c r="B63" s="36"/>
      <c r="C63" s="36"/>
      <c r="D63" s="36"/>
      <c r="E63" s="36"/>
      <c r="F63" s="36"/>
      <c r="G63" s="36"/>
      <c r="H63" s="36"/>
      <c r="I63" s="36"/>
      <c r="J63" s="36"/>
      <c r="K63" s="36"/>
      <c r="L63" s="36"/>
      <c r="M63" s="36"/>
      <c r="N63" s="36"/>
      <c r="O63" s="36"/>
      <c r="P63" s="36"/>
      <c r="Q63" s="36"/>
      <c r="R63" s="36"/>
      <c r="S63" s="36"/>
      <c r="T63" s="36"/>
    </row>
    <row r="64" spans="1:20" x14ac:dyDescent="0.2">
      <c r="A64" s="36"/>
      <c r="B64" s="36"/>
      <c r="C64" s="36"/>
      <c r="D64" s="36"/>
      <c r="E64" s="36"/>
      <c r="F64" s="36"/>
      <c r="G64" s="36"/>
      <c r="H64" s="36"/>
      <c r="I64" s="36"/>
      <c r="J64" s="36"/>
      <c r="K64" s="36"/>
      <c r="L64" s="36"/>
      <c r="M64" s="36"/>
      <c r="N64" s="36"/>
      <c r="O64" s="36"/>
      <c r="P64" s="36"/>
      <c r="Q64" s="36"/>
      <c r="R64" s="36"/>
      <c r="S64" s="36"/>
      <c r="T64" s="36"/>
    </row>
    <row r="65" spans="1:20" x14ac:dyDescent="0.2">
      <c r="A65" s="36"/>
      <c r="B65" s="36"/>
      <c r="C65" s="36"/>
      <c r="D65" s="36"/>
      <c r="E65" s="36"/>
      <c r="F65" s="36"/>
      <c r="G65" s="36"/>
      <c r="H65" s="36"/>
      <c r="I65" s="36"/>
      <c r="J65" s="36"/>
      <c r="K65" s="36"/>
      <c r="L65" s="36"/>
      <c r="M65" s="36"/>
      <c r="N65" s="36"/>
      <c r="O65" s="36"/>
      <c r="P65" s="36"/>
      <c r="Q65" s="36"/>
      <c r="R65" s="36"/>
      <c r="S65" s="36"/>
      <c r="T65" s="36"/>
    </row>
    <row r="66" spans="1:20" x14ac:dyDescent="0.2">
      <c r="A66" s="36"/>
      <c r="B66" s="36"/>
      <c r="C66" s="36"/>
      <c r="D66" s="36"/>
      <c r="E66" s="36"/>
      <c r="F66" s="36"/>
      <c r="G66" s="36"/>
      <c r="H66" s="36"/>
      <c r="I66" s="36"/>
      <c r="J66" s="36"/>
      <c r="K66" s="36"/>
      <c r="L66" s="36"/>
      <c r="M66" s="36"/>
      <c r="N66" s="36"/>
      <c r="O66" s="36"/>
      <c r="P66" s="36"/>
      <c r="Q66" s="36"/>
      <c r="R66" s="36"/>
      <c r="S66" s="36"/>
      <c r="T66" s="36"/>
    </row>
    <row r="67" spans="1:20" x14ac:dyDescent="0.2">
      <c r="A67" s="36"/>
      <c r="B67" s="36"/>
      <c r="C67" s="36"/>
      <c r="D67" s="36"/>
      <c r="E67" s="36"/>
      <c r="F67" s="36"/>
      <c r="G67" s="36"/>
      <c r="H67" s="36"/>
      <c r="I67" s="36"/>
      <c r="J67" s="36"/>
      <c r="K67" s="36"/>
      <c r="L67" s="36"/>
      <c r="M67" s="36"/>
      <c r="N67" s="36"/>
      <c r="O67" s="36"/>
      <c r="P67" s="36"/>
      <c r="Q67" s="36"/>
      <c r="R67" s="36"/>
      <c r="S67" s="36"/>
      <c r="T67" s="36"/>
    </row>
    <row r="68" spans="1:20" x14ac:dyDescent="0.2">
      <c r="A68" s="36"/>
      <c r="B68" s="36"/>
      <c r="C68" s="36"/>
      <c r="D68" s="36"/>
      <c r="E68" s="36"/>
      <c r="F68" s="36"/>
      <c r="G68" s="36"/>
      <c r="H68" s="36"/>
      <c r="I68" s="36"/>
      <c r="J68" s="36"/>
      <c r="K68" s="36"/>
      <c r="L68" s="36"/>
      <c r="M68" s="36"/>
      <c r="N68" s="36"/>
      <c r="O68" s="36"/>
      <c r="P68" s="36"/>
      <c r="Q68" s="36"/>
      <c r="R68" s="36"/>
      <c r="S68" s="36"/>
      <c r="T68" s="36"/>
    </row>
    <row r="69" spans="1:20" x14ac:dyDescent="0.2">
      <c r="A69" s="36"/>
      <c r="B69" s="36"/>
      <c r="C69" s="36"/>
      <c r="D69" s="36"/>
      <c r="E69" s="36"/>
      <c r="F69" s="36"/>
      <c r="G69" s="36"/>
      <c r="H69" s="36"/>
      <c r="I69" s="36"/>
      <c r="J69" s="36"/>
      <c r="K69" s="36"/>
      <c r="L69" s="36"/>
      <c r="M69" s="36"/>
      <c r="N69" s="36"/>
      <c r="O69" s="36"/>
      <c r="P69" s="36"/>
      <c r="Q69" s="36"/>
      <c r="R69" s="36"/>
      <c r="S69" s="36"/>
      <c r="T69" s="36"/>
    </row>
    <row r="70" spans="1:20" x14ac:dyDescent="0.2">
      <c r="A70" s="36"/>
      <c r="B70" s="36"/>
      <c r="C70" s="36"/>
      <c r="D70" s="36"/>
      <c r="E70" s="36"/>
      <c r="F70" s="36"/>
      <c r="G70" s="36"/>
      <c r="H70" s="36"/>
      <c r="I70" s="36"/>
      <c r="J70" s="36"/>
      <c r="K70" s="36"/>
      <c r="L70" s="36"/>
      <c r="M70" s="36"/>
      <c r="N70" s="36"/>
      <c r="O70" s="36"/>
      <c r="P70" s="36"/>
      <c r="Q70" s="36"/>
      <c r="R70" s="36"/>
      <c r="S70" s="36"/>
      <c r="T70" s="36"/>
    </row>
    <row r="71" spans="1:20" x14ac:dyDescent="0.2">
      <c r="A71" s="36"/>
      <c r="B71" s="36"/>
      <c r="C71" s="36"/>
      <c r="D71" s="36"/>
      <c r="E71" s="36"/>
      <c r="F71" s="36"/>
      <c r="G71" s="36"/>
      <c r="H71" s="36"/>
      <c r="I71" s="36"/>
      <c r="J71" s="36"/>
      <c r="K71" s="36"/>
      <c r="L71" s="36"/>
      <c r="M71" s="36"/>
      <c r="N71" s="36"/>
      <c r="O71" s="36"/>
      <c r="P71" s="36"/>
      <c r="Q71" s="36"/>
      <c r="R71" s="36"/>
      <c r="S71" s="36"/>
      <c r="T71" s="36"/>
    </row>
    <row r="72" spans="1:20" x14ac:dyDescent="0.2">
      <c r="A72" s="36"/>
      <c r="B72" s="36"/>
      <c r="C72" s="36"/>
      <c r="D72" s="36"/>
      <c r="E72" s="36"/>
      <c r="F72" s="36"/>
      <c r="G72" s="36"/>
      <c r="H72" s="36"/>
      <c r="I72" s="36"/>
      <c r="J72" s="36"/>
      <c r="K72" s="36"/>
      <c r="L72" s="36"/>
      <c r="M72" s="36"/>
      <c r="N72" s="36"/>
      <c r="O72" s="36"/>
      <c r="P72" s="36"/>
      <c r="Q72" s="36"/>
      <c r="R72" s="36"/>
      <c r="S72" s="36"/>
      <c r="T72" s="36"/>
    </row>
    <row r="73" spans="1:20" x14ac:dyDescent="0.2">
      <c r="A73" s="36"/>
      <c r="B73" s="36"/>
      <c r="C73" s="36"/>
      <c r="D73" s="36"/>
      <c r="E73" s="36"/>
      <c r="F73" s="36"/>
      <c r="G73" s="36"/>
      <c r="H73" s="36"/>
      <c r="I73" s="36"/>
      <c r="J73" s="36"/>
      <c r="K73" s="36"/>
      <c r="L73" s="36"/>
      <c r="M73" s="36"/>
      <c r="N73" s="36"/>
      <c r="O73" s="36"/>
      <c r="P73" s="36"/>
      <c r="Q73" s="36"/>
      <c r="R73" s="36"/>
      <c r="S73" s="36"/>
      <c r="T73" s="36"/>
    </row>
    <row r="74" spans="1:20" x14ac:dyDescent="0.2">
      <c r="A74" s="36"/>
      <c r="B74" s="36"/>
      <c r="C74" s="36"/>
      <c r="D74" s="36"/>
      <c r="E74" s="36"/>
      <c r="F74" s="36"/>
      <c r="G74" s="36"/>
      <c r="H74" s="36"/>
      <c r="I74" s="36"/>
      <c r="J74" s="36"/>
      <c r="K74" s="36"/>
      <c r="L74" s="36"/>
      <c r="M74" s="36"/>
      <c r="N74" s="36"/>
      <c r="O74" s="36"/>
      <c r="P74" s="36"/>
      <c r="Q74" s="36"/>
      <c r="R74" s="36"/>
      <c r="S74" s="36"/>
      <c r="T74" s="36"/>
    </row>
    <row r="75" spans="1:20" x14ac:dyDescent="0.2">
      <c r="A75" s="36"/>
      <c r="B75" s="36"/>
      <c r="C75" s="36"/>
      <c r="D75" s="36"/>
      <c r="E75" s="36"/>
      <c r="F75" s="36"/>
      <c r="G75" s="36"/>
      <c r="H75" s="36"/>
      <c r="I75" s="36"/>
      <c r="J75" s="36"/>
      <c r="K75" s="36"/>
      <c r="L75" s="36"/>
      <c r="M75" s="36"/>
      <c r="N75" s="36"/>
      <c r="O75" s="36"/>
      <c r="P75" s="36"/>
      <c r="Q75" s="36"/>
      <c r="R75" s="36"/>
      <c r="S75" s="36"/>
      <c r="T75" s="36"/>
    </row>
    <row r="76" spans="1:20" x14ac:dyDescent="0.2">
      <c r="A76" s="36"/>
      <c r="B76" s="36"/>
      <c r="C76" s="36"/>
      <c r="D76" s="36"/>
      <c r="E76" s="36"/>
      <c r="F76" s="36"/>
      <c r="G76" s="36"/>
      <c r="H76" s="36"/>
      <c r="I76" s="36"/>
      <c r="J76" s="36"/>
      <c r="K76" s="36"/>
      <c r="L76" s="36"/>
      <c r="M76" s="36"/>
      <c r="N76" s="36"/>
      <c r="O76" s="36"/>
      <c r="P76" s="36"/>
      <c r="Q76" s="36"/>
      <c r="R76" s="36"/>
      <c r="S76" s="36"/>
      <c r="T76" s="36"/>
    </row>
    <row r="77" spans="1:20" x14ac:dyDescent="0.2">
      <c r="A77" s="36"/>
      <c r="B77" s="36"/>
      <c r="C77" s="36"/>
      <c r="D77" s="36"/>
      <c r="E77" s="36"/>
      <c r="F77" s="36"/>
      <c r="G77" s="36"/>
      <c r="H77" s="36"/>
      <c r="I77" s="36"/>
      <c r="J77" s="36"/>
      <c r="K77" s="36"/>
      <c r="L77" s="36"/>
      <c r="M77" s="36"/>
      <c r="N77" s="36"/>
      <c r="O77" s="36"/>
      <c r="P77" s="36"/>
      <c r="Q77" s="36"/>
      <c r="R77" s="36"/>
      <c r="S77" s="36"/>
      <c r="T77" s="36"/>
    </row>
    <row r="78" spans="1:20" x14ac:dyDescent="0.2">
      <c r="A78" s="36"/>
      <c r="B78" s="36"/>
      <c r="C78" s="36"/>
      <c r="D78" s="36"/>
      <c r="E78" s="36"/>
      <c r="F78" s="36"/>
      <c r="G78" s="36"/>
      <c r="H78" s="36"/>
      <c r="I78" s="36"/>
      <c r="J78" s="36"/>
      <c r="K78" s="36"/>
      <c r="L78" s="36"/>
      <c r="M78" s="36"/>
      <c r="N78" s="36"/>
      <c r="O78" s="36"/>
      <c r="P78" s="36"/>
      <c r="Q78" s="36"/>
      <c r="R78" s="36"/>
      <c r="S78" s="36"/>
      <c r="T78" s="36"/>
    </row>
    <row r="79" spans="1:20" x14ac:dyDescent="0.2">
      <c r="A79" s="36"/>
      <c r="B79" s="36"/>
      <c r="C79" s="36"/>
      <c r="D79" s="36"/>
      <c r="E79" s="36"/>
      <c r="F79" s="36"/>
      <c r="G79" s="36"/>
      <c r="H79" s="36"/>
      <c r="I79" s="36"/>
      <c r="J79" s="36"/>
      <c r="K79" s="36"/>
      <c r="L79" s="36"/>
      <c r="M79" s="36"/>
      <c r="N79" s="36"/>
      <c r="O79" s="36"/>
      <c r="P79" s="36"/>
      <c r="Q79" s="36"/>
      <c r="R79" s="36"/>
      <c r="S79" s="36"/>
      <c r="T79" s="36"/>
    </row>
    <row r="80" spans="1:20" x14ac:dyDescent="0.2">
      <c r="A80" s="36"/>
      <c r="B80" s="36"/>
      <c r="C80" s="36"/>
      <c r="D80" s="36"/>
      <c r="E80" s="36"/>
      <c r="F80" s="36"/>
      <c r="G80" s="36"/>
      <c r="H80" s="36"/>
      <c r="I80" s="36"/>
      <c r="J80" s="36"/>
      <c r="K80" s="36"/>
      <c r="L80" s="36"/>
      <c r="M80" s="36"/>
      <c r="N80" s="36"/>
      <c r="O80" s="36"/>
      <c r="P80" s="36"/>
      <c r="Q80" s="36"/>
      <c r="R80" s="36"/>
      <c r="S80" s="36"/>
      <c r="T80" s="36"/>
    </row>
    <row r="81" spans="1:20" x14ac:dyDescent="0.2">
      <c r="A81" s="36"/>
      <c r="B81" s="36"/>
      <c r="C81" s="36"/>
      <c r="D81" s="36"/>
      <c r="E81" s="36"/>
      <c r="F81" s="36"/>
      <c r="G81" s="36"/>
      <c r="H81" s="36"/>
      <c r="I81" s="36"/>
      <c r="J81" s="36"/>
      <c r="K81" s="36"/>
      <c r="L81" s="36"/>
      <c r="M81" s="36"/>
      <c r="N81" s="36"/>
      <c r="O81" s="36"/>
      <c r="P81" s="36"/>
      <c r="Q81" s="36"/>
      <c r="R81" s="36"/>
      <c r="S81" s="36"/>
      <c r="T81" s="36"/>
    </row>
  </sheetData>
  <mergeCells count="16">
    <mergeCell ref="C34:F34"/>
    <mergeCell ref="C35:F35"/>
    <mergeCell ref="C38:F38"/>
    <mergeCell ref="C41:F41"/>
    <mergeCell ref="C21:F21"/>
    <mergeCell ref="C24:F24"/>
    <mergeCell ref="C25:F25"/>
    <mergeCell ref="C26:F26"/>
    <mergeCell ref="C31:F31"/>
    <mergeCell ref="C33:F33"/>
    <mergeCell ref="C18:F18"/>
    <mergeCell ref="A4:H4"/>
    <mergeCell ref="A6:B6"/>
    <mergeCell ref="F6:H6"/>
    <mergeCell ref="A10:H10"/>
    <mergeCell ref="G11:H12"/>
  </mergeCells>
  <phoneticPr fontId="1"/>
  <pageMargins left="0.70866141732283472" right="0.31496062992125984" top="0.55118110236220474" bottom="0.55118110236220474" header="0.31496062992125984" footer="0.31496062992125984"/>
  <pageSetup paperSize="9" scale="92" orientation="portrait" r:id="rId1"/>
  <headerFooter>
    <oddHeader>&amp;L児童福祉施設（保育所・認定こども園以外）指導監査資料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Y40"/>
  <sheetViews>
    <sheetView view="pageBreakPreview" zoomScale="70" zoomScaleNormal="100" zoomScaleSheetLayoutView="70" workbookViewId="0">
      <selection activeCell="G7" sqref="G7"/>
    </sheetView>
  </sheetViews>
  <sheetFormatPr defaultColWidth="9" defaultRowHeight="13.2" x14ac:dyDescent="0.2"/>
  <cols>
    <col min="1" max="1" width="3.33203125" style="1213" customWidth="1"/>
    <col min="2" max="2" width="2.44140625" style="1213" customWidth="1"/>
    <col min="3" max="9" width="9" style="1213"/>
    <col min="10" max="10" width="10.109375" style="1213" customWidth="1"/>
    <col min="11" max="11" width="24.6640625" style="1213" customWidth="1"/>
    <col min="12" max="12" width="17.33203125" style="1213" customWidth="1"/>
    <col min="13" max="51" width="9" style="1213"/>
    <col min="52" max="16384" width="9" style="881"/>
  </cols>
  <sheetData>
    <row r="2" spans="1:11" ht="16.2" x14ac:dyDescent="0.2">
      <c r="A2" s="1212" t="s">
        <v>378</v>
      </c>
      <c r="B2" s="1212"/>
      <c r="C2" s="1212"/>
      <c r="D2" s="1212"/>
      <c r="E2" s="1212"/>
      <c r="F2" s="1212"/>
      <c r="G2" s="1212"/>
      <c r="H2" s="1212"/>
      <c r="I2" s="1212"/>
      <c r="J2" s="1212"/>
      <c r="K2" s="1212"/>
    </row>
    <row r="3" spans="1:11" ht="16.2" x14ac:dyDescent="0.2">
      <c r="C3" s="432"/>
      <c r="D3" s="432"/>
      <c r="E3" s="432"/>
      <c r="F3" s="364"/>
      <c r="G3" s="432"/>
      <c r="H3" s="432"/>
    </row>
    <row r="4" spans="1:11" ht="28.5" customHeight="1" x14ac:dyDescent="0.2">
      <c r="B4" s="1214"/>
      <c r="C4" s="432"/>
      <c r="D4" s="432"/>
      <c r="E4" s="432"/>
      <c r="F4" s="432"/>
      <c r="G4" s="432"/>
      <c r="H4" s="432"/>
    </row>
    <row r="5" spans="1:11" ht="15.9" customHeight="1" x14ac:dyDescent="0.2">
      <c r="B5" s="1215" t="s">
        <v>379</v>
      </c>
      <c r="C5" s="432" t="str">
        <f>CONCATENATE("　本表は、令和",入力画面!C2,"年４月1日から実地監査日の前々月初日までの間に勤務した全ての職員")</f>
        <v>　本表は、令和6年４月1日から実地監査日の前々月初日までの間に勤務した全ての職員</v>
      </c>
      <c r="D5" s="432"/>
      <c r="E5" s="432"/>
      <c r="F5" s="432"/>
      <c r="G5" s="432"/>
      <c r="H5" s="432"/>
    </row>
    <row r="6" spans="1:11" ht="15.9" customHeight="1" x14ac:dyDescent="0.2">
      <c r="B6" s="1214"/>
      <c r="C6" s="432" t="s">
        <v>380</v>
      </c>
      <c r="D6" s="432"/>
      <c r="E6" s="432"/>
      <c r="F6" s="432"/>
      <c r="G6" s="432"/>
      <c r="H6" s="432"/>
    </row>
    <row r="7" spans="1:11" ht="15" x14ac:dyDescent="0.2">
      <c r="B7" s="1214"/>
      <c r="C7" s="432"/>
      <c r="D7" s="432"/>
      <c r="E7" s="432"/>
      <c r="F7" s="432"/>
      <c r="G7" s="432"/>
      <c r="H7" s="432"/>
    </row>
    <row r="8" spans="1:11" ht="15" x14ac:dyDescent="0.2">
      <c r="B8" s="1214"/>
      <c r="C8" s="432"/>
      <c r="D8" s="432"/>
      <c r="E8" s="432"/>
      <c r="F8" s="432"/>
      <c r="G8" s="432"/>
      <c r="H8" s="432"/>
    </row>
    <row r="9" spans="1:11" ht="15" x14ac:dyDescent="0.2">
      <c r="B9" s="1214"/>
      <c r="C9" s="432"/>
      <c r="D9" s="432"/>
      <c r="E9" s="432"/>
      <c r="F9" s="432"/>
      <c r="G9" s="432"/>
      <c r="H9" s="432"/>
    </row>
    <row r="10" spans="1:11" ht="15.9" customHeight="1" x14ac:dyDescent="0.2">
      <c r="B10" s="1215" t="s">
        <v>381</v>
      </c>
      <c r="C10" s="432" t="s">
        <v>491</v>
      </c>
      <c r="D10" s="432"/>
      <c r="E10" s="432"/>
      <c r="F10" s="432"/>
      <c r="G10" s="432"/>
      <c r="H10" s="432"/>
    </row>
    <row r="11" spans="1:11" ht="15" x14ac:dyDescent="0.2">
      <c r="B11" s="1214"/>
      <c r="C11" s="432"/>
      <c r="D11" s="432"/>
      <c r="E11" s="432"/>
      <c r="F11" s="432"/>
      <c r="G11" s="432"/>
      <c r="H11" s="432"/>
    </row>
    <row r="12" spans="1:11" ht="15" x14ac:dyDescent="0.2">
      <c r="B12" s="1214"/>
      <c r="C12" s="432"/>
      <c r="D12" s="432"/>
      <c r="E12" s="432"/>
      <c r="F12" s="432"/>
      <c r="G12" s="432"/>
      <c r="H12" s="432"/>
    </row>
    <row r="13" spans="1:11" ht="15" x14ac:dyDescent="0.2">
      <c r="B13" s="1214"/>
      <c r="C13" s="432"/>
      <c r="D13" s="432"/>
      <c r="E13" s="432"/>
      <c r="F13" s="432"/>
      <c r="G13" s="432"/>
      <c r="H13" s="432"/>
    </row>
    <row r="14" spans="1:11" ht="15.9" customHeight="1" x14ac:dyDescent="0.2">
      <c r="B14" s="1215" t="s">
        <v>382</v>
      </c>
      <c r="C14" s="432" t="s">
        <v>485</v>
      </c>
      <c r="D14" s="432"/>
      <c r="E14" s="432"/>
      <c r="F14" s="432"/>
      <c r="G14" s="432"/>
      <c r="H14" s="432"/>
    </row>
    <row r="15" spans="1:11" ht="15.9" customHeight="1" x14ac:dyDescent="0.2">
      <c r="B15" s="1214"/>
      <c r="C15" s="432" t="s">
        <v>486</v>
      </c>
      <c r="D15" s="432"/>
      <c r="E15" s="432"/>
      <c r="F15" s="432"/>
      <c r="G15" s="432"/>
      <c r="H15" s="432"/>
    </row>
    <row r="16" spans="1:11" ht="15.9" customHeight="1" x14ac:dyDescent="0.2">
      <c r="B16" s="1214"/>
      <c r="C16" s="432" t="s">
        <v>487</v>
      </c>
      <c r="D16" s="432"/>
      <c r="E16" s="432"/>
      <c r="F16" s="432"/>
      <c r="G16" s="432"/>
      <c r="H16" s="432"/>
    </row>
    <row r="17" spans="2:8" ht="15" x14ac:dyDescent="0.2">
      <c r="B17" s="1214"/>
      <c r="C17" s="432"/>
      <c r="D17" s="432"/>
      <c r="E17" s="432"/>
      <c r="F17" s="432"/>
      <c r="G17" s="432"/>
      <c r="H17" s="432"/>
    </row>
    <row r="18" spans="2:8" ht="15" x14ac:dyDescent="0.2">
      <c r="B18" s="1214"/>
      <c r="C18" s="432"/>
      <c r="D18" s="432"/>
      <c r="E18" s="432"/>
      <c r="F18" s="432"/>
      <c r="G18" s="432"/>
      <c r="H18" s="432"/>
    </row>
    <row r="19" spans="2:8" ht="15" x14ac:dyDescent="0.2">
      <c r="B19" s="1214"/>
      <c r="C19" s="432"/>
      <c r="D19" s="432"/>
      <c r="E19" s="432"/>
      <c r="F19" s="432"/>
      <c r="G19" s="432"/>
      <c r="H19" s="432"/>
    </row>
    <row r="20" spans="2:8" ht="15.9" customHeight="1" x14ac:dyDescent="0.2">
      <c r="B20" s="11" t="s">
        <v>488</v>
      </c>
      <c r="C20" s="432"/>
      <c r="D20" s="432"/>
      <c r="E20" s="432"/>
      <c r="F20" s="432"/>
      <c r="G20" s="432"/>
      <c r="H20" s="432"/>
    </row>
    <row r="21" spans="2:8" ht="15.9" customHeight="1" x14ac:dyDescent="0.2">
      <c r="B21" s="1214"/>
      <c r="C21" s="432" t="s">
        <v>489</v>
      </c>
      <c r="D21" s="432"/>
      <c r="E21" s="432"/>
      <c r="F21" s="432"/>
      <c r="G21" s="432"/>
      <c r="H21" s="432"/>
    </row>
    <row r="22" spans="2:8" ht="15" x14ac:dyDescent="0.2">
      <c r="B22" s="1214"/>
      <c r="C22" s="432"/>
      <c r="D22" s="432"/>
      <c r="E22" s="432"/>
      <c r="F22" s="432"/>
      <c r="G22" s="432"/>
      <c r="H22" s="432"/>
    </row>
    <row r="23" spans="2:8" ht="15" x14ac:dyDescent="0.2">
      <c r="B23" s="1214"/>
      <c r="C23" s="432"/>
      <c r="D23" s="432"/>
      <c r="E23" s="432"/>
      <c r="F23" s="432"/>
      <c r="G23" s="432"/>
      <c r="H23" s="432"/>
    </row>
    <row r="24" spans="2:8" ht="15" x14ac:dyDescent="0.2">
      <c r="B24" s="1214"/>
      <c r="C24" s="432"/>
      <c r="D24" s="432"/>
      <c r="E24" s="432"/>
      <c r="F24" s="432"/>
      <c r="G24" s="432"/>
      <c r="H24" s="432"/>
    </row>
    <row r="25" spans="2:8" ht="14.4" x14ac:dyDescent="0.2">
      <c r="B25" s="1216" t="str">
        <f>CONCATENATE("５　「年齢」欄は、令和",入力画面!C2,"年4月1日現在を記入すること。")</f>
        <v>５　「年齢」欄は、令和6年4月1日現在を記入すること。</v>
      </c>
      <c r="C25" s="432"/>
      <c r="D25" s="432"/>
      <c r="E25" s="432"/>
      <c r="F25" s="432"/>
      <c r="G25" s="432"/>
      <c r="H25" s="432"/>
    </row>
    <row r="27" spans="2:8" ht="15" x14ac:dyDescent="0.2">
      <c r="B27" s="1214"/>
      <c r="C27" s="432"/>
      <c r="D27" s="432"/>
      <c r="E27" s="432"/>
      <c r="F27" s="432"/>
      <c r="G27" s="432"/>
      <c r="H27" s="432"/>
    </row>
    <row r="28" spans="2:8" s="14" customFormat="1" ht="14.4" x14ac:dyDescent="0.2">
      <c r="B28" s="1217" t="s">
        <v>664</v>
      </c>
      <c r="C28" s="1218"/>
      <c r="D28" s="1218"/>
      <c r="E28" s="1218"/>
      <c r="F28" s="1218"/>
      <c r="G28" s="1218"/>
      <c r="H28" s="1218"/>
    </row>
    <row r="29" spans="2:8" ht="14.4" x14ac:dyDescent="0.2">
      <c r="B29" s="1216" t="str">
        <f>CONCATENATE("６　「経験年数」欄は、令和",入力画面!C2,"年4月1日現在を記入すること。")</f>
        <v>６　「経験年数」欄は、令和6年4月1日現在を記入すること。</v>
      </c>
      <c r="C29" s="432"/>
      <c r="D29" s="432"/>
      <c r="E29" s="432"/>
      <c r="F29" s="432"/>
      <c r="G29" s="432"/>
      <c r="H29" s="432"/>
    </row>
    <row r="30" spans="2:8" ht="15" x14ac:dyDescent="0.2">
      <c r="B30" s="1214"/>
      <c r="C30" s="1218" t="s">
        <v>685</v>
      </c>
      <c r="D30" s="432"/>
      <c r="E30" s="432"/>
      <c r="F30" s="432"/>
      <c r="G30" s="432"/>
      <c r="H30" s="432"/>
    </row>
    <row r="31" spans="2:8" ht="15" x14ac:dyDescent="0.2">
      <c r="B31" s="1214"/>
      <c r="C31" s="432"/>
      <c r="D31" s="432"/>
      <c r="E31" s="432"/>
      <c r="F31" s="432"/>
      <c r="G31" s="432"/>
      <c r="H31" s="432"/>
    </row>
    <row r="32" spans="2:8" ht="15" x14ac:dyDescent="0.2">
      <c r="B32" s="1214"/>
      <c r="C32" s="432"/>
      <c r="D32" s="432"/>
      <c r="E32" s="432"/>
      <c r="F32" s="432"/>
      <c r="G32" s="432"/>
      <c r="H32" s="432"/>
    </row>
    <row r="33" spans="2:8" ht="15" x14ac:dyDescent="0.2">
      <c r="B33" s="1214"/>
      <c r="C33" s="432"/>
      <c r="D33" s="432"/>
      <c r="E33" s="432"/>
      <c r="F33" s="432"/>
      <c r="G33" s="432"/>
      <c r="H33" s="432"/>
    </row>
    <row r="34" spans="2:8" ht="15.9" customHeight="1" x14ac:dyDescent="0.2">
      <c r="B34" s="11" t="str">
        <f>CONCATENATE("７　嘱託医の（歯科医を含む）の雇上げ賃金については、「",入力画面!C2,"年 月支給分給与支給状況」")</f>
        <v>７　嘱託医の（歯科医を含む）の雇上げ賃金については、「6年 月支給分給与支給状況」</v>
      </c>
      <c r="C34" s="432"/>
      <c r="D34" s="432"/>
      <c r="E34" s="432"/>
      <c r="F34" s="432"/>
      <c r="G34" s="432"/>
      <c r="H34" s="432"/>
    </row>
    <row r="35" spans="2:8" ht="15.9" customHeight="1" x14ac:dyDescent="0.2">
      <c r="B35" s="1214"/>
      <c r="C35" s="432" t="s">
        <v>383</v>
      </c>
      <c r="D35" s="432"/>
      <c r="E35" s="432"/>
      <c r="F35" s="432"/>
      <c r="G35" s="432"/>
      <c r="H35" s="432"/>
    </row>
    <row r="36" spans="2:8" ht="15" x14ac:dyDescent="0.2">
      <c r="B36" s="1214"/>
      <c r="C36" s="432"/>
      <c r="D36" s="432"/>
      <c r="E36" s="432"/>
      <c r="F36" s="432"/>
      <c r="G36" s="432"/>
      <c r="H36" s="432"/>
    </row>
    <row r="37" spans="2:8" ht="15" x14ac:dyDescent="0.2">
      <c r="B37" s="1214"/>
      <c r="C37" s="432"/>
      <c r="D37" s="432"/>
      <c r="E37" s="432"/>
      <c r="F37" s="432"/>
      <c r="G37" s="432"/>
      <c r="H37" s="432"/>
    </row>
    <row r="38" spans="2:8" ht="15" x14ac:dyDescent="0.2">
      <c r="B38" s="1214"/>
      <c r="C38" s="432"/>
      <c r="D38" s="432"/>
      <c r="E38" s="432"/>
      <c r="F38" s="432"/>
      <c r="G38" s="432"/>
      <c r="H38" s="432"/>
    </row>
    <row r="39" spans="2:8" ht="15.9" customHeight="1" x14ac:dyDescent="0.2">
      <c r="B39" s="11" t="s">
        <v>665</v>
      </c>
      <c r="C39" s="432"/>
      <c r="D39" s="432"/>
      <c r="E39" s="432"/>
      <c r="F39" s="432"/>
      <c r="G39" s="432"/>
      <c r="H39" s="432"/>
    </row>
    <row r="40" spans="2:8" ht="14.4" x14ac:dyDescent="0.2">
      <c r="B40" s="432"/>
      <c r="C40" s="432"/>
      <c r="D40" s="432"/>
      <c r="E40" s="432"/>
      <c r="F40" s="432"/>
      <c r="G40" s="432"/>
      <c r="H40" s="432"/>
    </row>
  </sheetData>
  <mergeCells count="1">
    <mergeCell ref="A2:K2"/>
  </mergeCells>
  <phoneticPr fontId="1"/>
  <pageMargins left="0.78740157480314965" right="0.55118110236220474" top="0.98425196850393704" bottom="0.98425196850393704" header="0.51181102362204722" footer="0.51181102362204722"/>
  <pageSetup paperSize="9" scale="85" orientation="portrait" r:id="rId1"/>
  <headerFooter alignWithMargins="0">
    <oddFooter>&amp;C&amp;"ＭＳ 明朝,標準"&amp;12-7-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32"/>
  <sheetViews>
    <sheetView view="pageBreakPreview" zoomScale="85" zoomScaleNormal="106" zoomScaleSheetLayoutView="85" workbookViewId="0">
      <selection activeCell="F7" sqref="F7:J7"/>
    </sheetView>
  </sheetViews>
  <sheetFormatPr defaultColWidth="9" defaultRowHeight="13.2" x14ac:dyDescent="0.2"/>
  <cols>
    <col min="1" max="1" width="4.77734375" style="191" customWidth="1"/>
    <col min="2" max="2" width="9" style="191" customWidth="1"/>
    <col min="3" max="3" width="5.88671875" style="191" customWidth="1"/>
    <col min="4" max="4" width="3.33203125" style="191" customWidth="1"/>
    <col min="5" max="5" width="5.109375" style="191" customWidth="1"/>
    <col min="6" max="6" width="4.109375" style="191" customWidth="1"/>
    <col min="7" max="7" width="1.21875" style="191" customWidth="1"/>
    <col min="8" max="8" width="5.88671875" style="191" customWidth="1"/>
    <col min="9" max="9" width="8.88671875" style="191" customWidth="1"/>
    <col min="10" max="10" width="6.44140625" style="191" customWidth="1"/>
    <col min="11" max="11" width="3.44140625" style="191" customWidth="1"/>
    <col min="12" max="12" width="11.21875" style="191" customWidth="1"/>
    <col min="13" max="13" width="2.77734375" style="191" customWidth="1"/>
    <col min="14" max="14" width="12.109375" style="191" customWidth="1"/>
    <col min="15" max="16384" width="9" style="159"/>
  </cols>
  <sheetData>
    <row r="1" spans="1:14" ht="27.75" customHeight="1" x14ac:dyDescent="0.2"/>
    <row r="2" spans="1:14" x14ac:dyDescent="0.2">
      <c r="B2" s="195" t="s">
        <v>621</v>
      </c>
      <c r="C2" s="362"/>
      <c r="D2" s="362"/>
    </row>
    <row r="3" spans="1:14" ht="5.25" customHeight="1" x14ac:dyDescent="0.2">
      <c r="B3" s="362"/>
      <c r="C3" s="362"/>
      <c r="D3" s="362"/>
    </row>
    <row r="4" spans="1:14" ht="27.75" customHeight="1" x14ac:dyDescent="0.2">
      <c r="B4" s="340" t="s">
        <v>169</v>
      </c>
      <c r="C4" s="1124"/>
      <c r="D4" s="1124"/>
      <c r="E4" s="1125"/>
      <c r="F4" s="291" t="s">
        <v>353</v>
      </c>
      <c r="G4" s="292"/>
      <c r="H4" s="292"/>
      <c r="I4" s="292"/>
      <c r="J4" s="1126"/>
      <c r="K4" s="1127" t="s">
        <v>687</v>
      </c>
      <c r="L4" s="1124"/>
      <c r="M4" s="1128"/>
      <c r="N4" s="1129" t="s">
        <v>354</v>
      </c>
    </row>
    <row r="5" spans="1:14" s="14" customFormat="1" ht="24.9" customHeight="1" x14ac:dyDescent="0.2">
      <c r="A5" s="1130"/>
      <c r="B5" s="1131" t="s">
        <v>655</v>
      </c>
      <c r="C5" s="1132"/>
      <c r="D5" s="1132"/>
      <c r="E5" s="1133"/>
      <c r="F5" s="1131" t="s">
        <v>656</v>
      </c>
      <c r="G5" s="1132"/>
      <c r="H5" s="1132"/>
      <c r="I5" s="1132"/>
      <c r="J5" s="1134"/>
      <c r="K5" s="1135" t="s">
        <v>838</v>
      </c>
      <c r="L5" s="1136"/>
      <c r="M5" s="1137"/>
      <c r="N5" s="1138"/>
    </row>
    <row r="6" spans="1:14" s="14" customFormat="1" ht="24.9" customHeight="1" x14ac:dyDescent="0.2">
      <c r="A6" s="1130"/>
      <c r="B6" s="1139" t="s">
        <v>839</v>
      </c>
      <c r="C6" s="1140"/>
      <c r="D6" s="1140"/>
      <c r="E6" s="1141"/>
      <c r="F6" s="1139" t="s">
        <v>656</v>
      </c>
      <c r="G6" s="1140"/>
      <c r="H6" s="1140"/>
      <c r="I6" s="1140"/>
      <c r="J6" s="1142"/>
      <c r="K6" s="1143" t="s">
        <v>838</v>
      </c>
      <c r="L6" s="1144"/>
      <c r="M6" s="1145"/>
      <c r="N6" s="1146"/>
    </row>
    <row r="7" spans="1:14" s="14" customFormat="1" ht="34.5" customHeight="1" x14ac:dyDescent="0.2">
      <c r="A7" s="1130"/>
      <c r="B7" s="1147" t="s">
        <v>657</v>
      </c>
      <c r="C7" s="1140"/>
      <c r="D7" s="1140"/>
      <c r="E7" s="1141"/>
      <c r="F7" s="1139" t="s">
        <v>656</v>
      </c>
      <c r="G7" s="1140"/>
      <c r="H7" s="1140"/>
      <c r="I7" s="1140"/>
      <c r="J7" s="1142"/>
      <c r="K7" s="1143" t="s">
        <v>838</v>
      </c>
      <c r="L7" s="1144"/>
      <c r="M7" s="1145"/>
      <c r="N7" s="1148" t="s">
        <v>666</v>
      </c>
    </row>
    <row r="8" spans="1:14" s="14" customFormat="1" ht="52.5" customHeight="1" x14ac:dyDescent="0.2">
      <c r="A8" s="1130"/>
      <c r="B8" s="1147" t="s">
        <v>690</v>
      </c>
      <c r="C8" s="1149"/>
      <c r="D8" s="1149"/>
      <c r="E8" s="1150"/>
      <c r="F8" s="1151" t="s">
        <v>658</v>
      </c>
      <c r="G8" s="1152"/>
      <c r="H8" s="1152"/>
      <c r="I8" s="1152"/>
      <c r="J8" s="1152"/>
      <c r="K8" s="1153"/>
      <c r="L8" s="1153"/>
      <c r="M8" s="1154"/>
      <c r="N8" s="1146"/>
    </row>
    <row r="9" spans="1:14" ht="24.9" customHeight="1" x14ac:dyDescent="0.2">
      <c r="B9" s="1155" t="s">
        <v>356</v>
      </c>
      <c r="C9" s="1156"/>
      <c r="D9" s="1156"/>
      <c r="E9" s="1157"/>
      <c r="F9" s="1158" t="s">
        <v>357</v>
      </c>
      <c r="G9" s="1159"/>
      <c r="H9" s="1159"/>
      <c r="I9" s="1159"/>
      <c r="J9" s="1160"/>
      <c r="K9" s="1161"/>
      <c r="L9" s="1162"/>
      <c r="M9" s="1163"/>
      <c r="N9" s="1164"/>
    </row>
    <row r="10" spans="1:14" ht="24.9" customHeight="1" x14ac:dyDescent="0.2">
      <c r="B10" s="1155" t="s">
        <v>358</v>
      </c>
      <c r="C10" s="1156"/>
      <c r="D10" s="1156"/>
      <c r="E10" s="1165"/>
      <c r="F10" s="1158" t="s">
        <v>357</v>
      </c>
      <c r="G10" s="1159"/>
      <c r="H10" s="1159"/>
      <c r="I10" s="1159"/>
      <c r="J10" s="1160"/>
      <c r="K10" s="1166" t="s">
        <v>355</v>
      </c>
      <c r="L10" s="1167"/>
      <c r="M10" s="1168"/>
      <c r="N10" s="1164"/>
    </row>
    <row r="11" spans="1:14" ht="24.9" customHeight="1" x14ac:dyDescent="0.2">
      <c r="B11" s="1155" t="s">
        <v>359</v>
      </c>
      <c r="C11" s="1156"/>
      <c r="D11" s="1156"/>
      <c r="E11" s="1165"/>
      <c r="F11" s="1158" t="s">
        <v>360</v>
      </c>
      <c r="G11" s="1159"/>
      <c r="H11" s="1159"/>
      <c r="I11" s="1159"/>
      <c r="J11" s="1160"/>
      <c r="K11" s="1161"/>
      <c r="L11" s="1162"/>
      <c r="M11" s="1163"/>
      <c r="N11" s="1164"/>
    </row>
    <row r="12" spans="1:14" ht="24.9" customHeight="1" x14ac:dyDescent="0.2">
      <c r="B12" s="1155" t="s">
        <v>667</v>
      </c>
      <c r="C12" s="1156"/>
      <c r="D12" s="1156"/>
      <c r="E12" s="1165"/>
      <c r="F12" s="1169" t="s">
        <v>361</v>
      </c>
      <c r="G12" s="1170"/>
      <c r="H12" s="1170"/>
      <c r="I12" s="1170"/>
      <c r="J12" s="1170"/>
      <c r="K12" s="1170"/>
      <c r="L12" s="1170"/>
      <c r="M12" s="1171"/>
      <c r="N12" s="1164"/>
    </row>
    <row r="13" spans="1:14" ht="52.5" customHeight="1" x14ac:dyDescent="0.2">
      <c r="B13" s="1172" t="s">
        <v>362</v>
      </c>
      <c r="C13" s="1173"/>
      <c r="D13" s="1173"/>
      <c r="E13" s="1173"/>
      <c r="F13" s="1173"/>
      <c r="G13" s="1173"/>
      <c r="H13" s="1173"/>
      <c r="I13" s="1173"/>
      <c r="J13" s="1173"/>
      <c r="K13" s="1174" t="s">
        <v>363</v>
      </c>
      <c r="L13" s="1175"/>
      <c r="M13" s="1176"/>
      <c r="N13" s="1177"/>
    </row>
    <row r="14" spans="1:14" ht="24" customHeight="1" x14ac:dyDescent="0.2">
      <c r="B14" s="1178"/>
      <c r="C14" s="1179"/>
      <c r="D14" s="1179"/>
      <c r="E14" s="1179"/>
      <c r="F14" s="1179"/>
      <c r="G14" s="1179"/>
      <c r="H14" s="1179"/>
      <c r="I14" s="1179"/>
      <c r="J14" s="1179"/>
      <c r="K14" s="1180" t="s">
        <v>840</v>
      </c>
      <c r="L14" s="1181"/>
      <c r="M14" s="1182"/>
      <c r="N14" s="1183"/>
    </row>
    <row r="15" spans="1:14" ht="24" customHeight="1" x14ac:dyDescent="0.2">
      <c r="B15" s="1172" t="str">
        <f>CONCATENATE("  R",入力画面!C3,".4.1～R",入力画面!C2,".3.31の間、定年で退職した職員は
  いるか。")</f>
        <v xml:space="preserve">  R5.4.1～R6.3.31の間、定年で退職した職員は
  いるか。</v>
      </c>
      <c r="C15" s="1173"/>
      <c r="D15" s="1173"/>
      <c r="E15" s="1173"/>
      <c r="F15" s="1173"/>
      <c r="G15" s="1173"/>
      <c r="H15" s="1173"/>
      <c r="I15" s="1173"/>
      <c r="J15" s="1173"/>
      <c r="K15" s="1184" t="s">
        <v>364</v>
      </c>
      <c r="L15" s="1185"/>
      <c r="M15" s="1185"/>
      <c r="N15" s="1177"/>
    </row>
    <row r="16" spans="1:14" ht="24" customHeight="1" x14ac:dyDescent="0.2">
      <c r="B16" s="1186"/>
      <c r="C16" s="1187"/>
      <c r="D16" s="1187"/>
      <c r="E16" s="1187"/>
      <c r="F16" s="1187"/>
      <c r="G16" s="1187"/>
      <c r="H16" s="1187"/>
      <c r="I16" s="1187"/>
      <c r="J16" s="1187"/>
      <c r="K16" s="1180" t="s">
        <v>365</v>
      </c>
      <c r="L16" s="1181"/>
      <c r="M16" s="1182"/>
      <c r="N16" s="1188"/>
    </row>
    <row r="17" spans="2:14" ht="24" customHeight="1" x14ac:dyDescent="0.2">
      <c r="B17" s="1178" t="str">
        <f>CONCATENATE("　R",入力画面!C3,".4.1～R",入力画面!C2,".3.31の間、普通退職（定年以外）した
  職員はいるか。")</f>
        <v>　R5.4.1～R6.3.31の間、普通退職（定年以外）した
  職員はいるか。</v>
      </c>
      <c r="C17" s="1179"/>
      <c r="D17" s="1179"/>
      <c r="E17" s="1179"/>
      <c r="F17" s="1179"/>
      <c r="G17" s="1179"/>
      <c r="H17" s="1179"/>
      <c r="I17" s="1179"/>
      <c r="J17" s="1179"/>
      <c r="K17" s="1184" t="s">
        <v>364</v>
      </c>
      <c r="L17" s="1185"/>
      <c r="M17" s="1185"/>
      <c r="N17" s="1183"/>
    </row>
    <row r="18" spans="2:14" ht="24" customHeight="1" x14ac:dyDescent="0.2">
      <c r="B18" s="1186"/>
      <c r="C18" s="1187"/>
      <c r="D18" s="1187"/>
      <c r="E18" s="1187"/>
      <c r="F18" s="1187"/>
      <c r="G18" s="1187"/>
      <c r="H18" s="1187"/>
      <c r="I18" s="1187"/>
      <c r="J18" s="1187"/>
      <c r="K18" s="1180" t="s">
        <v>365</v>
      </c>
      <c r="L18" s="1181"/>
      <c r="M18" s="1182"/>
      <c r="N18" s="1188"/>
    </row>
    <row r="19" spans="2:14" ht="26.25" customHeight="1" x14ac:dyDescent="0.2">
      <c r="B19" s="1189" t="s">
        <v>701</v>
      </c>
      <c r="C19" s="1189"/>
      <c r="D19" s="1189"/>
      <c r="E19" s="1189"/>
      <c r="F19" s="1189"/>
      <c r="G19" s="1189"/>
      <c r="H19" s="1189"/>
      <c r="I19" s="1189"/>
      <c r="J19" s="1189"/>
      <c r="K19" s="1189"/>
      <c r="L19" s="1189"/>
      <c r="M19" s="1189"/>
      <c r="N19" s="1189"/>
    </row>
    <row r="20" spans="2:14" ht="18" customHeight="1" x14ac:dyDescent="0.2">
      <c r="B20" s="1190" t="s">
        <v>702</v>
      </c>
      <c r="C20" s="1190"/>
      <c r="D20" s="1190"/>
      <c r="E20" s="1190"/>
      <c r="F20" s="1190"/>
      <c r="G20" s="1190"/>
      <c r="H20" s="1190"/>
      <c r="I20" s="1190"/>
      <c r="J20" s="1190"/>
      <c r="K20" s="1190"/>
      <c r="L20" s="1190"/>
      <c r="M20" s="1190"/>
      <c r="N20" s="1190"/>
    </row>
    <row r="21" spans="2:14" ht="18" customHeight="1" x14ac:dyDescent="0.2">
      <c r="B21" s="1191" t="s">
        <v>366</v>
      </c>
      <c r="C21" s="1191"/>
      <c r="D21" s="1191"/>
      <c r="E21" s="1191"/>
      <c r="F21" s="1191"/>
      <c r="G21" s="1191"/>
      <c r="H21" s="1191"/>
      <c r="I21" s="1191"/>
      <c r="J21" s="1191"/>
      <c r="K21" s="1191"/>
      <c r="L21" s="1191"/>
      <c r="M21" s="1191"/>
      <c r="N21" s="1191"/>
    </row>
    <row r="22" spans="2:14" ht="23.25" customHeight="1" x14ac:dyDescent="0.2">
      <c r="B22" s="1190" t="s">
        <v>367</v>
      </c>
      <c r="C22" s="1192"/>
      <c r="D22" s="1192"/>
      <c r="E22" s="1192"/>
      <c r="F22" s="1192"/>
      <c r="G22" s="1192"/>
      <c r="H22" s="1192"/>
      <c r="I22" s="1192"/>
      <c r="J22" s="1192"/>
      <c r="K22" s="1192"/>
      <c r="L22" s="1192"/>
      <c r="M22" s="1192"/>
      <c r="N22" s="1192"/>
    </row>
    <row r="23" spans="2:14" ht="14.25" customHeight="1" x14ac:dyDescent="0.2">
      <c r="B23" s="1193"/>
      <c r="C23" s="1193"/>
      <c r="D23" s="1193"/>
      <c r="E23" s="1193"/>
      <c r="F23" s="1193"/>
      <c r="G23" s="1193"/>
      <c r="H23" s="1193"/>
      <c r="I23" s="1193"/>
      <c r="J23" s="1193"/>
      <c r="K23" s="1193"/>
      <c r="L23" s="1193"/>
      <c r="M23" s="1193"/>
      <c r="N23" s="1193"/>
    </row>
    <row r="24" spans="2:14" x14ac:dyDescent="0.2">
      <c r="B24" s="195" t="s">
        <v>622</v>
      </c>
      <c r="C24" s="362"/>
      <c r="D24" s="362"/>
    </row>
    <row r="25" spans="2:14" ht="5.25" customHeight="1" x14ac:dyDescent="0.2">
      <c r="B25" s="362"/>
      <c r="C25" s="362"/>
      <c r="D25" s="362"/>
    </row>
    <row r="26" spans="2:14" ht="24.9" customHeight="1" x14ac:dyDescent="0.2">
      <c r="B26" s="1194" t="s">
        <v>368</v>
      </c>
      <c r="C26" s="1195" t="s">
        <v>369</v>
      </c>
      <c r="D26" s="1195"/>
      <c r="E26" s="1195"/>
      <c r="F26" s="1195"/>
      <c r="G26" s="1195"/>
      <c r="H26" s="1195"/>
      <c r="I26" s="1127" t="s">
        <v>370</v>
      </c>
      <c r="J26" s="1124"/>
      <c r="K26" s="1127" t="s">
        <v>371</v>
      </c>
      <c r="L26" s="1126"/>
      <c r="M26" s="1124" t="s">
        <v>372</v>
      </c>
      <c r="N26" s="293"/>
    </row>
    <row r="27" spans="2:14" ht="24.9" customHeight="1" x14ac:dyDescent="0.2">
      <c r="B27" s="1196" t="s">
        <v>373</v>
      </c>
      <c r="C27" s="1197" t="s">
        <v>374</v>
      </c>
      <c r="D27" s="341"/>
      <c r="E27" s="294"/>
      <c r="F27" s="341"/>
      <c r="G27" s="294"/>
      <c r="H27" s="294"/>
      <c r="I27" s="1198" t="s">
        <v>373</v>
      </c>
      <c r="J27" s="569"/>
      <c r="K27" s="1198" t="s">
        <v>373</v>
      </c>
      <c r="L27" s="570"/>
      <c r="M27" s="1199" t="s">
        <v>373</v>
      </c>
      <c r="N27" s="1200"/>
    </row>
    <row r="28" spans="2:14" ht="24.9" customHeight="1" x14ac:dyDescent="0.2">
      <c r="B28" s="1201"/>
      <c r="C28" s="1197" t="s">
        <v>375</v>
      </c>
      <c r="D28" s="341"/>
      <c r="E28" s="294"/>
      <c r="F28" s="341"/>
      <c r="G28" s="294"/>
      <c r="H28" s="294"/>
      <c r="I28" s="1202"/>
      <c r="J28" s="1159"/>
      <c r="K28" s="1202"/>
      <c r="L28" s="1160"/>
      <c r="M28" s="1159"/>
      <c r="N28" s="1203"/>
    </row>
    <row r="29" spans="2:14" ht="24.9" customHeight="1" x14ac:dyDescent="0.2">
      <c r="B29" s="1201"/>
      <c r="C29" s="1197" t="s">
        <v>376</v>
      </c>
      <c r="D29" s="341"/>
      <c r="E29" s="294"/>
      <c r="F29" s="341"/>
      <c r="G29" s="294"/>
      <c r="H29" s="294"/>
      <c r="I29" s="1202"/>
      <c r="J29" s="1159"/>
      <c r="K29" s="1202"/>
      <c r="L29" s="1160"/>
      <c r="M29" s="1159"/>
      <c r="N29" s="1203"/>
    </row>
    <row r="30" spans="2:14" ht="24.9" customHeight="1" x14ac:dyDescent="0.2">
      <c r="B30" s="1204"/>
      <c r="C30" s="1205" t="s">
        <v>377</v>
      </c>
      <c r="D30" s="1206"/>
      <c r="E30" s="606"/>
      <c r="F30" s="1206"/>
      <c r="G30" s="606"/>
      <c r="H30" s="606"/>
      <c r="I30" s="1207"/>
      <c r="J30" s="1208"/>
      <c r="K30" s="1207"/>
      <c r="L30" s="1209"/>
      <c r="M30" s="1208"/>
      <c r="N30" s="1210"/>
    </row>
    <row r="31" spans="2:14" x14ac:dyDescent="0.2">
      <c r="B31" s="362"/>
      <c r="C31" s="362"/>
      <c r="D31" s="362"/>
    </row>
    <row r="32" spans="2:14" x14ac:dyDescent="0.2">
      <c r="I32" s="1211"/>
    </row>
  </sheetData>
  <mergeCells count="49">
    <mergeCell ref="K18:M18"/>
    <mergeCell ref="B19:N19"/>
    <mergeCell ref="B27:B30"/>
    <mergeCell ref="I27:J30"/>
    <mergeCell ref="K27:L30"/>
    <mergeCell ref="M27:N30"/>
    <mergeCell ref="B21:N21"/>
    <mergeCell ref="B22:N22"/>
    <mergeCell ref="C26:H26"/>
    <mergeCell ref="I26:J26"/>
    <mergeCell ref="K26:L26"/>
    <mergeCell ref="M26:N26"/>
    <mergeCell ref="B12:E12"/>
    <mergeCell ref="F12:M12"/>
    <mergeCell ref="B11:E11"/>
    <mergeCell ref="F11:J11"/>
    <mergeCell ref="B20:N20"/>
    <mergeCell ref="B13:J14"/>
    <mergeCell ref="K13:M13"/>
    <mergeCell ref="N13:N14"/>
    <mergeCell ref="K14:M14"/>
    <mergeCell ref="B15:J16"/>
    <mergeCell ref="K15:M15"/>
    <mergeCell ref="N15:N16"/>
    <mergeCell ref="K16:M16"/>
    <mergeCell ref="B17:J18"/>
    <mergeCell ref="K17:M17"/>
    <mergeCell ref="N17:N18"/>
    <mergeCell ref="K6:M6"/>
    <mergeCell ref="B10:E10"/>
    <mergeCell ref="F10:J10"/>
    <mergeCell ref="K10:M10"/>
    <mergeCell ref="K11:M11"/>
    <mergeCell ref="B4:E4"/>
    <mergeCell ref="F4:J4"/>
    <mergeCell ref="K4:M4"/>
    <mergeCell ref="K5:M5"/>
    <mergeCell ref="K9:M9"/>
    <mergeCell ref="B9:D9"/>
    <mergeCell ref="B5:E5"/>
    <mergeCell ref="F5:J5"/>
    <mergeCell ref="B6:E6"/>
    <mergeCell ref="F6:J6"/>
    <mergeCell ref="B7:E7"/>
    <mergeCell ref="F7:J7"/>
    <mergeCell ref="K7:M7"/>
    <mergeCell ref="B8:E8"/>
    <mergeCell ref="F8:M8"/>
    <mergeCell ref="F9:J9"/>
  </mergeCells>
  <phoneticPr fontId="1"/>
  <pageMargins left="0.27559055118110237" right="0.31496062992125984" top="0.39370078740157483" bottom="0.31496062992125984" header="0.51181102362204722" footer="0.51181102362204722"/>
  <pageSetup paperSize="9" scale="113" orientation="portrait" r:id="rId1"/>
  <headerFooter alignWithMargins="0">
    <oddFooter>&amp;C&amp;"ＭＳ 明朝,標準"-8-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4"/>
  <sheetViews>
    <sheetView view="pageBreakPreview" zoomScale="85" zoomScaleNormal="100" zoomScaleSheetLayoutView="85" workbookViewId="0">
      <selection activeCell="G7" sqref="G7"/>
    </sheetView>
  </sheetViews>
  <sheetFormatPr defaultColWidth="9" defaultRowHeight="13.2" x14ac:dyDescent="0.2"/>
  <cols>
    <col min="1" max="1" width="2.109375" style="159" customWidth="1"/>
    <col min="2" max="2" width="2.6640625" style="159" customWidth="1"/>
    <col min="3" max="28" width="2.44140625" style="159" customWidth="1"/>
    <col min="29" max="29" width="6" style="159" customWidth="1"/>
    <col min="30" max="30" width="6.109375" style="159" customWidth="1"/>
    <col min="31" max="31" width="6.33203125" style="159" customWidth="1"/>
    <col min="32" max="32" width="6" style="159" customWidth="1"/>
    <col min="33" max="33" width="5.6640625" style="159" customWidth="1"/>
    <col min="34" max="34" width="0.44140625" style="159" customWidth="1"/>
    <col min="35" max="16384" width="9" style="159"/>
  </cols>
  <sheetData>
    <row r="1" spans="2:34" x14ac:dyDescent="0.2">
      <c r="B1" s="158" t="s">
        <v>593</v>
      </c>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3.8" x14ac:dyDescent="0.2">
      <c r="B2" s="192"/>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2:34" x14ac:dyDescent="0.2">
      <c r="B3" s="193" t="s">
        <v>330</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8" customHeight="1" x14ac:dyDescent="0.2">
      <c r="B4" s="193" t="s">
        <v>833</v>
      </c>
      <c r="C4" s="13"/>
      <c r="D4" s="13"/>
      <c r="E4" s="13"/>
      <c r="F4" s="13"/>
      <c r="G4" s="13"/>
      <c r="H4" s="13"/>
      <c r="I4" s="13"/>
      <c r="J4" s="13"/>
      <c r="K4" s="13"/>
      <c r="L4" s="13"/>
      <c r="M4" s="13"/>
      <c r="N4" s="13"/>
      <c r="O4" s="13"/>
      <c r="P4" s="13"/>
      <c r="Q4" s="13"/>
      <c r="R4" s="13"/>
      <c r="S4" s="13"/>
      <c r="T4" s="13"/>
      <c r="U4" s="13"/>
      <c r="V4" s="13"/>
      <c r="W4" s="13"/>
      <c r="X4" s="13"/>
      <c r="Y4" s="13"/>
      <c r="Z4" s="13"/>
      <c r="AA4" s="13"/>
      <c r="AB4" s="13"/>
      <c r="AC4" s="13" t="s">
        <v>331</v>
      </c>
      <c r="AD4" s="13"/>
      <c r="AE4" s="13"/>
      <c r="AF4" s="13"/>
      <c r="AG4" s="13"/>
      <c r="AH4" s="13"/>
    </row>
    <row r="5" spans="2:34" ht="5.0999999999999996" customHeight="1" x14ac:dyDescent="0.2">
      <c r="B5" s="19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x14ac:dyDescent="0.2">
      <c r="B6" s="1034"/>
      <c r="C6" s="1035"/>
      <c r="D6" s="1035"/>
      <c r="E6" s="1035"/>
      <c r="F6" s="1035"/>
      <c r="G6" s="1035"/>
      <c r="H6" s="1035"/>
      <c r="I6" s="1035"/>
      <c r="J6" s="1035"/>
      <c r="K6" s="1035"/>
      <c r="L6" s="1035"/>
      <c r="M6" s="1035"/>
      <c r="N6" s="1035"/>
      <c r="O6" s="1035"/>
      <c r="P6" s="1035"/>
      <c r="Q6" s="1035"/>
      <c r="R6" s="1035"/>
      <c r="S6" s="1035"/>
      <c r="T6" s="1035"/>
      <c r="U6" s="1035"/>
      <c r="V6" s="1035"/>
      <c r="W6" s="1035"/>
      <c r="X6" s="1035"/>
      <c r="Y6" s="1035"/>
      <c r="Z6" s="1035"/>
      <c r="AA6" s="1035"/>
      <c r="AB6" s="1035"/>
      <c r="AC6" s="1036" t="s">
        <v>332</v>
      </c>
      <c r="AD6" s="1037"/>
      <c r="AE6" s="1038"/>
      <c r="AF6" s="1039" t="s">
        <v>333</v>
      </c>
      <c r="AG6" s="1039" t="s">
        <v>334</v>
      </c>
      <c r="AH6" s="1040"/>
    </row>
    <row r="7" spans="2:34" x14ac:dyDescent="0.2">
      <c r="B7" s="1041"/>
      <c r="C7" s="1042"/>
      <c r="D7" s="1042"/>
      <c r="E7" s="1042"/>
      <c r="F7" s="1042"/>
      <c r="G7" s="1042"/>
      <c r="H7" s="1042"/>
      <c r="I7" s="1042"/>
      <c r="J7" s="1042"/>
      <c r="K7" s="1042"/>
      <c r="L7" s="1042"/>
      <c r="M7" s="1042"/>
      <c r="N7" s="1042"/>
      <c r="O7" s="1042"/>
      <c r="P7" s="1042"/>
      <c r="Q7" s="1042"/>
      <c r="R7" s="1042"/>
      <c r="S7" s="1042"/>
      <c r="T7" s="1042"/>
      <c r="U7" s="1042"/>
      <c r="V7" s="1042"/>
      <c r="W7" s="1042"/>
      <c r="X7" s="1042"/>
      <c r="Y7" s="1042"/>
      <c r="Z7" s="1042"/>
      <c r="AA7" s="1042"/>
      <c r="AB7" s="1042"/>
      <c r="AC7" s="1043"/>
      <c r="AD7" s="1044"/>
      <c r="AE7" s="1045"/>
      <c r="AF7" s="1046"/>
      <c r="AG7" s="1046"/>
      <c r="AH7" s="1040"/>
    </row>
    <row r="8" spans="2:34" ht="19.5" customHeight="1" x14ac:dyDescent="0.2">
      <c r="B8" s="1047"/>
      <c r="C8" s="1048" t="s">
        <v>335</v>
      </c>
      <c r="D8" s="1048"/>
      <c r="E8" s="1048"/>
      <c r="F8" s="1048"/>
      <c r="G8" s="1048"/>
      <c r="H8" s="1048"/>
      <c r="I8" s="1048"/>
      <c r="J8" s="1048"/>
      <c r="K8" s="1048"/>
      <c r="L8" s="1048"/>
      <c r="M8" s="1048"/>
      <c r="N8" s="1048"/>
      <c r="O8" s="1048"/>
      <c r="P8" s="1048"/>
      <c r="Q8" s="1048"/>
      <c r="R8" s="1048"/>
      <c r="S8" s="1048"/>
      <c r="T8" s="1048"/>
      <c r="U8" s="1048"/>
      <c r="V8" s="1048"/>
      <c r="W8" s="1048"/>
      <c r="X8" s="1048"/>
      <c r="Y8" s="1048"/>
      <c r="Z8" s="1048"/>
      <c r="AA8" s="1048"/>
      <c r="AB8" s="1048"/>
      <c r="AC8" s="1049" t="s">
        <v>336</v>
      </c>
      <c r="AD8" s="1050" t="s">
        <v>337</v>
      </c>
      <c r="AE8" s="1051" t="s">
        <v>338</v>
      </c>
      <c r="AF8" s="1052"/>
      <c r="AG8" s="1052"/>
      <c r="AH8" s="1040"/>
    </row>
    <row r="9" spans="2:34" ht="30" customHeight="1" x14ac:dyDescent="0.2">
      <c r="B9" s="1053" t="s">
        <v>339</v>
      </c>
      <c r="C9" s="1042"/>
      <c r="D9" s="1054"/>
      <c r="E9" s="1054"/>
      <c r="F9" s="1054"/>
      <c r="G9" s="1054"/>
      <c r="H9" s="1054"/>
      <c r="I9" s="1054"/>
      <c r="J9" s="1054"/>
      <c r="K9" s="1054"/>
      <c r="L9" s="1054"/>
      <c r="M9" s="1054"/>
      <c r="N9" s="1054"/>
      <c r="O9" s="1054"/>
      <c r="P9" s="1054"/>
      <c r="Q9" s="1054"/>
      <c r="R9" s="1054"/>
      <c r="S9" s="1054"/>
      <c r="T9" s="1054"/>
      <c r="U9" s="1054"/>
      <c r="V9" s="1054"/>
      <c r="W9" s="1054"/>
      <c r="X9" s="1054"/>
      <c r="Y9" s="1054"/>
      <c r="Z9" s="1054"/>
      <c r="AA9" s="1054"/>
      <c r="AB9" s="1055"/>
      <c r="AC9" s="1056" t="s">
        <v>340</v>
      </c>
      <c r="AD9" s="1057" t="s">
        <v>340</v>
      </c>
      <c r="AE9" s="1058" t="s">
        <v>340</v>
      </c>
      <c r="AF9" s="1059" t="s">
        <v>340</v>
      </c>
      <c r="AG9" s="1059" t="s">
        <v>340</v>
      </c>
      <c r="AH9" s="1040"/>
    </row>
    <row r="10" spans="2:34" ht="30" customHeight="1" x14ac:dyDescent="0.2">
      <c r="B10" s="1060"/>
      <c r="C10" s="1061"/>
      <c r="D10" s="1062"/>
      <c r="E10" s="1062"/>
      <c r="F10" s="1062"/>
      <c r="G10" s="1062"/>
      <c r="H10" s="1062"/>
      <c r="I10" s="1062"/>
      <c r="J10" s="1062"/>
      <c r="K10" s="1062"/>
      <c r="L10" s="1062"/>
      <c r="M10" s="1062"/>
      <c r="N10" s="1062"/>
      <c r="O10" s="1062"/>
      <c r="P10" s="1062"/>
      <c r="Q10" s="1062"/>
      <c r="R10" s="1062"/>
      <c r="S10" s="1062"/>
      <c r="T10" s="1062"/>
      <c r="U10" s="1062"/>
      <c r="V10" s="1062"/>
      <c r="W10" s="1062"/>
      <c r="X10" s="1062"/>
      <c r="Y10" s="1062"/>
      <c r="Z10" s="1062"/>
      <c r="AA10" s="1062"/>
      <c r="AB10" s="1063"/>
      <c r="AC10" s="1064"/>
      <c r="AD10" s="1065"/>
      <c r="AE10" s="1066"/>
      <c r="AF10" s="1067"/>
      <c r="AG10" s="1067"/>
      <c r="AH10" s="1040"/>
    </row>
    <row r="11" spans="2:34" ht="30" customHeight="1" x14ac:dyDescent="0.2">
      <c r="B11" s="1053" t="s">
        <v>341</v>
      </c>
      <c r="C11" s="1042"/>
      <c r="D11" s="1062"/>
      <c r="E11" s="1062"/>
      <c r="F11" s="1062"/>
      <c r="G11" s="1062"/>
      <c r="H11" s="1062"/>
      <c r="I11" s="1062"/>
      <c r="J11" s="1062"/>
      <c r="K11" s="1062"/>
      <c r="L11" s="1062"/>
      <c r="M11" s="1062"/>
      <c r="N11" s="1062"/>
      <c r="O11" s="1062"/>
      <c r="P11" s="1062"/>
      <c r="Q11" s="1062"/>
      <c r="R11" s="1062"/>
      <c r="S11" s="1062"/>
      <c r="T11" s="1062"/>
      <c r="U11" s="1062"/>
      <c r="V11" s="1062"/>
      <c r="W11" s="1062"/>
      <c r="X11" s="1062"/>
      <c r="Y11" s="1062"/>
      <c r="Z11" s="1062"/>
      <c r="AA11" s="1062"/>
      <c r="AB11" s="1063"/>
      <c r="AC11" s="1056" t="s">
        <v>340</v>
      </c>
      <c r="AD11" s="1057" t="s">
        <v>340</v>
      </c>
      <c r="AE11" s="1058" t="s">
        <v>340</v>
      </c>
      <c r="AF11" s="1059" t="s">
        <v>340</v>
      </c>
      <c r="AG11" s="1059" t="s">
        <v>340</v>
      </c>
      <c r="AH11" s="1040"/>
    </row>
    <row r="12" spans="2:34" ht="30" customHeight="1" x14ac:dyDescent="0.2">
      <c r="B12" s="1068"/>
      <c r="C12" s="1042"/>
      <c r="D12" s="1062"/>
      <c r="E12" s="1062"/>
      <c r="F12" s="1062"/>
      <c r="G12" s="1062"/>
      <c r="H12" s="1062"/>
      <c r="I12" s="1062"/>
      <c r="J12" s="1062"/>
      <c r="K12" s="1062"/>
      <c r="L12" s="1062"/>
      <c r="M12" s="1062"/>
      <c r="N12" s="1062"/>
      <c r="O12" s="1062"/>
      <c r="P12" s="1062"/>
      <c r="Q12" s="1062"/>
      <c r="R12" s="1062"/>
      <c r="S12" s="1062"/>
      <c r="T12" s="1062"/>
      <c r="U12" s="1062"/>
      <c r="V12" s="1062"/>
      <c r="W12" s="1062"/>
      <c r="X12" s="1062"/>
      <c r="Y12" s="1062"/>
      <c r="Z12" s="1062"/>
      <c r="AA12" s="1062"/>
      <c r="AB12" s="1063"/>
      <c r="AC12" s="1069"/>
      <c r="AD12" s="1070"/>
      <c r="AE12" s="1071"/>
      <c r="AF12" s="1072"/>
      <c r="AG12" s="1072"/>
      <c r="AH12" s="1040"/>
    </row>
    <row r="13" spans="2:34" ht="30" customHeight="1" x14ac:dyDescent="0.2">
      <c r="B13" s="1073" t="s">
        <v>342</v>
      </c>
      <c r="C13" s="1074"/>
      <c r="D13" s="1062"/>
      <c r="E13" s="1062"/>
      <c r="F13" s="1062"/>
      <c r="G13" s="1062"/>
      <c r="H13" s="1062"/>
      <c r="I13" s="1062"/>
      <c r="J13" s="1062"/>
      <c r="K13" s="1062"/>
      <c r="L13" s="1062"/>
      <c r="M13" s="1062"/>
      <c r="N13" s="1062"/>
      <c r="O13" s="1062"/>
      <c r="P13" s="1062"/>
      <c r="Q13" s="1062"/>
      <c r="R13" s="1062"/>
      <c r="S13" s="1062"/>
      <c r="T13" s="1062"/>
      <c r="U13" s="1062"/>
      <c r="V13" s="1062"/>
      <c r="W13" s="1062"/>
      <c r="X13" s="1062"/>
      <c r="Y13" s="1062"/>
      <c r="Z13" s="1062"/>
      <c r="AA13" s="1062"/>
      <c r="AB13" s="1063"/>
      <c r="AC13" s="1075" t="s">
        <v>340</v>
      </c>
      <c r="AD13" s="1076" t="s">
        <v>340</v>
      </c>
      <c r="AE13" s="1077" t="s">
        <v>340</v>
      </c>
      <c r="AF13" s="1078" t="s">
        <v>340</v>
      </c>
      <c r="AG13" s="1078" t="s">
        <v>340</v>
      </c>
      <c r="AH13" s="1040"/>
    </row>
    <row r="14" spans="2:34" ht="30" customHeight="1" x14ac:dyDescent="0.2">
      <c r="B14" s="1079"/>
      <c r="C14" s="1074"/>
      <c r="D14" s="1062"/>
      <c r="E14" s="1062"/>
      <c r="F14" s="1062"/>
      <c r="G14" s="1062"/>
      <c r="H14" s="1062"/>
      <c r="I14" s="1062"/>
      <c r="J14" s="1062"/>
      <c r="K14" s="1062"/>
      <c r="L14" s="1062"/>
      <c r="M14" s="1062"/>
      <c r="N14" s="1062"/>
      <c r="O14" s="1062"/>
      <c r="P14" s="1062"/>
      <c r="Q14" s="1062"/>
      <c r="R14" s="1062"/>
      <c r="S14" s="1062"/>
      <c r="T14" s="1062"/>
      <c r="U14" s="1062"/>
      <c r="V14" s="1062"/>
      <c r="W14" s="1062"/>
      <c r="X14" s="1062"/>
      <c r="Y14" s="1062"/>
      <c r="Z14" s="1062"/>
      <c r="AA14" s="1062"/>
      <c r="AB14" s="1063"/>
      <c r="AC14" s="1080"/>
      <c r="AD14" s="1081"/>
      <c r="AE14" s="1082"/>
      <c r="AF14" s="1083"/>
      <c r="AG14" s="1083"/>
      <c r="AH14" s="1040"/>
    </row>
    <row r="15" spans="2:34" ht="30" customHeight="1" x14ac:dyDescent="0.2">
      <c r="B15" s="1073" t="s">
        <v>343</v>
      </c>
      <c r="C15" s="1074"/>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2"/>
      <c r="Z15" s="1062"/>
      <c r="AA15" s="1062"/>
      <c r="AB15" s="1063"/>
      <c r="AC15" s="1075" t="s">
        <v>340</v>
      </c>
      <c r="AD15" s="1076" t="s">
        <v>340</v>
      </c>
      <c r="AE15" s="1077" t="s">
        <v>340</v>
      </c>
      <c r="AF15" s="1078" t="s">
        <v>340</v>
      </c>
      <c r="AG15" s="1078" t="s">
        <v>340</v>
      </c>
      <c r="AH15" s="1040"/>
    </row>
    <row r="16" spans="2:34" ht="30" customHeight="1" x14ac:dyDescent="0.2">
      <c r="B16" s="1079"/>
      <c r="C16" s="1074"/>
      <c r="D16" s="1062"/>
      <c r="E16" s="1062"/>
      <c r="F16" s="1062"/>
      <c r="G16" s="1062"/>
      <c r="H16" s="1062"/>
      <c r="I16" s="1062"/>
      <c r="J16" s="1062"/>
      <c r="K16" s="1062"/>
      <c r="L16" s="1062"/>
      <c r="M16" s="1062"/>
      <c r="N16" s="1062"/>
      <c r="O16" s="1062"/>
      <c r="P16" s="1062"/>
      <c r="Q16" s="1062"/>
      <c r="R16" s="1062"/>
      <c r="S16" s="1062"/>
      <c r="T16" s="1062"/>
      <c r="U16" s="1062"/>
      <c r="V16" s="1062"/>
      <c r="W16" s="1062"/>
      <c r="X16" s="1062"/>
      <c r="Y16" s="1062"/>
      <c r="Z16" s="1062"/>
      <c r="AA16" s="1062"/>
      <c r="AB16" s="1063"/>
      <c r="AC16" s="1080"/>
      <c r="AD16" s="1081"/>
      <c r="AE16" s="1082"/>
      <c r="AF16" s="1083"/>
      <c r="AG16" s="1083"/>
      <c r="AH16" s="1040"/>
    </row>
    <row r="17" spans="2:34" ht="30" customHeight="1" x14ac:dyDescent="0.2">
      <c r="B17" s="1073" t="s">
        <v>344</v>
      </c>
      <c r="C17" s="1074"/>
      <c r="D17" s="1062"/>
      <c r="E17" s="1062"/>
      <c r="F17" s="1062"/>
      <c r="G17" s="1062"/>
      <c r="H17" s="1062"/>
      <c r="I17" s="1062"/>
      <c r="J17" s="1062"/>
      <c r="K17" s="1062"/>
      <c r="L17" s="1062"/>
      <c r="M17" s="1062"/>
      <c r="N17" s="1062"/>
      <c r="O17" s="1062"/>
      <c r="P17" s="1062"/>
      <c r="Q17" s="1062"/>
      <c r="R17" s="1062"/>
      <c r="S17" s="1062"/>
      <c r="T17" s="1062"/>
      <c r="U17" s="1062"/>
      <c r="V17" s="1062"/>
      <c r="W17" s="1062"/>
      <c r="X17" s="1062"/>
      <c r="Y17" s="1062"/>
      <c r="Z17" s="1062"/>
      <c r="AA17" s="1062"/>
      <c r="AB17" s="1063"/>
      <c r="AC17" s="1075" t="s">
        <v>340</v>
      </c>
      <c r="AD17" s="1076" t="s">
        <v>340</v>
      </c>
      <c r="AE17" s="1077" t="s">
        <v>340</v>
      </c>
      <c r="AF17" s="1078" t="s">
        <v>340</v>
      </c>
      <c r="AG17" s="1078" t="s">
        <v>340</v>
      </c>
      <c r="AH17" s="1040"/>
    </row>
    <row r="18" spans="2:34" ht="30" customHeight="1" x14ac:dyDescent="0.2">
      <c r="B18" s="1084"/>
      <c r="C18" s="1085"/>
      <c r="D18" s="1086"/>
      <c r="E18" s="1086"/>
      <c r="F18" s="1086"/>
      <c r="G18" s="1086"/>
      <c r="H18" s="1086"/>
      <c r="I18" s="1086"/>
      <c r="J18" s="1086"/>
      <c r="K18" s="1086"/>
      <c r="L18" s="1086"/>
      <c r="M18" s="1086"/>
      <c r="N18" s="1086"/>
      <c r="O18" s="1086"/>
      <c r="P18" s="1086"/>
      <c r="Q18" s="1086"/>
      <c r="R18" s="1086"/>
      <c r="S18" s="1086"/>
      <c r="T18" s="1086"/>
      <c r="U18" s="1086"/>
      <c r="V18" s="1086"/>
      <c r="W18" s="1086"/>
      <c r="X18" s="1086"/>
      <c r="Y18" s="1086"/>
      <c r="Z18" s="1086"/>
      <c r="AA18" s="1086"/>
      <c r="AB18" s="1087"/>
      <c r="AC18" s="1088"/>
      <c r="AD18" s="1089"/>
      <c r="AE18" s="1090"/>
      <c r="AF18" s="1091"/>
      <c r="AG18" s="1091"/>
      <c r="AH18" s="1040"/>
    </row>
    <row r="19" spans="2:34" x14ac:dyDescent="0.2">
      <c r="B19" s="1092" t="s">
        <v>345</v>
      </c>
      <c r="C19" s="1035"/>
      <c r="D19" s="1035"/>
      <c r="E19" s="1035"/>
      <c r="F19" s="1035"/>
      <c r="G19" s="1035"/>
      <c r="H19" s="1035"/>
      <c r="I19" s="1035"/>
      <c r="J19" s="1035"/>
      <c r="K19" s="1035"/>
      <c r="L19" s="1035"/>
      <c r="M19" s="1035"/>
      <c r="N19" s="1035"/>
      <c r="O19" s="1035"/>
      <c r="P19" s="1035"/>
      <c r="Q19" s="1035"/>
      <c r="R19" s="1035"/>
      <c r="S19" s="1035"/>
      <c r="T19" s="1035"/>
      <c r="U19" s="1035"/>
      <c r="V19" s="1035"/>
      <c r="W19" s="1035"/>
      <c r="X19" s="1035"/>
      <c r="Y19" s="1035"/>
      <c r="Z19" s="1035"/>
      <c r="AA19" s="1035"/>
      <c r="AB19" s="1035"/>
      <c r="AC19" s="1093"/>
      <c r="AD19" s="1035"/>
      <c r="AE19" s="1035"/>
      <c r="AF19" s="1035"/>
      <c r="AG19" s="1094"/>
      <c r="AH19" s="1040"/>
    </row>
    <row r="20" spans="2:34" ht="13.5" customHeight="1" x14ac:dyDescent="0.2">
      <c r="B20" s="1095"/>
      <c r="C20" s="1042"/>
      <c r="D20" s="1042"/>
      <c r="E20" s="1042"/>
      <c r="F20" s="1042"/>
      <c r="G20" s="1042"/>
      <c r="H20" s="1042"/>
      <c r="I20" s="1042"/>
      <c r="J20" s="1042"/>
      <c r="K20" s="1042"/>
      <c r="L20" s="1042"/>
      <c r="M20" s="1042"/>
      <c r="N20" s="1042"/>
      <c r="O20" s="1042"/>
      <c r="P20" s="1042"/>
      <c r="Q20" s="1042"/>
      <c r="R20" s="1042"/>
      <c r="S20" s="1042"/>
      <c r="T20" s="1042"/>
      <c r="U20" s="1042"/>
      <c r="V20" s="1042"/>
      <c r="W20" s="1042"/>
      <c r="X20" s="1042"/>
      <c r="Y20" s="1042"/>
      <c r="Z20" s="1042"/>
      <c r="AA20" s="1042"/>
      <c r="AB20" s="1042"/>
      <c r="AC20" s="1096" t="s">
        <v>834</v>
      </c>
      <c r="AD20" s="1097"/>
      <c r="AE20" s="1097"/>
      <c r="AF20" s="1097"/>
      <c r="AG20" s="1098"/>
      <c r="AH20" s="1040"/>
    </row>
    <row r="21" spans="2:34" ht="13.5" customHeight="1" x14ac:dyDescent="0.2">
      <c r="B21" s="1095"/>
      <c r="C21" s="1042"/>
      <c r="D21" s="1042"/>
      <c r="E21" s="1042"/>
      <c r="F21" s="1042"/>
      <c r="G21" s="1042"/>
      <c r="H21" s="1042"/>
      <c r="I21" s="1042"/>
      <c r="J21" s="1042"/>
      <c r="K21" s="1042"/>
      <c r="L21" s="1042"/>
      <c r="M21" s="1042"/>
      <c r="N21" s="1042"/>
      <c r="O21" s="1042"/>
      <c r="P21" s="1042"/>
      <c r="Q21" s="1042"/>
      <c r="R21" s="1042"/>
      <c r="S21" s="1042"/>
      <c r="T21" s="1042"/>
      <c r="U21" s="1042"/>
      <c r="V21" s="1042"/>
      <c r="W21" s="1042"/>
      <c r="X21" s="1042"/>
      <c r="Y21" s="1042"/>
      <c r="Z21" s="1042"/>
      <c r="AA21" s="1042"/>
      <c r="AB21" s="1042"/>
      <c r="AC21" s="1096" t="s">
        <v>346</v>
      </c>
      <c r="AD21" s="1097"/>
      <c r="AE21" s="1097"/>
      <c r="AF21" s="1097"/>
      <c r="AG21" s="1098"/>
      <c r="AH21" s="1040"/>
    </row>
    <row r="22" spans="2:34" x14ac:dyDescent="0.2">
      <c r="B22" s="1095"/>
      <c r="C22" s="1042"/>
      <c r="D22" s="1042"/>
      <c r="E22" s="1042"/>
      <c r="F22" s="1042"/>
      <c r="G22" s="1042"/>
      <c r="H22" s="1042"/>
      <c r="I22" s="1042"/>
      <c r="J22" s="1042"/>
      <c r="K22" s="1042"/>
      <c r="L22" s="1042"/>
      <c r="M22" s="1042"/>
      <c r="N22" s="1042"/>
      <c r="O22" s="1042"/>
      <c r="P22" s="1042"/>
      <c r="Q22" s="1042"/>
      <c r="R22" s="1042"/>
      <c r="S22" s="1042"/>
      <c r="T22" s="1042"/>
      <c r="U22" s="1042"/>
      <c r="V22" s="1042"/>
      <c r="W22" s="1042"/>
      <c r="X22" s="1042"/>
      <c r="Y22" s="1042"/>
      <c r="Z22" s="1042"/>
      <c r="AA22" s="1042"/>
      <c r="AB22" s="1042"/>
      <c r="AC22" s="1099" t="s">
        <v>347</v>
      </c>
      <c r="AD22" s="1100"/>
      <c r="AE22" s="1100"/>
      <c r="AF22" s="1100"/>
      <c r="AG22" s="1101"/>
      <c r="AH22" s="1040"/>
    </row>
    <row r="23" spans="2:34" ht="42" customHeight="1" x14ac:dyDescent="0.2">
      <c r="B23" s="1095"/>
      <c r="C23" s="1042"/>
      <c r="D23" s="1042"/>
      <c r="E23" s="1042"/>
      <c r="F23" s="1042"/>
      <c r="G23" s="1042"/>
      <c r="H23" s="1042"/>
      <c r="I23" s="1042"/>
      <c r="J23" s="1042"/>
      <c r="K23" s="1042"/>
      <c r="L23" s="1042"/>
      <c r="M23" s="1042"/>
      <c r="N23" s="1042"/>
      <c r="O23" s="1042"/>
      <c r="P23" s="1042"/>
      <c r="Q23" s="1042"/>
      <c r="R23" s="1042"/>
      <c r="S23" s="1042"/>
      <c r="T23" s="1042"/>
      <c r="U23" s="1042"/>
      <c r="V23" s="1042"/>
      <c r="W23" s="1042"/>
      <c r="X23" s="1042"/>
      <c r="Y23" s="1042"/>
      <c r="Z23" s="1042"/>
      <c r="AA23" s="1042"/>
      <c r="AB23" s="1042"/>
      <c r="AC23" s="1099" t="s">
        <v>348</v>
      </c>
      <c r="AD23" s="1100"/>
      <c r="AE23" s="1100"/>
      <c r="AF23" s="1100"/>
      <c r="AG23" s="1101"/>
      <c r="AH23" s="1040"/>
    </row>
    <row r="24" spans="2:34" x14ac:dyDescent="0.2">
      <c r="B24" s="1095"/>
      <c r="C24" s="1042"/>
      <c r="D24" s="1042"/>
      <c r="E24" s="1042"/>
      <c r="F24" s="1042"/>
      <c r="G24" s="1042"/>
      <c r="H24" s="1042"/>
      <c r="I24" s="1042"/>
      <c r="J24" s="1042"/>
      <c r="K24" s="1042"/>
      <c r="L24" s="1042"/>
      <c r="M24" s="1042"/>
      <c r="N24" s="1042"/>
      <c r="O24" s="1042"/>
      <c r="P24" s="1042"/>
      <c r="Q24" s="1042"/>
      <c r="R24" s="1042"/>
      <c r="S24" s="1042"/>
      <c r="T24" s="1042"/>
      <c r="U24" s="1042"/>
      <c r="V24" s="1042"/>
      <c r="W24" s="1042"/>
      <c r="X24" s="1042"/>
      <c r="Y24" s="1042"/>
      <c r="Z24" s="1042"/>
      <c r="AA24" s="1042"/>
      <c r="AB24" s="1042"/>
      <c r="AC24" s="1102"/>
      <c r="AD24" s="1103"/>
      <c r="AE24" s="1103"/>
      <c r="AF24" s="1103"/>
      <c r="AG24" s="1104"/>
      <c r="AH24" s="1040"/>
    </row>
    <row r="25" spans="2:34" x14ac:dyDescent="0.2">
      <c r="B25" s="1105"/>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7"/>
      <c r="AD25" s="1108"/>
      <c r="AE25" s="1108"/>
      <c r="AF25" s="1108"/>
      <c r="AG25" s="1109"/>
      <c r="AH25" s="1040"/>
    </row>
    <row r="26" spans="2:34" x14ac:dyDescent="0.2">
      <c r="B26" s="1046" t="s">
        <v>349</v>
      </c>
      <c r="C26" s="1042"/>
      <c r="D26" s="1042"/>
      <c r="E26" s="1042"/>
      <c r="F26" s="1042"/>
      <c r="G26" s="1042"/>
      <c r="H26" s="1042"/>
      <c r="I26" s="1042"/>
      <c r="J26" s="1042"/>
      <c r="K26" s="1042"/>
      <c r="L26" s="1042"/>
      <c r="M26" s="1042"/>
      <c r="N26" s="1042"/>
      <c r="O26" s="1042"/>
      <c r="P26" s="1042"/>
      <c r="Q26" s="1042"/>
      <c r="R26" s="1042"/>
      <c r="S26" s="1042"/>
      <c r="T26" s="1042"/>
      <c r="U26" s="1042"/>
      <c r="V26" s="1042"/>
      <c r="W26" s="1042"/>
      <c r="X26" s="1042"/>
      <c r="Y26" s="1042"/>
      <c r="Z26" s="1042"/>
      <c r="AA26" s="1042"/>
      <c r="AB26" s="1110"/>
      <c r="AC26" s="1111"/>
      <c r="AD26" s="1112"/>
      <c r="AE26" s="1112"/>
      <c r="AF26" s="1112"/>
      <c r="AG26" s="1112"/>
      <c r="AH26" s="1112"/>
    </row>
    <row r="27" spans="2:34" x14ac:dyDescent="0.2">
      <c r="B27" s="1095"/>
      <c r="C27" s="1042"/>
      <c r="D27" s="1042"/>
      <c r="E27" s="1042"/>
      <c r="F27" s="1042"/>
      <c r="G27" s="1042"/>
      <c r="H27" s="1042"/>
      <c r="I27" s="1042"/>
      <c r="J27" s="1042"/>
      <c r="K27" s="1042"/>
      <c r="L27" s="1042"/>
      <c r="M27" s="1042"/>
      <c r="N27" s="1042"/>
      <c r="O27" s="1042"/>
      <c r="P27" s="1042"/>
      <c r="Q27" s="1042"/>
      <c r="R27" s="1042"/>
      <c r="S27" s="1042"/>
      <c r="T27" s="1042"/>
      <c r="U27" s="1042"/>
      <c r="V27" s="1042"/>
      <c r="W27" s="1042"/>
      <c r="X27" s="1042"/>
      <c r="Y27" s="1042"/>
      <c r="Z27" s="1042"/>
      <c r="AA27" s="1042"/>
      <c r="AB27" s="1110"/>
      <c r="AC27" s="1111"/>
      <c r="AD27" s="1112"/>
      <c r="AE27" s="1112"/>
      <c r="AF27" s="1112"/>
      <c r="AG27" s="1112"/>
      <c r="AH27" s="1112"/>
    </row>
    <row r="28" spans="2:34" x14ac:dyDescent="0.2">
      <c r="B28" s="1095"/>
      <c r="C28" s="1042"/>
      <c r="D28" s="1042"/>
      <c r="E28" s="1042"/>
      <c r="F28" s="1042"/>
      <c r="G28" s="1042"/>
      <c r="H28" s="1042"/>
      <c r="I28" s="1042"/>
      <c r="J28" s="1042"/>
      <c r="K28" s="1042"/>
      <c r="L28" s="1042"/>
      <c r="M28" s="1042"/>
      <c r="N28" s="1042"/>
      <c r="O28" s="1042"/>
      <c r="P28" s="1042"/>
      <c r="Q28" s="1042"/>
      <c r="R28" s="1042"/>
      <c r="S28" s="1042"/>
      <c r="T28" s="1042"/>
      <c r="U28" s="1042"/>
      <c r="V28" s="1042"/>
      <c r="W28" s="1042"/>
      <c r="X28" s="1042"/>
      <c r="Y28" s="1042"/>
      <c r="Z28" s="1042"/>
      <c r="AA28" s="1042"/>
      <c r="AB28" s="1110"/>
      <c r="AC28" s="1111"/>
      <c r="AD28" s="1112"/>
      <c r="AE28" s="1112"/>
      <c r="AF28" s="1112"/>
      <c r="AG28" s="1112"/>
      <c r="AH28" s="1112"/>
    </row>
    <row r="29" spans="2:34" x14ac:dyDescent="0.2">
      <c r="B29" s="1095"/>
      <c r="C29" s="1042"/>
      <c r="D29" s="1042"/>
      <c r="E29" s="1042"/>
      <c r="F29" s="1042"/>
      <c r="G29" s="1042"/>
      <c r="H29" s="1042"/>
      <c r="I29" s="1042"/>
      <c r="J29" s="1042"/>
      <c r="K29" s="1042"/>
      <c r="L29" s="1042"/>
      <c r="M29" s="1042"/>
      <c r="N29" s="1042"/>
      <c r="O29" s="1042"/>
      <c r="P29" s="1042"/>
      <c r="Q29" s="1042"/>
      <c r="R29" s="1042"/>
      <c r="S29" s="1042"/>
      <c r="T29" s="1042"/>
      <c r="U29" s="1042"/>
      <c r="V29" s="1042"/>
      <c r="W29" s="1042"/>
      <c r="X29" s="1042"/>
      <c r="Y29" s="1042"/>
      <c r="Z29" s="1042"/>
      <c r="AA29" s="1042"/>
      <c r="AB29" s="1110"/>
      <c r="AC29" s="1111"/>
      <c r="AD29" s="1112"/>
      <c r="AE29" s="1112"/>
      <c r="AF29" s="1112"/>
      <c r="AG29" s="1112"/>
      <c r="AH29" s="1112"/>
    </row>
    <row r="30" spans="2:34" ht="83.25" customHeight="1" x14ac:dyDescent="0.2">
      <c r="B30" s="1095"/>
      <c r="C30" s="1042"/>
      <c r="D30" s="1042"/>
      <c r="E30" s="1042"/>
      <c r="F30" s="1042"/>
      <c r="G30" s="1042"/>
      <c r="H30" s="1042"/>
      <c r="I30" s="1042"/>
      <c r="J30" s="1042"/>
      <c r="K30" s="1042"/>
      <c r="L30" s="1042"/>
      <c r="M30" s="1042"/>
      <c r="N30" s="1042"/>
      <c r="O30" s="1042"/>
      <c r="P30" s="1042"/>
      <c r="Q30" s="1042"/>
      <c r="R30" s="1042"/>
      <c r="S30" s="1042"/>
      <c r="T30" s="1042"/>
      <c r="U30" s="1042"/>
      <c r="V30" s="1042"/>
      <c r="W30" s="1042"/>
      <c r="X30" s="1042"/>
      <c r="Y30" s="1042"/>
      <c r="Z30" s="1042"/>
      <c r="AA30" s="1042"/>
      <c r="AB30" s="1110"/>
      <c r="AC30" s="1111"/>
      <c r="AD30" s="1112"/>
      <c r="AE30" s="1112"/>
      <c r="AF30" s="1112"/>
      <c r="AG30" s="1112"/>
      <c r="AH30" s="1112"/>
    </row>
    <row r="31" spans="2:34" x14ac:dyDescent="0.2">
      <c r="B31" s="1095"/>
      <c r="C31" s="1042"/>
      <c r="D31" s="1042"/>
      <c r="E31" s="1042"/>
      <c r="F31" s="1042"/>
      <c r="G31" s="1042"/>
      <c r="H31" s="1042"/>
      <c r="I31" s="1042"/>
      <c r="J31" s="1042"/>
      <c r="K31" s="1042"/>
      <c r="L31" s="1042"/>
      <c r="M31" s="1042"/>
      <c r="N31" s="1042"/>
      <c r="O31" s="1042"/>
      <c r="P31" s="1042"/>
      <c r="Q31" s="1042"/>
      <c r="R31" s="1042"/>
      <c r="S31" s="1042"/>
      <c r="T31" s="1042"/>
      <c r="U31" s="1042"/>
      <c r="V31" s="1042"/>
      <c r="W31" s="1042"/>
      <c r="X31" s="1042"/>
      <c r="Y31" s="1042"/>
      <c r="Z31" s="1042"/>
      <c r="AA31" s="1042"/>
      <c r="AB31" s="1110"/>
      <c r="AC31" s="1111"/>
      <c r="AD31" s="1112"/>
      <c r="AE31" s="1112"/>
      <c r="AF31" s="1112"/>
      <c r="AG31" s="1112"/>
      <c r="AH31" s="1112"/>
    </row>
    <row r="32" spans="2:34" x14ac:dyDescent="0.2">
      <c r="B32" s="1095"/>
      <c r="C32" s="1042"/>
      <c r="D32" s="1042"/>
      <c r="E32" s="1042"/>
      <c r="F32" s="1042"/>
      <c r="G32" s="1042"/>
      <c r="H32" s="1042"/>
      <c r="I32" s="1042"/>
      <c r="J32" s="1042"/>
      <c r="K32" s="1042"/>
      <c r="L32" s="1042"/>
      <c r="M32" s="1042"/>
      <c r="N32" s="1042"/>
      <c r="O32" s="1042"/>
      <c r="P32" s="1042"/>
      <c r="Q32" s="1042"/>
      <c r="R32" s="1042"/>
      <c r="S32" s="1042"/>
      <c r="T32" s="1042"/>
      <c r="U32" s="1042"/>
      <c r="V32" s="1042"/>
      <c r="W32" s="1042"/>
      <c r="X32" s="1042"/>
      <c r="Y32" s="1042"/>
      <c r="Z32" s="1042"/>
      <c r="AA32" s="1042"/>
      <c r="AB32" s="1110"/>
      <c r="AC32" s="1111"/>
      <c r="AD32" s="1112"/>
      <c r="AE32" s="1112"/>
      <c r="AF32" s="1112"/>
      <c r="AG32" s="1112"/>
      <c r="AH32" s="1112"/>
    </row>
    <row r="33" spans="1:34" x14ac:dyDescent="0.2">
      <c r="B33" s="1095"/>
      <c r="C33" s="1042"/>
      <c r="D33" s="1042"/>
      <c r="E33" s="1042"/>
      <c r="F33" s="1042"/>
      <c r="G33" s="1042"/>
      <c r="H33" s="1042"/>
      <c r="I33" s="1042"/>
      <c r="J33" s="1042"/>
      <c r="K33" s="1042"/>
      <c r="L33" s="1042"/>
      <c r="M33" s="1042"/>
      <c r="N33" s="1042"/>
      <c r="O33" s="1042"/>
      <c r="P33" s="1042"/>
      <c r="Q33" s="1042"/>
      <c r="R33" s="1042"/>
      <c r="S33" s="1042"/>
      <c r="T33" s="1042"/>
      <c r="U33" s="1042"/>
      <c r="V33" s="1042"/>
      <c r="W33" s="1042"/>
      <c r="X33" s="1042"/>
      <c r="Y33" s="1042"/>
      <c r="Z33" s="1042"/>
      <c r="AA33" s="1042"/>
      <c r="AB33" s="1110"/>
      <c r="AC33" s="1111"/>
      <c r="AD33" s="1112"/>
      <c r="AE33" s="1112"/>
      <c r="AF33" s="1112"/>
      <c r="AG33" s="1112"/>
      <c r="AH33" s="1112"/>
    </row>
    <row r="34" spans="1:34" x14ac:dyDescent="0.2">
      <c r="B34" s="1105"/>
      <c r="C34" s="1106"/>
      <c r="D34" s="1106"/>
      <c r="E34" s="1106"/>
      <c r="F34" s="1106"/>
      <c r="G34" s="1106"/>
      <c r="H34" s="1106"/>
      <c r="I34" s="1106"/>
      <c r="J34" s="1106"/>
      <c r="K34" s="1106"/>
      <c r="L34" s="1106"/>
      <c r="M34" s="1106"/>
      <c r="N34" s="1106"/>
      <c r="O34" s="1106"/>
      <c r="P34" s="1106"/>
      <c r="Q34" s="1106"/>
      <c r="R34" s="1106"/>
      <c r="S34" s="1106"/>
      <c r="T34" s="1106"/>
      <c r="U34" s="1106"/>
      <c r="V34" s="1106"/>
      <c r="W34" s="1106"/>
      <c r="X34" s="1106"/>
      <c r="Y34" s="1106"/>
      <c r="Z34" s="1106"/>
      <c r="AA34" s="1106"/>
      <c r="AB34" s="1113"/>
      <c r="AC34" s="1111"/>
      <c r="AD34" s="1112"/>
      <c r="AE34" s="1112"/>
      <c r="AF34" s="1112"/>
      <c r="AG34" s="1112"/>
      <c r="AH34" s="1112"/>
    </row>
    <row r="35" spans="1:34" x14ac:dyDescent="0.2">
      <c r="B35" s="1114"/>
      <c r="C35" s="1115"/>
      <c r="D35" s="1115"/>
      <c r="E35" s="1115"/>
      <c r="F35" s="1115"/>
      <c r="G35" s="1115"/>
      <c r="H35" s="1115"/>
      <c r="I35" s="1115"/>
      <c r="J35" s="1115"/>
      <c r="K35" s="1115"/>
      <c r="L35" s="1115"/>
      <c r="M35" s="1115"/>
      <c r="N35" s="1115"/>
      <c r="O35" s="1115"/>
      <c r="P35" s="1115"/>
      <c r="Q35" s="1115"/>
      <c r="R35" s="1115"/>
      <c r="S35" s="1115"/>
      <c r="T35" s="1115"/>
      <c r="U35" s="1115"/>
      <c r="V35" s="1115"/>
      <c r="W35" s="1115"/>
      <c r="X35" s="1115"/>
      <c r="Y35" s="1115"/>
      <c r="Z35" s="1115"/>
      <c r="AA35" s="1115"/>
      <c r="AB35" s="1115"/>
      <c r="AC35" s="1115"/>
      <c r="AD35" s="1112"/>
      <c r="AE35" s="1112"/>
      <c r="AF35" s="1112"/>
      <c r="AG35" s="1112"/>
      <c r="AH35" s="1112"/>
    </row>
    <row r="36" spans="1:34" ht="13.5" customHeight="1" x14ac:dyDescent="0.2">
      <c r="A36" s="1116" t="s">
        <v>350</v>
      </c>
      <c r="B36" s="1116"/>
      <c r="C36" s="1117" t="s">
        <v>351</v>
      </c>
      <c r="D36" s="1118"/>
      <c r="E36" s="1118"/>
      <c r="F36" s="1118"/>
      <c r="G36" s="1118"/>
      <c r="H36" s="1118"/>
      <c r="I36" s="1118"/>
      <c r="J36" s="1118"/>
      <c r="K36" s="1118"/>
      <c r="L36" s="1118"/>
      <c r="M36" s="1118"/>
      <c r="N36" s="1118"/>
      <c r="O36" s="1118"/>
      <c r="P36" s="1118"/>
      <c r="Q36" s="1118"/>
      <c r="R36" s="1118"/>
      <c r="S36" s="1118"/>
      <c r="T36" s="1118"/>
      <c r="U36" s="1118"/>
      <c r="V36" s="1118"/>
      <c r="W36" s="1118"/>
      <c r="X36" s="1118"/>
      <c r="Y36" s="1118"/>
      <c r="Z36" s="1118"/>
      <c r="AA36" s="1118"/>
      <c r="AB36" s="1118"/>
      <c r="AC36" s="1118"/>
      <c r="AD36" s="1118"/>
      <c r="AE36" s="1118"/>
      <c r="AF36" s="1118"/>
      <c r="AG36" s="1118"/>
      <c r="AH36" s="1118"/>
    </row>
    <row r="37" spans="1:34" ht="3" customHeight="1" x14ac:dyDescent="0.2">
      <c r="A37" s="1119"/>
      <c r="B37" s="1119"/>
      <c r="C37" s="1120"/>
      <c r="D37" s="1121"/>
      <c r="E37" s="1121"/>
      <c r="F37" s="1121"/>
      <c r="G37" s="1121"/>
      <c r="H37" s="1121"/>
      <c r="I37" s="1121"/>
      <c r="J37" s="1121"/>
      <c r="K37" s="1121"/>
      <c r="L37" s="1121"/>
      <c r="M37" s="1121"/>
      <c r="N37" s="1121"/>
      <c r="O37" s="1121"/>
      <c r="P37" s="1121"/>
      <c r="Q37" s="1121"/>
      <c r="R37" s="1121"/>
      <c r="S37" s="1121"/>
      <c r="T37" s="1121"/>
      <c r="U37" s="1121"/>
      <c r="V37" s="1121"/>
      <c r="W37" s="1121"/>
      <c r="X37" s="1121"/>
      <c r="Y37" s="1121"/>
      <c r="Z37" s="1121"/>
      <c r="AA37" s="1121"/>
      <c r="AB37" s="1121"/>
      <c r="AC37" s="1121"/>
      <c r="AD37" s="1121"/>
      <c r="AE37" s="1121"/>
      <c r="AF37" s="1121"/>
      <c r="AG37" s="1121"/>
      <c r="AH37" s="1121"/>
    </row>
    <row r="38" spans="1:34" ht="13.5" customHeight="1" x14ac:dyDescent="0.2">
      <c r="A38" s="1119"/>
      <c r="B38" s="1119"/>
      <c r="C38" s="1122" t="s">
        <v>352</v>
      </c>
      <c r="D38" s="1122"/>
      <c r="E38" s="1122"/>
      <c r="F38" s="1122"/>
      <c r="G38" s="1122"/>
      <c r="H38" s="1122"/>
      <c r="I38" s="1122"/>
      <c r="J38" s="1122"/>
      <c r="K38" s="1122"/>
      <c r="L38" s="1122"/>
      <c r="M38" s="1122"/>
      <c r="N38" s="1122"/>
      <c r="O38" s="1122"/>
      <c r="P38" s="1122"/>
      <c r="Q38" s="1122"/>
      <c r="R38" s="1122"/>
      <c r="S38" s="1122"/>
      <c r="T38" s="1122"/>
      <c r="U38" s="1122"/>
      <c r="V38" s="1122"/>
      <c r="W38" s="1122"/>
      <c r="X38" s="1122"/>
      <c r="Y38" s="1122"/>
      <c r="Z38" s="1122"/>
      <c r="AA38" s="1122"/>
      <c r="AB38" s="1122"/>
      <c r="AC38" s="1122"/>
      <c r="AD38" s="1122"/>
      <c r="AE38" s="1122"/>
      <c r="AF38" s="1122"/>
      <c r="AG38" s="1122"/>
      <c r="AH38" s="1121"/>
    </row>
    <row r="39" spans="1:34" ht="5.0999999999999996" customHeight="1" x14ac:dyDescent="0.2">
      <c r="A39" s="1119"/>
      <c r="B39" s="1119"/>
      <c r="C39" s="1123"/>
      <c r="D39" s="1123"/>
      <c r="E39" s="1123"/>
      <c r="F39" s="1123"/>
      <c r="G39" s="1123"/>
      <c r="H39" s="1123"/>
      <c r="I39" s="1123"/>
      <c r="J39" s="1123"/>
      <c r="K39" s="1123"/>
      <c r="L39" s="1123"/>
      <c r="M39" s="1123"/>
      <c r="N39" s="1123"/>
      <c r="O39" s="1123"/>
      <c r="P39" s="1123"/>
      <c r="Q39" s="1123"/>
      <c r="R39" s="1123"/>
      <c r="S39" s="1123"/>
      <c r="T39" s="1123"/>
      <c r="U39" s="1123"/>
      <c r="V39" s="1123"/>
      <c r="W39" s="1123"/>
      <c r="X39" s="1123"/>
      <c r="Y39" s="1123"/>
      <c r="Z39" s="1123"/>
      <c r="AA39" s="1123"/>
      <c r="AB39" s="1123"/>
      <c r="AC39" s="1123"/>
      <c r="AD39" s="1123"/>
      <c r="AE39" s="1123"/>
      <c r="AF39" s="1123"/>
      <c r="AG39" s="1121"/>
      <c r="AH39" s="1121"/>
    </row>
    <row r="40" spans="1:34" x14ac:dyDescent="0.2">
      <c r="C40" s="181" t="s">
        <v>835</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row>
    <row r="41" spans="1:34" ht="3" customHeight="1" x14ac:dyDescent="0.2">
      <c r="C41" s="181"/>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row>
    <row r="42" spans="1:34" x14ac:dyDescent="0.2">
      <c r="C42" s="181" t="s">
        <v>836</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row>
    <row r="43" spans="1:34" ht="5.0999999999999996" customHeight="1" x14ac:dyDescent="0.2">
      <c r="C43" s="181"/>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row>
    <row r="44" spans="1:34" ht="13.8" x14ac:dyDescent="0.2">
      <c r="C44" s="181" t="s">
        <v>837</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row>
  </sheetData>
  <mergeCells count="182">
    <mergeCell ref="B26:B34"/>
    <mergeCell ref="C26:AB34"/>
    <mergeCell ref="A36:B36"/>
    <mergeCell ref="C36:AH36"/>
    <mergeCell ref="AH6:AH25"/>
    <mergeCell ref="C7:AB7"/>
    <mergeCell ref="C8:AB8"/>
    <mergeCell ref="T9:T10"/>
    <mergeCell ref="U9:U10"/>
    <mergeCell ref="Z9:Z10"/>
    <mergeCell ref="AA9:AA10"/>
    <mergeCell ref="D9:D10"/>
    <mergeCell ref="B11:B12"/>
    <mergeCell ref="C11:C12"/>
    <mergeCell ref="B19:B25"/>
    <mergeCell ref="C19:AB25"/>
    <mergeCell ref="AC19:AG19"/>
    <mergeCell ref="AC20:AG20"/>
    <mergeCell ref="AC21:AG21"/>
    <mergeCell ref="AC22:AG22"/>
    <mergeCell ref="AC23:AG23"/>
    <mergeCell ref="AC24:AG24"/>
    <mergeCell ref="AC25:AG25"/>
    <mergeCell ref="AB17:AB18"/>
    <mergeCell ref="AC17:AC18"/>
    <mergeCell ref="AD17:AD18"/>
    <mergeCell ref="AE17:AE18"/>
    <mergeCell ref="AF17:AF18"/>
    <mergeCell ref="AG17:AG18"/>
    <mergeCell ref="V17:V18"/>
    <mergeCell ref="W17:W18"/>
    <mergeCell ref="X17:X18"/>
    <mergeCell ref="Y17:Y18"/>
    <mergeCell ref="Z17:Z18"/>
    <mergeCell ref="AA17:AA18"/>
    <mergeCell ref="R17:R18"/>
    <mergeCell ref="S17:S18"/>
    <mergeCell ref="T17:T18"/>
    <mergeCell ref="U17:U18"/>
    <mergeCell ref="J17:J18"/>
    <mergeCell ref="K17:K18"/>
    <mergeCell ref="L17:L18"/>
    <mergeCell ref="M17:M18"/>
    <mergeCell ref="N17:N18"/>
    <mergeCell ref="O17:O18"/>
    <mergeCell ref="AF15:AF16"/>
    <mergeCell ref="AG15:AG16"/>
    <mergeCell ref="B17:B18"/>
    <mergeCell ref="C17:C18"/>
    <mergeCell ref="D17:D18"/>
    <mergeCell ref="E17:E18"/>
    <mergeCell ref="F17:F18"/>
    <mergeCell ref="G17:G18"/>
    <mergeCell ref="H17:H18"/>
    <mergeCell ref="I17:I18"/>
    <mergeCell ref="Z15:Z16"/>
    <mergeCell ref="AA15:AA16"/>
    <mergeCell ref="AB15:AB16"/>
    <mergeCell ref="AC15:AC16"/>
    <mergeCell ref="AD15:AD16"/>
    <mergeCell ref="AE15:AE16"/>
    <mergeCell ref="T15:T16"/>
    <mergeCell ref="U15:U16"/>
    <mergeCell ref="V15:V16"/>
    <mergeCell ref="W15:W16"/>
    <mergeCell ref="X15:X16"/>
    <mergeCell ref="Y15:Y16"/>
    <mergeCell ref="P17:P18"/>
    <mergeCell ref="Q17:Q18"/>
    <mergeCell ref="S15:S16"/>
    <mergeCell ref="N15:N16"/>
    <mergeCell ref="O15:O16"/>
    <mergeCell ref="H15:H16"/>
    <mergeCell ref="I15:I16"/>
    <mergeCell ref="J15:J16"/>
    <mergeCell ref="K15:K16"/>
    <mergeCell ref="L15:L16"/>
    <mergeCell ref="M15:M16"/>
    <mergeCell ref="B15:B16"/>
    <mergeCell ref="C15:C16"/>
    <mergeCell ref="D15:D16"/>
    <mergeCell ref="E15:E16"/>
    <mergeCell ref="F15:F16"/>
    <mergeCell ref="G15:G16"/>
    <mergeCell ref="P13:P14"/>
    <mergeCell ref="Q13:Q14"/>
    <mergeCell ref="R13:R14"/>
    <mergeCell ref="M13:M14"/>
    <mergeCell ref="N13:N14"/>
    <mergeCell ref="O13:O14"/>
    <mergeCell ref="P15:P16"/>
    <mergeCell ref="Q15:Q16"/>
    <mergeCell ref="R15:R16"/>
    <mergeCell ref="I13:I14"/>
    <mergeCell ref="J13:J14"/>
    <mergeCell ref="H13:H14"/>
    <mergeCell ref="K13:K14"/>
    <mergeCell ref="L13:L14"/>
    <mergeCell ref="V11:V12"/>
    <mergeCell ref="W11:W12"/>
    <mergeCell ref="S13:S14"/>
    <mergeCell ref="T13:T14"/>
    <mergeCell ref="U13:U14"/>
    <mergeCell ref="AA13:AA14"/>
    <mergeCell ref="AE11:AE12"/>
    <mergeCell ref="Y13:Y14"/>
    <mergeCell ref="Z13:Z14"/>
    <mergeCell ref="AB13:AB14"/>
    <mergeCell ref="AC13:AC14"/>
    <mergeCell ref="AD13:AD14"/>
    <mergeCell ref="R11:R12"/>
    <mergeCell ref="S11:S12"/>
    <mergeCell ref="AG11:AG12"/>
    <mergeCell ref="B13:B14"/>
    <mergeCell ref="C13:C14"/>
    <mergeCell ref="D13:D14"/>
    <mergeCell ref="E13:E14"/>
    <mergeCell ref="F13:F14"/>
    <mergeCell ref="G13:G14"/>
    <mergeCell ref="X11:X12"/>
    <mergeCell ref="Y11:Y12"/>
    <mergeCell ref="Z11:Z12"/>
    <mergeCell ref="AA11:AA12"/>
    <mergeCell ref="AB11:AB12"/>
    <mergeCell ref="AC11:AC12"/>
    <mergeCell ref="AF13:AF14"/>
    <mergeCell ref="AG13:AG14"/>
    <mergeCell ref="V13:V14"/>
    <mergeCell ref="W13:W14"/>
    <mergeCell ref="X13:X14"/>
    <mergeCell ref="AE13:AE14"/>
    <mergeCell ref="T11:T12"/>
    <mergeCell ref="D11:D12"/>
    <mergeCell ref="E11:E12"/>
    <mergeCell ref="R9:R10"/>
    <mergeCell ref="S9:S10"/>
    <mergeCell ref="F11:F12"/>
    <mergeCell ref="G11:G12"/>
    <mergeCell ref="E9:E10"/>
    <mergeCell ref="F9:F10"/>
    <mergeCell ref="AF11:AF12"/>
    <mergeCell ref="N11:N12"/>
    <mergeCell ref="O11:O12"/>
    <mergeCell ref="M11:M12"/>
    <mergeCell ref="L11:L12"/>
    <mergeCell ref="L9:L10"/>
    <mergeCell ref="M9:M10"/>
    <mergeCell ref="N9:N10"/>
    <mergeCell ref="O9:O10"/>
    <mergeCell ref="AD11:AD12"/>
    <mergeCell ref="H11:H12"/>
    <mergeCell ref="I11:I12"/>
    <mergeCell ref="J11:J12"/>
    <mergeCell ref="K11:K12"/>
    <mergeCell ref="AF9:AF10"/>
    <mergeCell ref="P11:P12"/>
    <mergeCell ref="Q11:Q12"/>
    <mergeCell ref="U11:U12"/>
    <mergeCell ref="C38:AG38"/>
    <mergeCell ref="B6:B8"/>
    <mergeCell ref="C6:AB6"/>
    <mergeCell ref="AC6:AE7"/>
    <mergeCell ref="V9:V10"/>
    <mergeCell ref="W9:W10"/>
    <mergeCell ref="X9:X10"/>
    <mergeCell ref="Y9:Y10"/>
    <mergeCell ref="B9:B10"/>
    <mergeCell ref="C9:C10"/>
    <mergeCell ref="AE9:AE10"/>
    <mergeCell ref="AG9:AG10"/>
    <mergeCell ref="G9:G10"/>
    <mergeCell ref="H9:H10"/>
    <mergeCell ref="I9:I10"/>
    <mergeCell ref="J9:J10"/>
    <mergeCell ref="K9:K10"/>
    <mergeCell ref="AF6:AF8"/>
    <mergeCell ref="AG6:AG8"/>
    <mergeCell ref="AB9:AB10"/>
    <mergeCell ref="AC9:AC10"/>
    <mergeCell ref="AD9:AD10"/>
    <mergeCell ref="P9:P10"/>
    <mergeCell ref="Q9:Q10"/>
  </mergeCells>
  <phoneticPr fontId="1"/>
  <pageMargins left="0.31496062992125984" right="0.19685039370078741" top="0.43307086614173229" bottom="0.47244094488188981" header="0.27559055118110237" footer="0.19685039370078741"/>
  <pageSetup paperSize="9" orientation="portrait" r:id="rId1"/>
  <headerFooter alignWithMargins="0">
    <oddFooter xml:space="preserve">&amp;C&amp;"ＭＳ 明朝,標準"-9-&amp;"-,標準"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J47"/>
  <sheetViews>
    <sheetView view="pageBreakPreview" zoomScaleNormal="100" zoomScaleSheetLayoutView="100" workbookViewId="0">
      <selection activeCell="G7" sqref="G7"/>
    </sheetView>
  </sheetViews>
  <sheetFormatPr defaultColWidth="9" defaultRowHeight="13.2" x14ac:dyDescent="0.2"/>
  <cols>
    <col min="1" max="1" width="2.6640625" style="491" customWidth="1"/>
    <col min="2" max="2" width="13.33203125" style="491" customWidth="1"/>
    <col min="3" max="3" width="10.6640625" style="491" customWidth="1"/>
    <col min="4" max="4" width="3.6640625" style="491" customWidth="1"/>
    <col min="5" max="5" width="3" style="491" customWidth="1"/>
    <col min="6" max="6" width="34.6640625" style="491" customWidth="1"/>
    <col min="7" max="7" width="16.77734375" style="491" customWidth="1"/>
    <col min="8" max="8" width="15.21875" style="491" customWidth="1"/>
    <col min="9" max="16384" width="9" style="159"/>
  </cols>
  <sheetData>
    <row r="2" spans="1:10" x14ac:dyDescent="0.2">
      <c r="A2" s="993" t="str">
        <f>CONCATENATE("５　施設職員の研修状況等（令和",入力画面!C3,"年度）")</f>
        <v>５　施設職員の研修状況等（令和5年度）</v>
      </c>
      <c r="C2" s="195"/>
      <c r="D2" s="191"/>
      <c r="E2" s="191"/>
      <c r="F2" s="191"/>
      <c r="G2" s="191"/>
      <c r="H2" s="191"/>
      <c r="I2" s="13"/>
      <c r="J2" s="13"/>
    </row>
    <row r="3" spans="1:10" ht="5.0999999999999996" customHeight="1" x14ac:dyDescent="0.2">
      <c r="A3" s="993"/>
      <c r="C3" s="195"/>
      <c r="D3" s="191"/>
      <c r="E3" s="191"/>
      <c r="F3" s="191"/>
      <c r="G3" s="191"/>
      <c r="H3" s="191"/>
      <c r="I3" s="13"/>
      <c r="J3" s="13"/>
    </row>
    <row r="4" spans="1:10" ht="13.8" x14ac:dyDescent="0.2">
      <c r="B4" s="994" t="s">
        <v>320</v>
      </c>
      <c r="C4" s="720"/>
      <c r="D4" s="191"/>
      <c r="E4" s="191"/>
      <c r="F4" s="191"/>
      <c r="G4" s="191"/>
      <c r="H4" s="191"/>
      <c r="I4" s="13"/>
      <c r="J4" s="13"/>
    </row>
    <row r="5" spans="1:10" ht="5.0999999999999996" customHeight="1" x14ac:dyDescent="0.2">
      <c r="B5" s="994"/>
      <c r="C5" s="720"/>
      <c r="D5" s="191"/>
      <c r="E5" s="191"/>
      <c r="F5" s="191"/>
      <c r="G5" s="191"/>
      <c r="H5" s="191"/>
      <c r="I5" s="13"/>
      <c r="J5" s="13"/>
    </row>
    <row r="6" spans="1:10" ht="13.8" x14ac:dyDescent="0.2">
      <c r="B6" s="195" t="s">
        <v>623</v>
      </c>
      <c r="C6" s="720"/>
      <c r="D6" s="191"/>
      <c r="E6" s="191"/>
      <c r="F6" s="191"/>
      <c r="G6" s="191"/>
      <c r="H6" s="191"/>
      <c r="I6" s="13"/>
      <c r="J6" s="13"/>
    </row>
    <row r="7" spans="1:10" ht="5.0999999999999996" customHeight="1" x14ac:dyDescent="0.2">
      <c r="B7" s="195"/>
      <c r="C7" s="720"/>
      <c r="D7" s="191"/>
      <c r="E7" s="191"/>
      <c r="F7" s="191"/>
      <c r="G7" s="191"/>
      <c r="H7" s="191"/>
      <c r="I7" s="13"/>
      <c r="J7" s="13"/>
    </row>
    <row r="8" spans="1:10" x14ac:dyDescent="0.2">
      <c r="B8" s="195" t="s">
        <v>321</v>
      </c>
      <c r="C8" s="195"/>
      <c r="D8" s="191"/>
      <c r="E8" s="191"/>
      <c r="F8" s="191"/>
      <c r="G8" s="191"/>
      <c r="H8" s="191"/>
      <c r="I8" s="13"/>
      <c r="J8" s="13"/>
    </row>
    <row r="9" spans="1:10" ht="5.0999999999999996" customHeight="1" x14ac:dyDescent="0.2">
      <c r="B9" s="195"/>
      <c r="C9" s="195"/>
      <c r="D9" s="191"/>
      <c r="E9" s="191"/>
      <c r="F9" s="191"/>
      <c r="G9" s="191"/>
      <c r="H9" s="191"/>
      <c r="I9" s="13"/>
      <c r="J9" s="13"/>
    </row>
    <row r="10" spans="1:10" ht="20.100000000000001" customHeight="1" x14ac:dyDescent="0.2">
      <c r="B10" s="690" t="s">
        <v>322</v>
      </c>
      <c r="C10" s="995"/>
      <c r="D10" s="691"/>
      <c r="E10" s="995" t="s">
        <v>323</v>
      </c>
      <c r="F10" s="996"/>
      <c r="G10" s="997" t="s">
        <v>324</v>
      </c>
      <c r="H10" s="998" t="s">
        <v>325</v>
      </c>
      <c r="I10" s="13"/>
      <c r="J10" s="13"/>
    </row>
    <row r="11" spans="1:10" ht="21.9" customHeight="1" x14ac:dyDescent="0.2">
      <c r="B11" s="999"/>
      <c r="C11" s="1000"/>
      <c r="D11" s="1001"/>
      <c r="E11" s="1002"/>
      <c r="F11" s="1003"/>
      <c r="G11" s="1004"/>
      <c r="H11" s="1005"/>
      <c r="I11" s="13"/>
      <c r="J11" s="13"/>
    </row>
    <row r="12" spans="1:10" ht="21.9" customHeight="1" x14ac:dyDescent="0.2">
      <c r="B12" s="1006" t="s">
        <v>326</v>
      </c>
      <c r="C12" s="1007"/>
      <c r="D12" s="1008"/>
      <c r="E12" s="1009"/>
      <c r="F12" s="1010"/>
      <c r="G12" s="1011"/>
      <c r="H12" s="1012"/>
      <c r="I12" s="13"/>
      <c r="J12" s="13"/>
    </row>
    <row r="13" spans="1:10" ht="21.9" customHeight="1" x14ac:dyDescent="0.2">
      <c r="B13" s="1013"/>
      <c r="C13" s="1014"/>
      <c r="D13" s="1015"/>
      <c r="E13" s="1016"/>
      <c r="F13" s="1017"/>
      <c r="G13" s="1018"/>
      <c r="H13" s="1019"/>
      <c r="I13" s="13"/>
      <c r="J13" s="13"/>
    </row>
    <row r="14" spans="1:10" ht="21.9" customHeight="1" x14ac:dyDescent="0.2">
      <c r="B14" s="1006" t="s">
        <v>326</v>
      </c>
      <c r="C14" s="1007"/>
      <c r="D14" s="1008"/>
      <c r="E14" s="1009"/>
      <c r="F14" s="1010"/>
      <c r="G14" s="1011"/>
      <c r="H14" s="1012"/>
      <c r="I14" s="13"/>
      <c r="J14" s="13"/>
    </row>
    <row r="15" spans="1:10" ht="21.9" customHeight="1" x14ac:dyDescent="0.2">
      <c r="B15" s="1013"/>
      <c r="C15" s="1014"/>
      <c r="D15" s="1015"/>
      <c r="E15" s="1016"/>
      <c r="F15" s="1017"/>
      <c r="G15" s="1018"/>
      <c r="H15" s="1019"/>
      <c r="I15" s="13"/>
      <c r="J15" s="13"/>
    </row>
    <row r="16" spans="1:10" ht="21.9" customHeight="1" x14ac:dyDescent="0.2">
      <c r="B16" s="1006" t="s">
        <v>326</v>
      </c>
      <c r="C16" s="1007"/>
      <c r="D16" s="1008"/>
      <c r="E16" s="1009"/>
      <c r="F16" s="1010"/>
      <c r="G16" s="1011"/>
      <c r="H16" s="1012"/>
      <c r="I16" s="13"/>
      <c r="J16" s="13"/>
    </row>
    <row r="17" spans="2:10" ht="21.9" customHeight="1" x14ac:dyDescent="0.2">
      <c r="B17" s="1013"/>
      <c r="C17" s="1014"/>
      <c r="D17" s="1015"/>
      <c r="E17" s="1016"/>
      <c r="F17" s="1017"/>
      <c r="G17" s="1018"/>
      <c r="H17" s="1019"/>
      <c r="I17" s="13"/>
      <c r="J17" s="13"/>
    </row>
    <row r="18" spans="2:10" ht="21.9" customHeight="1" x14ac:dyDescent="0.2">
      <c r="B18" s="1006" t="s">
        <v>326</v>
      </c>
      <c r="C18" s="1007"/>
      <c r="D18" s="1008"/>
      <c r="E18" s="1009"/>
      <c r="F18" s="1010"/>
      <c r="G18" s="1011"/>
      <c r="H18" s="1012"/>
      <c r="I18" s="13"/>
      <c r="J18" s="13"/>
    </row>
    <row r="19" spans="2:10" ht="21.9" customHeight="1" x14ac:dyDescent="0.2">
      <c r="B19" s="1013"/>
      <c r="C19" s="1014"/>
      <c r="D19" s="1015"/>
      <c r="E19" s="1016"/>
      <c r="F19" s="1017"/>
      <c r="G19" s="1018"/>
      <c r="H19" s="1019"/>
      <c r="I19" s="13"/>
      <c r="J19" s="13"/>
    </row>
    <row r="20" spans="2:10" ht="21.9" customHeight="1" x14ac:dyDescent="0.2">
      <c r="B20" s="1006" t="s">
        <v>326</v>
      </c>
      <c r="C20" s="1007"/>
      <c r="D20" s="1008"/>
      <c r="E20" s="1009"/>
      <c r="F20" s="1010"/>
      <c r="G20" s="1011"/>
      <c r="H20" s="1012"/>
      <c r="I20" s="13"/>
      <c r="J20" s="13"/>
    </row>
    <row r="21" spans="2:10" ht="21.9" customHeight="1" x14ac:dyDescent="0.2">
      <c r="B21" s="1013"/>
      <c r="C21" s="1014"/>
      <c r="D21" s="1015"/>
      <c r="E21" s="1016"/>
      <c r="F21" s="1017"/>
      <c r="G21" s="1018"/>
      <c r="H21" s="1019"/>
      <c r="I21" s="13"/>
      <c r="J21" s="13"/>
    </row>
    <row r="22" spans="2:10" ht="21.9" customHeight="1" x14ac:dyDescent="0.2">
      <c r="B22" s="1006" t="s">
        <v>326</v>
      </c>
      <c r="C22" s="1007"/>
      <c r="D22" s="1008"/>
      <c r="E22" s="1009"/>
      <c r="F22" s="1010"/>
      <c r="G22" s="1011"/>
      <c r="H22" s="1012"/>
      <c r="I22" s="13"/>
      <c r="J22" s="13"/>
    </row>
    <row r="23" spans="2:10" ht="21.9" customHeight="1" x14ac:dyDescent="0.2">
      <c r="B23" s="1013"/>
      <c r="C23" s="1014"/>
      <c r="D23" s="1015"/>
      <c r="E23" s="1016"/>
      <c r="F23" s="1017"/>
      <c r="G23" s="1018"/>
      <c r="H23" s="1019"/>
      <c r="I23" s="13"/>
      <c r="J23" s="13"/>
    </row>
    <row r="24" spans="2:10" ht="21.9" customHeight="1" x14ac:dyDescent="0.2">
      <c r="B24" s="1020" t="s">
        <v>326</v>
      </c>
      <c r="C24" s="1021"/>
      <c r="D24" s="1022"/>
      <c r="E24" s="218"/>
      <c r="F24" s="1023"/>
      <c r="G24" s="1024"/>
      <c r="H24" s="1025"/>
      <c r="I24" s="13"/>
      <c r="J24" s="13"/>
    </row>
    <row r="25" spans="2:10" ht="5.0999999999999996" customHeight="1" x14ac:dyDescent="0.2">
      <c r="B25" s="195"/>
      <c r="C25" s="195"/>
      <c r="D25" s="191"/>
      <c r="E25" s="191"/>
      <c r="F25" s="191"/>
      <c r="G25" s="191"/>
      <c r="H25" s="191"/>
      <c r="I25" s="13"/>
      <c r="J25" s="13"/>
    </row>
    <row r="26" spans="2:10" x14ac:dyDescent="0.2">
      <c r="B26" s="1026" t="s">
        <v>832</v>
      </c>
      <c r="C26" s="191"/>
      <c r="E26" s="191"/>
      <c r="F26" s="191"/>
      <c r="G26" s="191"/>
      <c r="H26" s="191"/>
      <c r="I26" s="13"/>
      <c r="J26" s="13"/>
    </row>
    <row r="27" spans="2:10" x14ac:dyDescent="0.2">
      <c r="B27" s="1026"/>
      <c r="C27" s="191"/>
      <c r="E27" s="191"/>
      <c r="F27" s="191"/>
      <c r="G27" s="191"/>
      <c r="H27" s="191"/>
      <c r="I27" s="13"/>
      <c r="J27" s="13"/>
    </row>
    <row r="28" spans="2:10" x14ac:dyDescent="0.2">
      <c r="B28" s="195" t="s">
        <v>327</v>
      </c>
      <c r="C28" s="191"/>
      <c r="E28" s="191"/>
      <c r="F28" s="191"/>
      <c r="G28" s="191"/>
      <c r="H28" s="191"/>
      <c r="I28" s="13"/>
      <c r="J28" s="13"/>
    </row>
    <row r="29" spans="2:10" ht="5.0999999999999996" customHeight="1" x14ac:dyDescent="0.2">
      <c r="B29" s="195"/>
      <c r="C29" s="191"/>
      <c r="E29" s="191"/>
      <c r="F29" s="191"/>
      <c r="G29" s="191"/>
      <c r="H29" s="191"/>
      <c r="I29" s="13"/>
      <c r="J29" s="13"/>
    </row>
    <row r="30" spans="2:10" ht="20.100000000000001" customHeight="1" x14ac:dyDescent="0.2">
      <c r="B30" s="690" t="s">
        <v>322</v>
      </c>
      <c r="C30" s="995"/>
      <c r="D30" s="691"/>
      <c r="E30" s="1027" t="s">
        <v>323</v>
      </c>
      <c r="F30" s="996"/>
      <c r="G30" s="997" t="s">
        <v>328</v>
      </c>
      <c r="H30" s="998" t="s">
        <v>329</v>
      </c>
      <c r="I30" s="13"/>
      <c r="J30" s="13"/>
    </row>
    <row r="31" spans="2:10" ht="21.9" customHeight="1" x14ac:dyDescent="0.2">
      <c r="B31" s="1028"/>
      <c r="C31" s="1029"/>
      <c r="D31" s="1001"/>
      <c r="E31" s="1030"/>
      <c r="F31" s="1003"/>
      <c r="G31" s="1004"/>
      <c r="H31" s="1005"/>
      <c r="I31" s="13"/>
      <c r="J31" s="13"/>
    </row>
    <row r="32" spans="2:10" ht="21.9" customHeight="1" x14ac:dyDescent="0.2">
      <c r="B32" s="1006" t="s">
        <v>326</v>
      </c>
      <c r="C32" s="1007"/>
      <c r="D32" s="1008"/>
      <c r="E32" s="1031"/>
      <c r="F32" s="1010"/>
      <c r="G32" s="1011"/>
      <c r="H32" s="1012"/>
      <c r="I32" s="13"/>
      <c r="J32" s="13"/>
    </row>
    <row r="33" spans="2:10" ht="21.9" customHeight="1" x14ac:dyDescent="0.2">
      <c r="B33" s="1013"/>
      <c r="C33" s="1014"/>
      <c r="D33" s="1015"/>
      <c r="E33" s="1032"/>
      <c r="F33" s="1017"/>
      <c r="G33" s="1018"/>
      <c r="H33" s="1019"/>
      <c r="I33" s="13"/>
      <c r="J33" s="13"/>
    </row>
    <row r="34" spans="2:10" ht="21.9" customHeight="1" x14ac:dyDescent="0.2">
      <c r="B34" s="1006" t="s">
        <v>326</v>
      </c>
      <c r="C34" s="1007"/>
      <c r="D34" s="1008"/>
      <c r="E34" s="1031"/>
      <c r="F34" s="1010"/>
      <c r="G34" s="1011"/>
      <c r="H34" s="1012"/>
      <c r="I34" s="13"/>
      <c r="J34" s="13"/>
    </row>
    <row r="35" spans="2:10" ht="21.9" customHeight="1" x14ac:dyDescent="0.2">
      <c r="B35" s="1013"/>
      <c r="C35" s="1014"/>
      <c r="D35" s="1015"/>
      <c r="E35" s="1032"/>
      <c r="F35" s="1017"/>
      <c r="G35" s="1018"/>
      <c r="H35" s="1019"/>
      <c r="I35" s="13"/>
      <c r="J35" s="13"/>
    </row>
    <row r="36" spans="2:10" ht="21.9" customHeight="1" x14ac:dyDescent="0.2">
      <c r="B36" s="1006" t="s">
        <v>326</v>
      </c>
      <c r="C36" s="1007"/>
      <c r="D36" s="1008"/>
      <c r="E36" s="1031"/>
      <c r="F36" s="1010"/>
      <c r="G36" s="1011"/>
      <c r="H36" s="1012"/>
      <c r="I36" s="13"/>
      <c r="J36" s="13"/>
    </row>
    <row r="37" spans="2:10" ht="21.9" customHeight="1" x14ac:dyDescent="0.2">
      <c r="B37" s="1013"/>
      <c r="C37" s="1014"/>
      <c r="D37" s="1015"/>
      <c r="E37" s="1032"/>
      <c r="F37" s="1017"/>
      <c r="G37" s="1018"/>
      <c r="H37" s="1019"/>
      <c r="I37" s="13"/>
      <c r="J37" s="13"/>
    </row>
    <row r="38" spans="2:10" ht="21.9" customHeight="1" x14ac:dyDescent="0.2">
      <c r="B38" s="1006" t="s">
        <v>326</v>
      </c>
      <c r="C38" s="1007"/>
      <c r="D38" s="1008"/>
      <c r="E38" s="1031"/>
      <c r="F38" s="1010"/>
      <c r="G38" s="1011"/>
      <c r="H38" s="1012"/>
      <c r="I38" s="13"/>
      <c r="J38" s="13"/>
    </row>
    <row r="39" spans="2:10" ht="21.9" customHeight="1" x14ac:dyDescent="0.2">
      <c r="B39" s="1013"/>
      <c r="C39" s="1014"/>
      <c r="D39" s="1015"/>
      <c r="E39" s="1032"/>
      <c r="F39" s="1017"/>
      <c r="G39" s="1018"/>
      <c r="H39" s="1019"/>
      <c r="I39" s="13"/>
      <c r="J39" s="13"/>
    </row>
    <row r="40" spans="2:10" ht="21.9" customHeight="1" x14ac:dyDescent="0.2">
      <c r="B40" s="1006" t="s">
        <v>326</v>
      </c>
      <c r="C40" s="1007"/>
      <c r="D40" s="1008"/>
      <c r="E40" s="1031"/>
      <c r="F40" s="1010"/>
      <c r="G40" s="1011"/>
      <c r="H40" s="1012"/>
      <c r="I40" s="13"/>
      <c r="J40" s="13"/>
    </row>
    <row r="41" spans="2:10" ht="21.9" customHeight="1" x14ac:dyDescent="0.2">
      <c r="B41" s="1013"/>
      <c r="C41" s="1014"/>
      <c r="D41" s="1015"/>
      <c r="E41" s="1032"/>
      <c r="F41" s="1017"/>
      <c r="G41" s="1018"/>
      <c r="H41" s="1019"/>
      <c r="I41" s="13"/>
      <c r="J41" s="13"/>
    </row>
    <row r="42" spans="2:10" ht="21.9" customHeight="1" x14ac:dyDescent="0.2">
      <c r="B42" s="1006" t="s">
        <v>326</v>
      </c>
      <c r="C42" s="1007"/>
      <c r="D42" s="1008"/>
      <c r="E42" s="1031"/>
      <c r="F42" s="1010"/>
      <c r="G42" s="1011"/>
      <c r="H42" s="1012"/>
      <c r="I42" s="13"/>
      <c r="J42" s="13"/>
    </row>
    <row r="43" spans="2:10" ht="21.9" customHeight="1" x14ac:dyDescent="0.2">
      <c r="B43" s="1013"/>
      <c r="C43" s="1014"/>
      <c r="D43" s="1015"/>
      <c r="E43" s="1032"/>
      <c r="F43" s="1017"/>
      <c r="G43" s="1018"/>
      <c r="H43" s="1019"/>
      <c r="I43" s="13"/>
      <c r="J43" s="13"/>
    </row>
    <row r="44" spans="2:10" ht="21.9" customHeight="1" x14ac:dyDescent="0.2">
      <c r="B44" s="1020" t="s">
        <v>326</v>
      </c>
      <c r="C44" s="1021"/>
      <c r="D44" s="1022"/>
      <c r="E44" s="1033"/>
      <c r="F44" s="1023"/>
      <c r="G44" s="1024"/>
      <c r="H44" s="1025"/>
      <c r="I44" s="13"/>
      <c r="J44" s="13"/>
    </row>
    <row r="45" spans="2:10" ht="13.8" x14ac:dyDescent="0.2">
      <c r="B45" s="720"/>
      <c r="C45" s="720"/>
      <c r="D45" s="191"/>
      <c r="E45" s="191"/>
      <c r="F45" s="191"/>
      <c r="G45" s="191"/>
      <c r="H45" s="191"/>
      <c r="I45" s="13"/>
      <c r="J45" s="13"/>
    </row>
    <row r="46" spans="2:10" x14ac:dyDescent="0.2">
      <c r="B46" s="1026"/>
      <c r="C46" s="1026"/>
      <c r="D46" s="191"/>
      <c r="E46" s="191"/>
      <c r="F46" s="191"/>
      <c r="G46" s="191"/>
      <c r="H46" s="191"/>
      <c r="I46" s="13"/>
      <c r="J46" s="13"/>
    </row>
    <row r="47" spans="2:10" ht="13.8" x14ac:dyDescent="0.2">
      <c r="B47" s="720"/>
      <c r="C47" s="720"/>
      <c r="D47" s="191"/>
      <c r="E47" s="191"/>
      <c r="F47" s="191"/>
      <c r="G47" s="191"/>
      <c r="H47" s="191"/>
      <c r="I47" s="13"/>
      <c r="J47" s="13"/>
    </row>
  </sheetData>
  <mergeCells count="74">
    <mergeCell ref="B41:C41"/>
    <mergeCell ref="E41:F42"/>
    <mergeCell ref="G41:G42"/>
    <mergeCell ref="H41:H42"/>
    <mergeCell ref="B42:D42"/>
    <mergeCell ref="B43:C43"/>
    <mergeCell ref="E43:F44"/>
    <mergeCell ref="G43:G44"/>
    <mergeCell ref="H43:H44"/>
    <mergeCell ref="B44:D44"/>
    <mergeCell ref="B37:C37"/>
    <mergeCell ref="E37:F38"/>
    <mergeCell ref="G37:G38"/>
    <mergeCell ref="H37:H38"/>
    <mergeCell ref="B38:D38"/>
    <mergeCell ref="B39:C39"/>
    <mergeCell ref="E39:F40"/>
    <mergeCell ref="G39:G40"/>
    <mergeCell ref="H39:H40"/>
    <mergeCell ref="B40:D40"/>
    <mergeCell ref="H31:H32"/>
    <mergeCell ref="B32:D32"/>
    <mergeCell ref="B35:C35"/>
    <mergeCell ref="E35:F36"/>
    <mergeCell ref="G35:G36"/>
    <mergeCell ref="H35:H36"/>
    <mergeCell ref="B36:D36"/>
    <mergeCell ref="B33:C33"/>
    <mergeCell ref="E33:F34"/>
    <mergeCell ref="G33:G34"/>
    <mergeCell ref="H33:H34"/>
    <mergeCell ref="B34:D34"/>
    <mergeCell ref="B30:D30"/>
    <mergeCell ref="E30:F30"/>
    <mergeCell ref="B31:C31"/>
    <mergeCell ref="E31:F32"/>
    <mergeCell ref="G31:G32"/>
    <mergeCell ref="B23:C23"/>
    <mergeCell ref="E23:F24"/>
    <mergeCell ref="G23:G24"/>
    <mergeCell ref="H23:H24"/>
    <mergeCell ref="B24:D24"/>
    <mergeCell ref="B21:C21"/>
    <mergeCell ref="E21:F22"/>
    <mergeCell ref="G21:G22"/>
    <mergeCell ref="H21:H22"/>
    <mergeCell ref="B22:D22"/>
    <mergeCell ref="B17:C17"/>
    <mergeCell ref="E17:F18"/>
    <mergeCell ref="G17:G18"/>
    <mergeCell ref="H17:H18"/>
    <mergeCell ref="B18:D18"/>
    <mergeCell ref="B19:C19"/>
    <mergeCell ref="E19:F20"/>
    <mergeCell ref="G19:G20"/>
    <mergeCell ref="H19:H20"/>
    <mergeCell ref="B20:D20"/>
    <mergeCell ref="B13:C13"/>
    <mergeCell ref="E13:F14"/>
    <mergeCell ref="G13:G14"/>
    <mergeCell ref="H13:H14"/>
    <mergeCell ref="B14:D14"/>
    <mergeCell ref="B15:C15"/>
    <mergeCell ref="E15:F16"/>
    <mergeCell ref="G15:G16"/>
    <mergeCell ref="H15:H16"/>
    <mergeCell ref="B16:D16"/>
    <mergeCell ref="H11:H12"/>
    <mergeCell ref="B12:D12"/>
    <mergeCell ref="B10:D10"/>
    <mergeCell ref="E10:F10"/>
    <mergeCell ref="B11:C11"/>
    <mergeCell ref="E11:F12"/>
    <mergeCell ref="G11:G12"/>
  </mergeCells>
  <phoneticPr fontId="1"/>
  <pageMargins left="0.31496062992125984" right="0.19685039370078741" top="0.51181102362204722" bottom="0.70866141732283472" header="0.35433070866141736" footer="0.51181102362204722"/>
  <pageSetup paperSize="9" orientation="portrait" r:id="rId1"/>
  <headerFooter alignWithMargins="0">
    <oddFooter xml:space="preserve">&amp;C&amp;"ＭＳ 明朝,標準"-10-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I34"/>
  <sheetViews>
    <sheetView view="pageBreakPreview" zoomScaleNormal="100" zoomScaleSheetLayoutView="100" workbookViewId="0">
      <selection activeCell="G7" sqref="G7"/>
    </sheetView>
  </sheetViews>
  <sheetFormatPr defaultColWidth="9" defaultRowHeight="13.2" x14ac:dyDescent="0.2"/>
  <cols>
    <col min="1" max="1" width="4.33203125" style="159" customWidth="1"/>
    <col min="2" max="2" width="14" style="159" customWidth="1"/>
    <col min="3" max="3" width="11.109375" style="159" customWidth="1"/>
    <col min="4" max="4" width="8.88671875" style="159" customWidth="1"/>
    <col min="5" max="5" width="8.109375" style="159" customWidth="1"/>
    <col min="6" max="6" width="7.77734375" style="159" customWidth="1"/>
    <col min="7" max="7" width="11.6640625" style="159" customWidth="1"/>
    <col min="8" max="8" width="29.6640625" style="159" customWidth="1"/>
    <col min="9" max="16384" width="9" style="159"/>
  </cols>
  <sheetData>
    <row r="2" spans="1:9" s="491" customFormat="1" ht="18.75" customHeight="1" x14ac:dyDescent="0.2">
      <c r="B2" s="195" t="s">
        <v>624</v>
      </c>
      <c r="C2" s="191"/>
      <c r="D2" s="191"/>
      <c r="E2" s="191"/>
      <c r="F2" s="191"/>
      <c r="G2" s="191"/>
      <c r="H2" s="191"/>
      <c r="I2" s="191"/>
    </row>
    <row r="3" spans="1:9" ht="5.0999999999999996" customHeight="1" x14ac:dyDescent="0.2">
      <c r="B3" s="193"/>
      <c r="C3" s="13"/>
      <c r="D3" s="13"/>
      <c r="E3" s="13"/>
      <c r="F3" s="13"/>
      <c r="G3" s="13"/>
      <c r="H3" s="13"/>
      <c r="I3" s="13"/>
    </row>
    <row r="4" spans="1:9" ht="31.5" customHeight="1" x14ac:dyDescent="0.2">
      <c r="B4" s="962" t="s">
        <v>302</v>
      </c>
      <c r="C4" s="963" t="s">
        <v>303</v>
      </c>
      <c r="D4" s="964" t="s">
        <v>304</v>
      </c>
      <c r="E4" s="965" t="s">
        <v>305</v>
      </c>
      <c r="F4" s="965" t="s">
        <v>306</v>
      </c>
      <c r="G4" s="964" t="s">
        <v>307</v>
      </c>
      <c r="H4" s="966" t="s">
        <v>308</v>
      </c>
      <c r="I4" s="689"/>
    </row>
    <row r="5" spans="1:9" ht="45.75" customHeight="1" x14ac:dyDescent="0.2">
      <c r="B5" s="967"/>
      <c r="C5" s="968"/>
      <c r="D5" s="969"/>
      <c r="E5" s="970"/>
      <c r="F5" s="970"/>
      <c r="G5" s="969"/>
      <c r="H5" s="971"/>
      <c r="I5" s="689"/>
    </row>
    <row r="6" spans="1:9" ht="76.5" customHeight="1" x14ac:dyDescent="0.2">
      <c r="B6" s="967"/>
      <c r="C6" s="968"/>
      <c r="D6" s="969"/>
      <c r="E6" s="972"/>
      <c r="F6" s="972"/>
      <c r="G6" s="969"/>
      <c r="H6" s="971"/>
      <c r="I6" s="689"/>
    </row>
    <row r="7" spans="1:9" ht="276.75" customHeight="1" x14ac:dyDescent="0.2">
      <c r="B7" s="973"/>
      <c r="C7" s="974"/>
      <c r="D7" s="975"/>
      <c r="E7" s="976"/>
      <c r="F7" s="976"/>
      <c r="G7" s="975"/>
      <c r="H7" s="977"/>
      <c r="I7" s="689"/>
    </row>
    <row r="8" spans="1:9" ht="5.0999999999999996" customHeight="1" x14ac:dyDescent="0.2">
      <c r="B8" s="710"/>
      <c r="C8" s="849"/>
      <c r="D8" s="849"/>
      <c r="E8" s="978"/>
      <c r="F8" s="979"/>
      <c r="G8" s="980"/>
      <c r="H8" s="849"/>
      <c r="I8" s="709"/>
    </row>
    <row r="9" spans="1:9" x14ac:dyDescent="0.2">
      <c r="A9" s="159" t="s">
        <v>309</v>
      </c>
      <c r="B9" s="181" t="s">
        <v>310</v>
      </c>
      <c r="C9" s="13"/>
      <c r="D9" s="13"/>
      <c r="E9" s="13"/>
      <c r="F9" s="13"/>
      <c r="G9" s="13"/>
      <c r="H9" s="13"/>
      <c r="I9" s="13"/>
    </row>
    <row r="10" spans="1:9" ht="2.1" customHeight="1" x14ac:dyDescent="0.2">
      <c r="B10" s="193"/>
      <c r="C10" s="13"/>
      <c r="D10" s="13"/>
      <c r="E10" s="13"/>
      <c r="F10" s="13"/>
      <c r="G10" s="13"/>
      <c r="H10" s="13"/>
      <c r="I10" s="13"/>
    </row>
    <row r="11" spans="1:9" x14ac:dyDescent="0.2">
      <c r="B11" s="378" t="s">
        <v>311</v>
      </c>
      <c r="C11" s="13"/>
      <c r="D11" s="13"/>
      <c r="E11" s="13"/>
      <c r="F11" s="13"/>
      <c r="G11" s="13"/>
      <c r="H11" s="13"/>
      <c r="I11" s="13"/>
    </row>
    <row r="12" spans="1:9" ht="3" customHeight="1" x14ac:dyDescent="0.2">
      <c r="C12" s="13"/>
      <c r="D12" s="13"/>
      <c r="E12" s="13"/>
      <c r="F12" s="13"/>
      <c r="G12" s="13"/>
      <c r="H12" s="13"/>
      <c r="I12" s="13"/>
    </row>
    <row r="13" spans="1:9" x14ac:dyDescent="0.2">
      <c r="B13" s="181" t="s">
        <v>312</v>
      </c>
      <c r="C13" s="13"/>
      <c r="D13" s="13"/>
      <c r="E13" s="13"/>
      <c r="F13" s="13"/>
      <c r="G13" s="13"/>
      <c r="H13" s="13"/>
      <c r="I13" s="13"/>
    </row>
    <row r="14" spans="1:9" x14ac:dyDescent="0.2">
      <c r="B14" s="193"/>
      <c r="C14" s="13"/>
      <c r="D14" s="13"/>
      <c r="E14" s="13"/>
      <c r="F14" s="13"/>
      <c r="G14" s="13"/>
      <c r="H14" s="13"/>
      <c r="I14" s="13"/>
    </row>
    <row r="15" spans="1:9" x14ac:dyDescent="0.2">
      <c r="B15" s="195" t="s">
        <v>625</v>
      </c>
      <c r="C15" s="191"/>
      <c r="D15" s="13"/>
      <c r="E15" s="13"/>
      <c r="F15" s="13"/>
      <c r="G15" s="13"/>
      <c r="H15" s="13"/>
      <c r="I15" s="13"/>
    </row>
    <row r="16" spans="1:9" ht="5.0999999999999996" customHeight="1" x14ac:dyDescent="0.2">
      <c r="B16" s="193"/>
      <c r="C16" s="13"/>
      <c r="D16" s="13"/>
      <c r="E16" s="13"/>
      <c r="F16" s="13"/>
      <c r="G16" s="13"/>
      <c r="H16" s="13"/>
      <c r="I16" s="13"/>
    </row>
    <row r="17" spans="2:8" ht="3.9" customHeight="1" x14ac:dyDescent="0.2">
      <c r="B17" s="981" t="s">
        <v>705</v>
      </c>
      <c r="C17" s="982" t="s">
        <v>232</v>
      </c>
      <c r="D17" s="982"/>
      <c r="E17" s="982"/>
      <c r="F17" s="982"/>
      <c r="G17" s="982"/>
      <c r="H17" s="983"/>
    </row>
    <row r="18" spans="2:8" x14ac:dyDescent="0.2">
      <c r="B18" s="984"/>
      <c r="C18" s="985" t="s">
        <v>313</v>
      </c>
      <c r="D18" s="986"/>
      <c r="E18" s="986"/>
      <c r="F18" s="986"/>
      <c r="G18" s="986"/>
      <c r="H18" s="985"/>
    </row>
    <row r="19" spans="2:8" x14ac:dyDescent="0.2">
      <c r="B19" s="984"/>
      <c r="C19" s="986" t="s">
        <v>314</v>
      </c>
      <c r="D19" s="987"/>
      <c r="E19" s="988"/>
      <c r="F19" s="986"/>
      <c r="G19" s="986"/>
      <c r="H19" s="985"/>
    </row>
    <row r="20" spans="2:8" x14ac:dyDescent="0.2">
      <c r="B20" s="984"/>
      <c r="C20" s="986" t="s">
        <v>315</v>
      </c>
      <c r="D20" s="986"/>
      <c r="E20" s="254"/>
      <c r="F20" s="986"/>
      <c r="G20" s="986"/>
      <c r="H20" s="985"/>
    </row>
    <row r="21" spans="2:8" x14ac:dyDescent="0.2">
      <c r="B21" s="984"/>
      <c r="C21" s="986" t="s">
        <v>316</v>
      </c>
      <c r="D21" s="986"/>
      <c r="E21" s="254"/>
      <c r="F21" s="986"/>
      <c r="G21" s="986"/>
      <c r="H21" s="985"/>
    </row>
    <row r="22" spans="2:8" x14ac:dyDescent="0.2">
      <c r="B22" s="984"/>
      <c r="C22" s="254"/>
      <c r="D22" s="986"/>
      <c r="E22" s="254"/>
      <c r="F22" s="986"/>
      <c r="G22" s="986"/>
      <c r="H22" s="985"/>
    </row>
    <row r="23" spans="2:8" ht="13.5" customHeight="1" x14ac:dyDescent="0.2">
      <c r="B23" s="984"/>
      <c r="C23" s="254"/>
      <c r="D23" s="986"/>
      <c r="E23" s="254"/>
      <c r="F23" s="986"/>
      <c r="G23" s="986"/>
      <c r="H23" s="985"/>
    </row>
    <row r="24" spans="2:8" x14ac:dyDescent="0.2">
      <c r="B24" s="984"/>
      <c r="C24" s="254"/>
      <c r="D24" s="986"/>
      <c r="E24" s="254"/>
      <c r="F24" s="986"/>
      <c r="G24" s="986"/>
      <c r="H24" s="985"/>
    </row>
    <row r="25" spans="2:8" x14ac:dyDescent="0.2">
      <c r="B25" s="984"/>
      <c r="C25" s="989"/>
      <c r="D25" s="990"/>
      <c r="E25" s="792"/>
      <c r="F25" s="990"/>
      <c r="G25" s="990"/>
      <c r="H25" s="991"/>
    </row>
    <row r="26" spans="2:8" ht="3.9" customHeight="1" x14ac:dyDescent="0.2">
      <c r="B26" s="984"/>
      <c r="C26" s="986" t="s">
        <v>317</v>
      </c>
      <c r="D26" s="986"/>
      <c r="E26" s="986"/>
      <c r="F26" s="986"/>
      <c r="G26" s="986"/>
      <c r="H26" s="985"/>
    </row>
    <row r="27" spans="2:8" x14ac:dyDescent="0.2">
      <c r="B27" s="984"/>
      <c r="C27" s="986" t="s">
        <v>318</v>
      </c>
      <c r="D27" s="986"/>
      <c r="E27" s="986"/>
      <c r="F27" s="986"/>
      <c r="G27" s="986"/>
      <c r="H27" s="985"/>
    </row>
    <row r="28" spans="2:8" x14ac:dyDescent="0.2">
      <c r="B28" s="984"/>
      <c r="C28" s="986" t="s">
        <v>314</v>
      </c>
      <c r="D28" s="986"/>
      <c r="E28" s="254"/>
      <c r="F28" s="254"/>
      <c r="G28" s="986"/>
      <c r="H28" s="985"/>
    </row>
    <row r="29" spans="2:8" x14ac:dyDescent="0.2">
      <c r="B29" s="984"/>
      <c r="C29" s="986" t="s">
        <v>315</v>
      </c>
      <c r="D29" s="986"/>
      <c r="E29" s="254"/>
      <c r="F29" s="254"/>
      <c r="G29" s="986"/>
      <c r="H29" s="985"/>
    </row>
    <row r="30" spans="2:8" x14ac:dyDescent="0.2">
      <c r="B30" s="984"/>
      <c r="C30" s="986" t="s">
        <v>319</v>
      </c>
      <c r="D30" s="986"/>
      <c r="E30" s="254"/>
      <c r="F30" s="254"/>
      <c r="G30" s="986"/>
      <c r="H30" s="985"/>
    </row>
    <row r="31" spans="2:8" x14ac:dyDescent="0.2">
      <c r="B31" s="984"/>
      <c r="C31" s="254"/>
      <c r="D31" s="986"/>
      <c r="E31" s="254"/>
      <c r="F31" s="254"/>
      <c r="G31" s="986"/>
      <c r="H31" s="985"/>
    </row>
    <row r="32" spans="2:8" x14ac:dyDescent="0.2">
      <c r="B32" s="984"/>
      <c r="C32" s="254"/>
      <c r="D32" s="986"/>
      <c r="E32" s="254"/>
      <c r="F32" s="254"/>
      <c r="G32" s="986"/>
      <c r="H32" s="985"/>
    </row>
    <row r="33" spans="2:8" x14ac:dyDescent="0.2">
      <c r="B33" s="984"/>
      <c r="C33" s="254"/>
      <c r="D33" s="986"/>
      <c r="E33" s="254"/>
      <c r="F33" s="254"/>
      <c r="G33" s="986"/>
      <c r="H33" s="985"/>
    </row>
    <row r="34" spans="2:8" x14ac:dyDescent="0.2">
      <c r="B34" s="992"/>
      <c r="C34" s="792"/>
      <c r="D34" s="792"/>
      <c r="E34" s="792"/>
      <c r="F34" s="990"/>
      <c r="G34" s="990"/>
      <c r="H34" s="991"/>
    </row>
  </sheetData>
  <mergeCells count="9">
    <mergeCell ref="B17:B34"/>
    <mergeCell ref="I4:I7"/>
    <mergeCell ref="B5:B7"/>
    <mergeCell ref="C5:C7"/>
    <mergeCell ref="D5:D7"/>
    <mergeCell ref="E5:E7"/>
    <mergeCell ref="F5:F7"/>
    <mergeCell ref="G5:G7"/>
    <mergeCell ref="H5:H7"/>
  </mergeCells>
  <phoneticPr fontId="1"/>
  <pageMargins left="0.27559055118110237" right="0.35433070866141736" top="0.70866141732283472" bottom="0.98425196850393704" header="0.23622047244094491" footer="0.51181102362204722"/>
  <pageSetup paperSize="9" scale="99" orientation="portrait" r:id="rId1"/>
  <headerFooter alignWithMargins="0">
    <oddFooter>&amp;C&amp;"ＭＳ 明朝,標準"-11-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4"/>
  <sheetViews>
    <sheetView view="pageBreakPreview" zoomScaleNormal="100" zoomScaleSheetLayoutView="100" workbookViewId="0">
      <selection activeCell="G7" sqref="G7:H7"/>
    </sheetView>
  </sheetViews>
  <sheetFormatPr defaultColWidth="9" defaultRowHeight="13.2" x14ac:dyDescent="0.2"/>
  <cols>
    <col min="1" max="1" width="1.77734375" style="13" customWidth="1"/>
    <col min="2" max="2" width="4.6640625" style="13" customWidth="1"/>
    <col min="3" max="3" width="3.6640625" style="191" customWidth="1"/>
    <col min="4" max="4" width="14.109375" style="191" customWidth="1"/>
    <col min="5" max="12" width="6.6640625" style="191" customWidth="1"/>
    <col min="13" max="13" width="5.6640625" style="191" customWidth="1"/>
    <col min="14" max="14" width="1.6640625" style="191" customWidth="1"/>
    <col min="15" max="15" width="10.6640625" style="191" customWidth="1"/>
    <col min="16" max="16384" width="9" style="159"/>
  </cols>
  <sheetData>
    <row r="2" spans="2:15" x14ac:dyDescent="0.2">
      <c r="B2" s="158" t="str">
        <f>CONCATENATE("６　地域交流等の状況（令和",入力画面!C3,"年度）")</f>
        <v>６　地域交流等の状況（令和5年度）</v>
      </c>
    </row>
    <row r="3" spans="2:15" ht="13.8" x14ac:dyDescent="0.2">
      <c r="B3" s="192"/>
    </row>
    <row r="4" spans="2:15" x14ac:dyDescent="0.2">
      <c r="B4" s="193" t="s">
        <v>626</v>
      </c>
    </row>
    <row r="5" spans="2:15" ht="5.0999999999999996" customHeight="1" x14ac:dyDescent="0.2">
      <c r="B5" s="692"/>
      <c r="C5" s="882"/>
      <c r="D5" s="882"/>
      <c r="E5" s="714"/>
      <c r="F5" s="883" t="s">
        <v>232</v>
      </c>
      <c r="G5" s="884" t="s">
        <v>232</v>
      </c>
      <c r="H5" s="882"/>
      <c r="I5" s="714"/>
      <c r="J5" s="714"/>
      <c r="K5" s="714"/>
      <c r="L5" s="714"/>
      <c r="M5" s="884" t="s">
        <v>232</v>
      </c>
      <c r="N5" s="884"/>
      <c r="O5" s="882"/>
    </row>
    <row r="6" spans="2:15" ht="18" customHeight="1" x14ac:dyDescent="0.2">
      <c r="B6" s="661"/>
      <c r="C6" s="885" t="s">
        <v>269</v>
      </c>
      <c r="D6" s="886"/>
      <c r="E6" s="886"/>
      <c r="F6" s="886"/>
      <c r="G6" s="434" t="s">
        <v>168</v>
      </c>
      <c r="H6" s="434"/>
      <c r="I6" s="434" t="s">
        <v>270</v>
      </c>
      <c r="J6" s="434"/>
      <c r="K6" s="434"/>
      <c r="L6" s="434"/>
      <c r="M6" s="434"/>
      <c r="N6" s="419"/>
      <c r="O6" s="435"/>
    </row>
    <row r="7" spans="2:15" ht="20.100000000000001" customHeight="1" x14ac:dyDescent="0.2">
      <c r="B7" s="692"/>
      <c r="C7" s="887"/>
      <c r="D7" s="888"/>
      <c r="E7" s="888"/>
      <c r="F7" s="888"/>
      <c r="G7" s="441"/>
      <c r="H7" s="441"/>
      <c r="I7" s="441"/>
      <c r="J7" s="441"/>
      <c r="K7" s="441"/>
      <c r="L7" s="441"/>
      <c r="M7" s="441"/>
      <c r="N7" s="595"/>
      <c r="O7" s="889"/>
    </row>
    <row r="8" spans="2:15" ht="20.100000000000001" customHeight="1" x14ac:dyDescent="0.2">
      <c r="B8" s="692"/>
      <c r="C8" s="890"/>
      <c r="D8" s="891"/>
      <c r="E8" s="891"/>
      <c r="F8" s="891"/>
      <c r="G8" s="451"/>
      <c r="H8" s="451"/>
      <c r="I8" s="451"/>
      <c r="J8" s="451"/>
      <c r="K8" s="451"/>
      <c r="L8" s="451"/>
      <c r="M8" s="451"/>
      <c r="N8" s="892"/>
      <c r="O8" s="893"/>
    </row>
    <row r="9" spans="2:15" ht="20.100000000000001" customHeight="1" x14ac:dyDescent="0.2">
      <c r="B9" s="692"/>
      <c r="C9" s="890"/>
      <c r="D9" s="891"/>
      <c r="E9" s="891"/>
      <c r="F9" s="891"/>
      <c r="G9" s="451"/>
      <c r="H9" s="451"/>
      <c r="I9" s="451"/>
      <c r="J9" s="451"/>
      <c r="K9" s="451"/>
      <c r="L9" s="451"/>
      <c r="M9" s="451"/>
      <c r="N9" s="892"/>
      <c r="O9" s="893"/>
    </row>
    <row r="10" spans="2:15" ht="20.100000000000001" customHeight="1" x14ac:dyDescent="0.2">
      <c r="B10" s="692"/>
      <c r="C10" s="890"/>
      <c r="D10" s="891"/>
      <c r="E10" s="891"/>
      <c r="F10" s="891"/>
      <c r="G10" s="451"/>
      <c r="H10" s="451"/>
      <c r="I10" s="451"/>
      <c r="J10" s="451"/>
      <c r="K10" s="451"/>
      <c r="L10" s="451"/>
      <c r="M10" s="451"/>
      <c r="N10" s="892"/>
      <c r="O10" s="893"/>
    </row>
    <row r="11" spans="2:15" ht="20.100000000000001" customHeight="1" x14ac:dyDescent="0.2">
      <c r="B11" s="692"/>
      <c r="C11" s="890"/>
      <c r="D11" s="891"/>
      <c r="E11" s="891"/>
      <c r="F11" s="891"/>
      <c r="G11" s="451"/>
      <c r="H11" s="451"/>
      <c r="I11" s="451"/>
      <c r="J11" s="451"/>
      <c r="K11" s="451"/>
      <c r="L11" s="451"/>
      <c r="M11" s="451"/>
      <c r="N11" s="892"/>
      <c r="O11" s="893"/>
    </row>
    <row r="12" spans="2:15" ht="20.100000000000001" customHeight="1" x14ac:dyDescent="0.2">
      <c r="B12" s="692"/>
      <c r="C12" s="890"/>
      <c r="D12" s="891"/>
      <c r="E12" s="891"/>
      <c r="F12" s="891"/>
      <c r="G12" s="451"/>
      <c r="H12" s="451"/>
      <c r="I12" s="451"/>
      <c r="J12" s="451"/>
      <c r="K12" s="451"/>
      <c r="L12" s="451"/>
      <c r="M12" s="451"/>
      <c r="N12" s="892"/>
      <c r="O12" s="893"/>
    </row>
    <row r="13" spans="2:15" ht="20.100000000000001" customHeight="1" x14ac:dyDescent="0.2">
      <c r="B13" s="692"/>
      <c r="C13" s="890"/>
      <c r="D13" s="891"/>
      <c r="E13" s="891"/>
      <c r="F13" s="891"/>
      <c r="G13" s="451"/>
      <c r="H13" s="451"/>
      <c r="I13" s="451"/>
      <c r="J13" s="451"/>
      <c r="K13" s="451"/>
      <c r="L13" s="451"/>
      <c r="M13" s="451"/>
      <c r="N13" s="892"/>
      <c r="O13" s="893"/>
    </row>
    <row r="14" spans="2:15" ht="20.100000000000001" customHeight="1" x14ac:dyDescent="0.2">
      <c r="B14" s="692"/>
      <c r="C14" s="890"/>
      <c r="D14" s="891"/>
      <c r="E14" s="891"/>
      <c r="F14" s="891"/>
      <c r="G14" s="451"/>
      <c r="H14" s="451"/>
      <c r="I14" s="451"/>
      <c r="J14" s="451"/>
      <c r="K14" s="451"/>
      <c r="L14" s="451"/>
      <c r="M14" s="451"/>
      <c r="N14" s="892"/>
      <c r="O14" s="893"/>
    </row>
    <row r="15" spans="2:15" ht="20.100000000000001" customHeight="1" x14ac:dyDescent="0.2">
      <c r="B15" s="692"/>
      <c r="C15" s="894"/>
      <c r="D15" s="895"/>
      <c r="E15" s="895"/>
      <c r="F15" s="895"/>
      <c r="G15" s="468"/>
      <c r="H15" s="468"/>
      <c r="I15" s="468"/>
      <c r="J15" s="468"/>
      <c r="K15" s="468"/>
      <c r="L15" s="468"/>
      <c r="M15" s="468"/>
      <c r="N15" s="896"/>
      <c r="O15" s="897"/>
    </row>
    <row r="16" spans="2:15" ht="18" customHeight="1" x14ac:dyDescent="0.2">
      <c r="B16" s="709"/>
      <c r="C16" s="898" t="s">
        <v>271</v>
      </c>
      <c r="D16" s="899"/>
      <c r="E16" s="899"/>
      <c r="F16" s="899"/>
      <c r="G16" s="326"/>
      <c r="H16" s="326"/>
      <c r="I16" s="326"/>
      <c r="J16" s="326"/>
      <c r="K16" s="326"/>
      <c r="L16" s="326"/>
      <c r="M16" s="326"/>
      <c r="N16" s="326"/>
      <c r="O16" s="326"/>
    </row>
    <row r="17" spans="2:15" ht="9.9" customHeight="1" x14ac:dyDescent="0.2">
      <c r="B17" s="709"/>
      <c r="C17" s="899"/>
      <c r="D17" s="899"/>
      <c r="E17" s="899"/>
      <c r="F17" s="899"/>
      <c r="G17" s="326"/>
      <c r="H17" s="326"/>
      <c r="I17" s="326"/>
      <c r="J17" s="326"/>
      <c r="K17" s="326"/>
      <c r="L17" s="326"/>
      <c r="M17" s="326"/>
      <c r="N17" s="326"/>
      <c r="O17" s="326"/>
    </row>
    <row r="18" spans="2:15" x14ac:dyDescent="0.2">
      <c r="B18" s="193" t="s">
        <v>627</v>
      </c>
    </row>
    <row r="19" spans="2:15" ht="5.0999999999999996" customHeight="1" x14ac:dyDescent="0.2">
      <c r="B19" s="193"/>
    </row>
    <row r="20" spans="2:15" ht="15" customHeight="1" x14ac:dyDescent="0.2">
      <c r="B20" s="661"/>
      <c r="C20" s="900" t="s">
        <v>272</v>
      </c>
      <c r="D20" s="901"/>
      <c r="E20" s="902" t="s">
        <v>273</v>
      </c>
      <c r="F20" s="903"/>
      <c r="G20" s="904" t="s">
        <v>274</v>
      </c>
      <c r="H20" s="905"/>
      <c r="I20" s="902" t="s">
        <v>275</v>
      </c>
      <c r="J20" s="906"/>
      <c r="K20" s="906"/>
      <c r="L20" s="906"/>
      <c r="M20" s="907"/>
      <c r="N20" s="908"/>
      <c r="O20" s="905"/>
    </row>
    <row r="21" spans="2:15" ht="15" customHeight="1" x14ac:dyDescent="0.2">
      <c r="B21" s="661"/>
      <c r="C21" s="894"/>
      <c r="D21" s="909"/>
      <c r="E21" s="910" t="s">
        <v>276</v>
      </c>
      <c r="F21" s="911" t="s">
        <v>277</v>
      </c>
      <c r="G21" s="912" t="s">
        <v>276</v>
      </c>
      <c r="H21" s="913" t="s">
        <v>277</v>
      </c>
      <c r="I21" s="910" t="s">
        <v>278</v>
      </c>
      <c r="J21" s="914" t="s">
        <v>279</v>
      </c>
      <c r="K21" s="915"/>
      <c r="L21" s="915"/>
      <c r="M21" s="915"/>
      <c r="N21" s="915"/>
      <c r="O21" s="916"/>
    </row>
    <row r="22" spans="2:15" ht="15" customHeight="1" x14ac:dyDescent="0.2">
      <c r="B22" s="661"/>
      <c r="C22" s="917" t="s">
        <v>280</v>
      </c>
      <c r="D22" s="918"/>
      <c r="E22" s="919"/>
      <c r="F22" s="920"/>
      <c r="G22" s="921"/>
      <c r="H22" s="922"/>
      <c r="I22" s="919"/>
      <c r="J22" s="923"/>
      <c r="K22" s="924"/>
      <c r="L22" s="924"/>
      <c r="M22" s="924"/>
      <c r="N22" s="924"/>
      <c r="O22" s="925"/>
    </row>
    <row r="23" spans="2:15" ht="15" customHeight="1" x14ac:dyDescent="0.2">
      <c r="B23" s="661"/>
      <c r="C23" s="926" t="s">
        <v>281</v>
      </c>
      <c r="D23" s="927"/>
      <c r="E23" s="928"/>
      <c r="F23" s="929"/>
      <c r="G23" s="930"/>
      <c r="H23" s="931"/>
      <c r="I23" s="928"/>
      <c r="J23" s="932"/>
      <c r="K23" s="933"/>
      <c r="L23" s="933"/>
      <c r="M23" s="933"/>
      <c r="N23" s="933"/>
      <c r="O23" s="934"/>
    </row>
    <row r="24" spans="2:15" ht="15" customHeight="1" x14ac:dyDescent="0.2">
      <c r="B24" s="661"/>
      <c r="C24" s="926" t="s">
        <v>282</v>
      </c>
      <c r="D24" s="927"/>
      <c r="E24" s="928"/>
      <c r="F24" s="929"/>
      <c r="G24" s="930"/>
      <c r="H24" s="931"/>
      <c r="I24" s="928"/>
      <c r="J24" s="932"/>
      <c r="K24" s="933"/>
      <c r="L24" s="933"/>
      <c r="M24" s="933"/>
      <c r="N24" s="933"/>
      <c r="O24" s="934"/>
    </row>
    <row r="25" spans="2:15" ht="15" customHeight="1" x14ac:dyDescent="0.2">
      <c r="B25" s="661"/>
      <c r="C25" s="926" t="s">
        <v>283</v>
      </c>
      <c r="D25" s="927"/>
      <c r="E25" s="928"/>
      <c r="F25" s="929"/>
      <c r="G25" s="935"/>
      <c r="H25" s="936"/>
      <c r="I25" s="937"/>
      <c r="J25" s="932"/>
      <c r="K25" s="933"/>
      <c r="L25" s="933"/>
      <c r="M25" s="933"/>
      <c r="N25" s="933"/>
      <c r="O25" s="934"/>
    </row>
    <row r="26" spans="2:15" ht="15" customHeight="1" x14ac:dyDescent="0.2">
      <c r="B26" s="709"/>
      <c r="C26" s="926" t="s">
        <v>284</v>
      </c>
      <c r="D26" s="927"/>
      <c r="E26" s="928"/>
      <c r="F26" s="929"/>
      <c r="G26" s="930"/>
      <c r="H26" s="931"/>
      <c r="I26" s="928"/>
      <c r="J26" s="932"/>
      <c r="K26" s="933"/>
      <c r="L26" s="933"/>
      <c r="M26" s="933"/>
      <c r="N26" s="933"/>
      <c r="O26" s="934"/>
    </row>
    <row r="27" spans="2:15" ht="15" customHeight="1" x14ac:dyDescent="0.2">
      <c r="B27" s="709"/>
      <c r="C27" s="926" t="s">
        <v>285</v>
      </c>
      <c r="D27" s="927"/>
      <c r="E27" s="928"/>
      <c r="F27" s="929"/>
      <c r="G27" s="930"/>
      <c r="H27" s="931"/>
      <c r="I27" s="928"/>
      <c r="J27" s="932"/>
      <c r="K27" s="933"/>
      <c r="L27" s="933"/>
      <c r="M27" s="933"/>
      <c r="N27" s="933"/>
      <c r="O27" s="934"/>
    </row>
    <row r="28" spans="2:15" ht="15" customHeight="1" x14ac:dyDescent="0.2">
      <c r="B28" s="709"/>
      <c r="C28" s="926" t="s">
        <v>286</v>
      </c>
      <c r="D28" s="927"/>
      <c r="E28" s="928"/>
      <c r="F28" s="929"/>
      <c r="G28" s="930"/>
      <c r="H28" s="931"/>
      <c r="I28" s="928"/>
      <c r="J28" s="932"/>
      <c r="K28" s="933"/>
      <c r="L28" s="933"/>
      <c r="M28" s="933"/>
      <c r="N28" s="933"/>
      <c r="O28" s="934"/>
    </row>
    <row r="29" spans="2:15" ht="15" customHeight="1" x14ac:dyDescent="0.2">
      <c r="B29" s="709"/>
      <c r="C29" s="926" t="s">
        <v>287</v>
      </c>
      <c r="D29" s="927"/>
      <c r="E29" s="928"/>
      <c r="F29" s="929"/>
      <c r="G29" s="935"/>
      <c r="H29" s="936"/>
      <c r="I29" s="937"/>
      <c r="J29" s="932"/>
      <c r="K29" s="933"/>
      <c r="L29" s="933"/>
      <c r="M29" s="933"/>
      <c r="N29" s="933"/>
      <c r="O29" s="934"/>
    </row>
    <row r="30" spans="2:15" ht="15" customHeight="1" x14ac:dyDescent="0.2">
      <c r="B30" s="709"/>
      <c r="C30" s="926" t="s">
        <v>288</v>
      </c>
      <c r="D30" s="927"/>
      <c r="E30" s="928"/>
      <c r="F30" s="929"/>
      <c r="G30" s="930"/>
      <c r="H30" s="931"/>
      <c r="I30" s="928"/>
      <c r="J30" s="932"/>
      <c r="K30" s="933"/>
      <c r="L30" s="933"/>
      <c r="M30" s="933"/>
      <c r="N30" s="933"/>
      <c r="O30" s="934"/>
    </row>
    <row r="31" spans="2:15" ht="15" customHeight="1" x14ac:dyDescent="0.2">
      <c r="B31" s="709"/>
      <c r="C31" s="926" t="s">
        <v>289</v>
      </c>
      <c r="D31" s="927"/>
      <c r="E31" s="928"/>
      <c r="F31" s="929"/>
      <c r="G31" s="930"/>
      <c r="H31" s="931"/>
      <c r="I31" s="928"/>
      <c r="J31" s="932"/>
      <c r="K31" s="933"/>
      <c r="L31" s="933"/>
      <c r="M31" s="933"/>
      <c r="N31" s="933"/>
      <c r="O31" s="934"/>
    </row>
    <row r="32" spans="2:15" ht="15" customHeight="1" x14ac:dyDescent="0.2">
      <c r="B32" s="709"/>
      <c r="C32" s="926" t="s">
        <v>290</v>
      </c>
      <c r="D32" s="927"/>
      <c r="E32" s="928"/>
      <c r="F32" s="929"/>
      <c r="G32" s="930"/>
      <c r="H32" s="931"/>
      <c r="I32" s="928"/>
      <c r="J32" s="932"/>
      <c r="K32" s="933"/>
      <c r="L32" s="933"/>
      <c r="M32" s="933"/>
      <c r="N32" s="933"/>
      <c r="O32" s="934"/>
    </row>
    <row r="33" spans="2:15" ht="15" customHeight="1" x14ac:dyDescent="0.2">
      <c r="B33" s="709"/>
      <c r="C33" s="926" t="s">
        <v>291</v>
      </c>
      <c r="D33" s="927"/>
      <c r="E33" s="928"/>
      <c r="F33" s="929"/>
      <c r="G33" s="935"/>
      <c r="H33" s="936"/>
      <c r="I33" s="937"/>
      <c r="J33" s="932"/>
      <c r="K33" s="933"/>
      <c r="L33" s="933"/>
      <c r="M33" s="933"/>
      <c r="N33" s="933"/>
      <c r="O33" s="934"/>
    </row>
    <row r="34" spans="2:15" ht="15" customHeight="1" x14ac:dyDescent="0.2">
      <c r="B34" s="709"/>
      <c r="C34" s="926" t="s">
        <v>292</v>
      </c>
      <c r="D34" s="927"/>
      <c r="E34" s="928"/>
      <c r="F34" s="929"/>
      <c r="G34" s="930"/>
      <c r="H34" s="931"/>
      <c r="I34" s="928"/>
      <c r="J34" s="932"/>
      <c r="K34" s="933"/>
      <c r="L34" s="933"/>
      <c r="M34" s="933"/>
      <c r="N34" s="933"/>
      <c r="O34" s="934"/>
    </row>
    <row r="35" spans="2:15" ht="15" customHeight="1" x14ac:dyDescent="0.2">
      <c r="B35" s="709"/>
      <c r="C35" s="938"/>
      <c r="D35" s="939"/>
      <c r="E35" s="910"/>
      <c r="F35" s="911"/>
      <c r="G35" s="912"/>
      <c r="H35" s="913"/>
      <c r="I35" s="910"/>
      <c r="J35" s="940"/>
      <c r="K35" s="941"/>
      <c r="L35" s="941"/>
      <c r="M35" s="941"/>
      <c r="N35" s="941"/>
      <c r="O35" s="942"/>
    </row>
    <row r="36" spans="2:15" ht="5.0999999999999996" customHeight="1" x14ac:dyDescent="0.2">
      <c r="B36" s="709"/>
      <c r="C36" s="899"/>
      <c r="D36" s="899"/>
      <c r="E36" s="899"/>
      <c r="F36" s="899"/>
      <c r="G36" s="714"/>
      <c r="H36" s="714"/>
      <c r="I36" s="714"/>
      <c r="J36" s="714"/>
      <c r="K36" s="714"/>
      <c r="L36" s="714"/>
      <c r="M36" s="714"/>
      <c r="N36" s="714"/>
      <c r="O36" s="714"/>
    </row>
    <row r="37" spans="2:15" ht="18" customHeight="1" x14ac:dyDescent="0.2">
      <c r="B37" s="709"/>
      <c r="C37" s="898" t="s">
        <v>293</v>
      </c>
      <c r="D37" s="899"/>
      <c r="E37" s="899"/>
      <c r="F37" s="899"/>
      <c r="G37" s="326"/>
      <c r="H37" s="326"/>
      <c r="I37" s="326"/>
      <c r="J37" s="326"/>
      <c r="K37" s="326"/>
      <c r="L37" s="326"/>
      <c r="M37" s="326"/>
      <c r="N37" s="326"/>
      <c r="O37" s="326"/>
    </row>
    <row r="38" spans="2:15" ht="9.9" customHeight="1" x14ac:dyDescent="0.2">
      <c r="B38" s="709"/>
      <c r="C38" s="899"/>
      <c r="D38" s="899"/>
      <c r="E38" s="899"/>
      <c r="F38" s="899"/>
      <c r="G38" s="326"/>
      <c r="H38" s="326"/>
      <c r="I38" s="326"/>
      <c r="J38" s="326"/>
      <c r="K38" s="326"/>
      <c r="L38" s="326"/>
      <c r="M38" s="261"/>
      <c r="N38" s="261"/>
      <c r="O38" s="326"/>
    </row>
    <row r="39" spans="2:15" x14ac:dyDescent="0.2">
      <c r="B39" s="193" t="s">
        <v>628</v>
      </c>
    </row>
    <row r="40" spans="2:15" ht="5.0999999999999996" customHeight="1" x14ac:dyDescent="0.2">
      <c r="B40" s="193"/>
    </row>
    <row r="41" spans="2:15" ht="15" customHeight="1" x14ac:dyDescent="0.2">
      <c r="B41" s="709"/>
      <c r="C41" s="900" t="s">
        <v>294</v>
      </c>
      <c r="D41" s="901"/>
      <c r="E41" s="902" t="s">
        <v>295</v>
      </c>
      <c r="F41" s="906"/>
      <c r="G41" s="903"/>
      <c r="H41" s="943" t="s">
        <v>296</v>
      </c>
      <c r="I41" s="475"/>
      <c r="J41" s="476"/>
      <c r="K41" s="474" t="s">
        <v>297</v>
      </c>
      <c r="L41" s="475"/>
      <c r="M41" s="475"/>
      <c r="N41" s="944"/>
      <c r="O41" s="945" t="s">
        <v>298</v>
      </c>
    </row>
    <row r="42" spans="2:15" ht="15" customHeight="1" x14ac:dyDescent="0.2">
      <c r="B42" s="709"/>
      <c r="C42" s="894"/>
      <c r="D42" s="909"/>
      <c r="E42" s="946" t="s">
        <v>299</v>
      </c>
      <c r="F42" s="895"/>
      <c r="G42" s="947" t="s">
        <v>277</v>
      </c>
      <c r="H42" s="894" t="s">
        <v>299</v>
      </c>
      <c r="I42" s="895"/>
      <c r="J42" s="948" t="s">
        <v>277</v>
      </c>
      <c r="K42" s="946" t="s">
        <v>299</v>
      </c>
      <c r="L42" s="895"/>
      <c r="M42" s="468" t="s">
        <v>300</v>
      </c>
      <c r="N42" s="896"/>
      <c r="O42" s="344"/>
    </row>
    <row r="43" spans="2:15" ht="20.100000000000001" customHeight="1" x14ac:dyDescent="0.2">
      <c r="B43" s="709"/>
      <c r="C43" s="887"/>
      <c r="D43" s="949"/>
      <c r="E43" s="950"/>
      <c r="F43" s="888"/>
      <c r="G43" s="951"/>
      <c r="H43" s="887"/>
      <c r="I43" s="888"/>
      <c r="J43" s="952"/>
      <c r="K43" s="950"/>
      <c r="L43" s="888"/>
      <c r="M43" s="441"/>
      <c r="N43" s="595"/>
      <c r="O43" s="953"/>
    </row>
    <row r="44" spans="2:15" ht="20.100000000000001" customHeight="1" x14ac:dyDescent="0.2">
      <c r="B44" s="709"/>
      <c r="C44" s="890"/>
      <c r="D44" s="954"/>
      <c r="E44" s="955"/>
      <c r="F44" s="891"/>
      <c r="G44" s="956"/>
      <c r="H44" s="890"/>
      <c r="I44" s="891"/>
      <c r="J44" s="957"/>
      <c r="K44" s="955"/>
      <c r="L44" s="891"/>
      <c r="M44" s="451"/>
      <c r="N44" s="892"/>
      <c r="O44" s="958"/>
    </row>
    <row r="45" spans="2:15" ht="20.100000000000001" customHeight="1" x14ac:dyDescent="0.2">
      <c r="B45" s="709"/>
      <c r="C45" s="890"/>
      <c r="D45" s="954"/>
      <c r="E45" s="955"/>
      <c r="F45" s="891"/>
      <c r="G45" s="956"/>
      <c r="H45" s="890"/>
      <c r="I45" s="891"/>
      <c r="J45" s="957"/>
      <c r="K45" s="955"/>
      <c r="L45" s="891"/>
      <c r="M45" s="451"/>
      <c r="N45" s="892"/>
      <c r="O45" s="958"/>
    </row>
    <row r="46" spans="2:15" ht="20.100000000000001" customHeight="1" x14ac:dyDescent="0.2">
      <c r="B46" s="709"/>
      <c r="C46" s="890"/>
      <c r="D46" s="954"/>
      <c r="E46" s="955"/>
      <c r="F46" s="891"/>
      <c r="G46" s="956"/>
      <c r="H46" s="890"/>
      <c r="I46" s="891"/>
      <c r="J46" s="957"/>
      <c r="K46" s="955"/>
      <c r="L46" s="891"/>
      <c r="M46" s="451"/>
      <c r="N46" s="892"/>
      <c r="O46" s="958"/>
    </row>
    <row r="47" spans="2:15" ht="20.100000000000001" customHeight="1" x14ac:dyDescent="0.2">
      <c r="B47" s="709"/>
      <c r="C47" s="890"/>
      <c r="D47" s="954"/>
      <c r="E47" s="955"/>
      <c r="F47" s="891"/>
      <c r="G47" s="956"/>
      <c r="H47" s="890"/>
      <c r="I47" s="891"/>
      <c r="J47" s="957"/>
      <c r="K47" s="955"/>
      <c r="L47" s="891"/>
      <c r="M47" s="451"/>
      <c r="N47" s="892"/>
      <c r="O47" s="958"/>
    </row>
    <row r="48" spans="2:15" ht="20.100000000000001" customHeight="1" x14ac:dyDescent="0.2">
      <c r="B48" s="709"/>
      <c r="C48" s="890"/>
      <c r="D48" s="954"/>
      <c r="E48" s="955"/>
      <c r="F48" s="891"/>
      <c r="G48" s="956"/>
      <c r="H48" s="890"/>
      <c r="I48" s="891"/>
      <c r="J48" s="957"/>
      <c r="K48" s="955"/>
      <c r="L48" s="891"/>
      <c r="M48" s="451"/>
      <c r="N48" s="892"/>
      <c r="O48" s="958"/>
    </row>
    <row r="49" spans="2:15" ht="20.100000000000001" customHeight="1" x14ac:dyDescent="0.2">
      <c r="B49" s="709"/>
      <c r="C49" s="890"/>
      <c r="D49" s="954"/>
      <c r="E49" s="955"/>
      <c r="F49" s="891"/>
      <c r="G49" s="956"/>
      <c r="H49" s="890"/>
      <c r="I49" s="891"/>
      <c r="J49" s="957"/>
      <c r="K49" s="955"/>
      <c r="L49" s="891"/>
      <c r="M49" s="451"/>
      <c r="N49" s="892"/>
      <c r="O49" s="958"/>
    </row>
    <row r="50" spans="2:15" ht="20.100000000000001" customHeight="1" x14ac:dyDescent="0.2">
      <c r="B50" s="709"/>
      <c r="C50" s="890"/>
      <c r="D50" s="954"/>
      <c r="E50" s="955"/>
      <c r="F50" s="891"/>
      <c r="G50" s="956"/>
      <c r="H50" s="959"/>
      <c r="I50" s="451"/>
      <c r="J50" s="957"/>
      <c r="K50" s="450"/>
      <c r="L50" s="451"/>
      <c r="M50" s="451"/>
      <c r="N50" s="892"/>
      <c r="O50" s="958"/>
    </row>
    <row r="51" spans="2:15" ht="20.100000000000001" customHeight="1" x14ac:dyDescent="0.2">
      <c r="B51" s="709"/>
      <c r="C51" s="894"/>
      <c r="D51" s="909"/>
      <c r="E51" s="946"/>
      <c r="F51" s="895"/>
      <c r="G51" s="947"/>
      <c r="H51" s="960"/>
      <c r="I51" s="468"/>
      <c r="J51" s="948"/>
      <c r="K51" s="467"/>
      <c r="L51" s="468"/>
      <c r="M51" s="468"/>
      <c r="N51" s="896"/>
      <c r="O51" s="961"/>
    </row>
    <row r="52" spans="2:15" ht="5.0999999999999996" customHeight="1" x14ac:dyDescent="0.2">
      <c r="B52" s="709"/>
      <c r="C52" s="899"/>
      <c r="D52" s="899"/>
      <c r="E52" s="899"/>
      <c r="F52" s="899"/>
      <c r="G52" s="714"/>
      <c r="H52" s="714"/>
      <c r="I52" s="714"/>
      <c r="J52" s="714"/>
      <c r="K52" s="714"/>
      <c r="L52" s="714"/>
      <c r="M52" s="714"/>
      <c r="N52" s="714"/>
      <c r="O52" s="714"/>
    </row>
    <row r="53" spans="2:15" ht="18" customHeight="1" x14ac:dyDescent="0.2">
      <c r="B53" s="709"/>
      <c r="C53" s="898" t="s">
        <v>301</v>
      </c>
      <c r="D53" s="899"/>
      <c r="E53" s="899"/>
      <c r="F53" s="899"/>
      <c r="G53" s="326"/>
      <c r="H53" s="326"/>
      <c r="I53" s="326"/>
      <c r="J53" s="326"/>
      <c r="K53" s="326"/>
      <c r="L53" s="326"/>
      <c r="M53" s="326"/>
      <c r="N53" s="326"/>
      <c r="O53" s="326"/>
    </row>
    <row r="54" spans="2:15" ht="9.9" customHeight="1" x14ac:dyDescent="0.2">
      <c r="B54" s="709"/>
      <c r="C54" s="899"/>
      <c r="D54" s="899"/>
      <c r="E54" s="899"/>
      <c r="F54" s="899"/>
      <c r="G54" s="326"/>
      <c r="H54" s="326"/>
      <c r="I54" s="326"/>
      <c r="J54" s="326"/>
      <c r="K54" s="326"/>
      <c r="L54" s="326"/>
      <c r="M54" s="261"/>
      <c r="N54" s="261"/>
      <c r="O54" s="326"/>
    </row>
  </sheetData>
  <mergeCells count="122">
    <mergeCell ref="C50:D50"/>
    <mergeCell ref="E50:F50"/>
    <mergeCell ref="H50:I50"/>
    <mergeCell ref="K50:L50"/>
    <mergeCell ref="M50:N50"/>
    <mergeCell ref="C51:D51"/>
    <mergeCell ref="E51:F51"/>
    <mergeCell ref="H51:I51"/>
    <mergeCell ref="K51:L51"/>
    <mergeCell ref="M51:N51"/>
    <mergeCell ref="C49:D49"/>
    <mergeCell ref="E49:F49"/>
    <mergeCell ref="H49:I49"/>
    <mergeCell ref="K49:L49"/>
    <mergeCell ref="M49:N49"/>
    <mergeCell ref="C47:D47"/>
    <mergeCell ref="E47:F47"/>
    <mergeCell ref="H47:I47"/>
    <mergeCell ref="K47:L47"/>
    <mergeCell ref="M47:N47"/>
    <mergeCell ref="C48:D48"/>
    <mergeCell ref="E48:F48"/>
    <mergeCell ref="H48:I48"/>
    <mergeCell ref="K48:L48"/>
    <mergeCell ref="M48:N48"/>
    <mergeCell ref="C44:D44"/>
    <mergeCell ref="E44:F44"/>
    <mergeCell ref="H44:I44"/>
    <mergeCell ref="K44:L44"/>
    <mergeCell ref="M44:N44"/>
    <mergeCell ref="C41:D42"/>
    <mergeCell ref="E41:G41"/>
    <mergeCell ref="H41:J41"/>
    <mergeCell ref="K41:N41"/>
    <mergeCell ref="E42:F42"/>
    <mergeCell ref="H42:I42"/>
    <mergeCell ref="K42:L42"/>
    <mergeCell ref="M42:N42"/>
    <mergeCell ref="C43:D43"/>
    <mergeCell ref="E43:F43"/>
    <mergeCell ref="H43:I43"/>
    <mergeCell ref="K43:L43"/>
    <mergeCell ref="M43:N43"/>
    <mergeCell ref="C45:D45"/>
    <mergeCell ref="E45:F45"/>
    <mergeCell ref="H45:I45"/>
    <mergeCell ref="K45:L45"/>
    <mergeCell ref="M45:N45"/>
    <mergeCell ref="C46:D46"/>
    <mergeCell ref="E46:F46"/>
    <mergeCell ref="H46:I46"/>
    <mergeCell ref="K46:L46"/>
    <mergeCell ref="M46:N46"/>
    <mergeCell ref="C27:D27"/>
    <mergeCell ref="J27:O27"/>
    <mergeCell ref="C28:D28"/>
    <mergeCell ref="J28:O28"/>
    <mergeCell ref="C29:D29"/>
    <mergeCell ref="J29:O29"/>
    <mergeCell ref="C30:D30"/>
    <mergeCell ref="J30:O30"/>
    <mergeCell ref="C31:D31"/>
    <mergeCell ref="J31:O31"/>
    <mergeCell ref="C32:D32"/>
    <mergeCell ref="J32:O32"/>
    <mergeCell ref="C33:D33"/>
    <mergeCell ref="J33:O33"/>
    <mergeCell ref="C34:D34"/>
    <mergeCell ref="J34:O34"/>
    <mergeCell ref="C35:D35"/>
    <mergeCell ref="J35:O35"/>
    <mergeCell ref="O41:O42"/>
    <mergeCell ref="C24:D24"/>
    <mergeCell ref="J24:O24"/>
    <mergeCell ref="C25:D25"/>
    <mergeCell ref="J25:O25"/>
    <mergeCell ref="C26:D26"/>
    <mergeCell ref="J26:O26"/>
    <mergeCell ref="B20:B25"/>
    <mergeCell ref="C20:D21"/>
    <mergeCell ref="E20:F20"/>
    <mergeCell ref="G20:H20"/>
    <mergeCell ref="I20:O20"/>
    <mergeCell ref="J21:O21"/>
    <mergeCell ref="C22:D22"/>
    <mergeCell ref="J22:O22"/>
    <mergeCell ref="C23:D23"/>
    <mergeCell ref="J23:O23"/>
    <mergeCell ref="I14:O14"/>
    <mergeCell ref="C15:F15"/>
    <mergeCell ref="G15:H15"/>
    <mergeCell ref="I15:O15"/>
    <mergeCell ref="C12:F12"/>
    <mergeCell ref="G12:H12"/>
    <mergeCell ref="I12:O12"/>
    <mergeCell ref="C13:F13"/>
    <mergeCell ref="G13:H13"/>
    <mergeCell ref="I13:O13"/>
    <mergeCell ref="B5:B15"/>
    <mergeCell ref="C5:D5"/>
    <mergeCell ref="G5:H5"/>
    <mergeCell ref="M5:O5"/>
    <mergeCell ref="C6:F6"/>
    <mergeCell ref="G6:H6"/>
    <mergeCell ref="I6:O6"/>
    <mergeCell ref="C7:F7"/>
    <mergeCell ref="G7:H7"/>
    <mergeCell ref="I7:O7"/>
    <mergeCell ref="C10:F10"/>
    <mergeCell ref="G10:H10"/>
    <mergeCell ref="I10:O10"/>
    <mergeCell ref="C11:F11"/>
    <mergeCell ref="G11:H11"/>
    <mergeCell ref="I11:O11"/>
    <mergeCell ref="C8:F8"/>
    <mergeCell ref="G8:H8"/>
    <mergeCell ref="I8:O8"/>
    <mergeCell ref="C9:F9"/>
    <mergeCell ref="G9:H9"/>
    <mergeCell ref="I9:O9"/>
    <mergeCell ref="C14:F14"/>
    <mergeCell ref="G14:H14"/>
  </mergeCells>
  <phoneticPr fontId="1"/>
  <pageMargins left="0.27559055118110237" right="0.31496062992125984" top="0.35433070866141736" bottom="0.19685039370078741" header="0.19685039370078741" footer="0.51181102362204722"/>
  <pageSetup paperSize="9" orientation="portrait" r:id="rId1"/>
  <headerFooter alignWithMargins="0">
    <oddFooter>&amp;C&amp;"ＭＳ 明朝,標準"-12-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53"/>
  <sheetViews>
    <sheetView view="pageBreakPreview" zoomScaleNormal="100" zoomScaleSheetLayoutView="100" workbookViewId="0">
      <selection activeCell="G7" sqref="G7"/>
    </sheetView>
  </sheetViews>
  <sheetFormatPr defaultColWidth="9" defaultRowHeight="13.2" x14ac:dyDescent="0.2"/>
  <cols>
    <col min="1" max="1" width="1.77734375" style="159" customWidth="1"/>
    <col min="2" max="2" width="2.109375" style="159" customWidth="1"/>
    <col min="3" max="3" width="3.33203125" style="159" customWidth="1"/>
    <col min="4" max="4" width="6.109375" style="159" customWidth="1"/>
    <col min="5" max="5" width="15.21875" style="159" customWidth="1"/>
    <col min="6" max="6" width="14.77734375" style="159" customWidth="1"/>
    <col min="7" max="7" width="14.44140625" style="159" customWidth="1"/>
    <col min="8" max="8" width="14.6640625" style="159" customWidth="1"/>
    <col min="9" max="9" width="12.21875" style="159" customWidth="1"/>
    <col min="10" max="10" width="12.77734375" style="159" customWidth="1"/>
    <col min="11" max="16384" width="9" style="159"/>
  </cols>
  <sheetData>
    <row r="2" spans="2:11" x14ac:dyDescent="0.2">
      <c r="B2" s="158" t="s">
        <v>243</v>
      </c>
      <c r="C2" s="13"/>
      <c r="D2" s="13"/>
      <c r="E2" s="13"/>
      <c r="F2" s="13"/>
      <c r="G2" s="13"/>
      <c r="H2" s="13"/>
      <c r="I2" s="13"/>
      <c r="J2" s="13"/>
      <c r="K2" s="13"/>
    </row>
    <row r="3" spans="2:11" ht="13.8" x14ac:dyDescent="0.2">
      <c r="B3" s="192"/>
      <c r="C3" s="13"/>
      <c r="D3" s="13"/>
      <c r="E3" s="13"/>
      <c r="F3" s="13"/>
      <c r="G3" s="13"/>
      <c r="H3" s="13"/>
      <c r="I3" s="13"/>
      <c r="J3" s="13"/>
      <c r="K3" s="13"/>
    </row>
    <row r="4" spans="2:11" x14ac:dyDescent="0.2">
      <c r="B4" s="193" t="s">
        <v>629</v>
      </c>
      <c r="C4" s="13"/>
      <c r="D4" s="13"/>
      <c r="E4" s="13"/>
      <c r="F4" s="13"/>
      <c r="G4" s="13"/>
      <c r="H4" s="13"/>
      <c r="I4" s="13"/>
      <c r="J4" s="13"/>
      <c r="K4" s="13"/>
    </row>
    <row r="5" spans="2:11" ht="5.0999999999999996" customHeight="1" x14ac:dyDescent="0.2">
      <c r="B5" s="193"/>
      <c r="C5" s="13"/>
      <c r="D5" s="13"/>
      <c r="E5" s="13"/>
      <c r="F5" s="13"/>
      <c r="G5" s="13"/>
      <c r="H5" s="13"/>
      <c r="I5" s="13"/>
      <c r="J5" s="13"/>
      <c r="K5" s="13"/>
    </row>
    <row r="6" spans="2:11" x14ac:dyDescent="0.2">
      <c r="B6" s="661"/>
      <c r="C6" s="750"/>
      <c r="D6" s="751"/>
      <c r="E6" s="752"/>
      <c r="F6" s="753" t="s">
        <v>244</v>
      </c>
      <c r="G6" s="754" t="s">
        <v>245</v>
      </c>
      <c r="H6" s="754" t="s">
        <v>246</v>
      </c>
      <c r="I6" s="754" t="s">
        <v>247</v>
      </c>
      <c r="J6" s="755" t="s">
        <v>793</v>
      </c>
      <c r="K6" s="689"/>
    </row>
    <row r="7" spans="2:11" ht="13.8" x14ac:dyDescent="0.2">
      <c r="B7" s="661"/>
      <c r="C7" s="756"/>
      <c r="D7" s="757"/>
      <c r="E7" s="758"/>
      <c r="F7" s="759" t="s">
        <v>794</v>
      </c>
      <c r="G7" s="760" t="s">
        <v>248</v>
      </c>
      <c r="H7" s="760" t="s">
        <v>249</v>
      </c>
      <c r="I7" s="760" t="s">
        <v>249</v>
      </c>
      <c r="J7" s="761" t="s">
        <v>795</v>
      </c>
      <c r="K7" s="689"/>
    </row>
    <row r="8" spans="2:11" ht="39.75" customHeight="1" x14ac:dyDescent="0.2">
      <c r="B8" s="661"/>
      <c r="C8" s="762" t="s">
        <v>250</v>
      </c>
      <c r="D8" s="763"/>
      <c r="E8" s="764"/>
      <c r="F8" s="765"/>
      <c r="G8" s="766"/>
      <c r="H8" s="766"/>
      <c r="I8" s="766"/>
      <c r="J8" s="767"/>
      <c r="K8" s="689"/>
    </row>
    <row r="9" spans="2:11" ht="13.8" x14ac:dyDescent="0.2">
      <c r="B9" s="661"/>
      <c r="C9" s="768" t="s">
        <v>796</v>
      </c>
      <c r="D9" s="769" t="s">
        <v>797</v>
      </c>
      <c r="E9" s="254"/>
      <c r="F9" s="709"/>
      <c r="G9" s="709"/>
      <c r="H9" s="709"/>
      <c r="I9" s="709"/>
      <c r="J9" s="770"/>
      <c r="K9" s="689"/>
    </row>
    <row r="10" spans="2:11" ht="13.5" customHeight="1" x14ac:dyDescent="0.2">
      <c r="B10" s="661"/>
      <c r="C10" s="771"/>
      <c r="D10" s="772"/>
      <c r="E10" s="772"/>
      <c r="F10" s="772"/>
      <c r="G10" s="772"/>
      <c r="H10" s="772"/>
      <c r="I10" s="772"/>
      <c r="J10" s="773"/>
      <c r="K10" s="689"/>
    </row>
    <row r="11" spans="2:11" x14ac:dyDescent="0.2">
      <c r="B11" s="661"/>
      <c r="C11" s="771"/>
      <c r="D11" s="772"/>
      <c r="E11" s="772"/>
      <c r="F11" s="772"/>
      <c r="G11" s="772"/>
      <c r="H11" s="772"/>
      <c r="I11" s="772"/>
      <c r="J11" s="773"/>
      <c r="K11" s="689"/>
    </row>
    <row r="12" spans="2:11" ht="13.8" x14ac:dyDescent="0.2">
      <c r="B12" s="661"/>
      <c r="C12" s="771"/>
      <c r="D12" s="774" t="s">
        <v>798</v>
      </c>
      <c r="E12" s="775"/>
      <c r="F12" s="776"/>
      <c r="G12" s="776"/>
      <c r="H12" s="776"/>
      <c r="I12" s="776"/>
      <c r="J12" s="777"/>
      <c r="K12" s="689"/>
    </row>
    <row r="13" spans="2:11" ht="13.5" customHeight="1" x14ac:dyDescent="0.2">
      <c r="B13" s="661"/>
      <c r="C13" s="771"/>
      <c r="D13" s="778"/>
      <c r="E13" s="772"/>
      <c r="F13" s="772"/>
      <c r="G13" s="772"/>
      <c r="H13" s="772"/>
      <c r="I13" s="772"/>
      <c r="J13" s="773"/>
      <c r="K13" s="689"/>
    </row>
    <row r="14" spans="2:11" x14ac:dyDescent="0.2">
      <c r="B14" s="661"/>
      <c r="C14" s="771"/>
      <c r="D14" s="779"/>
      <c r="E14" s="780"/>
      <c r="F14" s="780"/>
      <c r="G14" s="780"/>
      <c r="H14" s="780"/>
      <c r="I14" s="780"/>
      <c r="J14" s="781"/>
      <c r="K14" s="689"/>
    </row>
    <row r="15" spans="2:11" ht="13.8" x14ac:dyDescent="0.2">
      <c r="B15" s="661"/>
      <c r="C15" s="771"/>
      <c r="D15" s="769" t="s">
        <v>799</v>
      </c>
      <c r="E15" s="254"/>
      <c r="F15" s="709"/>
      <c r="G15" s="709"/>
      <c r="H15" s="709"/>
      <c r="I15" s="709"/>
      <c r="J15" s="770"/>
      <c r="K15" s="689"/>
    </row>
    <row r="16" spans="2:11" x14ac:dyDescent="0.2">
      <c r="B16" s="661"/>
      <c r="C16" s="771"/>
      <c r="D16" s="772"/>
      <c r="E16" s="772"/>
      <c r="F16" s="772"/>
      <c r="G16" s="772"/>
      <c r="H16" s="772"/>
      <c r="I16" s="772"/>
      <c r="J16" s="773"/>
      <c r="K16" s="689"/>
    </row>
    <row r="17" spans="2:11" ht="13.5" customHeight="1" x14ac:dyDescent="0.2">
      <c r="B17" s="661"/>
      <c r="C17" s="771"/>
      <c r="D17" s="782" t="s">
        <v>800</v>
      </c>
      <c r="E17" s="783"/>
      <c r="F17" s="783"/>
      <c r="G17" s="775"/>
      <c r="H17" s="783"/>
      <c r="I17" s="783"/>
      <c r="J17" s="784"/>
      <c r="K17" s="689"/>
    </row>
    <row r="18" spans="2:11" ht="15" customHeight="1" x14ac:dyDescent="0.2">
      <c r="B18" s="661"/>
      <c r="C18" s="771"/>
      <c r="D18" s="785" t="s">
        <v>801</v>
      </c>
      <c r="E18" s="786"/>
      <c r="F18" s="786"/>
      <c r="G18" s="254"/>
      <c r="H18" s="786"/>
      <c r="I18" s="786"/>
      <c r="J18" s="787"/>
      <c r="K18" s="689"/>
    </row>
    <row r="19" spans="2:11" ht="15" customHeight="1" x14ac:dyDescent="0.2">
      <c r="B19" s="661"/>
      <c r="C19" s="771"/>
      <c r="D19" s="785" t="s">
        <v>802</v>
      </c>
      <c r="E19" s="786"/>
      <c r="F19" s="786"/>
      <c r="G19" s="254"/>
      <c r="H19" s="786"/>
      <c r="I19" s="786"/>
      <c r="J19" s="787"/>
      <c r="K19" s="689"/>
    </row>
    <row r="20" spans="2:11" ht="15" customHeight="1" x14ac:dyDescent="0.2">
      <c r="B20" s="661"/>
      <c r="C20" s="771"/>
      <c r="D20" s="788" t="s">
        <v>803</v>
      </c>
      <c r="E20" s="404"/>
      <c r="F20" s="404"/>
      <c r="G20" s="254"/>
      <c r="H20" s="404"/>
      <c r="I20" s="404"/>
      <c r="J20" s="789"/>
      <c r="K20" s="689"/>
    </row>
    <row r="21" spans="2:11" ht="15" customHeight="1" x14ac:dyDescent="0.2">
      <c r="B21" s="661"/>
      <c r="C21" s="771"/>
      <c r="D21" s="790" t="s">
        <v>804</v>
      </c>
      <c r="E21" s="791"/>
      <c r="F21" s="791"/>
      <c r="G21" s="792"/>
      <c r="H21" s="791"/>
      <c r="I21" s="791"/>
      <c r="J21" s="793"/>
      <c r="K21" s="689"/>
    </row>
    <row r="22" spans="2:11" ht="30" customHeight="1" x14ac:dyDescent="0.2">
      <c r="B22" s="661"/>
      <c r="C22" s="771"/>
      <c r="D22" s="794" t="s">
        <v>805</v>
      </c>
      <c r="E22" s="795"/>
      <c r="F22" s="796" t="s">
        <v>806</v>
      </c>
      <c r="G22" s="796"/>
      <c r="H22" s="796"/>
      <c r="I22" s="796"/>
      <c r="J22" s="797"/>
      <c r="K22" s="689"/>
    </row>
    <row r="23" spans="2:11" ht="28.5" customHeight="1" x14ac:dyDescent="0.2">
      <c r="B23" s="661"/>
      <c r="C23" s="771"/>
      <c r="D23" s="798" t="s">
        <v>807</v>
      </c>
      <c r="E23" s="799"/>
      <c r="F23" s="800" t="s">
        <v>251</v>
      </c>
      <c r="G23" s="800"/>
      <c r="H23" s="800"/>
      <c r="I23" s="800"/>
      <c r="J23" s="801"/>
      <c r="K23" s="689"/>
    </row>
    <row r="24" spans="2:11" ht="13.8" x14ac:dyDescent="0.2">
      <c r="B24" s="661"/>
      <c r="C24" s="771"/>
      <c r="D24" s="802" t="s">
        <v>808</v>
      </c>
      <c r="E24" s="803"/>
      <c r="F24" s="804"/>
      <c r="G24" s="805"/>
      <c r="H24" s="805"/>
      <c r="I24" s="805"/>
      <c r="J24" s="806"/>
      <c r="K24" s="689"/>
    </row>
    <row r="25" spans="2:11" ht="13.8" x14ac:dyDescent="0.2">
      <c r="B25" s="661"/>
      <c r="C25" s="807"/>
      <c r="D25" s="808" t="s">
        <v>809</v>
      </c>
      <c r="E25" s="809"/>
      <c r="F25" s="779"/>
      <c r="G25" s="780"/>
      <c r="H25" s="780"/>
      <c r="I25" s="780"/>
      <c r="J25" s="781"/>
      <c r="K25" s="689"/>
    </row>
    <row r="26" spans="2:11" ht="9.9" customHeight="1" x14ac:dyDescent="0.2">
      <c r="B26" s="709"/>
      <c r="C26" s="622"/>
      <c r="D26" s="709"/>
      <c r="E26" s="709"/>
      <c r="F26" s="709"/>
      <c r="G26" s="254"/>
      <c r="H26" s="709"/>
      <c r="I26" s="709"/>
      <c r="J26" s="709"/>
      <c r="K26" s="709"/>
    </row>
    <row r="27" spans="2:11" ht="21" customHeight="1" x14ac:dyDescent="0.2">
      <c r="B27" s="193" t="s">
        <v>810</v>
      </c>
      <c r="C27" s="13"/>
      <c r="D27" s="13"/>
      <c r="E27" s="13"/>
      <c r="F27" s="13"/>
      <c r="G27" s="13"/>
      <c r="H27" s="13"/>
      <c r="I27" s="13"/>
      <c r="J27" s="13"/>
      <c r="K27" s="13"/>
    </row>
    <row r="28" spans="2:11" ht="13.8" x14ac:dyDescent="0.2">
      <c r="B28" s="661"/>
      <c r="C28" s="810" t="s">
        <v>811</v>
      </c>
      <c r="D28" s="811"/>
      <c r="E28" s="812"/>
      <c r="F28" s="813" t="s">
        <v>252</v>
      </c>
      <c r="G28" s="814" t="s">
        <v>253</v>
      </c>
      <c r="H28" s="164" t="s">
        <v>254</v>
      </c>
      <c r="I28" s="192"/>
      <c r="J28" s="13"/>
      <c r="K28" s="13"/>
    </row>
    <row r="29" spans="2:11" ht="26.25" customHeight="1" x14ac:dyDescent="0.2">
      <c r="B29" s="661"/>
      <c r="C29" s="798" t="s">
        <v>812</v>
      </c>
      <c r="D29" s="815"/>
      <c r="E29" s="816"/>
      <c r="F29" s="817" t="s">
        <v>813</v>
      </c>
      <c r="G29" s="818" t="s">
        <v>255</v>
      </c>
      <c r="H29" s="819" t="s">
        <v>255</v>
      </c>
      <c r="I29" s="660"/>
      <c r="J29" s="13"/>
      <c r="K29" s="13"/>
    </row>
    <row r="30" spans="2:11" ht="27" customHeight="1" x14ac:dyDescent="0.2">
      <c r="B30" s="661"/>
      <c r="C30" s="820" t="s">
        <v>814</v>
      </c>
      <c r="D30" s="821"/>
      <c r="E30" s="822"/>
      <c r="F30" s="823" t="s">
        <v>256</v>
      </c>
      <c r="G30" s="824"/>
      <c r="H30" s="825" t="s">
        <v>257</v>
      </c>
      <c r="I30" s="13"/>
      <c r="J30" s="13"/>
      <c r="K30" s="13"/>
    </row>
    <row r="31" spans="2:11" ht="5.0999999999999996" customHeight="1" x14ac:dyDescent="0.2">
      <c r="B31" s="709"/>
      <c r="C31" s="826"/>
      <c r="D31" s="826"/>
      <c r="E31" s="826"/>
      <c r="F31" s="709"/>
      <c r="G31" s="709"/>
      <c r="H31" s="712"/>
      <c r="I31" s="13"/>
      <c r="J31" s="13"/>
      <c r="K31" s="13"/>
    </row>
    <row r="32" spans="2:11" x14ac:dyDescent="0.2">
      <c r="B32" s="181" t="s">
        <v>604</v>
      </c>
      <c r="C32" s="13"/>
      <c r="D32" s="13"/>
      <c r="E32" s="13"/>
      <c r="F32" s="13"/>
      <c r="G32" s="13"/>
      <c r="H32" s="13"/>
      <c r="I32" s="13"/>
      <c r="J32" s="13"/>
      <c r="K32" s="13"/>
    </row>
    <row r="33" spans="2:11" ht="9.9" customHeight="1" x14ac:dyDescent="0.2">
      <c r="B33" s="193"/>
      <c r="C33" s="13"/>
      <c r="D33" s="13"/>
      <c r="E33" s="13"/>
      <c r="F33" s="13"/>
      <c r="G33" s="13"/>
      <c r="H33" s="13"/>
      <c r="I33" s="13"/>
      <c r="J33" s="13"/>
      <c r="K33" s="13"/>
    </row>
    <row r="34" spans="2:11" ht="23.25" customHeight="1" x14ac:dyDescent="0.2">
      <c r="B34" s="193" t="s">
        <v>630</v>
      </c>
      <c r="C34" s="13"/>
      <c r="D34" s="13"/>
      <c r="E34" s="13"/>
      <c r="F34" s="13"/>
      <c r="G34" s="13"/>
      <c r="H34" s="13"/>
      <c r="I34" s="13"/>
      <c r="J34" s="13"/>
      <c r="K34" s="13"/>
    </row>
    <row r="35" spans="2:11" ht="13.8" x14ac:dyDescent="0.2">
      <c r="B35" s="661"/>
      <c r="C35" s="810" t="s">
        <v>815</v>
      </c>
      <c r="D35" s="827"/>
      <c r="E35" s="813" t="s">
        <v>258</v>
      </c>
      <c r="F35" s="814" t="s">
        <v>259</v>
      </c>
      <c r="G35" s="537" t="s">
        <v>260</v>
      </c>
      <c r="H35" s="536"/>
      <c r="I35" s="828" t="s">
        <v>816</v>
      </c>
      <c r="J35" s="829"/>
      <c r="K35" s="13"/>
    </row>
    <row r="36" spans="2:11" ht="15" customHeight="1" x14ac:dyDescent="0.2">
      <c r="B36" s="661"/>
      <c r="C36" s="830" t="s">
        <v>817</v>
      </c>
      <c r="D36" s="831"/>
      <c r="E36" s="832" t="s">
        <v>818</v>
      </c>
      <c r="F36" s="833" t="s">
        <v>818</v>
      </c>
      <c r="G36" s="834"/>
      <c r="H36" s="834" t="s">
        <v>819</v>
      </c>
      <c r="I36" s="835" t="s">
        <v>261</v>
      </c>
      <c r="J36" s="829"/>
      <c r="K36" s="13"/>
    </row>
    <row r="37" spans="2:11" ht="15" customHeight="1" x14ac:dyDescent="0.2">
      <c r="B37" s="661"/>
      <c r="C37" s="836" t="s">
        <v>820</v>
      </c>
      <c r="D37" s="837"/>
      <c r="E37" s="838" t="s">
        <v>818</v>
      </c>
      <c r="F37" s="839" t="s">
        <v>818</v>
      </c>
      <c r="G37" s="840"/>
      <c r="H37" s="840" t="s">
        <v>819</v>
      </c>
      <c r="I37" s="841" t="s">
        <v>261</v>
      </c>
      <c r="J37" s="829"/>
      <c r="K37" s="13"/>
    </row>
    <row r="38" spans="2:11" ht="15" customHeight="1" x14ac:dyDescent="0.2">
      <c r="B38" s="661"/>
      <c r="C38" s="836"/>
      <c r="D38" s="837"/>
      <c r="E38" s="838" t="s">
        <v>818</v>
      </c>
      <c r="F38" s="839" t="s">
        <v>818</v>
      </c>
      <c r="G38" s="840"/>
      <c r="H38" s="840" t="s">
        <v>819</v>
      </c>
      <c r="I38" s="841" t="s">
        <v>261</v>
      </c>
      <c r="J38" s="829"/>
      <c r="K38" s="13"/>
    </row>
    <row r="39" spans="2:11" ht="15" customHeight="1" x14ac:dyDescent="0.2">
      <c r="B39" s="661"/>
      <c r="C39" s="842" t="s">
        <v>821</v>
      </c>
      <c r="D39" s="843"/>
      <c r="E39" s="844" t="s">
        <v>818</v>
      </c>
      <c r="F39" s="845" t="s">
        <v>818</v>
      </c>
      <c r="G39" s="846"/>
      <c r="H39" s="847" t="s">
        <v>819</v>
      </c>
      <c r="I39" s="848" t="s">
        <v>261</v>
      </c>
      <c r="J39" s="829"/>
      <c r="K39" s="13"/>
    </row>
    <row r="40" spans="2:11" ht="9.9" customHeight="1" x14ac:dyDescent="0.2">
      <c r="B40" s="709"/>
      <c r="C40" s="849"/>
      <c r="D40" s="849"/>
      <c r="E40" s="850"/>
      <c r="F40" s="850"/>
      <c r="G40" s="709"/>
      <c r="H40" s="709"/>
      <c r="I40" s="851"/>
      <c r="J40" s="709"/>
      <c r="K40" s="13"/>
    </row>
    <row r="41" spans="2:11" ht="21.75" customHeight="1" x14ac:dyDescent="0.2">
      <c r="B41" s="193" t="s">
        <v>631</v>
      </c>
      <c r="C41" s="13"/>
      <c r="D41" s="13"/>
      <c r="E41" s="13"/>
      <c r="F41" s="13"/>
      <c r="G41" s="13" t="s">
        <v>822</v>
      </c>
      <c r="H41" s="13"/>
      <c r="I41" s="13"/>
      <c r="J41" s="13"/>
      <c r="K41" s="13"/>
    </row>
    <row r="42" spans="2:11" x14ac:dyDescent="0.2">
      <c r="B42" s="661"/>
      <c r="C42" s="810" t="s">
        <v>823</v>
      </c>
      <c r="D42" s="827"/>
      <c r="E42" s="813" t="s">
        <v>262</v>
      </c>
      <c r="F42" s="814" t="s">
        <v>263</v>
      </c>
      <c r="G42" s="852" t="s">
        <v>264</v>
      </c>
      <c r="H42" s="853" t="s">
        <v>265</v>
      </c>
      <c r="I42" s="854" t="s">
        <v>824</v>
      </c>
      <c r="J42" s="855"/>
      <c r="K42" s="13"/>
    </row>
    <row r="43" spans="2:11" x14ac:dyDescent="0.2">
      <c r="B43" s="661"/>
      <c r="C43" s="856" t="s">
        <v>266</v>
      </c>
      <c r="D43" s="857"/>
      <c r="E43" s="858" t="s">
        <v>825</v>
      </c>
      <c r="F43" s="859" t="s">
        <v>825</v>
      </c>
      <c r="G43" s="860" t="s">
        <v>826</v>
      </c>
      <c r="H43" s="861" t="s">
        <v>826</v>
      </c>
      <c r="I43" s="862"/>
      <c r="J43" s="863"/>
      <c r="K43" s="13"/>
    </row>
    <row r="44" spans="2:11" x14ac:dyDescent="0.2">
      <c r="B44" s="661"/>
      <c r="C44" s="830"/>
      <c r="D44" s="831"/>
      <c r="E44" s="864"/>
      <c r="F44" s="865"/>
      <c r="G44" s="866"/>
      <c r="H44" s="867"/>
      <c r="I44" s="868"/>
      <c r="J44" s="869"/>
      <c r="K44" s="13"/>
    </row>
    <row r="45" spans="2:11" x14ac:dyDescent="0.2">
      <c r="B45" s="661"/>
      <c r="C45" s="870" t="s">
        <v>827</v>
      </c>
      <c r="D45" s="871"/>
      <c r="E45" s="858" t="s">
        <v>828</v>
      </c>
      <c r="F45" s="859" t="s">
        <v>828</v>
      </c>
      <c r="G45" s="860" t="s">
        <v>829</v>
      </c>
      <c r="H45" s="861" t="s">
        <v>829</v>
      </c>
      <c r="I45" s="868"/>
      <c r="J45" s="869"/>
      <c r="K45" s="13"/>
    </row>
    <row r="46" spans="2:11" x14ac:dyDescent="0.2">
      <c r="B46" s="661"/>
      <c r="C46" s="872" t="s">
        <v>830</v>
      </c>
      <c r="D46" s="873"/>
      <c r="E46" s="874"/>
      <c r="F46" s="875"/>
      <c r="G46" s="876"/>
      <c r="H46" s="877"/>
      <c r="I46" s="878"/>
      <c r="J46" s="879"/>
      <c r="K46" s="13"/>
    </row>
    <row r="47" spans="2:11" ht="5.0999999999999996" customHeight="1" x14ac:dyDescent="0.2">
      <c r="B47" s="709"/>
      <c r="C47" s="849"/>
      <c r="D47" s="849"/>
      <c r="E47" s="880"/>
      <c r="F47" s="880"/>
      <c r="G47" s="880"/>
      <c r="H47" s="880"/>
      <c r="I47" s="622"/>
      <c r="J47" s="622"/>
      <c r="K47" s="13"/>
    </row>
    <row r="48" spans="2:11" x14ac:dyDescent="0.2">
      <c r="C48" s="181" t="s">
        <v>267</v>
      </c>
      <c r="E48" s="181"/>
      <c r="F48" s="181"/>
      <c r="G48" s="181"/>
      <c r="H48" s="181"/>
      <c r="I48" s="13"/>
      <c r="J48" s="13"/>
      <c r="K48" s="13"/>
    </row>
    <row r="49" spans="2:11" x14ac:dyDescent="0.2">
      <c r="C49" s="181" t="s">
        <v>268</v>
      </c>
      <c r="E49" s="181"/>
      <c r="F49" s="181"/>
      <c r="G49" s="181"/>
      <c r="H49" s="181"/>
      <c r="I49" s="13"/>
      <c r="J49" s="13"/>
      <c r="K49" s="13"/>
    </row>
    <row r="50" spans="2:11" ht="9.9" customHeight="1" x14ac:dyDescent="0.2">
      <c r="C50" s="13"/>
      <c r="D50" s="181"/>
      <c r="E50" s="13"/>
      <c r="F50" s="13"/>
      <c r="G50" s="13"/>
      <c r="H50" s="13"/>
      <c r="I50" s="13"/>
      <c r="J50" s="13"/>
      <c r="K50" s="13"/>
    </row>
    <row r="51" spans="2:11" s="491" customFormat="1" ht="13.8" x14ac:dyDescent="0.2">
      <c r="B51" s="195" t="s">
        <v>831</v>
      </c>
      <c r="C51" s="191"/>
      <c r="D51" s="191"/>
      <c r="E51" s="191"/>
      <c r="F51" s="191"/>
      <c r="G51" s="191"/>
      <c r="H51" s="191"/>
      <c r="I51" s="191"/>
      <c r="J51" s="191"/>
      <c r="K51" s="191"/>
    </row>
    <row r="52" spans="2:11" x14ac:dyDescent="0.2">
      <c r="C52" s="881"/>
      <c r="D52" s="881"/>
      <c r="E52" s="881"/>
      <c r="F52" s="881"/>
      <c r="G52" s="881"/>
      <c r="H52" s="881"/>
      <c r="I52" s="881"/>
      <c r="J52" s="881"/>
    </row>
    <row r="53" spans="2:11" x14ac:dyDescent="0.2">
      <c r="C53" s="881"/>
      <c r="D53" s="881"/>
      <c r="E53" s="881"/>
      <c r="F53" s="881"/>
      <c r="G53" s="881"/>
      <c r="H53" s="881"/>
      <c r="I53" s="881"/>
      <c r="J53" s="881"/>
    </row>
  </sheetData>
  <mergeCells count="28">
    <mergeCell ref="B42:B46"/>
    <mergeCell ref="C42:D42"/>
    <mergeCell ref="I42:J42"/>
    <mergeCell ref="C43:D44"/>
    <mergeCell ref="I43:J46"/>
    <mergeCell ref="C45:D45"/>
    <mergeCell ref="C46:D46"/>
    <mergeCell ref="G35:H35"/>
    <mergeCell ref="C36:D36"/>
    <mergeCell ref="C37:D37"/>
    <mergeCell ref="C38:D38"/>
    <mergeCell ref="B6:B25"/>
    <mergeCell ref="C6:E7"/>
    <mergeCell ref="B28:B30"/>
    <mergeCell ref="C28:E28"/>
    <mergeCell ref="C30:E30"/>
    <mergeCell ref="B35:B39"/>
    <mergeCell ref="C35:D35"/>
    <mergeCell ref="C39:D39"/>
    <mergeCell ref="K6:K25"/>
    <mergeCell ref="C8:E8"/>
    <mergeCell ref="C9:C25"/>
    <mergeCell ref="D10:J11"/>
    <mergeCell ref="D13:J14"/>
    <mergeCell ref="D16:J16"/>
    <mergeCell ref="F22:J22"/>
    <mergeCell ref="F23:J23"/>
    <mergeCell ref="F24:J25"/>
  </mergeCells>
  <phoneticPr fontId="1"/>
  <pageMargins left="0.47244094488188981" right="0.23622047244094491" top="0.98425196850393704" bottom="0.98425196850393704" header="0.51181102362204722" footer="0.51181102362204722"/>
  <pageSetup paperSize="9" scale="98" orientation="portrait" r:id="rId1"/>
  <headerFooter alignWithMargins="0">
    <oddFooter>&amp;C&amp;"ＭＳ 明朝,標準"-13－</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K22"/>
  <sheetViews>
    <sheetView view="pageBreakPreview" zoomScaleNormal="100" zoomScaleSheetLayoutView="100" workbookViewId="0">
      <selection activeCell="G7" sqref="G7"/>
    </sheetView>
  </sheetViews>
  <sheetFormatPr defaultColWidth="9" defaultRowHeight="13.2" x14ac:dyDescent="0.2"/>
  <cols>
    <col min="1" max="1" width="2.88671875" style="159" customWidth="1"/>
    <col min="2" max="2" width="4.77734375" style="159" customWidth="1"/>
    <col min="3" max="3" width="14" style="159" customWidth="1"/>
    <col min="4" max="4" width="13.77734375" style="159" customWidth="1"/>
    <col min="5" max="16384" width="9" style="159"/>
  </cols>
  <sheetData>
    <row r="2" spans="2:11" ht="13.8" x14ac:dyDescent="0.2">
      <c r="B2" s="192"/>
      <c r="C2" s="13"/>
      <c r="D2" s="13"/>
      <c r="E2" s="13"/>
      <c r="F2" s="13"/>
    </row>
    <row r="3" spans="2:11" x14ac:dyDescent="0.2">
      <c r="B3" s="158" t="str">
        <f>CONCATENATE("８　定期健康診断等の実施状況（令和",入力画面!C3,"年度）")</f>
        <v>８　定期健康診断等の実施状況（令和5年度）</v>
      </c>
      <c r="C3" s="13"/>
      <c r="D3" s="13"/>
      <c r="E3" s="13"/>
      <c r="F3" s="13"/>
    </row>
    <row r="4" spans="2:11" ht="13.8" x14ac:dyDescent="0.2">
      <c r="B4" s="192"/>
      <c r="C4" s="13"/>
      <c r="D4" s="13"/>
      <c r="E4" s="13"/>
      <c r="F4" s="13"/>
    </row>
    <row r="5" spans="2:11" ht="32.25" customHeight="1" x14ac:dyDescent="0.2">
      <c r="B5" s="193" t="s">
        <v>632</v>
      </c>
      <c r="C5" s="13"/>
      <c r="D5" s="13"/>
      <c r="E5" s="13"/>
      <c r="F5" s="13"/>
    </row>
    <row r="6" spans="2:11" ht="129" customHeight="1" x14ac:dyDescent="0.2">
      <c r="B6" s="192"/>
      <c r="C6" s="721"/>
      <c r="D6" s="722"/>
      <c r="E6" s="722"/>
      <c r="F6" s="722"/>
      <c r="G6" s="722"/>
      <c r="H6" s="722"/>
      <c r="I6" s="722"/>
      <c r="J6" s="722"/>
      <c r="K6" s="723"/>
    </row>
    <row r="7" spans="2:11" ht="13.8" x14ac:dyDescent="0.2">
      <c r="B7" s="192"/>
      <c r="C7" s="13"/>
      <c r="D7" s="13"/>
      <c r="E7" s="13"/>
      <c r="F7" s="13"/>
    </row>
    <row r="8" spans="2:11" ht="27" customHeight="1" x14ac:dyDescent="0.2">
      <c r="B8" s="193" t="s">
        <v>633</v>
      </c>
      <c r="C8" s="13"/>
      <c r="D8" s="13"/>
      <c r="E8" s="13"/>
      <c r="F8" s="13"/>
    </row>
    <row r="9" spans="2:11" ht="33" customHeight="1" x14ac:dyDescent="0.2">
      <c r="B9" s="370"/>
      <c r="C9" s="724" t="s">
        <v>233</v>
      </c>
      <c r="D9" s="725" t="s">
        <v>234</v>
      </c>
      <c r="E9" s="252"/>
      <c r="F9" s="726" t="s">
        <v>235</v>
      </c>
      <c r="G9" s="727"/>
      <c r="H9" s="727"/>
      <c r="I9" s="727"/>
      <c r="J9" s="727"/>
      <c r="K9" s="728"/>
    </row>
    <row r="10" spans="2:11" ht="30" customHeight="1" x14ac:dyDescent="0.2">
      <c r="B10" s="370"/>
      <c r="C10" s="729" t="s">
        <v>236</v>
      </c>
      <c r="D10" s="730" t="s">
        <v>132</v>
      </c>
      <c r="E10" s="731"/>
      <c r="F10" s="732" t="s">
        <v>237</v>
      </c>
      <c r="G10" s="733"/>
      <c r="H10" s="733"/>
      <c r="I10" s="733"/>
      <c r="J10" s="733"/>
      <c r="K10" s="734"/>
    </row>
    <row r="11" spans="2:11" ht="24.9" customHeight="1" x14ac:dyDescent="0.2">
      <c r="B11" s="370"/>
      <c r="C11" s="729"/>
      <c r="D11" s="735"/>
      <c r="E11" s="736"/>
      <c r="F11" s="737"/>
      <c r="G11" s="733"/>
      <c r="H11" s="733"/>
      <c r="I11" s="733"/>
      <c r="J11" s="733"/>
      <c r="K11" s="734"/>
    </row>
    <row r="12" spans="2:11" ht="24.9" customHeight="1" x14ac:dyDescent="0.2">
      <c r="B12" s="370"/>
      <c r="C12" s="729"/>
      <c r="D12" s="735"/>
      <c r="E12" s="736"/>
      <c r="F12" s="737"/>
      <c r="G12" s="733"/>
      <c r="H12" s="733"/>
      <c r="I12" s="733"/>
      <c r="J12" s="733"/>
      <c r="K12" s="734"/>
    </row>
    <row r="13" spans="2:11" ht="24.9" customHeight="1" x14ac:dyDescent="0.2">
      <c r="B13" s="370"/>
      <c r="C13" s="729"/>
      <c r="D13" s="735"/>
      <c r="E13" s="736"/>
      <c r="F13" s="737"/>
      <c r="G13" s="733"/>
      <c r="H13" s="733"/>
      <c r="I13" s="733"/>
      <c r="J13" s="733"/>
      <c r="K13" s="734"/>
    </row>
    <row r="14" spans="2:11" ht="24.9" customHeight="1" x14ac:dyDescent="0.2">
      <c r="B14" s="370"/>
      <c r="C14" s="729"/>
      <c r="D14" s="735"/>
      <c r="E14" s="736"/>
      <c r="F14" s="737"/>
      <c r="G14" s="733"/>
      <c r="H14" s="733"/>
      <c r="I14" s="733"/>
      <c r="J14" s="733"/>
      <c r="K14" s="734"/>
    </row>
    <row r="15" spans="2:11" ht="24.9" customHeight="1" x14ac:dyDescent="0.2">
      <c r="B15" s="370"/>
      <c r="C15" s="729"/>
      <c r="D15" s="735"/>
      <c r="E15" s="736"/>
      <c r="F15" s="737"/>
      <c r="G15" s="733"/>
      <c r="H15" s="733"/>
      <c r="I15" s="733"/>
      <c r="J15" s="733"/>
      <c r="K15" s="734"/>
    </row>
    <row r="16" spans="2:11" ht="24.9" customHeight="1" x14ac:dyDescent="0.2">
      <c r="B16" s="370"/>
      <c r="C16" s="729"/>
      <c r="D16" s="735"/>
      <c r="E16" s="736"/>
      <c r="F16" s="737"/>
      <c r="G16" s="733"/>
      <c r="H16" s="733"/>
      <c r="I16" s="733"/>
      <c r="J16" s="733"/>
      <c r="K16" s="734"/>
    </row>
    <row r="17" spans="2:11" ht="20.100000000000001" customHeight="1" x14ac:dyDescent="0.2">
      <c r="B17" s="370"/>
      <c r="C17" s="729"/>
      <c r="D17" s="735"/>
      <c r="E17" s="736"/>
      <c r="F17" s="732" t="s">
        <v>238</v>
      </c>
      <c r="G17" s="733"/>
      <c r="H17" s="733"/>
      <c r="I17" s="733"/>
      <c r="J17" s="733"/>
      <c r="K17" s="734"/>
    </row>
    <row r="18" spans="2:11" ht="20.100000000000001" customHeight="1" x14ac:dyDescent="0.2">
      <c r="B18" s="370"/>
      <c r="C18" s="729"/>
      <c r="D18" s="735"/>
      <c r="E18" s="736"/>
      <c r="F18" s="737"/>
      <c r="G18" s="733"/>
      <c r="H18" s="733"/>
      <c r="I18" s="733"/>
      <c r="J18" s="733"/>
      <c r="K18" s="734"/>
    </row>
    <row r="19" spans="2:11" ht="20.100000000000001" customHeight="1" x14ac:dyDescent="0.2">
      <c r="B19" s="370"/>
      <c r="C19" s="729"/>
      <c r="D19" s="735"/>
      <c r="E19" s="736"/>
      <c r="F19" s="737"/>
      <c r="G19" s="733"/>
      <c r="H19" s="733"/>
      <c r="I19" s="733"/>
      <c r="J19" s="733"/>
      <c r="K19" s="734"/>
    </row>
    <row r="20" spans="2:11" ht="59.25" customHeight="1" x14ac:dyDescent="0.2">
      <c r="B20" s="370"/>
      <c r="C20" s="729"/>
      <c r="D20" s="738"/>
      <c r="E20" s="739"/>
      <c r="F20" s="732" t="s">
        <v>239</v>
      </c>
      <c r="G20" s="733"/>
      <c r="H20" s="733"/>
      <c r="I20" s="733"/>
      <c r="J20" s="733"/>
      <c r="K20" s="734"/>
    </row>
    <row r="21" spans="2:11" ht="22.5" customHeight="1" x14ac:dyDescent="0.2">
      <c r="B21" s="249"/>
      <c r="C21" s="740" t="s">
        <v>240</v>
      </c>
      <c r="D21" s="741"/>
      <c r="E21" s="741"/>
      <c r="F21" s="741"/>
      <c r="G21" s="742" t="s">
        <v>241</v>
      </c>
      <c r="H21" s="743"/>
      <c r="I21" s="743"/>
      <c r="J21" s="743"/>
      <c r="K21" s="744"/>
    </row>
    <row r="22" spans="2:11" ht="20.25" customHeight="1" x14ac:dyDescent="0.2">
      <c r="B22" s="249"/>
      <c r="C22" s="745"/>
      <c r="D22" s="746"/>
      <c r="E22" s="746"/>
      <c r="F22" s="746"/>
      <c r="G22" s="747" t="s">
        <v>242</v>
      </c>
      <c r="H22" s="748"/>
      <c r="I22" s="748"/>
      <c r="J22" s="748"/>
      <c r="K22" s="749"/>
    </row>
  </sheetData>
  <mergeCells count="12">
    <mergeCell ref="C21:F22"/>
    <mergeCell ref="G21:K21"/>
    <mergeCell ref="G22:K22"/>
    <mergeCell ref="C6:K6"/>
    <mergeCell ref="B9:B20"/>
    <mergeCell ref="D9:E9"/>
    <mergeCell ref="F9:K9"/>
    <mergeCell ref="C10:C20"/>
    <mergeCell ref="D10:E20"/>
    <mergeCell ref="F10:K16"/>
    <mergeCell ref="F17:K19"/>
    <mergeCell ref="F20:K20"/>
  </mergeCells>
  <phoneticPr fontId="1"/>
  <pageMargins left="0.27559055118110237" right="0.19685039370078741" top="0.62992125984251968" bottom="0.59055118110236227" header="0.31496062992125984" footer="0.23622047244094491"/>
  <pageSetup paperSize="9" orientation="portrait" r:id="rId1"/>
  <headerFooter alignWithMargins="0">
    <oddFooter xml:space="preserve">&amp;C&amp;"ＭＳ 明朝,標準"-14-&amp;"-,標準"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I39"/>
  <sheetViews>
    <sheetView view="pageBreakPreview" zoomScaleNormal="100" zoomScaleSheetLayoutView="100" workbookViewId="0">
      <selection activeCell="G5" sqref="G5:I11"/>
    </sheetView>
  </sheetViews>
  <sheetFormatPr defaultColWidth="9" defaultRowHeight="13.2" x14ac:dyDescent="0.2"/>
  <cols>
    <col min="1" max="1" width="2.88671875" style="159" customWidth="1"/>
    <col min="2" max="2" width="3.6640625" style="159" customWidth="1"/>
    <col min="3" max="3" width="9.6640625" style="159" customWidth="1"/>
    <col min="4" max="4" width="2.88671875" style="159" customWidth="1"/>
    <col min="5" max="5" width="11.77734375" style="159" customWidth="1"/>
    <col min="6" max="6" width="9" style="159"/>
    <col min="7" max="7" width="10.88671875" style="159" customWidth="1"/>
    <col min="8" max="8" width="11.6640625" style="159" customWidth="1"/>
    <col min="9" max="9" width="29.44140625" style="159" customWidth="1"/>
    <col min="10" max="16384" width="9" style="159"/>
  </cols>
  <sheetData>
    <row r="2" spans="2:9" x14ac:dyDescent="0.2">
      <c r="B2" s="660"/>
      <c r="C2" s="13"/>
      <c r="D2" s="13"/>
      <c r="E2" s="13"/>
      <c r="F2" s="13"/>
      <c r="G2" s="13"/>
      <c r="H2" s="13"/>
      <c r="I2" s="13"/>
    </row>
    <row r="3" spans="2:9" ht="28.5" customHeight="1" x14ac:dyDescent="0.2">
      <c r="B3" s="193" t="s">
        <v>634</v>
      </c>
      <c r="C3" s="13"/>
      <c r="D3" s="13"/>
      <c r="E3" s="13"/>
      <c r="F3" s="13" t="str">
        <f>CONCATENATE("(令和",入力画面!C3,"年度)")</f>
        <v>(令和5年度)</v>
      </c>
      <c r="G3" s="13"/>
      <c r="H3" s="13"/>
      <c r="I3" s="13"/>
    </row>
    <row r="4" spans="2:9" ht="15.9" customHeight="1" x14ac:dyDescent="0.2">
      <c r="B4" s="661"/>
      <c r="C4" s="662" t="s">
        <v>788</v>
      </c>
      <c r="D4" s="663" t="s">
        <v>214</v>
      </c>
      <c r="E4" s="664"/>
      <c r="F4" s="665" t="s">
        <v>789</v>
      </c>
      <c r="G4" s="666" t="s">
        <v>790</v>
      </c>
      <c r="H4" s="667"/>
      <c r="I4" s="668"/>
    </row>
    <row r="5" spans="2:9" ht="13.8" x14ac:dyDescent="0.2">
      <c r="B5" s="661"/>
      <c r="C5" s="669" t="s">
        <v>215</v>
      </c>
      <c r="D5" s="670" t="s">
        <v>132</v>
      </c>
      <c r="E5" s="671"/>
      <c r="F5" s="672" t="s">
        <v>791</v>
      </c>
      <c r="G5" s="673"/>
      <c r="H5" s="674"/>
      <c r="I5" s="675"/>
    </row>
    <row r="6" spans="2:9" x14ac:dyDescent="0.2">
      <c r="B6" s="661"/>
      <c r="C6" s="676"/>
      <c r="D6" s="677"/>
      <c r="E6" s="678"/>
      <c r="F6" s="679"/>
      <c r="G6" s="673"/>
      <c r="H6" s="674"/>
      <c r="I6" s="675"/>
    </row>
    <row r="7" spans="2:9" x14ac:dyDescent="0.2">
      <c r="B7" s="661"/>
      <c r="C7" s="676"/>
      <c r="D7" s="677"/>
      <c r="E7" s="678"/>
      <c r="F7" s="679"/>
      <c r="G7" s="673"/>
      <c r="H7" s="674"/>
      <c r="I7" s="675"/>
    </row>
    <row r="8" spans="2:9" ht="97.5" customHeight="1" x14ac:dyDescent="0.2">
      <c r="B8" s="661"/>
      <c r="C8" s="676"/>
      <c r="D8" s="677"/>
      <c r="E8" s="678"/>
      <c r="F8" s="679"/>
      <c r="G8" s="673"/>
      <c r="H8" s="674"/>
      <c r="I8" s="675"/>
    </row>
    <row r="9" spans="2:9" x14ac:dyDescent="0.2">
      <c r="B9" s="661"/>
      <c r="C9" s="676"/>
      <c r="D9" s="677"/>
      <c r="E9" s="678"/>
      <c r="F9" s="679"/>
      <c r="G9" s="673"/>
      <c r="H9" s="674"/>
      <c r="I9" s="675"/>
    </row>
    <row r="10" spans="2:9" x14ac:dyDescent="0.2">
      <c r="B10" s="661"/>
      <c r="C10" s="676"/>
      <c r="D10" s="677"/>
      <c r="E10" s="678"/>
      <c r="F10" s="679"/>
      <c r="G10" s="673"/>
      <c r="H10" s="674"/>
      <c r="I10" s="675"/>
    </row>
    <row r="11" spans="2:9" x14ac:dyDescent="0.2">
      <c r="B11" s="661"/>
      <c r="C11" s="676"/>
      <c r="D11" s="677"/>
      <c r="E11" s="678"/>
      <c r="F11" s="679"/>
      <c r="G11" s="673"/>
      <c r="H11" s="674"/>
      <c r="I11" s="675"/>
    </row>
    <row r="12" spans="2:9" x14ac:dyDescent="0.2">
      <c r="B12" s="661"/>
      <c r="C12" s="676"/>
      <c r="D12" s="677"/>
      <c r="E12" s="678"/>
      <c r="F12" s="680" t="s">
        <v>216</v>
      </c>
      <c r="G12" s="673"/>
      <c r="H12" s="674"/>
      <c r="I12" s="675"/>
    </row>
    <row r="13" spans="2:9" ht="72" customHeight="1" x14ac:dyDescent="0.2">
      <c r="B13" s="661"/>
      <c r="C13" s="676"/>
      <c r="D13" s="677"/>
      <c r="E13" s="678"/>
      <c r="F13" s="679"/>
      <c r="G13" s="673"/>
      <c r="H13" s="674"/>
      <c r="I13" s="675"/>
    </row>
    <row r="14" spans="2:9" x14ac:dyDescent="0.2">
      <c r="B14" s="661"/>
      <c r="C14" s="676"/>
      <c r="D14" s="677"/>
      <c r="E14" s="678"/>
      <c r="F14" s="679"/>
      <c r="G14" s="673"/>
      <c r="H14" s="674"/>
      <c r="I14" s="675"/>
    </row>
    <row r="15" spans="2:9" x14ac:dyDescent="0.2">
      <c r="B15" s="661"/>
      <c r="C15" s="676"/>
      <c r="D15" s="677"/>
      <c r="E15" s="678"/>
      <c r="F15" s="679"/>
      <c r="G15" s="673"/>
      <c r="H15" s="674"/>
      <c r="I15" s="675"/>
    </row>
    <row r="16" spans="2:9" x14ac:dyDescent="0.2">
      <c r="B16" s="661"/>
      <c r="C16" s="676"/>
      <c r="D16" s="677"/>
      <c r="E16" s="678"/>
      <c r="F16" s="679"/>
      <c r="G16" s="673"/>
      <c r="H16" s="674"/>
      <c r="I16" s="675"/>
    </row>
    <row r="17" spans="2:9" x14ac:dyDescent="0.2">
      <c r="B17" s="661"/>
      <c r="C17" s="681"/>
      <c r="D17" s="682"/>
      <c r="E17" s="683"/>
      <c r="F17" s="684"/>
      <c r="G17" s="685"/>
      <c r="H17" s="686"/>
      <c r="I17" s="687"/>
    </row>
    <row r="18" spans="2:9" ht="13.8" x14ac:dyDescent="0.2">
      <c r="B18" s="192"/>
      <c r="C18" s="13"/>
      <c r="D18" s="13"/>
      <c r="E18" s="13"/>
      <c r="F18" s="13"/>
      <c r="G18" s="13"/>
      <c r="H18" s="13"/>
      <c r="I18" s="13"/>
    </row>
    <row r="19" spans="2:9" ht="13.8" x14ac:dyDescent="0.2">
      <c r="B19" s="192"/>
      <c r="C19" s="13"/>
      <c r="D19" s="13"/>
      <c r="E19" s="13"/>
      <c r="F19" s="13"/>
      <c r="G19" s="13"/>
      <c r="H19" s="13"/>
      <c r="I19" s="13"/>
    </row>
    <row r="20" spans="2:9" ht="29.25" customHeight="1" x14ac:dyDescent="0.2">
      <c r="B20" s="193" t="s">
        <v>635</v>
      </c>
      <c r="C20" s="13"/>
      <c r="D20" s="13"/>
      <c r="E20" s="13"/>
      <c r="F20" s="13"/>
      <c r="G20" s="13"/>
      <c r="H20" s="13"/>
      <c r="I20" s="13"/>
    </row>
    <row r="21" spans="2:9" ht="15.9" customHeight="1" x14ac:dyDescent="0.2">
      <c r="B21" s="193"/>
      <c r="C21" s="13"/>
      <c r="D21" s="13"/>
      <c r="E21" s="13"/>
      <c r="F21" s="13"/>
      <c r="G21" s="13"/>
      <c r="H21" s="13"/>
      <c r="I21" s="13"/>
    </row>
    <row r="22" spans="2:9" ht="15.9" customHeight="1" x14ac:dyDescent="0.2">
      <c r="B22" s="661"/>
      <c r="C22" s="201" t="s">
        <v>217</v>
      </c>
      <c r="D22" s="688"/>
      <c r="E22" s="164" t="s">
        <v>218</v>
      </c>
      <c r="F22" s="689"/>
      <c r="G22" s="690" t="s">
        <v>219</v>
      </c>
      <c r="H22" s="691"/>
      <c r="I22" s="692"/>
    </row>
    <row r="23" spans="2:9" ht="15.9" customHeight="1" x14ac:dyDescent="0.2">
      <c r="B23" s="661"/>
      <c r="C23" s="693" t="str">
        <f>CONCATENATE(,入力画面!C3,"年 ４月")</f>
        <v>5年 ４月</v>
      </c>
      <c r="D23" s="694"/>
      <c r="E23" s="695" t="s">
        <v>792</v>
      </c>
      <c r="F23" s="689"/>
      <c r="G23" s="696" t="s">
        <v>220</v>
      </c>
      <c r="H23" s="697"/>
      <c r="I23" s="692"/>
    </row>
    <row r="24" spans="2:9" ht="15.9" customHeight="1" x14ac:dyDescent="0.2">
      <c r="B24" s="661"/>
      <c r="C24" s="698" t="s">
        <v>648</v>
      </c>
      <c r="D24" s="699"/>
      <c r="E24" s="700" t="s">
        <v>792</v>
      </c>
      <c r="F24" s="689"/>
      <c r="G24" s="701" t="s">
        <v>220</v>
      </c>
      <c r="H24" s="702"/>
      <c r="I24" s="692"/>
    </row>
    <row r="25" spans="2:9" ht="15.9" customHeight="1" x14ac:dyDescent="0.2">
      <c r="B25" s="661"/>
      <c r="C25" s="698" t="s">
        <v>221</v>
      </c>
      <c r="D25" s="699"/>
      <c r="E25" s="700" t="s">
        <v>792</v>
      </c>
      <c r="F25" s="689"/>
      <c r="G25" s="701" t="s">
        <v>220</v>
      </c>
      <c r="H25" s="702"/>
      <c r="I25" s="692"/>
    </row>
    <row r="26" spans="2:9" ht="15.9" customHeight="1" x14ac:dyDescent="0.2">
      <c r="B26" s="661"/>
      <c r="C26" s="698" t="s">
        <v>222</v>
      </c>
      <c r="D26" s="699"/>
      <c r="E26" s="700" t="s">
        <v>792</v>
      </c>
      <c r="F26" s="689"/>
      <c r="G26" s="701" t="s">
        <v>220</v>
      </c>
      <c r="H26" s="702"/>
      <c r="I26" s="692"/>
    </row>
    <row r="27" spans="2:9" ht="15.9" customHeight="1" x14ac:dyDescent="0.2">
      <c r="B27" s="661"/>
      <c r="C27" s="698" t="s">
        <v>223</v>
      </c>
      <c r="D27" s="699"/>
      <c r="E27" s="700" t="s">
        <v>792</v>
      </c>
      <c r="F27" s="689"/>
      <c r="G27" s="701" t="s">
        <v>220</v>
      </c>
      <c r="H27" s="702"/>
      <c r="I27" s="692"/>
    </row>
    <row r="28" spans="2:9" ht="15.9" customHeight="1" x14ac:dyDescent="0.2">
      <c r="B28" s="661"/>
      <c r="C28" s="698" t="s">
        <v>224</v>
      </c>
      <c r="D28" s="699"/>
      <c r="E28" s="700" t="s">
        <v>792</v>
      </c>
      <c r="F28" s="689"/>
      <c r="G28" s="701" t="s">
        <v>220</v>
      </c>
      <c r="H28" s="702"/>
      <c r="I28" s="692"/>
    </row>
    <row r="29" spans="2:9" ht="15.9" customHeight="1" x14ac:dyDescent="0.2">
      <c r="B29" s="661"/>
      <c r="C29" s="698" t="s">
        <v>225</v>
      </c>
      <c r="D29" s="699"/>
      <c r="E29" s="700" t="s">
        <v>792</v>
      </c>
      <c r="F29" s="689"/>
      <c r="G29" s="701" t="s">
        <v>220</v>
      </c>
      <c r="H29" s="702"/>
      <c r="I29" s="692"/>
    </row>
    <row r="30" spans="2:9" ht="15.9" customHeight="1" x14ac:dyDescent="0.2">
      <c r="B30" s="661"/>
      <c r="C30" s="698" t="s">
        <v>226</v>
      </c>
      <c r="D30" s="699"/>
      <c r="E30" s="700" t="s">
        <v>792</v>
      </c>
      <c r="F30" s="689"/>
      <c r="G30" s="701" t="s">
        <v>220</v>
      </c>
      <c r="H30" s="702"/>
      <c r="I30" s="692"/>
    </row>
    <row r="31" spans="2:9" ht="15.9" customHeight="1" x14ac:dyDescent="0.2">
      <c r="B31" s="661"/>
      <c r="C31" s="698" t="s">
        <v>227</v>
      </c>
      <c r="D31" s="699"/>
      <c r="E31" s="700" t="s">
        <v>792</v>
      </c>
      <c r="F31" s="689"/>
      <c r="G31" s="701" t="s">
        <v>220</v>
      </c>
      <c r="H31" s="702"/>
      <c r="I31" s="692"/>
    </row>
    <row r="32" spans="2:9" ht="15.9" customHeight="1" x14ac:dyDescent="0.2">
      <c r="B32" s="661"/>
      <c r="C32" s="703" t="str">
        <f>CONCATENATE(,入力画面!C2,"年 １月")</f>
        <v>6年 １月</v>
      </c>
      <c r="D32" s="704"/>
      <c r="E32" s="700" t="s">
        <v>792</v>
      </c>
      <c r="F32" s="689"/>
      <c r="G32" s="701" t="s">
        <v>220</v>
      </c>
      <c r="H32" s="702"/>
      <c r="I32" s="692"/>
    </row>
    <row r="33" spans="2:9" ht="15.9" customHeight="1" x14ac:dyDescent="0.2">
      <c r="B33" s="661"/>
      <c r="C33" s="698" t="s">
        <v>228</v>
      </c>
      <c r="D33" s="699"/>
      <c r="E33" s="700" t="s">
        <v>792</v>
      </c>
      <c r="F33" s="689"/>
      <c r="G33" s="701" t="s">
        <v>220</v>
      </c>
      <c r="H33" s="702"/>
      <c r="I33" s="692"/>
    </row>
    <row r="34" spans="2:9" ht="15.9" customHeight="1" x14ac:dyDescent="0.2">
      <c r="B34" s="661"/>
      <c r="C34" s="207" t="s">
        <v>229</v>
      </c>
      <c r="D34" s="705"/>
      <c r="E34" s="706" t="s">
        <v>792</v>
      </c>
      <c r="F34" s="689"/>
      <c r="G34" s="707" t="s">
        <v>220</v>
      </c>
      <c r="H34" s="708"/>
      <c r="I34" s="692"/>
    </row>
    <row r="35" spans="2:9" ht="5.0999999999999996" customHeight="1" x14ac:dyDescent="0.2">
      <c r="B35" s="709"/>
      <c r="C35" s="710"/>
      <c r="D35" s="710"/>
      <c r="E35" s="711"/>
      <c r="F35" s="709"/>
      <c r="G35" s="712"/>
      <c r="H35" s="713"/>
      <c r="I35" s="709"/>
    </row>
    <row r="36" spans="2:9" s="491" customFormat="1" ht="15.9" customHeight="1" x14ac:dyDescent="0.2">
      <c r="B36" s="714"/>
      <c r="C36" s="715" t="s">
        <v>230</v>
      </c>
      <c r="D36" s="715"/>
      <c r="E36" s="716"/>
      <c r="F36" s="717"/>
      <c r="G36" s="718"/>
      <c r="H36" s="719"/>
      <c r="I36" s="717"/>
    </row>
    <row r="37" spans="2:9" s="491" customFormat="1" ht="13.8" x14ac:dyDescent="0.2">
      <c r="B37" s="720"/>
      <c r="C37" s="363" t="s">
        <v>231</v>
      </c>
      <c r="D37" s="363"/>
      <c r="E37" s="363"/>
      <c r="F37" s="363"/>
      <c r="G37" s="363"/>
      <c r="H37" s="363"/>
      <c r="I37" s="363"/>
    </row>
    <row r="38" spans="2:9" ht="13.8" x14ac:dyDescent="0.2">
      <c r="B38" s="192"/>
      <c r="C38" s="13"/>
      <c r="D38" s="13"/>
      <c r="E38" s="13"/>
      <c r="F38" s="13" t="s">
        <v>232</v>
      </c>
      <c r="G38" s="13" t="s">
        <v>232</v>
      </c>
      <c r="H38" s="13"/>
      <c r="I38" s="13"/>
    </row>
    <row r="39" spans="2:9" ht="13.8" x14ac:dyDescent="0.2">
      <c r="B39" s="192"/>
      <c r="C39" s="13"/>
      <c r="D39" s="13"/>
      <c r="E39" s="13"/>
      <c r="F39" s="13"/>
      <c r="G39" s="13"/>
      <c r="H39" s="13"/>
      <c r="I39" s="13"/>
    </row>
  </sheetData>
  <mergeCells count="40">
    <mergeCell ref="C27:D27"/>
    <mergeCell ref="G27:H27"/>
    <mergeCell ref="C37:I37"/>
    <mergeCell ref="C32:D32"/>
    <mergeCell ref="G32:H32"/>
    <mergeCell ref="C33:D33"/>
    <mergeCell ref="G33:H33"/>
    <mergeCell ref="C34:D34"/>
    <mergeCell ref="G34:H34"/>
    <mergeCell ref="I22:I34"/>
    <mergeCell ref="C29:D29"/>
    <mergeCell ref="G29:H29"/>
    <mergeCell ref="C28:D28"/>
    <mergeCell ref="G28:H28"/>
    <mergeCell ref="B22:B34"/>
    <mergeCell ref="C22:D22"/>
    <mergeCell ref="F22:F34"/>
    <mergeCell ref="G22:H22"/>
    <mergeCell ref="C23:D23"/>
    <mergeCell ref="G23:H23"/>
    <mergeCell ref="C24:D24"/>
    <mergeCell ref="G24:H24"/>
    <mergeCell ref="C30:D30"/>
    <mergeCell ref="G30:H30"/>
    <mergeCell ref="C31:D31"/>
    <mergeCell ref="G31:H31"/>
    <mergeCell ref="C25:D25"/>
    <mergeCell ref="G25:H25"/>
    <mergeCell ref="C26:D26"/>
    <mergeCell ref="G26:H26"/>
    <mergeCell ref="B4:B17"/>
    <mergeCell ref="D4:E4"/>
    <mergeCell ref="G4:I4"/>
    <mergeCell ref="D5:E5"/>
    <mergeCell ref="G5:I11"/>
    <mergeCell ref="C6:C17"/>
    <mergeCell ref="D6:E17"/>
    <mergeCell ref="F6:F11"/>
    <mergeCell ref="G12:I17"/>
    <mergeCell ref="F13:F17"/>
  </mergeCells>
  <phoneticPr fontId="1"/>
  <pageMargins left="0.55118110236220474" right="0.39370078740157483" top="0.98425196850393704" bottom="0.98425196850393704" header="0.51181102362204722" footer="0.51181102362204722"/>
  <pageSetup paperSize="9" orientation="portrait" r:id="rId1"/>
  <headerFooter alignWithMargins="0">
    <oddFooter xml:space="preserve">&amp;C&amp;"ＭＳ 明朝,標準"-15-&amp;"-,標準"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L50"/>
  <sheetViews>
    <sheetView view="pageBreakPreview" zoomScaleNormal="100" zoomScaleSheetLayoutView="100" workbookViewId="0">
      <selection activeCell="G7" sqref="G7"/>
    </sheetView>
  </sheetViews>
  <sheetFormatPr defaultColWidth="9" defaultRowHeight="13.2" x14ac:dyDescent="0.2"/>
  <cols>
    <col min="1" max="1" width="2.44140625" style="13" customWidth="1"/>
    <col min="2" max="2" width="2.33203125" style="13" customWidth="1"/>
    <col min="3" max="4" width="9" style="13"/>
    <col min="5" max="5" width="11.77734375" style="13" customWidth="1"/>
    <col min="6" max="6" width="12.109375" style="13" customWidth="1"/>
    <col min="7" max="10" width="9" style="13"/>
    <col min="11" max="11" width="4.33203125" style="13" customWidth="1"/>
    <col min="12" max="12" width="9" style="13"/>
    <col min="13" max="16384" width="9" style="159"/>
  </cols>
  <sheetData>
    <row r="2" spans="2:12" ht="15" customHeight="1" x14ac:dyDescent="0.2">
      <c r="B2" s="158" t="s">
        <v>190</v>
      </c>
    </row>
    <row r="3" spans="2:12" ht="14.4" x14ac:dyDescent="0.2">
      <c r="B3" s="509"/>
    </row>
    <row r="4" spans="2:12" ht="15" customHeight="1" x14ac:dyDescent="0.2">
      <c r="B4" s="193" t="s">
        <v>646</v>
      </c>
    </row>
    <row r="5" spans="2:12" ht="9.9" customHeight="1" x14ac:dyDescent="0.2">
      <c r="B5" s="193"/>
    </row>
    <row r="6" spans="2:12" x14ac:dyDescent="0.2">
      <c r="B6" s="181" t="s">
        <v>786</v>
      </c>
    </row>
    <row r="7" spans="2:12" ht="9.9" customHeight="1" x14ac:dyDescent="0.2">
      <c r="B7" s="181"/>
    </row>
    <row r="8" spans="2:12" x14ac:dyDescent="0.2">
      <c r="B8" s="181" t="s">
        <v>787</v>
      </c>
    </row>
    <row r="9" spans="2:12" x14ac:dyDescent="0.2">
      <c r="B9" s="181"/>
    </row>
    <row r="10" spans="2:12" ht="15" customHeight="1" x14ac:dyDescent="0.2">
      <c r="B10" s="193" t="s">
        <v>636</v>
      </c>
    </row>
    <row r="11" spans="2:12" ht="8.1" customHeight="1" x14ac:dyDescent="0.2">
      <c r="B11" s="181"/>
    </row>
    <row r="12" spans="2:12" ht="21.9" customHeight="1" x14ac:dyDescent="0.2">
      <c r="B12" s="519"/>
      <c r="C12" s="609" t="s">
        <v>191</v>
      </c>
      <c r="D12" s="610"/>
      <c r="E12" s="611"/>
      <c r="F12" s="611"/>
      <c r="G12" s="611"/>
      <c r="H12" s="611"/>
      <c r="I12" s="611"/>
      <c r="J12" s="611"/>
      <c r="K12" s="611"/>
      <c r="L12" s="611"/>
    </row>
    <row r="13" spans="2:12" ht="21.9" customHeight="1" x14ac:dyDescent="0.2">
      <c r="B13" s="519"/>
      <c r="C13" s="610"/>
      <c r="D13" s="610"/>
      <c r="E13" s="611"/>
      <c r="F13" s="611"/>
      <c r="G13" s="611"/>
      <c r="H13" s="611"/>
      <c r="I13" s="611"/>
      <c r="J13" s="611"/>
      <c r="K13" s="611"/>
      <c r="L13" s="611"/>
    </row>
    <row r="14" spans="2:12" ht="21.9" customHeight="1" x14ac:dyDescent="0.2">
      <c r="B14" s="519"/>
      <c r="C14" s="609" t="s">
        <v>192</v>
      </c>
      <c r="D14" s="610"/>
      <c r="E14" s="611"/>
      <c r="F14" s="611"/>
      <c r="G14" s="611"/>
      <c r="H14" s="611"/>
      <c r="I14" s="611"/>
      <c r="J14" s="611"/>
      <c r="K14" s="611"/>
      <c r="L14" s="611"/>
    </row>
    <row r="15" spans="2:12" ht="21.9" customHeight="1" x14ac:dyDescent="0.2">
      <c r="B15" s="519"/>
      <c r="C15" s="610"/>
      <c r="D15" s="610"/>
      <c r="E15" s="611"/>
      <c r="F15" s="611"/>
      <c r="G15" s="611"/>
      <c r="H15" s="611"/>
      <c r="I15" s="611"/>
      <c r="J15" s="611"/>
      <c r="K15" s="611"/>
      <c r="L15" s="611"/>
    </row>
    <row r="16" spans="2:12" ht="5.0999999999999996" customHeight="1" x14ac:dyDescent="0.2">
      <c r="B16" s="612"/>
      <c r="C16" s="613"/>
      <c r="D16" s="613"/>
      <c r="E16" s="614"/>
      <c r="F16" s="614"/>
      <c r="G16" s="614"/>
      <c r="H16" s="614"/>
      <c r="I16" s="614"/>
      <c r="J16" s="614"/>
      <c r="K16" s="614"/>
      <c r="L16" s="614"/>
    </row>
    <row r="17" spans="2:12" x14ac:dyDescent="0.2">
      <c r="B17" s="615" t="s">
        <v>193</v>
      </c>
      <c r="C17" s="616"/>
      <c r="D17" s="616"/>
      <c r="E17" s="616"/>
      <c r="F17" s="616"/>
      <c r="G17" s="616"/>
      <c r="H17" s="616"/>
      <c r="I17" s="616"/>
      <c r="J17" s="616"/>
      <c r="K17" s="616"/>
      <c r="L17" s="616"/>
    </row>
    <row r="18" spans="2:12" ht="13.5" customHeight="1" x14ac:dyDescent="0.2">
      <c r="B18" s="509"/>
    </row>
    <row r="19" spans="2:12" ht="15" customHeight="1" x14ac:dyDescent="0.2">
      <c r="B19" s="238" t="s">
        <v>637</v>
      </c>
    </row>
    <row r="20" spans="2:12" ht="8.1" customHeight="1" x14ac:dyDescent="0.2">
      <c r="B20" s="181"/>
    </row>
    <row r="21" spans="2:12" ht="12" customHeight="1" x14ac:dyDescent="0.2">
      <c r="B21" s="519"/>
      <c r="C21" s="617" t="s">
        <v>194</v>
      </c>
      <c r="D21" s="617" t="s">
        <v>195</v>
      </c>
      <c r="E21" s="617" t="s">
        <v>196</v>
      </c>
      <c r="F21" s="617" t="s">
        <v>197</v>
      </c>
      <c r="G21" s="167" t="s">
        <v>198</v>
      </c>
      <c r="H21" s="618"/>
      <c r="I21" s="180" t="s">
        <v>199</v>
      </c>
      <c r="J21" s="180"/>
      <c r="K21" s="619"/>
      <c r="L21" s="620"/>
    </row>
    <row r="22" spans="2:12" ht="12" customHeight="1" x14ac:dyDescent="0.2">
      <c r="B22" s="519"/>
      <c r="C22" s="621"/>
      <c r="D22" s="621"/>
      <c r="E22" s="621"/>
      <c r="F22" s="621"/>
      <c r="G22" s="539"/>
      <c r="H22" s="538"/>
      <c r="I22" s="171"/>
      <c r="J22" s="171"/>
      <c r="K22" s="622"/>
      <c r="L22" s="623"/>
    </row>
    <row r="23" spans="2:12" ht="21.9" customHeight="1" x14ac:dyDescent="0.2">
      <c r="B23" s="519"/>
      <c r="C23" s="621"/>
      <c r="D23" s="621"/>
      <c r="E23" s="621"/>
      <c r="F23" s="621"/>
      <c r="G23" s="539"/>
      <c r="H23" s="538"/>
      <c r="I23" s="624" t="s">
        <v>200</v>
      </c>
      <c r="J23" s="526"/>
      <c r="K23" s="526"/>
      <c r="L23" s="527"/>
    </row>
    <row r="24" spans="2:12" ht="21.9" customHeight="1" x14ac:dyDescent="0.2">
      <c r="B24" s="519"/>
      <c r="C24" s="621"/>
      <c r="D24" s="621"/>
      <c r="E24" s="621"/>
      <c r="F24" s="621"/>
      <c r="G24" s="544"/>
      <c r="H24" s="543"/>
      <c r="I24" s="624" t="s">
        <v>201</v>
      </c>
      <c r="J24" s="526"/>
      <c r="K24" s="526"/>
      <c r="L24" s="527"/>
    </row>
    <row r="25" spans="2:12" ht="18" customHeight="1" x14ac:dyDescent="0.2">
      <c r="B25" s="519"/>
      <c r="C25" s="625"/>
      <c r="D25" s="625"/>
      <c r="E25" s="625"/>
      <c r="F25" s="625"/>
      <c r="G25" s="626" t="s">
        <v>202</v>
      </c>
      <c r="H25" s="627" t="s">
        <v>203</v>
      </c>
      <c r="I25" s="624"/>
      <c r="J25" s="622"/>
      <c r="K25" s="622"/>
      <c r="L25" s="623"/>
    </row>
    <row r="26" spans="2:12" ht="21.9" customHeight="1" x14ac:dyDescent="0.2">
      <c r="B26" s="519"/>
      <c r="C26" s="628"/>
      <c r="D26" s="629" t="s">
        <v>204</v>
      </c>
      <c r="E26" s="630" t="s">
        <v>205</v>
      </c>
      <c r="F26" s="630" t="s">
        <v>205</v>
      </c>
      <c r="G26" s="631" t="s">
        <v>205</v>
      </c>
      <c r="H26" s="632" t="s">
        <v>205</v>
      </c>
      <c r="I26" s="624"/>
      <c r="J26" s="622"/>
      <c r="K26" s="622"/>
      <c r="L26" s="623"/>
    </row>
    <row r="27" spans="2:12" ht="21.9" customHeight="1" x14ac:dyDescent="0.2">
      <c r="B27" s="519"/>
      <c r="C27" s="628"/>
      <c r="D27" s="633"/>
      <c r="E27" s="634"/>
      <c r="F27" s="634"/>
      <c r="G27" s="635"/>
      <c r="H27" s="636"/>
      <c r="I27" s="624" t="s">
        <v>206</v>
      </c>
      <c r="J27" s="622"/>
      <c r="K27" s="622"/>
      <c r="L27" s="623"/>
    </row>
    <row r="28" spans="2:12" ht="21.9" customHeight="1" x14ac:dyDescent="0.2">
      <c r="B28" s="519"/>
      <c r="C28" s="628"/>
      <c r="D28" s="637" t="s">
        <v>207</v>
      </c>
      <c r="E28" s="638"/>
      <c r="F28" s="638"/>
      <c r="G28" s="639"/>
      <c r="H28" s="640"/>
      <c r="I28" s="624" t="s">
        <v>208</v>
      </c>
      <c r="J28" s="539"/>
      <c r="K28" s="539"/>
      <c r="L28" s="538"/>
    </row>
    <row r="29" spans="2:12" ht="21.9" customHeight="1" x14ac:dyDescent="0.2">
      <c r="B29" s="519"/>
      <c r="C29" s="628"/>
      <c r="D29" s="633" t="s">
        <v>209</v>
      </c>
      <c r="E29" s="641"/>
      <c r="F29" s="641"/>
      <c r="G29" s="642"/>
      <c r="H29" s="643"/>
      <c r="I29" s="624" t="s">
        <v>201</v>
      </c>
      <c r="J29" s="539"/>
      <c r="K29" s="539"/>
      <c r="L29" s="538"/>
    </row>
    <row r="30" spans="2:12" ht="21.9" customHeight="1" x14ac:dyDescent="0.2">
      <c r="B30" s="519"/>
      <c r="C30" s="628"/>
      <c r="D30" s="633"/>
      <c r="E30" s="641"/>
      <c r="F30" s="641"/>
      <c r="G30" s="642"/>
      <c r="H30" s="643"/>
      <c r="I30" s="622"/>
      <c r="J30" s="622"/>
      <c r="K30" s="622"/>
      <c r="L30" s="623"/>
    </row>
    <row r="31" spans="2:12" ht="21.9" customHeight="1" x14ac:dyDescent="0.2">
      <c r="B31" s="519"/>
      <c r="C31" s="644"/>
      <c r="D31" s="637" t="s">
        <v>207</v>
      </c>
      <c r="E31" s="645"/>
      <c r="F31" s="645"/>
      <c r="G31" s="646"/>
      <c r="H31" s="647"/>
      <c r="I31" s="648"/>
      <c r="J31" s="648"/>
      <c r="K31" s="648"/>
      <c r="L31" s="649"/>
    </row>
    <row r="32" spans="2:12" ht="13.5" customHeight="1" x14ac:dyDescent="0.2">
      <c r="B32" s="509"/>
    </row>
    <row r="33" spans="1:12" ht="15" customHeight="1" x14ac:dyDescent="0.2">
      <c r="B33" s="193" t="s">
        <v>638</v>
      </c>
    </row>
    <row r="34" spans="1:12" ht="8.1" customHeight="1" x14ac:dyDescent="0.2">
      <c r="B34" s="181"/>
    </row>
    <row r="35" spans="1:12" ht="18" customHeight="1" x14ac:dyDescent="0.2">
      <c r="B35" s="519"/>
      <c r="C35" s="609" t="s">
        <v>210</v>
      </c>
      <c r="D35" s="650"/>
      <c r="E35" s="651"/>
      <c r="F35" s="651"/>
      <c r="G35" s="651"/>
      <c r="H35" s="651"/>
      <c r="I35" s="651"/>
      <c r="J35" s="651"/>
      <c r="K35" s="651"/>
      <c r="L35" s="651"/>
    </row>
    <row r="36" spans="1:12" ht="18" customHeight="1" x14ac:dyDescent="0.2">
      <c r="B36" s="519"/>
      <c r="C36" s="609"/>
      <c r="D36" s="651"/>
      <c r="E36" s="651"/>
      <c r="F36" s="651"/>
      <c r="G36" s="651"/>
      <c r="H36" s="651"/>
      <c r="I36" s="651"/>
      <c r="J36" s="651"/>
      <c r="K36" s="651"/>
      <c r="L36" s="651"/>
    </row>
    <row r="37" spans="1:12" ht="18" customHeight="1" x14ac:dyDescent="0.2">
      <c r="B37" s="519"/>
      <c r="C37" s="609" t="s">
        <v>211</v>
      </c>
      <c r="D37" s="650"/>
      <c r="E37" s="651"/>
      <c r="F37" s="651"/>
      <c r="G37" s="651"/>
      <c r="H37" s="651"/>
      <c r="I37" s="651"/>
      <c r="J37" s="651"/>
      <c r="K37" s="651"/>
      <c r="L37" s="651"/>
    </row>
    <row r="38" spans="1:12" ht="18" customHeight="1" x14ac:dyDescent="0.2">
      <c r="B38" s="519"/>
      <c r="C38" s="609"/>
      <c r="D38" s="651"/>
      <c r="E38" s="651"/>
      <c r="F38" s="651"/>
      <c r="G38" s="651"/>
      <c r="H38" s="651"/>
      <c r="I38" s="651"/>
      <c r="J38" s="651"/>
      <c r="K38" s="651"/>
      <c r="L38" s="651"/>
    </row>
    <row r="39" spans="1:12" ht="13.5" customHeight="1" x14ac:dyDescent="0.2">
      <c r="B39" s="509"/>
    </row>
    <row r="40" spans="1:12" ht="15" customHeight="1" x14ac:dyDescent="0.2">
      <c r="B40" s="181" t="s">
        <v>639</v>
      </c>
    </row>
    <row r="41" spans="1:12" ht="5.0999999999999996" customHeight="1" x14ac:dyDescent="0.2">
      <c r="B41" s="181"/>
    </row>
    <row r="42" spans="1:12" ht="15" customHeight="1" x14ac:dyDescent="0.2">
      <c r="B42" s="652" t="s">
        <v>212</v>
      </c>
      <c r="C42" s="652"/>
      <c r="D42" s="652"/>
      <c r="E42" s="652"/>
      <c r="F42" s="652"/>
    </row>
    <row r="43" spans="1:12" ht="13.5" customHeight="1" x14ac:dyDescent="0.2">
      <c r="B43" s="509"/>
      <c r="F43" s="622"/>
    </row>
    <row r="44" spans="1:12" s="194" customFormat="1" ht="15" customHeight="1" x14ac:dyDescent="0.2">
      <c r="A44" s="193"/>
      <c r="B44" s="193" t="s">
        <v>640</v>
      </c>
      <c r="C44" s="193"/>
      <c r="D44" s="193"/>
      <c r="E44" s="193"/>
      <c r="F44" s="193"/>
      <c r="G44" s="193"/>
      <c r="H44" s="193"/>
      <c r="I44" s="193"/>
      <c r="J44" s="193"/>
      <c r="K44" s="193"/>
      <c r="L44" s="193"/>
    </row>
    <row r="45" spans="1:12" ht="8.1" customHeight="1" x14ac:dyDescent="0.2">
      <c r="B45" s="508"/>
    </row>
    <row r="46" spans="1:12" ht="18" customHeight="1" x14ac:dyDescent="0.2">
      <c r="B46" s="653"/>
      <c r="C46" s="654" t="s">
        <v>213</v>
      </c>
      <c r="D46" s="655"/>
      <c r="E46" s="619"/>
      <c r="F46" s="619"/>
      <c r="G46" s="619"/>
      <c r="H46" s="619"/>
      <c r="I46" s="619"/>
      <c r="J46" s="619"/>
      <c r="K46" s="619"/>
      <c r="L46" s="620"/>
    </row>
    <row r="47" spans="1:12" ht="18" customHeight="1" x14ac:dyDescent="0.2">
      <c r="B47" s="653"/>
      <c r="C47" s="656"/>
      <c r="D47" s="657"/>
      <c r="E47" s="622"/>
      <c r="F47" s="622"/>
      <c r="G47" s="622"/>
      <c r="H47" s="622"/>
      <c r="I47" s="622"/>
      <c r="J47" s="622"/>
      <c r="K47" s="622"/>
      <c r="L47" s="623"/>
    </row>
    <row r="48" spans="1:12" ht="18" customHeight="1" x14ac:dyDescent="0.2">
      <c r="B48" s="653"/>
      <c r="C48" s="656"/>
      <c r="D48" s="657"/>
      <c r="E48" s="622"/>
      <c r="F48" s="622"/>
      <c r="G48" s="622"/>
      <c r="H48" s="622"/>
      <c r="I48" s="622"/>
      <c r="J48" s="622"/>
      <c r="K48" s="622"/>
      <c r="L48" s="623"/>
    </row>
    <row r="49" spans="2:12" ht="18" customHeight="1" x14ac:dyDescent="0.2">
      <c r="B49" s="653"/>
      <c r="C49" s="658"/>
      <c r="D49" s="659"/>
      <c r="E49" s="648"/>
      <c r="F49" s="648"/>
      <c r="G49" s="648"/>
      <c r="H49" s="648"/>
      <c r="I49" s="648"/>
      <c r="J49" s="648"/>
      <c r="K49" s="648"/>
      <c r="L49" s="649"/>
    </row>
    <row r="50" spans="2:12" ht="14.4" x14ac:dyDescent="0.2">
      <c r="B50" s="509"/>
    </row>
  </sheetData>
  <mergeCells count="36">
    <mergeCell ref="B42:F42"/>
    <mergeCell ref="B46:B49"/>
    <mergeCell ref="C46:D49"/>
    <mergeCell ref="C21:C25"/>
    <mergeCell ref="D21:D25"/>
    <mergeCell ref="E21:E25"/>
    <mergeCell ref="C26:C31"/>
    <mergeCell ref="B35:B38"/>
    <mergeCell ref="C35:C36"/>
    <mergeCell ref="D35:L36"/>
    <mergeCell ref="C37:C38"/>
    <mergeCell ref="D37:L38"/>
    <mergeCell ref="H29:H31"/>
    <mergeCell ref="J29:L29"/>
    <mergeCell ref="H26:H28"/>
    <mergeCell ref="J28:L28"/>
    <mergeCell ref="B21:B31"/>
    <mergeCell ref="E29:E31"/>
    <mergeCell ref="F29:F31"/>
    <mergeCell ref="G29:G31"/>
    <mergeCell ref="F21:F25"/>
    <mergeCell ref="G21:H24"/>
    <mergeCell ref="D29:D30"/>
    <mergeCell ref="I21:J22"/>
    <mergeCell ref="J23:L23"/>
    <mergeCell ref="J24:L24"/>
    <mergeCell ref="D26:D27"/>
    <mergeCell ref="E26:E28"/>
    <mergeCell ref="F26:F28"/>
    <mergeCell ref="G26:G28"/>
    <mergeCell ref="B17:L17"/>
    <mergeCell ref="B12:B15"/>
    <mergeCell ref="C12:D13"/>
    <mergeCell ref="E12:L13"/>
    <mergeCell ref="C14:D15"/>
    <mergeCell ref="E14:L15"/>
  </mergeCells>
  <phoneticPr fontId="1"/>
  <pageMargins left="0.31496062992125984" right="0.19685039370078741" top="0.98425196850393704" bottom="0.98425196850393704" header="0.51181102362204722" footer="0.51181102362204722"/>
  <pageSetup paperSize="9" scale="98" orientation="portrait" r:id="rId1"/>
  <headerFooter alignWithMargins="0">
    <oddFooter xml:space="preserve">&amp;C&amp;"ＭＳ 明朝,標準"-16-&amp;"-,標準"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9:J51"/>
  <sheetViews>
    <sheetView view="pageBreakPreview" zoomScaleNormal="100" zoomScaleSheetLayoutView="100" workbookViewId="0">
      <selection activeCell="G7" sqref="G7"/>
    </sheetView>
  </sheetViews>
  <sheetFormatPr defaultColWidth="9" defaultRowHeight="13.2" x14ac:dyDescent="0.2"/>
  <cols>
    <col min="1" max="16384" width="9" style="159"/>
  </cols>
  <sheetData>
    <row r="9" spans="1:10" ht="19.2" x14ac:dyDescent="0.25">
      <c r="A9" s="1546" t="str">
        <f>CONCATENATE("令和",入力画面!C2,"年度　児童福祉施設（保育所・認定こども園を除く）")</f>
        <v>令和6年度　児童福祉施設（保育所・認定こども園を除く）</v>
      </c>
      <c r="B9" s="1546"/>
      <c r="C9" s="1546"/>
      <c r="D9" s="1546"/>
      <c r="E9" s="1546"/>
      <c r="F9" s="1546"/>
      <c r="G9" s="1546"/>
      <c r="H9" s="1546"/>
      <c r="I9" s="1546"/>
      <c r="J9" s="1546"/>
    </row>
    <row r="10" spans="1:10" ht="19.2" x14ac:dyDescent="0.25">
      <c r="B10" s="1547"/>
      <c r="C10" s="1547"/>
      <c r="D10" s="1547"/>
      <c r="E10" s="1547"/>
      <c r="F10" s="1547"/>
      <c r="G10" s="1547"/>
      <c r="H10" s="1547"/>
    </row>
    <row r="11" spans="1:10" ht="19.2" x14ac:dyDescent="0.25">
      <c r="B11" s="1548"/>
      <c r="C11" s="1548"/>
      <c r="D11" s="1548"/>
      <c r="E11" s="1548"/>
      <c r="F11" s="1548"/>
      <c r="G11" s="1548"/>
      <c r="H11" s="1548"/>
    </row>
    <row r="12" spans="1:10" ht="19.2" x14ac:dyDescent="0.25">
      <c r="B12" s="1546" t="s">
        <v>446</v>
      </c>
      <c r="C12" s="1546"/>
      <c r="D12" s="1546"/>
      <c r="E12" s="1546"/>
      <c r="F12" s="1546"/>
      <c r="G12" s="1546"/>
      <c r="H12" s="1546"/>
    </row>
    <row r="19" spans="3:3" x14ac:dyDescent="0.2">
      <c r="C19" s="159" t="s">
        <v>484</v>
      </c>
    </row>
    <row r="36" spans="3:7" ht="14.4" x14ac:dyDescent="0.2">
      <c r="C36" s="331" t="s">
        <v>447</v>
      </c>
      <c r="D36" s="1549"/>
      <c r="E36" s="1549"/>
      <c r="F36" s="1549"/>
      <c r="G36" s="1549"/>
    </row>
    <row r="37" spans="3:7" ht="14.4" x14ac:dyDescent="0.2">
      <c r="C37" s="331"/>
      <c r="D37" s="331"/>
      <c r="E37" s="331"/>
      <c r="F37" s="331"/>
      <c r="G37" s="331"/>
    </row>
    <row r="38" spans="3:7" ht="14.4" x14ac:dyDescent="0.2">
      <c r="C38" s="331"/>
      <c r="D38" s="331"/>
      <c r="E38" s="331"/>
      <c r="F38" s="331"/>
      <c r="G38" s="331"/>
    </row>
    <row r="39" spans="3:7" ht="14.4" x14ac:dyDescent="0.2">
      <c r="C39" s="331" t="s">
        <v>448</v>
      </c>
      <c r="D39" s="1549"/>
      <c r="E39" s="1549"/>
      <c r="F39" s="1549"/>
      <c r="G39" s="1549"/>
    </row>
    <row r="40" spans="3:7" ht="14.4" x14ac:dyDescent="0.2">
      <c r="C40" s="331"/>
      <c r="D40" s="331"/>
      <c r="E40" s="331"/>
      <c r="F40" s="331"/>
      <c r="G40" s="331"/>
    </row>
    <row r="41" spans="3:7" ht="14.4" x14ac:dyDescent="0.2">
      <c r="C41" s="331"/>
      <c r="D41" s="331"/>
      <c r="E41" s="331"/>
      <c r="F41" s="331"/>
      <c r="G41" s="331"/>
    </row>
    <row r="42" spans="3:7" ht="14.4" x14ac:dyDescent="0.2">
      <c r="C42" s="331" t="s">
        <v>449</v>
      </c>
      <c r="D42" s="1549"/>
      <c r="E42" s="1549"/>
      <c r="F42" s="1549"/>
      <c r="G42" s="1549"/>
    </row>
    <row r="45" spans="3:7" ht="14.4" x14ac:dyDescent="0.2">
      <c r="C45" s="331" t="s">
        <v>589</v>
      </c>
      <c r="D45" s="1549"/>
      <c r="E45" s="1549"/>
      <c r="F45" s="1549"/>
      <c r="G45" s="1549"/>
    </row>
    <row r="48" spans="3:7" ht="14.4" x14ac:dyDescent="0.2">
      <c r="C48" s="331" t="s">
        <v>590</v>
      </c>
      <c r="D48" s="1549"/>
      <c r="E48" s="1549"/>
      <c r="F48" s="1549"/>
      <c r="G48" s="1549"/>
    </row>
    <row r="51" spans="3:7" ht="14.4" x14ac:dyDescent="0.2">
      <c r="C51" s="331" t="s">
        <v>591</v>
      </c>
      <c r="D51" s="1549"/>
      <c r="E51" s="1549"/>
      <c r="F51" s="1549"/>
      <c r="G51" s="1549"/>
    </row>
  </sheetData>
  <mergeCells count="2">
    <mergeCell ref="B12:H12"/>
    <mergeCell ref="A9:J9"/>
  </mergeCells>
  <phoneticPr fontId="1"/>
  <pageMargins left="1" right="0.78700000000000003" top="0.98399999999999999" bottom="0.98399999999999999" header="0.51200000000000001" footer="0.51200000000000001"/>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L44"/>
  <sheetViews>
    <sheetView view="pageBreakPreview" zoomScaleNormal="100" zoomScaleSheetLayoutView="100" workbookViewId="0">
      <selection activeCell="G7" sqref="G7"/>
    </sheetView>
  </sheetViews>
  <sheetFormatPr defaultColWidth="9" defaultRowHeight="13.2" x14ac:dyDescent="0.2"/>
  <cols>
    <col min="1" max="1" width="2.44140625" style="13" customWidth="1"/>
    <col min="2" max="2" width="2.77734375" style="13" customWidth="1"/>
    <col min="3" max="3" width="6.33203125" style="13" customWidth="1"/>
    <col min="4" max="4" width="7.109375" style="13" customWidth="1"/>
    <col min="5" max="5" width="6.77734375" style="13" customWidth="1"/>
    <col min="6" max="6" width="6.88671875" style="13" customWidth="1"/>
    <col min="7" max="7" width="11.44140625" style="13" customWidth="1"/>
    <col min="8" max="12" width="9" style="13"/>
    <col min="13" max="16384" width="9" style="159"/>
  </cols>
  <sheetData>
    <row r="2" spans="1:12" x14ac:dyDescent="0.2">
      <c r="B2" s="508"/>
    </row>
    <row r="3" spans="1:12" ht="15" customHeight="1" x14ac:dyDescent="0.2">
      <c r="B3" s="193" t="s">
        <v>641</v>
      </c>
    </row>
    <row r="4" spans="1:12" ht="8.1" customHeight="1" x14ac:dyDescent="0.2">
      <c r="B4" s="508"/>
    </row>
    <row r="5" spans="1:12" ht="20.100000000000001" customHeight="1" x14ac:dyDescent="0.2">
      <c r="B5" s="509"/>
      <c r="C5" s="510"/>
      <c r="D5" s="511"/>
      <c r="E5" s="511"/>
      <c r="F5" s="511"/>
      <c r="G5" s="511"/>
      <c r="H5" s="511"/>
      <c r="I5" s="511"/>
      <c r="J5" s="511"/>
      <c r="K5" s="511"/>
      <c r="L5" s="512"/>
    </row>
    <row r="6" spans="1:12" ht="20.100000000000001" customHeight="1" x14ac:dyDescent="0.2">
      <c r="B6" s="509"/>
      <c r="C6" s="513"/>
      <c r="D6" s="514"/>
      <c r="E6" s="514"/>
      <c r="F6" s="514"/>
      <c r="G6" s="514"/>
      <c r="H6" s="514"/>
      <c r="I6" s="514"/>
      <c r="J6" s="514"/>
      <c r="K6" s="514"/>
      <c r="L6" s="515"/>
    </row>
    <row r="7" spans="1:12" ht="20.100000000000001" customHeight="1" x14ac:dyDescent="0.2">
      <c r="B7" s="509"/>
      <c r="C7" s="513"/>
      <c r="D7" s="514"/>
      <c r="E7" s="514"/>
      <c r="F7" s="514"/>
      <c r="G7" s="514"/>
      <c r="H7" s="514"/>
      <c r="I7" s="514"/>
      <c r="J7" s="514"/>
      <c r="K7" s="514"/>
      <c r="L7" s="515"/>
    </row>
    <row r="8" spans="1:12" ht="20.100000000000001" customHeight="1" x14ac:dyDescent="0.2">
      <c r="B8" s="509"/>
      <c r="C8" s="516"/>
      <c r="D8" s="517"/>
      <c r="E8" s="517"/>
      <c r="F8" s="517"/>
      <c r="G8" s="517"/>
      <c r="H8" s="517"/>
      <c r="I8" s="517"/>
      <c r="J8" s="517"/>
      <c r="K8" s="517"/>
      <c r="L8" s="518"/>
    </row>
    <row r="9" spans="1:12" ht="15" customHeight="1" x14ac:dyDescent="0.2">
      <c r="B9" s="509"/>
    </row>
    <row r="10" spans="1:12" s="194" customFormat="1" ht="15" customHeight="1" x14ac:dyDescent="0.2">
      <c r="A10" s="193"/>
      <c r="B10" s="193" t="s">
        <v>642</v>
      </c>
      <c r="C10" s="193"/>
      <c r="D10" s="193"/>
      <c r="E10" s="193"/>
      <c r="F10" s="193"/>
      <c r="G10" s="193"/>
      <c r="H10" s="193"/>
      <c r="I10" s="193"/>
      <c r="J10" s="193"/>
      <c r="K10" s="193"/>
      <c r="L10" s="193"/>
    </row>
    <row r="11" spans="1:12" ht="8.1" customHeight="1" x14ac:dyDescent="0.2">
      <c r="B11" s="181"/>
    </row>
    <row r="12" spans="1:12" ht="20.100000000000001" customHeight="1" x14ac:dyDescent="0.2">
      <c r="B12" s="519"/>
      <c r="C12" s="520" t="s">
        <v>176</v>
      </c>
      <c r="D12" s="521"/>
      <c r="E12" s="522"/>
      <c r="F12" s="522"/>
      <c r="G12" s="522"/>
      <c r="H12" s="522"/>
      <c r="I12" s="522"/>
      <c r="J12" s="522"/>
      <c r="K12" s="522"/>
      <c r="L12" s="523"/>
    </row>
    <row r="13" spans="1:12" ht="20.100000000000001" customHeight="1" x14ac:dyDescent="0.2">
      <c r="B13" s="519"/>
      <c r="C13" s="524"/>
      <c r="D13" s="525"/>
      <c r="E13" s="526"/>
      <c r="F13" s="526"/>
      <c r="G13" s="526"/>
      <c r="H13" s="526"/>
      <c r="I13" s="526"/>
      <c r="J13" s="526"/>
      <c r="K13" s="526"/>
      <c r="L13" s="527"/>
    </row>
    <row r="14" spans="1:12" ht="20.100000000000001" customHeight="1" x14ac:dyDescent="0.2">
      <c r="B14" s="519"/>
      <c r="C14" s="524"/>
      <c r="D14" s="525"/>
      <c r="E14" s="526"/>
      <c r="F14" s="526"/>
      <c r="G14" s="526"/>
      <c r="H14" s="526"/>
      <c r="I14" s="526"/>
      <c r="J14" s="526"/>
      <c r="K14" s="526"/>
      <c r="L14" s="527"/>
    </row>
    <row r="15" spans="1:12" ht="20.100000000000001" customHeight="1" x14ac:dyDescent="0.2">
      <c r="B15" s="519"/>
      <c r="C15" s="524"/>
      <c r="D15" s="525"/>
      <c r="E15" s="526"/>
      <c r="F15" s="526"/>
      <c r="G15" s="526"/>
      <c r="H15" s="526"/>
      <c r="I15" s="526"/>
      <c r="J15" s="526"/>
      <c r="K15" s="526"/>
      <c r="L15" s="527"/>
    </row>
    <row r="16" spans="1:12" ht="20.100000000000001" customHeight="1" x14ac:dyDescent="0.2">
      <c r="B16" s="519"/>
      <c r="C16" s="524"/>
      <c r="D16" s="525"/>
      <c r="E16" s="526"/>
      <c r="F16" s="526"/>
      <c r="G16" s="526"/>
      <c r="H16" s="526"/>
      <c r="I16" s="526"/>
      <c r="J16" s="526"/>
      <c r="K16" s="526"/>
      <c r="L16" s="527"/>
    </row>
    <row r="17" spans="2:12" ht="20.100000000000001" customHeight="1" x14ac:dyDescent="0.2">
      <c r="B17" s="519"/>
      <c r="C17" s="524"/>
      <c r="D17" s="525"/>
      <c r="E17" s="526"/>
      <c r="F17" s="526"/>
      <c r="G17" s="526"/>
      <c r="H17" s="526"/>
      <c r="I17" s="526"/>
      <c r="J17" s="526"/>
      <c r="K17" s="526"/>
      <c r="L17" s="527"/>
    </row>
    <row r="18" spans="2:12" ht="20.100000000000001" customHeight="1" x14ac:dyDescent="0.2">
      <c r="B18" s="519"/>
      <c r="C18" s="528"/>
      <c r="D18" s="525"/>
      <c r="E18" s="526"/>
      <c r="F18" s="526"/>
      <c r="G18" s="526"/>
      <c r="H18" s="526"/>
      <c r="I18" s="526"/>
      <c r="J18" s="526"/>
      <c r="K18" s="526"/>
      <c r="L18" s="527"/>
    </row>
    <row r="19" spans="2:12" ht="20.100000000000001" customHeight="1" x14ac:dyDescent="0.2">
      <c r="B19" s="519"/>
      <c r="C19" s="529"/>
      <c r="D19" s="530"/>
      <c r="E19" s="531"/>
      <c r="F19" s="531"/>
      <c r="G19" s="531"/>
      <c r="H19" s="531"/>
      <c r="I19" s="531"/>
      <c r="J19" s="531"/>
      <c r="K19" s="531"/>
      <c r="L19" s="532"/>
    </row>
    <row r="20" spans="2:12" ht="15" customHeight="1" x14ac:dyDescent="0.2">
      <c r="B20" s="509"/>
    </row>
    <row r="21" spans="2:12" ht="15" customHeight="1" x14ac:dyDescent="0.2">
      <c r="B21" s="193" t="s">
        <v>643</v>
      </c>
      <c r="C21" s="193"/>
      <c r="D21" s="193"/>
      <c r="E21" s="193"/>
      <c r="F21" s="193"/>
      <c r="G21" s="193"/>
      <c r="H21" s="193"/>
      <c r="I21" s="193"/>
    </row>
    <row r="22" spans="2:12" ht="8.1" customHeight="1" x14ac:dyDescent="0.2">
      <c r="B22" s="508"/>
    </row>
    <row r="23" spans="2:12" ht="15" customHeight="1" x14ac:dyDescent="0.2">
      <c r="B23" s="519"/>
      <c r="C23" s="533"/>
      <c r="D23" s="534"/>
      <c r="E23" s="535" t="s">
        <v>177</v>
      </c>
      <c r="F23" s="535"/>
      <c r="G23" s="535"/>
      <c r="H23" s="536"/>
      <c r="I23" s="537" t="s">
        <v>178</v>
      </c>
      <c r="J23" s="535"/>
      <c r="K23" s="535"/>
      <c r="L23" s="162"/>
    </row>
    <row r="24" spans="2:12" ht="20.100000000000001" customHeight="1" x14ac:dyDescent="0.2">
      <c r="B24" s="519"/>
      <c r="C24" s="524" t="str">
        <f>CONCATENATE(,入力画面!C3,"年度")</f>
        <v>5年度</v>
      </c>
      <c r="D24" s="538"/>
      <c r="E24" s="539"/>
      <c r="F24" s="539"/>
      <c r="G24" s="539"/>
      <c r="H24" s="540"/>
      <c r="I24" s="541"/>
      <c r="J24" s="539"/>
      <c r="K24" s="539"/>
      <c r="L24" s="538"/>
    </row>
    <row r="25" spans="2:12" ht="20.100000000000001" customHeight="1" x14ac:dyDescent="0.2">
      <c r="B25" s="519"/>
      <c r="C25" s="524"/>
      <c r="D25" s="538"/>
      <c r="E25" s="539"/>
      <c r="F25" s="539"/>
      <c r="G25" s="539"/>
      <c r="H25" s="540"/>
      <c r="I25" s="541"/>
      <c r="J25" s="539"/>
      <c r="K25" s="539"/>
      <c r="L25" s="538"/>
    </row>
    <row r="26" spans="2:12" ht="20.100000000000001" customHeight="1" x14ac:dyDescent="0.2">
      <c r="B26" s="519"/>
      <c r="C26" s="542"/>
      <c r="D26" s="543"/>
      <c r="E26" s="544"/>
      <c r="F26" s="544"/>
      <c r="G26" s="544"/>
      <c r="H26" s="545"/>
      <c r="I26" s="546"/>
      <c r="J26" s="544"/>
      <c r="K26" s="544"/>
      <c r="L26" s="543"/>
    </row>
    <row r="27" spans="2:12" ht="20.100000000000001" customHeight="1" x14ac:dyDescent="0.2">
      <c r="B27" s="519"/>
      <c r="C27" s="547" t="s">
        <v>179</v>
      </c>
      <c r="D27" s="548"/>
      <c r="E27" s="549"/>
      <c r="F27" s="550"/>
      <c r="G27" s="550"/>
      <c r="H27" s="550"/>
      <c r="I27" s="551"/>
      <c r="J27" s="550"/>
      <c r="K27" s="550"/>
      <c r="L27" s="552"/>
    </row>
    <row r="28" spans="2:12" ht="20.100000000000001" customHeight="1" x14ac:dyDescent="0.2">
      <c r="B28" s="519"/>
      <c r="C28" s="513"/>
      <c r="D28" s="527"/>
      <c r="E28" s="553"/>
      <c r="F28" s="554"/>
      <c r="G28" s="554"/>
      <c r="H28" s="554"/>
      <c r="I28" s="555"/>
      <c r="J28" s="554"/>
      <c r="K28" s="554"/>
      <c r="L28" s="556"/>
    </row>
    <row r="29" spans="2:12" ht="20.100000000000001" customHeight="1" x14ac:dyDescent="0.2">
      <c r="B29" s="519"/>
      <c r="C29" s="529"/>
      <c r="D29" s="532"/>
      <c r="E29" s="557"/>
      <c r="F29" s="558"/>
      <c r="G29" s="558"/>
      <c r="H29" s="558"/>
      <c r="I29" s="559"/>
      <c r="J29" s="558"/>
      <c r="K29" s="558"/>
      <c r="L29" s="560"/>
    </row>
    <row r="30" spans="2:12" ht="15" customHeight="1" x14ac:dyDescent="0.2">
      <c r="B30" s="509"/>
    </row>
    <row r="31" spans="2:12" ht="15" customHeight="1" x14ac:dyDescent="0.2">
      <c r="B31" s="193" t="str">
        <f>CONCATENATE("⑽　年間行事のうち入所児負担を伴ったものの状況（令和",入力画面!C3,"年度）")</f>
        <v>⑽　年間行事のうち入所児負担を伴ったものの状況（令和5年度）</v>
      </c>
    </row>
    <row r="32" spans="2:12" ht="8.1" customHeight="1" x14ac:dyDescent="0.2">
      <c r="B32" s="181"/>
    </row>
    <row r="33" spans="2:12" x14ac:dyDescent="0.2">
      <c r="B33" s="519"/>
      <c r="C33" s="561" t="s">
        <v>180</v>
      </c>
      <c r="D33" s="562"/>
      <c r="E33" s="563" t="s">
        <v>181</v>
      </c>
      <c r="F33" s="564"/>
      <c r="G33" s="565" t="s">
        <v>182</v>
      </c>
      <c r="H33" s="566" t="s">
        <v>183</v>
      </c>
      <c r="I33" s="564"/>
      <c r="J33" s="566" t="s">
        <v>184</v>
      </c>
      <c r="K33" s="563"/>
      <c r="L33" s="562"/>
    </row>
    <row r="34" spans="2:12" x14ac:dyDescent="0.2">
      <c r="B34" s="519"/>
      <c r="C34" s="567"/>
      <c r="D34" s="568"/>
      <c r="E34" s="569"/>
      <c r="F34" s="570"/>
      <c r="G34" s="571"/>
      <c r="H34" s="572"/>
      <c r="I34" s="573"/>
      <c r="J34" s="572"/>
      <c r="K34" s="574"/>
      <c r="L34" s="568"/>
    </row>
    <row r="35" spans="2:12" x14ac:dyDescent="0.2">
      <c r="B35" s="519"/>
      <c r="C35" s="575"/>
      <c r="D35" s="576"/>
      <c r="E35" s="577" t="s">
        <v>185</v>
      </c>
      <c r="F35" s="578" t="s">
        <v>186</v>
      </c>
      <c r="G35" s="579"/>
      <c r="H35" s="580"/>
      <c r="I35" s="581"/>
      <c r="J35" s="580"/>
      <c r="K35" s="582"/>
      <c r="L35" s="576"/>
    </row>
    <row r="36" spans="2:12" ht="20.100000000000001" customHeight="1" x14ac:dyDescent="0.2">
      <c r="B36" s="519"/>
      <c r="C36" s="420"/>
      <c r="D36" s="427"/>
      <c r="E36" s="583" t="s">
        <v>187</v>
      </c>
      <c r="F36" s="584" t="s">
        <v>187</v>
      </c>
      <c r="G36" s="585" t="s">
        <v>188</v>
      </c>
      <c r="H36" s="586" t="s">
        <v>170</v>
      </c>
      <c r="I36" s="587"/>
      <c r="J36" s="423"/>
      <c r="K36" s="421"/>
      <c r="L36" s="427"/>
    </row>
    <row r="37" spans="2:12" ht="20.100000000000001" customHeight="1" x14ac:dyDescent="0.2">
      <c r="B37" s="519"/>
      <c r="C37" s="588" t="s">
        <v>189</v>
      </c>
      <c r="D37" s="589"/>
      <c r="E37" s="590"/>
      <c r="F37" s="591"/>
      <c r="G37" s="592"/>
      <c r="H37" s="593"/>
      <c r="I37" s="594"/>
      <c r="J37" s="595"/>
      <c r="K37" s="389"/>
      <c r="L37" s="388"/>
    </row>
    <row r="38" spans="2:12" ht="20.100000000000001" customHeight="1" x14ac:dyDescent="0.2">
      <c r="B38" s="519"/>
      <c r="C38" s="596"/>
      <c r="D38" s="597"/>
      <c r="E38" s="598" t="s">
        <v>187</v>
      </c>
      <c r="F38" s="599" t="s">
        <v>187</v>
      </c>
      <c r="G38" s="600" t="s">
        <v>188</v>
      </c>
      <c r="H38" s="601" t="s">
        <v>170</v>
      </c>
      <c r="I38" s="602"/>
      <c r="J38" s="603"/>
      <c r="K38" s="480"/>
      <c r="L38" s="597"/>
    </row>
    <row r="39" spans="2:12" ht="20.100000000000001" customHeight="1" x14ac:dyDescent="0.2">
      <c r="B39" s="519"/>
      <c r="C39" s="588" t="s">
        <v>189</v>
      </c>
      <c r="D39" s="589"/>
      <c r="E39" s="590"/>
      <c r="F39" s="591"/>
      <c r="G39" s="592"/>
      <c r="H39" s="593"/>
      <c r="I39" s="594"/>
      <c r="J39" s="595"/>
      <c r="K39" s="389"/>
      <c r="L39" s="388"/>
    </row>
    <row r="40" spans="2:12" ht="20.100000000000001" customHeight="1" x14ac:dyDescent="0.2">
      <c r="B40" s="519"/>
      <c r="C40" s="596"/>
      <c r="D40" s="597"/>
      <c r="E40" s="598" t="s">
        <v>187</v>
      </c>
      <c r="F40" s="599" t="s">
        <v>187</v>
      </c>
      <c r="G40" s="600" t="s">
        <v>188</v>
      </c>
      <c r="H40" s="601" t="s">
        <v>170</v>
      </c>
      <c r="I40" s="602"/>
      <c r="J40" s="603"/>
      <c r="K40" s="480"/>
      <c r="L40" s="597"/>
    </row>
    <row r="41" spans="2:12" ht="20.100000000000001" customHeight="1" x14ac:dyDescent="0.2">
      <c r="B41" s="519"/>
      <c r="C41" s="588" t="s">
        <v>189</v>
      </c>
      <c r="D41" s="589"/>
      <c r="E41" s="590"/>
      <c r="F41" s="591"/>
      <c r="G41" s="592"/>
      <c r="H41" s="593"/>
      <c r="I41" s="594"/>
      <c r="J41" s="595"/>
      <c r="K41" s="389"/>
      <c r="L41" s="388"/>
    </row>
    <row r="42" spans="2:12" ht="20.100000000000001" customHeight="1" x14ac:dyDescent="0.2">
      <c r="B42" s="519"/>
      <c r="C42" s="596"/>
      <c r="D42" s="597"/>
      <c r="E42" s="598" t="s">
        <v>187</v>
      </c>
      <c r="F42" s="599" t="s">
        <v>187</v>
      </c>
      <c r="G42" s="600" t="s">
        <v>188</v>
      </c>
      <c r="H42" s="601" t="s">
        <v>170</v>
      </c>
      <c r="I42" s="602"/>
      <c r="J42" s="603"/>
      <c r="K42" s="480"/>
      <c r="L42" s="597"/>
    </row>
    <row r="43" spans="2:12" ht="20.100000000000001" customHeight="1" x14ac:dyDescent="0.2">
      <c r="B43" s="509"/>
      <c r="C43" s="604" t="s">
        <v>189</v>
      </c>
      <c r="D43" s="605"/>
      <c r="E43" s="606"/>
      <c r="F43" s="607"/>
      <c r="G43" s="608"/>
      <c r="H43" s="580"/>
      <c r="I43" s="581"/>
      <c r="J43" s="429"/>
      <c r="K43" s="346"/>
      <c r="L43" s="430"/>
    </row>
    <row r="44" spans="2:12" ht="14.4" x14ac:dyDescent="0.2">
      <c r="B44" s="509"/>
    </row>
  </sheetData>
  <mergeCells count="40">
    <mergeCell ref="J42:L43"/>
    <mergeCell ref="C43:D43"/>
    <mergeCell ref="H43:I43"/>
    <mergeCell ref="C40:D40"/>
    <mergeCell ref="H40:I40"/>
    <mergeCell ref="J40:L41"/>
    <mergeCell ref="C41:D41"/>
    <mergeCell ref="H41:I41"/>
    <mergeCell ref="J33:L35"/>
    <mergeCell ref="C38:D38"/>
    <mergeCell ref="H38:I38"/>
    <mergeCell ref="J38:L39"/>
    <mergeCell ref="C39:D39"/>
    <mergeCell ref="H39:I39"/>
    <mergeCell ref="C36:D36"/>
    <mergeCell ref="H36:I36"/>
    <mergeCell ref="J36:L37"/>
    <mergeCell ref="C37:D37"/>
    <mergeCell ref="H37:I37"/>
    <mergeCell ref="B33:B42"/>
    <mergeCell ref="C33:D35"/>
    <mergeCell ref="E33:F34"/>
    <mergeCell ref="G33:G35"/>
    <mergeCell ref="H33:I35"/>
    <mergeCell ref="C42:D42"/>
    <mergeCell ref="H42:I42"/>
    <mergeCell ref="C5:L8"/>
    <mergeCell ref="B12:B19"/>
    <mergeCell ref="C12:D19"/>
    <mergeCell ref="E12:L19"/>
    <mergeCell ref="B23:B29"/>
    <mergeCell ref="C23:D23"/>
    <mergeCell ref="E23:H23"/>
    <mergeCell ref="I23:L23"/>
    <mergeCell ref="C24:D26"/>
    <mergeCell ref="E24:H26"/>
    <mergeCell ref="I24:L26"/>
    <mergeCell ref="C27:D29"/>
    <mergeCell ref="E27:H29"/>
    <mergeCell ref="I27:L29"/>
  </mergeCells>
  <phoneticPr fontId="1"/>
  <pageMargins left="0.35433070866141736" right="0.35433070866141736" top="0.98425196850393704" bottom="0.98425196850393704" header="0.51181102362204722" footer="0.51181102362204722"/>
  <pageSetup paperSize="9" scale="99" orientation="portrait" r:id="rId1"/>
  <headerFooter alignWithMargins="0">
    <oddFooter xml:space="preserve">&amp;C&amp;"ＭＳ 明朝,標準"-17-&amp;"-,標準"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Z62"/>
  <sheetViews>
    <sheetView view="pageBreakPreview" zoomScale="85" zoomScaleNormal="100" zoomScaleSheetLayoutView="85" zoomScalePageLayoutView="98" workbookViewId="0">
      <selection activeCell="D7" sqref="D7:J7"/>
    </sheetView>
  </sheetViews>
  <sheetFormatPr defaultColWidth="9" defaultRowHeight="13.2" x14ac:dyDescent="0.2"/>
  <cols>
    <col min="1" max="3" width="4.109375" style="159" customWidth="1"/>
    <col min="4" max="4" width="5.33203125" style="159" customWidth="1"/>
    <col min="5" max="5" width="4.44140625" style="159" customWidth="1"/>
    <col min="6" max="6" width="7.6640625" style="159" customWidth="1"/>
    <col min="7" max="7" width="8" style="159" customWidth="1"/>
    <col min="8" max="9" width="4.109375" style="159" customWidth="1"/>
    <col min="10" max="10" width="6" style="159" customWidth="1"/>
    <col min="11" max="11" width="8.44140625" style="159" customWidth="1"/>
    <col min="12" max="12" width="7.33203125" style="159" customWidth="1"/>
    <col min="13" max="13" width="3" style="159" customWidth="1"/>
    <col min="14" max="14" width="5.21875" style="159" customWidth="1"/>
    <col min="15" max="15" width="4.109375" style="159" customWidth="1"/>
    <col min="16" max="17" width="5" style="159" customWidth="1"/>
    <col min="18" max="18" width="2.21875" style="159" customWidth="1"/>
    <col min="19" max="19" width="1.77734375" style="159" customWidth="1"/>
    <col min="20" max="20" width="11.44140625" style="159" customWidth="1"/>
    <col min="21" max="21" width="5" style="159" customWidth="1"/>
    <col min="22" max="23" width="4.33203125" style="159" customWidth="1"/>
    <col min="24" max="24" width="1.6640625" style="159" customWidth="1"/>
    <col min="25" max="16384" width="9" style="159"/>
  </cols>
  <sheetData>
    <row r="1" spans="2:25" s="369" customFormat="1" ht="20.25" customHeight="1" x14ac:dyDescent="0.2">
      <c r="B1" s="364" t="s">
        <v>588</v>
      </c>
      <c r="C1" s="365"/>
      <c r="D1" s="365"/>
      <c r="E1" s="365"/>
      <c r="F1" s="365"/>
      <c r="G1" s="365"/>
      <c r="H1" s="365"/>
      <c r="I1" s="365"/>
      <c r="J1" s="365"/>
      <c r="K1" s="365"/>
      <c r="L1" s="366"/>
      <c r="M1" s="366"/>
      <c r="N1" s="366"/>
      <c r="O1" s="365"/>
      <c r="P1" s="365"/>
      <c r="Q1" s="367"/>
      <c r="R1" s="368"/>
      <c r="S1" s="368"/>
      <c r="T1" s="368"/>
      <c r="U1" s="368"/>
      <c r="V1" s="368"/>
      <c r="W1" s="365"/>
    </row>
    <row r="2" spans="2:25" x14ac:dyDescent="0.2">
      <c r="B2" s="362"/>
      <c r="C2" s="191"/>
      <c r="D2" s="191"/>
      <c r="E2" s="191"/>
      <c r="F2" s="191"/>
      <c r="G2" s="191"/>
      <c r="H2" s="191"/>
      <c r="I2" s="191"/>
      <c r="J2" s="191"/>
      <c r="K2" s="191"/>
      <c r="L2" s="261"/>
      <c r="M2" s="261"/>
      <c r="N2" s="261"/>
      <c r="O2" s="191"/>
      <c r="P2" s="191"/>
      <c r="Q2" s="368"/>
      <c r="R2" s="368"/>
      <c r="S2" s="368"/>
      <c r="T2" s="368"/>
      <c r="U2" s="368"/>
      <c r="V2" s="368"/>
      <c r="W2" s="191"/>
    </row>
    <row r="3" spans="2:25" s="331" customFormat="1" ht="16.5" customHeight="1" x14ac:dyDescent="0.2">
      <c r="B3" s="11" t="s">
        <v>644</v>
      </c>
      <c r="C3" s="11"/>
      <c r="D3" s="11"/>
      <c r="E3" s="11"/>
      <c r="F3" s="11"/>
      <c r="G3" s="11"/>
      <c r="H3" s="11"/>
      <c r="I3" s="11"/>
      <c r="J3" s="11"/>
      <c r="K3" s="11"/>
      <c r="L3" s="330"/>
      <c r="M3" s="330"/>
      <c r="N3" s="330"/>
      <c r="O3" s="11"/>
      <c r="P3" s="11"/>
      <c r="Q3" s="11"/>
      <c r="R3" s="11"/>
      <c r="S3" s="11"/>
      <c r="T3" s="11"/>
      <c r="U3" s="11"/>
      <c r="V3" s="11"/>
      <c r="W3" s="11"/>
    </row>
    <row r="4" spans="2:25" ht="6.75" customHeight="1" x14ac:dyDescent="0.2">
      <c r="B4" s="362"/>
      <c r="C4" s="191"/>
      <c r="D4" s="191"/>
      <c r="E4" s="191"/>
      <c r="F4" s="191"/>
      <c r="G4" s="191"/>
      <c r="H4" s="191"/>
      <c r="I4" s="191"/>
      <c r="J4" s="191"/>
      <c r="K4" s="261"/>
      <c r="L4" s="261"/>
      <c r="M4" s="261"/>
      <c r="N4" s="261"/>
      <c r="O4" s="191"/>
      <c r="P4" s="191"/>
      <c r="Q4" s="191"/>
      <c r="R4" s="191"/>
      <c r="S4" s="191"/>
      <c r="T4" s="191"/>
      <c r="U4" s="191"/>
      <c r="V4" s="191"/>
      <c r="W4" s="191"/>
    </row>
    <row r="5" spans="2:25" ht="18" customHeight="1" x14ac:dyDescent="0.2">
      <c r="B5" s="370"/>
      <c r="C5" s="298" t="s">
        <v>552</v>
      </c>
      <c r="D5" s="299"/>
      <c r="E5" s="299"/>
      <c r="F5" s="299"/>
      <c r="G5" s="299"/>
      <c r="H5" s="299"/>
      <c r="I5" s="299"/>
      <c r="J5" s="299"/>
      <c r="K5" s="371" t="s">
        <v>551</v>
      </c>
      <c r="L5" s="372"/>
      <c r="M5" s="373" t="s">
        <v>550</v>
      </c>
      <c r="N5" s="374"/>
      <c r="O5" s="374"/>
      <c r="P5" s="374"/>
      <c r="Q5" s="375"/>
      <c r="R5" s="376"/>
      <c r="S5" s="376"/>
      <c r="T5" s="377" t="s">
        <v>549</v>
      </c>
      <c r="U5" s="341"/>
      <c r="V5" s="341"/>
      <c r="W5" s="341"/>
      <c r="X5" s="378"/>
      <c r="Y5" s="378"/>
    </row>
    <row r="6" spans="2:25" ht="18" customHeight="1" x14ac:dyDescent="0.2">
      <c r="B6" s="370"/>
      <c r="C6" s="304"/>
      <c r="D6" s="305"/>
      <c r="E6" s="305"/>
      <c r="F6" s="305"/>
      <c r="G6" s="305"/>
      <c r="H6" s="305"/>
      <c r="I6" s="305"/>
      <c r="J6" s="305"/>
      <c r="K6" s="379"/>
      <c r="L6" s="380"/>
      <c r="M6" s="381"/>
      <c r="N6" s="381"/>
      <c r="O6" s="381"/>
      <c r="P6" s="381"/>
      <c r="Q6" s="382"/>
      <c r="R6" s="376"/>
      <c r="S6" s="376"/>
      <c r="T6" s="383" t="s">
        <v>545</v>
      </c>
      <c r="U6" s="341"/>
      <c r="V6" s="341"/>
      <c r="W6" s="341"/>
      <c r="X6" s="378"/>
      <c r="Y6" s="378"/>
    </row>
    <row r="7" spans="2:25" ht="18" customHeight="1" x14ac:dyDescent="0.2">
      <c r="B7" s="370"/>
      <c r="C7" s="384" t="s">
        <v>548</v>
      </c>
      <c r="D7" s="385" t="s">
        <v>547</v>
      </c>
      <c r="E7" s="386"/>
      <c r="F7" s="386"/>
      <c r="G7" s="386"/>
      <c r="H7" s="386"/>
      <c r="I7" s="386"/>
      <c r="J7" s="386"/>
      <c r="K7" s="387" t="s">
        <v>537</v>
      </c>
      <c r="L7" s="388"/>
      <c r="M7" s="389" t="s">
        <v>536</v>
      </c>
      <c r="N7" s="390"/>
      <c r="O7" s="390"/>
      <c r="P7" s="390"/>
      <c r="Q7" s="391"/>
      <c r="R7" s="326"/>
      <c r="S7" s="326"/>
      <c r="T7" s="392" t="s">
        <v>649</v>
      </c>
      <c r="U7" s="392"/>
      <c r="V7" s="392"/>
      <c r="W7" s="392"/>
      <c r="X7" s="378"/>
      <c r="Y7" s="378"/>
    </row>
    <row r="8" spans="2:25" ht="18" customHeight="1" x14ac:dyDescent="0.2">
      <c r="B8" s="370"/>
      <c r="C8" s="384"/>
      <c r="D8" s="393" t="s">
        <v>546</v>
      </c>
      <c r="E8" s="270"/>
      <c r="F8" s="270"/>
      <c r="G8" s="270"/>
      <c r="H8" s="270"/>
      <c r="I8" s="270"/>
      <c r="J8" s="270"/>
      <c r="K8" s="265" t="s">
        <v>537</v>
      </c>
      <c r="L8" s="267"/>
      <c r="M8" s="266" t="s">
        <v>536</v>
      </c>
      <c r="N8" s="394"/>
      <c r="O8" s="394"/>
      <c r="P8" s="394"/>
      <c r="Q8" s="395"/>
      <c r="R8" s="326"/>
      <c r="S8" s="326"/>
      <c r="T8" s="377" t="s">
        <v>545</v>
      </c>
      <c r="U8" s="341" t="s">
        <v>545</v>
      </c>
      <c r="V8" s="341"/>
      <c r="W8" s="341"/>
      <c r="X8" s="378"/>
      <c r="Y8" s="378"/>
    </row>
    <row r="9" spans="2:25" ht="18" customHeight="1" x14ac:dyDescent="0.2">
      <c r="B9" s="370"/>
      <c r="C9" s="384"/>
      <c r="D9" s="393" t="s">
        <v>544</v>
      </c>
      <c r="E9" s="270"/>
      <c r="F9" s="270"/>
      <c r="G9" s="270"/>
      <c r="H9" s="270"/>
      <c r="I9" s="270"/>
      <c r="J9" s="270"/>
      <c r="K9" s="265" t="s">
        <v>537</v>
      </c>
      <c r="L9" s="267"/>
      <c r="M9" s="266" t="s">
        <v>543</v>
      </c>
      <c r="N9" s="394"/>
      <c r="O9" s="394"/>
      <c r="P9" s="394"/>
      <c r="Q9" s="395"/>
      <c r="R9" s="326"/>
      <c r="S9" s="326"/>
      <c r="T9" s="377" t="s">
        <v>542</v>
      </c>
      <c r="U9" s="341"/>
      <c r="V9" s="341"/>
      <c r="W9" s="341"/>
      <c r="X9" s="378"/>
      <c r="Y9" s="378"/>
    </row>
    <row r="10" spans="2:25" ht="18" customHeight="1" x14ac:dyDescent="0.2">
      <c r="B10" s="370"/>
      <c r="C10" s="396"/>
      <c r="D10" s="393" t="s">
        <v>541</v>
      </c>
      <c r="E10" s="270"/>
      <c r="F10" s="270"/>
      <c r="G10" s="270"/>
      <c r="H10" s="270"/>
      <c r="I10" s="270"/>
      <c r="J10" s="270"/>
      <c r="K10" s="265" t="s">
        <v>537</v>
      </c>
      <c r="L10" s="267"/>
      <c r="M10" s="266" t="s">
        <v>536</v>
      </c>
      <c r="N10" s="394"/>
      <c r="O10" s="394"/>
      <c r="P10" s="394"/>
      <c r="Q10" s="395"/>
      <c r="R10" s="326"/>
      <c r="S10" s="326"/>
      <c r="T10" s="294" t="s">
        <v>540</v>
      </c>
      <c r="U10" s="294"/>
      <c r="V10" s="294"/>
      <c r="W10" s="294"/>
      <c r="X10" s="378"/>
      <c r="Y10" s="378"/>
    </row>
    <row r="11" spans="2:25" ht="18" customHeight="1" x14ac:dyDescent="0.2">
      <c r="B11" s="370"/>
      <c r="C11" s="397" t="s">
        <v>539</v>
      </c>
      <c r="D11" s="393" t="s">
        <v>538</v>
      </c>
      <c r="E11" s="270"/>
      <c r="F11" s="270"/>
      <c r="G11" s="270"/>
      <c r="H11" s="270"/>
      <c r="I11" s="270"/>
      <c r="J11" s="270"/>
      <c r="K11" s="265" t="s">
        <v>537</v>
      </c>
      <c r="L11" s="267"/>
      <c r="M11" s="266" t="s">
        <v>536</v>
      </c>
      <c r="N11" s="394"/>
      <c r="O11" s="394"/>
      <c r="P11" s="394"/>
      <c r="Q11" s="395"/>
      <c r="R11" s="326"/>
      <c r="S11" s="326"/>
      <c r="T11" s="398" t="s">
        <v>535</v>
      </c>
      <c r="U11" s="341"/>
      <c r="V11" s="341"/>
      <c r="W11" s="341"/>
      <c r="X11" s="378"/>
      <c r="Y11" s="378"/>
    </row>
    <row r="12" spans="2:25" ht="18" customHeight="1" x14ac:dyDescent="0.2">
      <c r="B12" s="370"/>
      <c r="C12" s="399"/>
      <c r="D12" s="393" t="s">
        <v>534</v>
      </c>
      <c r="E12" s="270"/>
      <c r="F12" s="270"/>
      <c r="G12" s="270"/>
      <c r="H12" s="270"/>
      <c r="I12" s="270"/>
      <c r="J12" s="270"/>
      <c r="K12" s="265" t="s">
        <v>519</v>
      </c>
      <c r="L12" s="267"/>
      <c r="M12" s="266" t="s">
        <v>525</v>
      </c>
      <c r="N12" s="394"/>
      <c r="O12" s="394"/>
      <c r="P12" s="394"/>
      <c r="Q12" s="395"/>
      <c r="R12" s="326"/>
      <c r="S12" s="326"/>
      <c r="T12" s="398" t="s">
        <v>533</v>
      </c>
      <c r="U12" s="341" t="s">
        <v>506</v>
      </c>
      <c r="V12" s="341"/>
      <c r="W12" s="341"/>
      <c r="X12" s="378"/>
      <c r="Y12" s="378"/>
    </row>
    <row r="13" spans="2:25" ht="18" customHeight="1" x14ac:dyDescent="0.2">
      <c r="B13" s="370"/>
      <c r="C13" s="399"/>
      <c r="D13" s="393" t="s">
        <v>532</v>
      </c>
      <c r="E13" s="270"/>
      <c r="F13" s="270"/>
      <c r="G13" s="270"/>
      <c r="H13" s="270"/>
      <c r="I13" s="270"/>
      <c r="J13" s="270"/>
      <c r="K13" s="265" t="s">
        <v>519</v>
      </c>
      <c r="L13" s="267"/>
      <c r="M13" s="266" t="s">
        <v>518</v>
      </c>
      <c r="N13" s="394"/>
      <c r="O13" s="394"/>
      <c r="P13" s="394"/>
      <c r="Q13" s="395"/>
      <c r="R13" s="326"/>
      <c r="S13" s="326"/>
      <c r="T13" s="400" t="s">
        <v>531</v>
      </c>
      <c r="U13" s="400"/>
      <c r="V13" s="400"/>
      <c r="W13" s="400"/>
      <c r="X13" s="378"/>
      <c r="Y13" s="378"/>
    </row>
    <row r="14" spans="2:25" ht="18" customHeight="1" x14ac:dyDescent="0.2">
      <c r="B14" s="370"/>
      <c r="C14" s="399"/>
      <c r="D14" s="393" t="s">
        <v>530</v>
      </c>
      <c r="E14" s="270"/>
      <c r="F14" s="270"/>
      <c r="G14" s="270"/>
      <c r="H14" s="270"/>
      <c r="I14" s="270"/>
      <c r="J14" s="270"/>
      <c r="K14" s="265" t="s">
        <v>519</v>
      </c>
      <c r="L14" s="267"/>
      <c r="M14" s="266" t="s">
        <v>518</v>
      </c>
      <c r="N14" s="394"/>
      <c r="O14" s="394"/>
      <c r="P14" s="394"/>
      <c r="Q14" s="395"/>
      <c r="R14" s="326"/>
      <c r="S14" s="326"/>
      <c r="T14" s="341"/>
      <c r="U14" s="341"/>
      <c r="V14" s="341"/>
      <c r="W14" s="341"/>
      <c r="X14" s="378"/>
      <c r="Y14" s="378"/>
    </row>
    <row r="15" spans="2:25" ht="18" customHeight="1" x14ac:dyDescent="0.2">
      <c r="B15" s="370"/>
      <c r="C15" s="399"/>
      <c r="D15" s="393" t="s">
        <v>529</v>
      </c>
      <c r="E15" s="270"/>
      <c r="F15" s="270"/>
      <c r="G15" s="270"/>
      <c r="H15" s="270"/>
      <c r="I15" s="270"/>
      <c r="J15" s="270"/>
      <c r="K15" s="265" t="s">
        <v>519</v>
      </c>
      <c r="L15" s="267"/>
      <c r="M15" s="266" t="s">
        <v>518</v>
      </c>
      <c r="N15" s="394"/>
      <c r="O15" s="394"/>
      <c r="P15" s="394"/>
      <c r="Q15" s="395"/>
      <c r="R15" s="326"/>
      <c r="S15" s="326"/>
      <c r="T15" s="401" t="s">
        <v>649</v>
      </c>
      <c r="U15" s="401"/>
      <c r="V15" s="401"/>
      <c r="W15" s="401"/>
      <c r="X15" s="378"/>
      <c r="Y15" s="378"/>
    </row>
    <row r="16" spans="2:25" ht="18" customHeight="1" x14ac:dyDescent="0.2">
      <c r="B16" s="370"/>
      <c r="C16" s="399"/>
      <c r="D16" s="393" t="s">
        <v>528</v>
      </c>
      <c r="E16" s="270"/>
      <c r="F16" s="270"/>
      <c r="G16" s="270"/>
      <c r="H16" s="270"/>
      <c r="I16" s="270"/>
      <c r="J16" s="270"/>
      <c r="K16" s="265" t="s">
        <v>519</v>
      </c>
      <c r="L16" s="267"/>
      <c r="M16" s="266" t="s">
        <v>518</v>
      </c>
      <c r="N16" s="394"/>
      <c r="O16" s="394"/>
      <c r="P16" s="394"/>
      <c r="Q16" s="395"/>
      <c r="R16" s="326"/>
      <c r="S16" s="326"/>
      <c r="T16" s="253"/>
      <c r="U16" s="253"/>
      <c r="V16" s="253"/>
      <c r="W16" s="253"/>
    </row>
    <row r="17" spans="2:26" ht="18" customHeight="1" x14ac:dyDescent="0.2">
      <c r="B17" s="370"/>
      <c r="C17" s="399"/>
      <c r="D17" s="393" t="s">
        <v>527</v>
      </c>
      <c r="E17" s="270"/>
      <c r="F17" s="270"/>
      <c r="G17" s="270"/>
      <c r="H17" s="270"/>
      <c r="I17" s="270"/>
      <c r="J17" s="270"/>
      <c r="K17" s="265" t="s">
        <v>519</v>
      </c>
      <c r="L17" s="267"/>
      <c r="M17" s="266" t="s">
        <v>518</v>
      </c>
      <c r="N17" s="394"/>
      <c r="O17" s="394"/>
      <c r="P17" s="394"/>
      <c r="Q17" s="395"/>
      <c r="R17" s="326"/>
      <c r="S17" s="326"/>
      <c r="T17" s="253"/>
      <c r="U17" s="253"/>
      <c r="V17" s="253"/>
      <c r="W17" s="253"/>
    </row>
    <row r="18" spans="2:26" ht="18" customHeight="1" x14ac:dyDescent="0.2">
      <c r="B18" s="370"/>
      <c r="C18" s="399"/>
      <c r="D18" s="393" t="s">
        <v>526</v>
      </c>
      <c r="E18" s="270"/>
      <c r="F18" s="270"/>
      <c r="G18" s="270"/>
      <c r="H18" s="270"/>
      <c r="I18" s="270"/>
      <c r="J18" s="270"/>
      <c r="K18" s="265" t="s">
        <v>519</v>
      </c>
      <c r="L18" s="267"/>
      <c r="M18" s="266" t="s">
        <v>525</v>
      </c>
      <c r="N18" s="394"/>
      <c r="O18" s="394"/>
      <c r="P18" s="394"/>
      <c r="Q18" s="395"/>
      <c r="R18" s="326"/>
      <c r="S18" s="326"/>
      <c r="T18" s="294" t="s">
        <v>582</v>
      </c>
      <c r="U18" s="253"/>
      <c r="V18" s="253"/>
      <c r="W18" s="253"/>
    </row>
    <row r="19" spans="2:26" ht="18" customHeight="1" x14ac:dyDescent="0.2">
      <c r="B19" s="370"/>
      <c r="C19" s="399"/>
      <c r="D19" s="393" t="s">
        <v>524</v>
      </c>
      <c r="E19" s="270"/>
      <c r="F19" s="270"/>
      <c r="G19" s="270"/>
      <c r="H19" s="270"/>
      <c r="I19" s="270"/>
      <c r="J19" s="270"/>
      <c r="K19" s="265" t="s">
        <v>519</v>
      </c>
      <c r="L19" s="267"/>
      <c r="M19" s="266" t="s">
        <v>518</v>
      </c>
      <c r="N19" s="394"/>
      <c r="O19" s="394"/>
      <c r="P19" s="394"/>
      <c r="Q19" s="395"/>
      <c r="R19" s="326"/>
      <c r="S19" s="326"/>
      <c r="T19" s="402" t="s">
        <v>587</v>
      </c>
      <c r="U19" s="402"/>
      <c r="V19" s="403" t="s">
        <v>581</v>
      </c>
      <c r="W19" s="403"/>
      <c r="X19" s="404"/>
      <c r="Y19" s="404"/>
      <c r="Z19" s="404"/>
    </row>
    <row r="20" spans="2:26" ht="18" customHeight="1" x14ac:dyDescent="0.2">
      <c r="B20" s="370"/>
      <c r="C20" s="399"/>
      <c r="D20" s="393" t="s">
        <v>523</v>
      </c>
      <c r="E20" s="270"/>
      <c r="F20" s="270"/>
      <c r="G20" s="270"/>
      <c r="H20" s="270"/>
      <c r="I20" s="270"/>
      <c r="J20" s="270"/>
      <c r="K20" s="265" t="s">
        <v>519</v>
      </c>
      <c r="L20" s="267"/>
      <c r="M20" s="266" t="s">
        <v>518</v>
      </c>
      <c r="N20" s="394"/>
      <c r="O20" s="394"/>
      <c r="P20" s="394"/>
      <c r="Q20" s="395"/>
      <c r="R20" s="326"/>
      <c r="S20" s="326"/>
      <c r="T20" s="405"/>
      <c r="U20" s="405"/>
      <c r="V20" s="403"/>
      <c r="W20" s="403"/>
      <c r="X20" s="404"/>
      <c r="Y20" s="404"/>
      <c r="Z20" s="404"/>
    </row>
    <row r="21" spans="2:26" ht="18" customHeight="1" x14ac:dyDescent="0.2">
      <c r="B21" s="370"/>
      <c r="C21" s="399"/>
      <c r="D21" s="393" t="s">
        <v>522</v>
      </c>
      <c r="E21" s="270"/>
      <c r="F21" s="270"/>
      <c r="G21" s="270"/>
      <c r="H21" s="270"/>
      <c r="I21" s="270"/>
      <c r="J21" s="270"/>
      <c r="K21" s="265" t="s">
        <v>519</v>
      </c>
      <c r="L21" s="267"/>
      <c r="M21" s="266" t="s">
        <v>518</v>
      </c>
      <c r="N21" s="394"/>
      <c r="O21" s="394"/>
      <c r="P21" s="394"/>
      <c r="Q21" s="395"/>
      <c r="R21" s="326"/>
      <c r="S21" s="326"/>
      <c r="T21" s="406"/>
      <c r="U21" s="406"/>
      <c r="V21" s="407"/>
      <c r="W21" s="407"/>
    </row>
    <row r="22" spans="2:26" ht="18" customHeight="1" x14ac:dyDescent="0.2">
      <c r="B22" s="370"/>
      <c r="C22" s="408"/>
      <c r="D22" s="393" t="s">
        <v>521</v>
      </c>
      <c r="E22" s="270"/>
      <c r="F22" s="270"/>
      <c r="G22" s="270"/>
      <c r="H22" s="270"/>
      <c r="I22" s="270"/>
      <c r="J22" s="270"/>
      <c r="K22" s="265" t="s">
        <v>519</v>
      </c>
      <c r="L22" s="267"/>
      <c r="M22" s="266" t="s">
        <v>518</v>
      </c>
      <c r="N22" s="394"/>
      <c r="O22" s="394"/>
      <c r="P22" s="394"/>
      <c r="Q22" s="395"/>
      <c r="R22" s="326"/>
      <c r="S22" s="326"/>
      <c r="T22" s="409"/>
      <c r="U22" s="409"/>
      <c r="V22" s="407"/>
      <c r="W22" s="407"/>
    </row>
    <row r="23" spans="2:26" ht="18" customHeight="1" x14ac:dyDescent="0.2">
      <c r="B23" s="370"/>
      <c r="C23" s="410" t="s">
        <v>520</v>
      </c>
      <c r="D23" s="411"/>
      <c r="E23" s="411"/>
      <c r="F23" s="411"/>
      <c r="G23" s="411"/>
      <c r="H23" s="412"/>
      <c r="I23" s="412"/>
      <c r="J23" s="412"/>
      <c r="K23" s="413" t="s">
        <v>519</v>
      </c>
      <c r="L23" s="414"/>
      <c r="M23" s="415" t="s">
        <v>518</v>
      </c>
      <c r="N23" s="381"/>
      <c r="O23" s="381"/>
      <c r="P23" s="381"/>
      <c r="Q23" s="382"/>
      <c r="R23" s="326"/>
      <c r="S23" s="326"/>
      <c r="T23" s="253"/>
      <c r="U23" s="253"/>
      <c r="V23" s="253"/>
      <c r="W23" s="253"/>
    </row>
    <row r="24" spans="2:26" ht="18" customHeight="1" x14ac:dyDescent="0.2">
      <c r="B24" s="362"/>
      <c r="C24" s="191"/>
      <c r="D24" s="191"/>
      <c r="E24" s="191"/>
      <c r="F24" s="191"/>
      <c r="G24" s="191"/>
      <c r="H24" s="191"/>
      <c r="I24" s="191"/>
      <c r="J24" s="191"/>
      <c r="K24" s="191"/>
      <c r="L24" s="261"/>
      <c r="M24" s="261"/>
      <c r="N24" s="261"/>
      <c r="O24" s="191"/>
      <c r="P24" s="191"/>
      <c r="Q24" s="191"/>
      <c r="R24" s="191"/>
      <c r="S24" s="191"/>
      <c r="T24" s="191"/>
      <c r="U24" s="191"/>
      <c r="V24" s="191"/>
      <c r="W24" s="191"/>
    </row>
    <row r="25" spans="2:26" ht="18" customHeight="1" x14ac:dyDescent="0.2">
      <c r="B25" s="362"/>
      <c r="C25" s="191"/>
      <c r="D25" s="191"/>
      <c r="E25" s="191"/>
      <c r="F25" s="191"/>
      <c r="G25" s="191"/>
      <c r="H25" s="191"/>
      <c r="I25" s="191"/>
      <c r="J25" s="191"/>
      <c r="K25" s="191"/>
      <c r="L25" s="261"/>
      <c r="M25" s="261"/>
      <c r="N25" s="261"/>
      <c r="O25" s="191"/>
      <c r="P25" s="191"/>
      <c r="Q25" s="191"/>
      <c r="R25" s="191"/>
      <c r="S25" s="191"/>
      <c r="T25" s="191"/>
      <c r="U25" s="191"/>
      <c r="V25" s="191"/>
      <c r="W25" s="191"/>
    </row>
    <row r="26" spans="2:26" s="331" customFormat="1" ht="18" customHeight="1" x14ac:dyDescent="0.2">
      <c r="B26" s="11" t="str">
        <f>CONCATENATE("⑵　消防署の立入検査の状況（令和",入力画面!C3,"年度・",入力画面!C2,"年度）")</f>
        <v>⑵　消防署の立入検査の状況（令和5年度・6年度）</v>
      </c>
      <c r="C26" s="191"/>
      <c r="D26" s="191"/>
      <c r="E26" s="191"/>
      <c r="F26" s="191"/>
      <c r="G26" s="191"/>
      <c r="H26" s="191"/>
      <c r="I26" s="191"/>
      <c r="J26" s="191"/>
      <c r="K26" s="191"/>
      <c r="L26" s="261"/>
      <c r="M26" s="261"/>
      <c r="N26" s="191"/>
      <c r="O26" s="191"/>
      <c r="P26" s="191"/>
      <c r="Q26" s="191"/>
      <c r="R26" s="191"/>
      <c r="S26" s="191"/>
      <c r="T26" s="191"/>
      <c r="U26" s="191"/>
      <c r="V26" s="191"/>
      <c r="W26" s="191"/>
    </row>
    <row r="27" spans="2:26" ht="18" customHeight="1" x14ac:dyDescent="0.2">
      <c r="B27" s="362"/>
      <c r="C27" s="191"/>
      <c r="D27" s="191"/>
      <c r="E27" s="191"/>
      <c r="F27" s="191"/>
      <c r="G27" s="191"/>
      <c r="H27" s="191"/>
      <c r="I27" s="191"/>
      <c r="J27" s="191"/>
      <c r="K27" s="191"/>
      <c r="L27" s="261"/>
      <c r="M27" s="261"/>
      <c r="N27" s="416"/>
      <c r="O27" s="191"/>
      <c r="P27" s="191"/>
      <c r="Q27" s="191"/>
      <c r="R27" s="191"/>
      <c r="S27" s="191"/>
      <c r="T27" s="191"/>
      <c r="U27" s="191"/>
      <c r="V27" s="191"/>
      <c r="W27" s="191"/>
    </row>
    <row r="28" spans="2:26" ht="18" customHeight="1" x14ac:dyDescent="0.2">
      <c r="B28" s="370"/>
      <c r="C28" s="285" t="s">
        <v>517</v>
      </c>
      <c r="D28" s="286"/>
      <c r="E28" s="417"/>
      <c r="F28" s="418" t="s">
        <v>704</v>
      </c>
      <c r="G28" s="418"/>
      <c r="H28" s="418"/>
      <c r="I28" s="418"/>
      <c r="J28" s="418"/>
      <c r="K28" s="418"/>
      <c r="L28" s="419" t="s">
        <v>516</v>
      </c>
      <c r="M28" s="286"/>
      <c r="N28" s="286"/>
      <c r="O28" s="286"/>
      <c r="P28" s="286"/>
      <c r="Q28" s="286"/>
      <c r="R28" s="286"/>
      <c r="S28" s="286"/>
      <c r="T28" s="286"/>
      <c r="U28" s="287"/>
      <c r="V28" s="261"/>
      <c r="W28" s="261"/>
    </row>
    <row r="29" spans="2:26" ht="18" customHeight="1" x14ac:dyDescent="0.2">
      <c r="B29" s="370"/>
      <c r="C29" s="420"/>
      <c r="D29" s="421"/>
      <c r="E29" s="422"/>
      <c r="F29" s="423"/>
      <c r="G29" s="421"/>
      <c r="H29" s="421"/>
      <c r="I29" s="421"/>
      <c r="J29" s="421"/>
      <c r="K29" s="421"/>
      <c r="L29" s="424"/>
      <c r="M29" s="425"/>
      <c r="N29" s="425"/>
      <c r="O29" s="425"/>
      <c r="P29" s="425"/>
      <c r="Q29" s="425"/>
      <c r="R29" s="425"/>
      <c r="S29" s="425"/>
      <c r="T29" s="425"/>
      <c r="U29" s="426"/>
      <c r="V29" s="261"/>
      <c r="W29" s="261"/>
    </row>
    <row r="30" spans="2:26" ht="18" customHeight="1" x14ac:dyDescent="0.2">
      <c r="B30" s="370"/>
      <c r="C30" s="420"/>
      <c r="D30" s="421"/>
      <c r="E30" s="422"/>
      <c r="F30" s="423"/>
      <c r="G30" s="421"/>
      <c r="H30" s="421"/>
      <c r="I30" s="421"/>
      <c r="J30" s="421"/>
      <c r="K30" s="421"/>
      <c r="L30" s="423"/>
      <c r="M30" s="421"/>
      <c r="N30" s="421"/>
      <c r="O30" s="421"/>
      <c r="P30" s="421"/>
      <c r="Q30" s="421"/>
      <c r="R30" s="421"/>
      <c r="S30" s="421"/>
      <c r="T30" s="421"/>
      <c r="U30" s="427"/>
      <c r="V30" s="261"/>
      <c r="W30" s="261"/>
    </row>
    <row r="31" spans="2:26" ht="18" customHeight="1" x14ac:dyDescent="0.2">
      <c r="B31" s="370"/>
      <c r="C31" s="420"/>
      <c r="D31" s="421"/>
      <c r="E31" s="422"/>
      <c r="F31" s="423"/>
      <c r="G31" s="421"/>
      <c r="H31" s="421"/>
      <c r="I31" s="421"/>
      <c r="J31" s="421"/>
      <c r="K31" s="421"/>
      <c r="L31" s="423"/>
      <c r="M31" s="421"/>
      <c r="N31" s="421"/>
      <c r="O31" s="421"/>
      <c r="P31" s="421"/>
      <c r="Q31" s="421"/>
      <c r="R31" s="421"/>
      <c r="S31" s="421"/>
      <c r="T31" s="421"/>
      <c r="U31" s="427"/>
      <c r="V31" s="261"/>
      <c r="W31" s="261"/>
    </row>
    <row r="32" spans="2:26" ht="18" customHeight="1" x14ac:dyDescent="0.2">
      <c r="B32" s="370"/>
      <c r="C32" s="345"/>
      <c r="D32" s="346"/>
      <c r="E32" s="428"/>
      <c r="F32" s="429"/>
      <c r="G32" s="346"/>
      <c r="H32" s="346"/>
      <c r="I32" s="346"/>
      <c r="J32" s="346"/>
      <c r="K32" s="346"/>
      <c r="L32" s="429"/>
      <c r="M32" s="346"/>
      <c r="N32" s="346"/>
      <c r="O32" s="346"/>
      <c r="P32" s="346"/>
      <c r="Q32" s="346"/>
      <c r="R32" s="346"/>
      <c r="S32" s="346"/>
      <c r="T32" s="346"/>
      <c r="U32" s="430"/>
      <c r="V32" s="261"/>
      <c r="W32" s="261"/>
    </row>
    <row r="33" spans="2:23" ht="18" customHeight="1" x14ac:dyDescent="0.2">
      <c r="B33" s="249"/>
      <c r="C33" s="431" t="s">
        <v>515</v>
      </c>
      <c r="D33" s="326"/>
      <c r="E33" s="326"/>
      <c r="F33" s="326"/>
      <c r="G33" s="326"/>
      <c r="H33" s="326"/>
      <c r="I33" s="326"/>
      <c r="J33" s="326"/>
      <c r="K33" s="326"/>
      <c r="L33" s="326"/>
      <c r="M33" s="326"/>
      <c r="N33" s="326"/>
      <c r="O33" s="326"/>
      <c r="P33" s="326"/>
      <c r="Q33" s="326"/>
      <c r="R33" s="326"/>
      <c r="S33" s="326"/>
      <c r="T33" s="326"/>
      <c r="U33" s="326"/>
      <c r="V33" s="261"/>
      <c r="W33" s="261"/>
    </row>
    <row r="34" spans="2:23" ht="18" customHeight="1" x14ac:dyDescent="0.2">
      <c r="B34" s="249"/>
      <c r="C34" s="431"/>
      <c r="D34" s="326"/>
      <c r="E34" s="326"/>
      <c r="F34" s="326"/>
      <c r="G34" s="326"/>
      <c r="H34" s="326"/>
      <c r="I34" s="326"/>
      <c r="J34" s="326"/>
      <c r="K34" s="326"/>
      <c r="L34" s="326"/>
      <c r="M34" s="326"/>
      <c r="N34" s="326"/>
      <c r="O34" s="326"/>
      <c r="P34" s="326"/>
      <c r="Q34" s="326"/>
      <c r="R34" s="326"/>
      <c r="S34" s="326"/>
      <c r="T34" s="326"/>
      <c r="U34" s="326"/>
      <c r="V34" s="261"/>
      <c r="W34" s="261"/>
    </row>
    <row r="35" spans="2:23" s="331" customFormat="1" ht="15.75" customHeight="1" x14ac:dyDescent="0.2">
      <c r="B35" s="432" t="str">
        <f>CONCATENATE("⑶　消防設備の保守点検の状況（令和",入力画面!C3,"年度）")</f>
        <v>⑶　消防設備の保守点検の状況（令和5年度）</v>
      </c>
      <c r="C35" s="326"/>
      <c r="D35" s="326"/>
      <c r="E35" s="326"/>
      <c r="F35" s="326"/>
      <c r="G35" s="326"/>
      <c r="H35" s="326"/>
      <c r="I35" s="326"/>
      <c r="J35" s="326"/>
      <c r="K35" s="326"/>
      <c r="L35" s="326"/>
      <c r="M35" s="326"/>
      <c r="N35" s="326"/>
      <c r="O35" s="326"/>
      <c r="P35" s="326"/>
      <c r="Q35" s="326"/>
      <c r="R35" s="326"/>
      <c r="S35" s="326"/>
      <c r="T35" s="326"/>
      <c r="U35" s="326"/>
      <c r="V35" s="261"/>
      <c r="W35" s="261"/>
    </row>
    <row r="36" spans="2:23" ht="8.25" customHeight="1" x14ac:dyDescent="0.2">
      <c r="B36" s="249"/>
      <c r="C36" s="326"/>
      <c r="D36" s="326"/>
      <c r="E36" s="326"/>
      <c r="F36" s="326"/>
      <c r="G36" s="326"/>
      <c r="H36" s="326"/>
      <c r="I36" s="326"/>
      <c r="J36" s="326"/>
      <c r="K36" s="326"/>
      <c r="L36" s="326"/>
      <c r="M36" s="326"/>
      <c r="N36" s="326"/>
      <c r="O36" s="326"/>
      <c r="P36" s="326"/>
      <c r="Q36" s="326"/>
      <c r="R36" s="326"/>
      <c r="S36" s="326"/>
      <c r="T36" s="326"/>
      <c r="U36" s="326"/>
      <c r="V36" s="261"/>
      <c r="W36" s="261"/>
    </row>
    <row r="37" spans="2:23" ht="16.5" customHeight="1" x14ac:dyDescent="0.2">
      <c r="B37" s="249"/>
      <c r="C37" s="433" t="s">
        <v>171</v>
      </c>
      <c r="D37" s="434"/>
      <c r="E37" s="434"/>
      <c r="F37" s="434"/>
      <c r="G37" s="435"/>
      <c r="H37" s="417" t="s">
        <v>514</v>
      </c>
      <c r="I37" s="434"/>
      <c r="J37" s="434"/>
      <c r="K37" s="434" t="s">
        <v>172</v>
      </c>
      <c r="L37" s="434"/>
      <c r="M37" s="434"/>
      <c r="N37" s="434"/>
      <c r="O37" s="434"/>
      <c r="P37" s="434"/>
      <c r="Q37" s="434"/>
      <c r="R37" s="419" t="s">
        <v>173</v>
      </c>
      <c r="S37" s="286"/>
      <c r="T37" s="286"/>
      <c r="U37" s="287"/>
      <c r="V37" s="261"/>
      <c r="W37" s="261"/>
    </row>
    <row r="38" spans="2:23" ht="13.5" customHeight="1" x14ac:dyDescent="0.2">
      <c r="B38" s="249"/>
      <c r="C38" s="436" t="s">
        <v>513</v>
      </c>
      <c r="D38" s="437" t="s">
        <v>650</v>
      </c>
      <c r="E38" s="299"/>
      <c r="F38" s="438"/>
      <c r="G38" s="439"/>
      <c r="H38" s="440"/>
      <c r="I38" s="441"/>
      <c r="J38" s="441"/>
      <c r="K38" s="442" t="s">
        <v>512</v>
      </c>
      <c r="L38" s="442"/>
      <c r="M38" s="442"/>
      <c r="N38" s="442"/>
      <c r="O38" s="442"/>
      <c r="P38" s="442"/>
      <c r="Q38" s="442"/>
      <c r="R38" s="443" t="s">
        <v>651</v>
      </c>
      <c r="S38" s="444"/>
      <c r="T38" s="444"/>
      <c r="U38" s="445"/>
      <c r="V38" s="261"/>
      <c r="W38" s="261"/>
    </row>
    <row r="39" spans="2:23" x14ac:dyDescent="0.2">
      <c r="B39" s="249"/>
      <c r="C39" s="446"/>
      <c r="D39" s="447"/>
      <c r="E39" s="448"/>
      <c r="F39" s="448" t="s">
        <v>594</v>
      </c>
      <c r="G39" s="449"/>
      <c r="H39" s="450"/>
      <c r="I39" s="451"/>
      <c r="J39" s="451"/>
      <c r="K39" s="452"/>
      <c r="L39" s="452"/>
      <c r="M39" s="452"/>
      <c r="N39" s="452"/>
      <c r="O39" s="452"/>
      <c r="P39" s="452"/>
      <c r="Q39" s="452"/>
      <c r="R39" s="453"/>
      <c r="S39" s="454"/>
      <c r="T39" s="454"/>
      <c r="U39" s="455"/>
      <c r="V39" s="261"/>
      <c r="W39" s="261"/>
    </row>
    <row r="40" spans="2:23" x14ac:dyDescent="0.2">
      <c r="B40" s="249"/>
      <c r="C40" s="446"/>
      <c r="D40" s="456"/>
      <c r="E40" s="457"/>
      <c r="F40" s="458"/>
      <c r="G40" s="459"/>
      <c r="H40" s="450"/>
      <c r="I40" s="451"/>
      <c r="J40" s="451"/>
      <c r="K40" s="452"/>
      <c r="L40" s="452"/>
      <c r="M40" s="452"/>
      <c r="N40" s="452"/>
      <c r="O40" s="452"/>
      <c r="P40" s="452"/>
      <c r="Q40" s="452"/>
      <c r="R40" s="460"/>
      <c r="S40" s="461"/>
      <c r="T40" s="461"/>
      <c r="U40" s="462"/>
      <c r="V40" s="261"/>
      <c r="W40" s="261"/>
    </row>
    <row r="41" spans="2:23" ht="13.5" customHeight="1" x14ac:dyDescent="0.2">
      <c r="B41" s="249"/>
      <c r="C41" s="446" t="s">
        <v>174</v>
      </c>
      <c r="D41" s="437" t="s">
        <v>650</v>
      </c>
      <c r="E41" s="299"/>
      <c r="F41" s="438"/>
      <c r="G41" s="439"/>
      <c r="H41" s="450"/>
      <c r="I41" s="451"/>
      <c r="J41" s="451"/>
      <c r="K41" s="452" t="s">
        <v>512</v>
      </c>
      <c r="L41" s="452"/>
      <c r="M41" s="452"/>
      <c r="N41" s="452"/>
      <c r="O41" s="452"/>
      <c r="P41" s="452"/>
      <c r="Q41" s="452"/>
      <c r="R41" s="463" t="s">
        <v>651</v>
      </c>
      <c r="S41" s="464"/>
      <c r="T41" s="464"/>
      <c r="U41" s="465"/>
      <c r="V41" s="261"/>
      <c r="W41" s="261"/>
    </row>
    <row r="42" spans="2:23" ht="13.5" customHeight="1" x14ac:dyDescent="0.2">
      <c r="B42" s="249"/>
      <c r="C42" s="446"/>
      <c r="D42" s="447"/>
      <c r="E42" s="448"/>
      <c r="F42" s="448" t="s">
        <v>595</v>
      </c>
      <c r="G42" s="449"/>
      <c r="H42" s="450"/>
      <c r="I42" s="451"/>
      <c r="J42" s="451"/>
      <c r="K42" s="452"/>
      <c r="L42" s="452"/>
      <c r="M42" s="452"/>
      <c r="N42" s="452"/>
      <c r="O42" s="452"/>
      <c r="P42" s="452"/>
      <c r="Q42" s="452"/>
      <c r="R42" s="453"/>
      <c r="S42" s="454"/>
      <c r="T42" s="454"/>
      <c r="U42" s="455"/>
      <c r="V42" s="261"/>
      <c r="W42" s="261"/>
    </row>
    <row r="43" spans="2:23" x14ac:dyDescent="0.2">
      <c r="B43" s="249"/>
      <c r="C43" s="466"/>
      <c r="D43" s="456"/>
      <c r="E43" s="457"/>
      <c r="F43" s="458"/>
      <c r="G43" s="459"/>
      <c r="H43" s="467"/>
      <c r="I43" s="468"/>
      <c r="J43" s="468"/>
      <c r="K43" s="469"/>
      <c r="L43" s="469"/>
      <c r="M43" s="469"/>
      <c r="N43" s="469"/>
      <c r="O43" s="469"/>
      <c r="P43" s="469"/>
      <c r="Q43" s="469"/>
      <c r="R43" s="470"/>
      <c r="S43" s="471"/>
      <c r="T43" s="471"/>
      <c r="U43" s="472"/>
      <c r="V43" s="261"/>
      <c r="W43" s="261"/>
    </row>
    <row r="44" spans="2:23" ht="28.5" customHeight="1" x14ac:dyDescent="0.2">
      <c r="B44" s="249"/>
      <c r="C44" s="298" t="s">
        <v>511</v>
      </c>
      <c r="D44" s="299"/>
      <c r="E44" s="299"/>
      <c r="F44" s="473"/>
      <c r="G44" s="474" t="s">
        <v>510</v>
      </c>
      <c r="H44" s="475"/>
      <c r="I44" s="475"/>
      <c r="J44" s="475"/>
      <c r="K44" s="475" t="s">
        <v>509</v>
      </c>
      <c r="L44" s="475"/>
      <c r="M44" s="475"/>
      <c r="N44" s="476"/>
      <c r="O44" s="326"/>
      <c r="P44" s="326"/>
      <c r="Q44" s="326"/>
      <c r="R44" s="326"/>
      <c r="S44" s="326"/>
      <c r="T44" s="326"/>
      <c r="U44" s="326"/>
      <c r="V44" s="261"/>
      <c r="W44" s="261"/>
    </row>
    <row r="45" spans="2:23" ht="21.75" customHeight="1" x14ac:dyDescent="0.2">
      <c r="B45" s="249"/>
      <c r="C45" s="477"/>
      <c r="D45" s="448"/>
      <c r="E45" s="448"/>
      <c r="F45" s="478"/>
      <c r="G45" s="479" t="s">
        <v>650</v>
      </c>
      <c r="H45" s="480" t="s">
        <v>596</v>
      </c>
      <c r="I45" s="480"/>
      <c r="J45" s="481"/>
      <c r="K45" s="482" t="s">
        <v>175</v>
      </c>
      <c r="L45" s="483"/>
      <c r="M45" s="483"/>
      <c r="N45" s="484"/>
      <c r="O45" s="326"/>
      <c r="P45" s="326"/>
      <c r="Q45" s="326"/>
      <c r="R45" s="326"/>
      <c r="S45" s="326"/>
      <c r="T45" s="326"/>
      <c r="U45" s="326"/>
      <c r="V45" s="261"/>
      <c r="W45" s="261"/>
    </row>
    <row r="46" spans="2:23" ht="21.75" customHeight="1" x14ac:dyDescent="0.2">
      <c r="B46" s="249"/>
      <c r="C46" s="304"/>
      <c r="D46" s="305"/>
      <c r="E46" s="305"/>
      <c r="F46" s="485"/>
      <c r="G46" s="429"/>
      <c r="H46" s="346"/>
      <c r="I46" s="346"/>
      <c r="J46" s="428"/>
      <c r="K46" s="486"/>
      <c r="L46" s="487"/>
      <c r="M46" s="487"/>
      <c r="N46" s="488"/>
      <c r="O46" s="326"/>
      <c r="P46" s="326"/>
      <c r="Q46" s="326"/>
      <c r="R46" s="326"/>
      <c r="S46" s="326"/>
      <c r="T46" s="326"/>
      <c r="U46" s="326"/>
      <c r="V46" s="261"/>
      <c r="W46" s="261"/>
    </row>
    <row r="47" spans="2:23" x14ac:dyDescent="0.2">
      <c r="B47" s="362"/>
      <c r="C47" s="191"/>
      <c r="D47" s="261"/>
      <c r="E47" s="191"/>
      <c r="F47" s="191"/>
      <c r="G47" s="191"/>
      <c r="H47" s="191"/>
      <c r="I47" s="191"/>
      <c r="J47" s="191"/>
      <c r="K47" s="191"/>
      <c r="L47" s="261"/>
      <c r="M47" s="261"/>
      <c r="N47" s="261"/>
      <c r="O47" s="191"/>
      <c r="P47" s="191"/>
      <c r="Q47" s="191"/>
      <c r="R47" s="191"/>
      <c r="S47" s="191"/>
      <c r="T47" s="191"/>
      <c r="U47" s="191"/>
      <c r="V47" s="191"/>
      <c r="W47" s="191"/>
    </row>
    <row r="48" spans="2:23" s="331" customFormat="1" ht="15.75" customHeight="1" x14ac:dyDescent="0.2">
      <c r="B48" s="489" t="s">
        <v>645</v>
      </c>
      <c r="C48" s="489"/>
      <c r="D48" s="489"/>
      <c r="E48" s="489"/>
      <c r="F48" s="489"/>
      <c r="G48" s="489"/>
      <c r="H48" s="11"/>
      <c r="I48" s="11"/>
      <c r="J48" s="11"/>
      <c r="K48" s="490" t="s">
        <v>508</v>
      </c>
      <c r="L48" s="490"/>
      <c r="M48" s="330"/>
      <c r="N48" s="330"/>
      <c r="O48" s="11"/>
      <c r="P48" s="11"/>
      <c r="Q48" s="11"/>
      <c r="R48" s="11"/>
      <c r="S48" s="11"/>
      <c r="T48" s="11"/>
      <c r="U48" s="11"/>
      <c r="V48" s="11"/>
      <c r="W48" s="11"/>
    </row>
    <row r="49" spans="1:23" ht="9" customHeight="1" x14ac:dyDescent="0.2">
      <c r="A49" s="491"/>
      <c r="B49" s="492"/>
      <c r="C49" s="492"/>
      <c r="D49" s="492"/>
      <c r="E49" s="492"/>
      <c r="F49" s="492"/>
      <c r="G49" s="492"/>
      <c r="H49" s="491"/>
      <c r="I49" s="491"/>
      <c r="J49" s="491"/>
      <c r="K49" s="491"/>
      <c r="L49" s="416"/>
      <c r="M49" s="416"/>
      <c r="N49" s="416"/>
      <c r="O49" s="491"/>
      <c r="P49" s="491"/>
      <c r="Q49" s="491"/>
      <c r="R49" s="491"/>
      <c r="S49" s="491"/>
      <c r="T49" s="491"/>
      <c r="U49" s="491"/>
      <c r="V49" s="491"/>
      <c r="W49" s="491"/>
    </row>
    <row r="50" spans="1:23" ht="24.75" customHeight="1" x14ac:dyDescent="0.2">
      <c r="B50" s="249"/>
      <c r="C50" s="285" t="s">
        <v>507</v>
      </c>
      <c r="D50" s="286"/>
      <c r="E50" s="286"/>
      <c r="F50" s="286"/>
      <c r="G50" s="286"/>
      <c r="H50" s="286"/>
      <c r="I50" s="286"/>
      <c r="J50" s="286"/>
      <c r="K50" s="286"/>
      <c r="L50" s="286"/>
      <c r="M50" s="286"/>
      <c r="N50" s="286"/>
      <c r="O50" s="286"/>
      <c r="P50" s="286"/>
      <c r="Q50" s="286"/>
      <c r="R50" s="286"/>
      <c r="S50" s="286"/>
      <c r="T50" s="286"/>
      <c r="U50" s="286"/>
      <c r="V50" s="287"/>
      <c r="W50" s="493"/>
    </row>
    <row r="51" spans="1:23" ht="20.25" customHeight="1" x14ac:dyDescent="0.2">
      <c r="B51" s="249"/>
      <c r="C51" s="494"/>
      <c r="D51" s="495"/>
      <c r="E51" s="495"/>
      <c r="F51" s="495"/>
      <c r="G51" s="495"/>
      <c r="H51" s="495"/>
      <c r="I51" s="495"/>
      <c r="J51" s="495"/>
      <c r="K51" s="495"/>
      <c r="L51" s="495"/>
      <c r="M51" s="495"/>
      <c r="N51" s="495"/>
      <c r="O51" s="495"/>
      <c r="P51" s="495"/>
      <c r="Q51" s="495"/>
      <c r="R51" s="495"/>
      <c r="S51" s="495"/>
      <c r="T51" s="495"/>
      <c r="U51" s="495"/>
      <c r="V51" s="496"/>
      <c r="W51" s="282"/>
    </row>
    <row r="52" spans="1:23" ht="9" customHeight="1" x14ac:dyDescent="0.2">
      <c r="B52" s="249"/>
      <c r="C52" s="497"/>
      <c r="D52" s="498"/>
      <c r="E52" s="498"/>
      <c r="F52" s="498"/>
      <c r="G52" s="498"/>
      <c r="H52" s="498"/>
      <c r="I52" s="498"/>
      <c r="J52" s="498"/>
      <c r="K52" s="498"/>
      <c r="L52" s="498"/>
      <c r="M52" s="498"/>
      <c r="N52" s="498"/>
      <c r="O52" s="498"/>
      <c r="P52" s="498"/>
      <c r="Q52" s="498"/>
      <c r="R52" s="498"/>
      <c r="S52" s="498"/>
      <c r="T52" s="498"/>
      <c r="U52" s="498"/>
      <c r="V52" s="499"/>
      <c r="W52" s="282"/>
    </row>
    <row r="53" spans="1:23" ht="18.75" customHeight="1" x14ac:dyDescent="0.2">
      <c r="B53" s="249"/>
      <c r="C53" s="500"/>
      <c r="D53" s="501"/>
      <c r="E53" s="501"/>
      <c r="F53" s="501"/>
      <c r="G53" s="501"/>
      <c r="H53" s="501"/>
      <c r="I53" s="501"/>
      <c r="J53" s="501"/>
      <c r="K53" s="501"/>
      <c r="L53" s="501"/>
      <c r="M53" s="501"/>
      <c r="N53" s="501"/>
      <c r="O53" s="501"/>
      <c r="P53" s="501"/>
      <c r="Q53" s="501"/>
      <c r="R53" s="501"/>
      <c r="S53" s="501"/>
      <c r="T53" s="501"/>
      <c r="U53" s="501"/>
      <c r="V53" s="502"/>
      <c r="W53" s="282"/>
    </row>
    <row r="54" spans="1:23" ht="20.25" customHeight="1" x14ac:dyDescent="0.2">
      <c r="A54" s="491"/>
      <c r="B54" s="503"/>
      <c r="C54" s="503"/>
      <c r="D54" s="503"/>
      <c r="E54" s="503"/>
      <c r="F54" s="503"/>
      <c r="G54" s="503"/>
      <c r="H54" s="491"/>
      <c r="I54" s="491"/>
      <c r="J54" s="491"/>
      <c r="K54" s="491"/>
      <c r="L54" s="416"/>
      <c r="M54" s="416"/>
      <c r="N54" s="416"/>
      <c r="O54" s="491"/>
      <c r="P54" s="491"/>
      <c r="Q54" s="491"/>
      <c r="R54" s="491"/>
      <c r="S54" s="491"/>
      <c r="T54" s="491"/>
      <c r="U54" s="491"/>
      <c r="V54" s="491"/>
      <c r="W54" s="491"/>
    </row>
    <row r="55" spans="1:23" ht="20.25" customHeight="1" x14ac:dyDescent="0.2">
      <c r="B55" s="370" t="s">
        <v>506</v>
      </c>
      <c r="C55" s="250" t="s">
        <v>785</v>
      </c>
      <c r="D55" s="251"/>
      <c r="E55" s="251"/>
      <c r="F55" s="251"/>
      <c r="G55" s="251"/>
      <c r="H55" s="251"/>
      <c r="I55" s="251"/>
      <c r="J55" s="251"/>
      <c r="K55" s="251"/>
      <c r="L55" s="252"/>
      <c r="M55" s="477"/>
      <c r="N55" s="448"/>
      <c r="O55" s="448"/>
      <c r="P55" s="448"/>
      <c r="Q55" s="448"/>
      <c r="R55" s="448"/>
      <c r="S55" s="448"/>
      <c r="T55" s="448"/>
      <c r="U55" s="448"/>
      <c r="V55" s="249"/>
      <c r="W55" s="249"/>
    </row>
    <row r="56" spans="1:23" ht="18" customHeight="1" x14ac:dyDescent="0.2">
      <c r="B56" s="370"/>
      <c r="C56" s="250"/>
      <c r="D56" s="251"/>
      <c r="E56" s="251"/>
      <c r="F56" s="251"/>
      <c r="G56" s="251"/>
      <c r="H56" s="251"/>
      <c r="I56" s="251"/>
      <c r="J56" s="251"/>
      <c r="K56" s="251"/>
      <c r="L56" s="252"/>
      <c r="M56" s="504"/>
      <c r="N56" s="282"/>
      <c r="O56" s="282"/>
      <c r="P56" s="282"/>
      <c r="Q56" s="282"/>
      <c r="R56" s="282"/>
      <c r="S56" s="282"/>
      <c r="T56" s="282"/>
      <c r="U56" s="282"/>
      <c r="V56" s="282"/>
      <c r="W56" s="282"/>
    </row>
    <row r="57" spans="1:23" ht="18" customHeight="1" x14ac:dyDescent="0.2">
      <c r="B57" s="370"/>
      <c r="C57" s="250"/>
      <c r="D57" s="251"/>
      <c r="E57" s="251"/>
      <c r="F57" s="251"/>
      <c r="G57" s="251"/>
      <c r="H57" s="251"/>
      <c r="I57" s="251"/>
      <c r="J57" s="251"/>
      <c r="K57" s="251"/>
      <c r="L57" s="252"/>
      <c r="M57" s="505"/>
      <c r="N57" s="282"/>
      <c r="O57" s="282"/>
      <c r="P57" s="282"/>
      <c r="Q57" s="282"/>
      <c r="R57" s="282"/>
      <c r="S57" s="282"/>
      <c r="T57" s="282"/>
      <c r="U57" s="282"/>
      <c r="V57" s="282"/>
      <c r="W57" s="282"/>
    </row>
    <row r="58" spans="1:23" ht="18" customHeight="1" x14ac:dyDescent="0.2">
      <c r="B58" s="370"/>
      <c r="C58" s="250" t="s">
        <v>505</v>
      </c>
      <c r="D58" s="251"/>
      <c r="E58" s="251"/>
      <c r="F58" s="251"/>
      <c r="G58" s="251"/>
      <c r="H58" s="251"/>
      <c r="I58" s="251"/>
      <c r="J58" s="251"/>
      <c r="K58" s="251"/>
      <c r="L58" s="252"/>
      <c r="M58" s="505"/>
      <c r="N58" s="282"/>
      <c r="O58" s="282"/>
      <c r="P58" s="282"/>
      <c r="Q58" s="282"/>
      <c r="R58" s="282"/>
      <c r="S58" s="282"/>
      <c r="T58" s="282"/>
      <c r="U58" s="282"/>
      <c r="V58" s="282"/>
      <c r="W58" s="282"/>
    </row>
    <row r="59" spans="1:23" ht="18" customHeight="1" x14ac:dyDescent="0.2">
      <c r="B59" s="370"/>
      <c r="C59" s="250"/>
      <c r="D59" s="251"/>
      <c r="E59" s="251"/>
      <c r="F59" s="251"/>
      <c r="G59" s="251"/>
      <c r="H59" s="251"/>
      <c r="I59" s="251"/>
      <c r="J59" s="251"/>
      <c r="K59" s="251"/>
      <c r="L59" s="252"/>
      <c r="M59" s="505"/>
      <c r="N59" s="282"/>
      <c r="O59" s="282"/>
      <c r="P59" s="282"/>
      <c r="Q59" s="282"/>
      <c r="R59" s="282"/>
      <c r="S59" s="282"/>
      <c r="T59" s="282"/>
      <c r="U59" s="282"/>
      <c r="V59" s="282"/>
      <c r="W59" s="282"/>
    </row>
    <row r="60" spans="1:23" ht="14.25" customHeight="1" x14ac:dyDescent="0.2">
      <c r="B60" s="370"/>
      <c r="C60" s="250"/>
      <c r="D60" s="251"/>
      <c r="E60" s="251"/>
      <c r="F60" s="251"/>
      <c r="G60" s="251"/>
      <c r="H60" s="251"/>
      <c r="I60" s="251"/>
      <c r="J60" s="251"/>
      <c r="K60" s="251"/>
      <c r="L60" s="252"/>
      <c r="M60" s="505"/>
      <c r="N60" s="282"/>
      <c r="O60" s="282"/>
      <c r="P60" s="282"/>
      <c r="Q60" s="282"/>
      <c r="R60" s="282"/>
      <c r="S60" s="282"/>
      <c r="T60" s="282"/>
      <c r="U60" s="282"/>
      <c r="V60" s="282"/>
      <c r="W60" s="282"/>
    </row>
    <row r="61" spans="1:23" ht="18" customHeight="1" x14ac:dyDescent="0.2">
      <c r="B61" s="370"/>
      <c r="C61" s="250"/>
      <c r="D61" s="251"/>
      <c r="E61" s="251"/>
      <c r="F61" s="251"/>
      <c r="G61" s="251"/>
      <c r="H61" s="251"/>
      <c r="I61" s="251"/>
      <c r="J61" s="251"/>
      <c r="K61" s="251"/>
      <c r="L61" s="252"/>
      <c r="M61" s="505"/>
      <c r="N61" s="282"/>
      <c r="O61" s="282"/>
      <c r="P61" s="282"/>
      <c r="Q61" s="282"/>
      <c r="R61" s="282"/>
      <c r="S61" s="282"/>
      <c r="T61" s="282"/>
      <c r="U61" s="282"/>
      <c r="V61" s="282"/>
      <c r="W61" s="282"/>
    </row>
    <row r="62" spans="1:23" ht="8.25" customHeight="1" x14ac:dyDescent="0.2">
      <c r="B62" s="370"/>
      <c r="C62" s="302"/>
      <c r="D62" s="302"/>
      <c r="E62" s="302"/>
      <c r="F62" s="302"/>
      <c r="G62" s="302"/>
      <c r="H62" s="506"/>
      <c r="I62" s="506"/>
      <c r="J62" s="506"/>
      <c r="K62" s="324"/>
      <c r="L62" s="324"/>
      <c r="M62" s="326"/>
      <c r="N62" s="416"/>
      <c r="O62" s="416"/>
      <c r="P62" s="416"/>
      <c r="Q62" s="416"/>
      <c r="R62" s="261"/>
      <c r="S62" s="261"/>
      <c r="T62" s="261"/>
      <c r="U62" s="261"/>
      <c r="V62" s="507"/>
      <c r="W62" s="507"/>
    </row>
  </sheetData>
  <mergeCells count="103">
    <mergeCell ref="B49:G49"/>
    <mergeCell ref="C44:F46"/>
    <mergeCell ref="K45:N46"/>
    <mergeCell ref="G45:G46"/>
    <mergeCell ref="H45:J46"/>
    <mergeCell ref="D41:E43"/>
    <mergeCell ref="F42:G42"/>
    <mergeCell ref="T19:U20"/>
    <mergeCell ref="V19:W20"/>
    <mergeCell ref="T21:U22"/>
    <mergeCell ref="V21:W22"/>
    <mergeCell ref="B28:B32"/>
    <mergeCell ref="C28:E28"/>
    <mergeCell ref="F28:K28"/>
    <mergeCell ref="L28:U28"/>
    <mergeCell ref="C29:E32"/>
    <mergeCell ref="F29:K32"/>
    <mergeCell ref="L29:U32"/>
    <mergeCell ref="D21:J21"/>
    <mergeCell ref="K21:L21"/>
    <mergeCell ref="M21:Q21"/>
    <mergeCell ref="C23:J23"/>
    <mergeCell ref="K23:L23"/>
    <mergeCell ref="M23:Q23"/>
    <mergeCell ref="C50:V50"/>
    <mergeCell ref="C51:V53"/>
    <mergeCell ref="B55:B62"/>
    <mergeCell ref="C55:L57"/>
    <mergeCell ref="M55:U55"/>
    <mergeCell ref="C58:L61"/>
    <mergeCell ref="R37:U37"/>
    <mergeCell ref="C38:C40"/>
    <mergeCell ref="H38:J40"/>
    <mergeCell ref="K38:Q40"/>
    <mergeCell ref="R38:U40"/>
    <mergeCell ref="H37:J37"/>
    <mergeCell ref="C37:G37"/>
    <mergeCell ref="K37:Q37"/>
    <mergeCell ref="D38:E40"/>
    <mergeCell ref="F39:G39"/>
    <mergeCell ref="B48:G48"/>
    <mergeCell ref="K48:L48"/>
    <mergeCell ref="H41:J43"/>
    <mergeCell ref="K41:Q43"/>
    <mergeCell ref="R41:U43"/>
    <mergeCell ref="G44:J44"/>
    <mergeCell ref="K44:N44"/>
    <mergeCell ref="C41:C43"/>
    <mergeCell ref="T13:W13"/>
    <mergeCell ref="D14:J14"/>
    <mergeCell ref="K14:L14"/>
    <mergeCell ref="M14:Q14"/>
    <mergeCell ref="D15:J15"/>
    <mergeCell ref="K15:L15"/>
    <mergeCell ref="M15:Q15"/>
    <mergeCell ref="T15:W15"/>
    <mergeCell ref="K13:L13"/>
    <mergeCell ref="M13:Q13"/>
    <mergeCell ref="K10:L10"/>
    <mergeCell ref="M10:Q10"/>
    <mergeCell ref="C11:C22"/>
    <mergeCell ref="D11:J11"/>
    <mergeCell ref="K11:L11"/>
    <mergeCell ref="M11:Q11"/>
    <mergeCell ref="D12:J12"/>
    <mergeCell ref="K12:L12"/>
    <mergeCell ref="M12:Q12"/>
    <mergeCell ref="D20:J20"/>
    <mergeCell ref="D22:J22"/>
    <mergeCell ref="K22:L22"/>
    <mergeCell ref="M22:Q22"/>
    <mergeCell ref="D16:J16"/>
    <mergeCell ref="K16:L16"/>
    <mergeCell ref="M16:Q16"/>
    <mergeCell ref="D17:J17"/>
    <mergeCell ref="K17:L17"/>
    <mergeCell ref="M17:Q17"/>
    <mergeCell ref="K20:L20"/>
    <mergeCell ref="M20:Q20"/>
    <mergeCell ref="T7:W7"/>
    <mergeCell ref="D8:J8"/>
    <mergeCell ref="K8:L8"/>
    <mergeCell ref="M8:Q8"/>
    <mergeCell ref="D9:J9"/>
    <mergeCell ref="K9:L9"/>
    <mergeCell ref="M9:Q9"/>
    <mergeCell ref="Q1:V2"/>
    <mergeCell ref="B5:B23"/>
    <mergeCell ref="C5:J6"/>
    <mergeCell ref="K5:L6"/>
    <mergeCell ref="M5:Q6"/>
    <mergeCell ref="C7:C10"/>
    <mergeCell ref="D7:J7"/>
    <mergeCell ref="K7:L7"/>
    <mergeCell ref="M7:Q7"/>
    <mergeCell ref="D13:J13"/>
    <mergeCell ref="D18:J18"/>
    <mergeCell ref="K18:L18"/>
    <mergeCell ref="M18:Q18"/>
    <mergeCell ref="D19:J19"/>
    <mergeCell ref="K19:L19"/>
    <mergeCell ref="M19:Q19"/>
    <mergeCell ref="D10:J10"/>
  </mergeCells>
  <phoneticPr fontId="13"/>
  <pageMargins left="0.63" right="0.7" top="0.75" bottom="0.75" header="0.3" footer="0.3"/>
  <pageSetup paperSize="9" scale="74" orientation="portrait" r:id="rId1"/>
  <headerFooter>
    <oddFooter>&amp;C&amp;"ＭＳ Ｐ明朝,標準"&amp;14－18－</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X53"/>
  <sheetViews>
    <sheetView view="pageBreakPreview" zoomScaleNormal="100" zoomScaleSheetLayoutView="100" workbookViewId="0">
      <selection activeCell="G7" sqref="G7"/>
    </sheetView>
  </sheetViews>
  <sheetFormatPr defaultColWidth="9" defaultRowHeight="13.2" x14ac:dyDescent="0.2"/>
  <cols>
    <col min="1" max="1" width="4.21875" style="159" customWidth="1"/>
    <col min="2" max="3" width="6" style="159" customWidth="1"/>
    <col min="4" max="6" width="8.77734375" style="159" customWidth="1"/>
    <col min="7" max="19" width="4.77734375" style="159" customWidth="1"/>
    <col min="20" max="20" width="3.33203125" style="159" customWidth="1"/>
    <col min="21" max="21" width="7.109375" style="159" customWidth="1"/>
    <col min="22" max="22" width="1" style="159" customWidth="1"/>
    <col min="23" max="23" width="4.6640625" style="159" hidden="1" customWidth="1"/>
    <col min="24" max="24" width="1.88671875" style="159" hidden="1" customWidth="1"/>
    <col min="25" max="16384" width="9" style="159"/>
  </cols>
  <sheetData>
    <row r="1" spans="1:24" ht="21" customHeight="1" x14ac:dyDescent="0.2">
      <c r="A1" s="249"/>
      <c r="B1" s="250" t="s">
        <v>597</v>
      </c>
      <c r="C1" s="251"/>
      <c r="D1" s="251"/>
      <c r="E1" s="251"/>
      <c r="F1" s="251"/>
      <c r="G1" s="251"/>
      <c r="H1" s="251"/>
      <c r="I1" s="251"/>
      <c r="J1" s="251"/>
      <c r="K1" s="251"/>
      <c r="L1" s="251"/>
      <c r="M1" s="251"/>
      <c r="N1" s="251"/>
      <c r="O1" s="251"/>
      <c r="P1" s="251"/>
      <c r="Q1" s="251"/>
      <c r="R1" s="251"/>
      <c r="S1" s="251"/>
      <c r="T1" s="251"/>
      <c r="U1" s="252"/>
      <c r="V1" s="253"/>
      <c r="W1" s="253"/>
      <c r="X1" s="254"/>
    </row>
    <row r="2" spans="1:24" ht="18.75" customHeight="1" x14ac:dyDescent="0.2">
      <c r="A2" s="249"/>
      <c r="B2" s="255" t="s">
        <v>583</v>
      </c>
      <c r="C2" s="256"/>
      <c r="D2" s="256"/>
      <c r="E2" s="256"/>
      <c r="F2" s="256"/>
      <c r="G2" s="256"/>
      <c r="H2" s="256"/>
      <c r="I2" s="256"/>
      <c r="J2" s="256"/>
      <c r="K2" s="256"/>
      <c r="L2" s="256"/>
      <c r="M2" s="256"/>
      <c r="N2" s="256"/>
      <c r="O2" s="256"/>
      <c r="P2" s="256"/>
      <c r="Q2" s="257"/>
      <c r="R2" s="258" t="s">
        <v>537</v>
      </c>
      <c r="S2" s="259"/>
      <c r="T2" s="259"/>
      <c r="U2" s="260"/>
      <c r="V2" s="261"/>
      <c r="W2" s="261"/>
      <c r="X2" s="254"/>
    </row>
    <row r="3" spans="1:24" ht="30.75" customHeight="1" x14ac:dyDescent="0.2">
      <c r="A3" s="249"/>
      <c r="B3" s="262" t="s">
        <v>571</v>
      </c>
      <c r="C3" s="263"/>
      <c r="D3" s="263"/>
      <c r="E3" s="263"/>
      <c r="F3" s="263"/>
      <c r="G3" s="263"/>
      <c r="H3" s="263"/>
      <c r="I3" s="263"/>
      <c r="J3" s="263"/>
      <c r="K3" s="263"/>
      <c r="L3" s="263"/>
      <c r="M3" s="263"/>
      <c r="N3" s="263"/>
      <c r="O3" s="263"/>
      <c r="P3" s="263"/>
      <c r="Q3" s="264"/>
      <c r="R3" s="265" t="s">
        <v>537</v>
      </c>
      <c r="S3" s="266"/>
      <c r="T3" s="266"/>
      <c r="U3" s="267"/>
      <c r="V3" s="261"/>
      <c r="W3" s="261"/>
      <c r="X3" s="254"/>
    </row>
    <row r="4" spans="1:24" ht="18" customHeight="1" x14ac:dyDescent="0.2">
      <c r="A4" s="249"/>
      <c r="B4" s="262" t="s">
        <v>584</v>
      </c>
      <c r="C4" s="263"/>
      <c r="D4" s="263"/>
      <c r="E4" s="263"/>
      <c r="F4" s="263"/>
      <c r="G4" s="263"/>
      <c r="H4" s="263"/>
      <c r="I4" s="263"/>
      <c r="J4" s="263"/>
      <c r="K4" s="263"/>
      <c r="L4" s="263"/>
      <c r="M4" s="263"/>
      <c r="N4" s="263"/>
      <c r="O4" s="263"/>
      <c r="P4" s="263"/>
      <c r="Q4" s="264"/>
      <c r="R4" s="265" t="s">
        <v>537</v>
      </c>
      <c r="S4" s="266"/>
      <c r="T4" s="266"/>
      <c r="U4" s="267"/>
      <c r="V4" s="261"/>
      <c r="W4" s="261"/>
      <c r="X4" s="254"/>
    </row>
    <row r="5" spans="1:24" ht="18.75" customHeight="1" x14ac:dyDescent="0.2">
      <c r="A5" s="249"/>
      <c r="B5" s="262" t="s">
        <v>570</v>
      </c>
      <c r="C5" s="263"/>
      <c r="D5" s="263"/>
      <c r="E5" s="263"/>
      <c r="F5" s="263"/>
      <c r="G5" s="263"/>
      <c r="H5" s="263"/>
      <c r="I5" s="263"/>
      <c r="J5" s="263"/>
      <c r="K5" s="263"/>
      <c r="L5" s="263"/>
      <c r="M5" s="263"/>
      <c r="N5" s="263"/>
      <c r="O5" s="263"/>
      <c r="P5" s="263"/>
      <c r="Q5" s="264"/>
      <c r="R5" s="265" t="s">
        <v>537</v>
      </c>
      <c r="S5" s="266"/>
      <c r="T5" s="266"/>
      <c r="U5" s="267"/>
      <c r="V5" s="261"/>
      <c r="W5" s="261"/>
      <c r="X5" s="254"/>
    </row>
    <row r="6" spans="1:24" ht="18.75" customHeight="1" x14ac:dyDescent="0.2">
      <c r="A6" s="249"/>
      <c r="B6" s="262" t="s">
        <v>569</v>
      </c>
      <c r="C6" s="263"/>
      <c r="D6" s="263"/>
      <c r="E6" s="263"/>
      <c r="F6" s="263"/>
      <c r="G6" s="263"/>
      <c r="H6" s="263"/>
      <c r="I6" s="263"/>
      <c r="J6" s="263"/>
      <c r="K6" s="263"/>
      <c r="L6" s="263"/>
      <c r="M6" s="263"/>
      <c r="N6" s="263"/>
      <c r="O6" s="263"/>
      <c r="P6" s="263"/>
      <c r="Q6" s="264"/>
      <c r="R6" s="265" t="s">
        <v>537</v>
      </c>
      <c r="S6" s="266"/>
      <c r="T6" s="266"/>
      <c r="U6" s="267"/>
      <c r="V6" s="261"/>
      <c r="W6" s="261"/>
      <c r="X6" s="254"/>
    </row>
    <row r="7" spans="1:24" ht="18.75" customHeight="1" x14ac:dyDescent="0.2">
      <c r="A7" s="268"/>
      <c r="B7" s="262" t="s">
        <v>568</v>
      </c>
      <c r="C7" s="263"/>
      <c r="D7" s="263"/>
      <c r="E7" s="263"/>
      <c r="F7" s="263"/>
      <c r="G7" s="263"/>
      <c r="H7" s="263"/>
      <c r="I7" s="263"/>
      <c r="J7" s="263"/>
      <c r="K7" s="263"/>
      <c r="L7" s="263"/>
      <c r="M7" s="263"/>
      <c r="N7" s="263"/>
      <c r="O7" s="263"/>
      <c r="P7" s="263"/>
      <c r="Q7" s="264"/>
      <c r="R7" s="265" t="s">
        <v>537</v>
      </c>
      <c r="S7" s="266"/>
      <c r="T7" s="266"/>
      <c r="U7" s="267"/>
      <c r="V7" s="261"/>
      <c r="W7" s="261"/>
      <c r="X7" s="254"/>
    </row>
    <row r="8" spans="1:24" ht="18.75" customHeight="1" x14ac:dyDescent="0.2">
      <c r="A8" s="268"/>
      <c r="B8" s="269" t="s">
        <v>567</v>
      </c>
      <c r="C8" s="270"/>
      <c r="D8" s="270"/>
      <c r="E8" s="270"/>
      <c r="F8" s="270"/>
      <c r="G8" s="270"/>
      <c r="H8" s="270"/>
      <c r="I8" s="270"/>
      <c r="J8" s="270"/>
      <c r="K8" s="270"/>
      <c r="L8" s="270"/>
      <c r="M8" s="270"/>
      <c r="N8" s="270"/>
      <c r="O8" s="270"/>
      <c r="P8" s="270"/>
      <c r="Q8" s="271"/>
      <c r="R8" s="265" t="s">
        <v>537</v>
      </c>
      <c r="S8" s="266"/>
      <c r="T8" s="266"/>
      <c r="U8" s="267"/>
      <c r="V8" s="261"/>
      <c r="W8" s="261"/>
      <c r="X8" s="254"/>
    </row>
    <row r="9" spans="1:24" ht="30" customHeight="1" x14ac:dyDescent="0.2">
      <c r="A9" s="272"/>
      <c r="B9" s="273" t="s">
        <v>566</v>
      </c>
      <c r="C9" s="274"/>
      <c r="D9" s="274"/>
      <c r="E9" s="274"/>
      <c r="F9" s="274"/>
      <c r="G9" s="274"/>
      <c r="H9" s="274"/>
      <c r="I9" s="274"/>
      <c r="J9" s="274"/>
      <c r="K9" s="274"/>
      <c r="L9" s="274"/>
      <c r="M9" s="274"/>
      <c r="N9" s="274"/>
      <c r="O9" s="274"/>
      <c r="P9" s="274"/>
      <c r="Q9" s="275"/>
      <c r="R9" s="265" t="s">
        <v>537</v>
      </c>
      <c r="S9" s="266"/>
      <c r="T9" s="266"/>
      <c r="U9" s="267"/>
      <c r="V9" s="261"/>
      <c r="W9" s="261"/>
      <c r="X9" s="254"/>
    </row>
    <row r="10" spans="1:24" ht="45.75" customHeight="1" x14ac:dyDescent="0.2">
      <c r="A10" s="249"/>
      <c r="B10" s="276" t="s">
        <v>565</v>
      </c>
      <c r="C10" s="277"/>
      <c r="D10" s="277"/>
      <c r="E10" s="277"/>
      <c r="F10" s="277"/>
      <c r="G10" s="277"/>
      <c r="H10" s="277"/>
      <c r="I10" s="277"/>
      <c r="J10" s="277"/>
      <c r="K10" s="277"/>
      <c r="L10" s="277"/>
      <c r="M10" s="277"/>
      <c r="N10" s="277"/>
      <c r="O10" s="277"/>
      <c r="P10" s="277"/>
      <c r="Q10" s="278"/>
      <c r="R10" s="279" t="s">
        <v>781</v>
      </c>
      <c r="S10" s="280"/>
      <c r="T10" s="280"/>
      <c r="U10" s="281"/>
      <c r="V10" s="282"/>
      <c r="W10" s="282"/>
      <c r="X10" s="254"/>
    </row>
    <row r="11" spans="1:24" ht="15" customHeight="1" x14ac:dyDescent="0.2">
      <c r="A11" s="249"/>
      <c r="B11" s="268"/>
      <c r="C11" s="283"/>
      <c r="D11" s="283"/>
      <c r="E11" s="284"/>
      <c r="F11" s="284"/>
      <c r="G11" s="284"/>
      <c r="H11" s="284"/>
      <c r="I11" s="284"/>
      <c r="J11" s="284"/>
      <c r="K11" s="284"/>
      <c r="L11" s="284"/>
      <c r="M11" s="284"/>
      <c r="N11" s="284"/>
      <c r="O11" s="284"/>
      <c r="P11" s="284"/>
      <c r="Q11" s="284"/>
      <c r="R11" s="284"/>
      <c r="S11" s="284"/>
      <c r="T11" s="284"/>
      <c r="U11" s="284"/>
      <c r="V11" s="261"/>
      <c r="W11" s="268"/>
    </row>
    <row r="12" spans="1:24" ht="20.25" customHeight="1" x14ac:dyDescent="0.2">
      <c r="A12" s="249"/>
      <c r="B12" s="285" t="s">
        <v>564</v>
      </c>
      <c r="C12" s="286"/>
      <c r="D12" s="286"/>
      <c r="E12" s="286"/>
      <c r="F12" s="286"/>
      <c r="G12" s="286"/>
      <c r="H12" s="286"/>
      <c r="I12" s="286"/>
      <c r="J12" s="286"/>
      <c r="K12" s="286"/>
      <c r="L12" s="286"/>
      <c r="M12" s="286"/>
      <c r="N12" s="286"/>
      <c r="O12" s="286"/>
      <c r="P12" s="286"/>
      <c r="Q12" s="286"/>
      <c r="R12" s="286"/>
      <c r="S12" s="286"/>
      <c r="T12" s="286"/>
      <c r="U12" s="287"/>
      <c r="V12" s="261"/>
      <c r="W12" s="288"/>
    </row>
    <row r="13" spans="1:24" ht="30" customHeight="1" x14ac:dyDescent="0.2">
      <c r="A13" s="249"/>
      <c r="B13" s="289" t="s">
        <v>585</v>
      </c>
      <c r="C13" s="290"/>
      <c r="D13" s="290"/>
      <c r="E13" s="290"/>
      <c r="F13" s="290"/>
      <c r="G13" s="290"/>
      <c r="H13" s="290"/>
      <c r="I13" s="290"/>
      <c r="J13" s="290"/>
      <c r="K13" s="290"/>
      <c r="L13" s="290"/>
      <c r="M13" s="290"/>
      <c r="N13" s="290"/>
      <c r="O13" s="290"/>
      <c r="P13" s="290"/>
      <c r="Q13" s="290"/>
      <c r="R13" s="291" t="s">
        <v>562</v>
      </c>
      <c r="S13" s="292"/>
      <c r="T13" s="292"/>
      <c r="U13" s="293"/>
      <c r="V13" s="294"/>
      <c r="W13" s="295"/>
    </row>
    <row r="14" spans="1:24" ht="28.5" customHeight="1" x14ac:dyDescent="0.2">
      <c r="A14" s="249"/>
      <c r="B14" s="296" t="s">
        <v>586</v>
      </c>
      <c r="C14" s="296"/>
      <c r="D14" s="296"/>
      <c r="E14" s="296"/>
      <c r="F14" s="296"/>
      <c r="G14" s="296"/>
      <c r="H14" s="296"/>
      <c r="I14" s="296"/>
      <c r="J14" s="296"/>
      <c r="K14" s="296"/>
      <c r="L14" s="296"/>
      <c r="M14" s="296"/>
      <c r="N14" s="296"/>
      <c r="O14" s="296"/>
      <c r="P14" s="296"/>
      <c r="Q14" s="296"/>
      <c r="R14" s="291" t="s">
        <v>562</v>
      </c>
      <c r="S14" s="292"/>
      <c r="T14" s="292"/>
      <c r="U14" s="293"/>
      <c r="V14" s="294"/>
      <c r="W14" s="295"/>
    </row>
    <row r="15" spans="1:24" ht="18.75" customHeight="1" x14ac:dyDescent="0.2">
      <c r="A15" s="249"/>
      <c r="B15" s="297" t="s">
        <v>563</v>
      </c>
      <c r="C15" s="297"/>
      <c r="D15" s="297"/>
      <c r="E15" s="297"/>
      <c r="F15" s="297"/>
      <c r="G15" s="297"/>
      <c r="H15" s="297"/>
      <c r="I15" s="297"/>
      <c r="J15" s="297"/>
      <c r="K15" s="297"/>
      <c r="L15" s="297"/>
      <c r="M15" s="297"/>
      <c r="N15" s="297"/>
      <c r="O15" s="297"/>
      <c r="P15" s="297"/>
      <c r="Q15" s="297"/>
      <c r="R15" s="291" t="s">
        <v>562</v>
      </c>
      <c r="S15" s="292"/>
      <c r="T15" s="292"/>
      <c r="U15" s="293"/>
      <c r="V15" s="294"/>
      <c r="W15" s="295"/>
    </row>
    <row r="16" spans="1:24" ht="15" customHeight="1" x14ac:dyDescent="0.2">
      <c r="A16" s="249"/>
      <c r="B16" s="268"/>
      <c r="C16" s="283"/>
      <c r="D16" s="283"/>
      <c r="E16" s="284"/>
      <c r="F16" s="284"/>
      <c r="G16" s="284"/>
      <c r="H16" s="284"/>
      <c r="I16" s="284"/>
      <c r="J16" s="284"/>
      <c r="K16" s="284"/>
      <c r="L16" s="284"/>
      <c r="M16" s="284"/>
      <c r="N16" s="284"/>
      <c r="O16" s="284"/>
      <c r="P16" s="284"/>
      <c r="Q16" s="284"/>
      <c r="R16" s="284"/>
      <c r="S16" s="284"/>
      <c r="T16" s="284"/>
      <c r="U16" s="284"/>
      <c r="V16" s="261"/>
      <c r="W16" s="268"/>
    </row>
    <row r="17" spans="1:24" ht="21.75" customHeight="1" x14ac:dyDescent="0.2">
      <c r="A17" s="249"/>
      <c r="B17" s="298" t="s">
        <v>782</v>
      </c>
      <c r="C17" s="299"/>
      <c r="D17" s="299"/>
      <c r="E17" s="299"/>
      <c r="F17" s="299"/>
      <c r="G17" s="299"/>
      <c r="H17" s="299"/>
      <c r="I17" s="299"/>
      <c r="J17" s="299"/>
      <c r="K17" s="299"/>
      <c r="L17" s="299"/>
      <c r="M17" s="299"/>
      <c r="N17" s="299"/>
      <c r="O17" s="299"/>
      <c r="P17" s="299"/>
      <c r="Q17" s="299"/>
      <c r="R17" s="299"/>
      <c r="S17" s="299"/>
      <c r="T17" s="299"/>
      <c r="U17" s="300"/>
      <c r="V17" s="301"/>
      <c r="W17" s="302"/>
    </row>
    <row r="18" spans="1:24" ht="22.5" customHeight="1" x14ac:dyDescent="0.2">
      <c r="A18" s="303"/>
      <c r="B18" s="304"/>
      <c r="C18" s="305"/>
      <c r="D18" s="305"/>
      <c r="E18" s="305"/>
      <c r="F18" s="305"/>
      <c r="G18" s="305"/>
      <c r="H18" s="305"/>
      <c r="I18" s="305"/>
      <c r="J18" s="305"/>
      <c r="K18" s="305"/>
      <c r="L18" s="305"/>
      <c r="M18" s="305"/>
      <c r="N18" s="305"/>
      <c r="O18" s="305"/>
      <c r="P18" s="305"/>
      <c r="Q18" s="305"/>
      <c r="R18" s="305"/>
      <c r="S18" s="305"/>
      <c r="T18" s="305"/>
      <c r="U18" s="306"/>
      <c r="V18" s="253"/>
      <c r="W18" s="253"/>
      <c r="X18" s="254"/>
    </row>
    <row r="19" spans="1:24" ht="21" customHeight="1" x14ac:dyDescent="0.2">
      <c r="A19" s="249"/>
      <c r="B19" s="307" t="s">
        <v>561</v>
      </c>
      <c r="C19" s="308"/>
      <c r="D19" s="308"/>
      <c r="E19" s="308"/>
      <c r="F19" s="308"/>
      <c r="G19" s="308"/>
      <c r="H19" s="308"/>
      <c r="I19" s="308"/>
      <c r="J19" s="308"/>
      <c r="K19" s="308"/>
      <c r="L19" s="308"/>
      <c r="M19" s="308"/>
      <c r="N19" s="308"/>
      <c r="O19" s="308"/>
      <c r="P19" s="308"/>
      <c r="Q19" s="308"/>
      <c r="R19" s="308"/>
      <c r="S19" s="308"/>
      <c r="T19" s="308"/>
      <c r="U19" s="309"/>
      <c r="V19" s="310"/>
      <c r="W19" s="311"/>
      <c r="X19" s="254"/>
    </row>
    <row r="20" spans="1:24" ht="18.75" customHeight="1" x14ac:dyDescent="0.2">
      <c r="A20" s="249"/>
      <c r="B20" s="312"/>
      <c r="C20" s="313"/>
      <c r="D20" s="313"/>
      <c r="E20" s="313"/>
      <c r="F20" s="313"/>
      <c r="G20" s="313"/>
      <c r="H20" s="313"/>
      <c r="I20" s="313"/>
      <c r="J20" s="313"/>
      <c r="K20" s="313"/>
      <c r="L20" s="313"/>
      <c r="M20" s="313"/>
      <c r="N20" s="313"/>
      <c r="O20" s="313"/>
      <c r="P20" s="313"/>
      <c r="Q20" s="313"/>
      <c r="R20" s="313"/>
      <c r="S20" s="313"/>
      <c r="T20" s="313"/>
      <c r="U20" s="314"/>
      <c r="V20" s="315"/>
      <c r="W20" s="316"/>
      <c r="X20" s="254"/>
    </row>
    <row r="21" spans="1:24" ht="18.75" customHeight="1" x14ac:dyDescent="0.2">
      <c r="A21" s="249"/>
      <c r="B21" s="312"/>
      <c r="C21" s="313"/>
      <c r="D21" s="313"/>
      <c r="E21" s="313"/>
      <c r="F21" s="313"/>
      <c r="G21" s="313"/>
      <c r="H21" s="313"/>
      <c r="I21" s="313"/>
      <c r="J21" s="313"/>
      <c r="K21" s="313"/>
      <c r="L21" s="313"/>
      <c r="M21" s="313"/>
      <c r="N21" s="313"/>
      <c r="O21" s="313"/>
      <c r="P21" s="313"/>
      <c r="Q21" s="313"/>
      <c r="R21" s="313"/>
      <c r="S21" s="313"/>
      <c r="T21" s="313"/>
      <c r="U21" s="314"/>
      <c r="V21" s="310"/>
      <c r="W21" s="311"/>
      <c r="X21" s="254"/>
    </row>
    <row r="22" spans="1:24" ht="18.75" customHeight="1" x14ac:dyDescent="0.2">
      <c r="A22" s="249"/>
      <c r="B22" s="312"/>
      <c r="C22" s="313"/>
      <c r="D22" s="313"/>
      <c r="E22" s="313"/>
      <c r="F22" s="313"/>
      <c r="G22" s="313"/>
      <c r="H22" s="313"/>
      <c r="I22" s="313"/>
      <c r="J22" s="313"/>
      <c r="K22" s="313"/>
      <c r="L22" s="313"/>
      <c r="M22" s="313"/>
      <c r="N22" s="313"/>
      <c r="O22" s="313"/>
      <c r="P22" s="313"/>
      <c r="Q22" s="313"/>
      <c r="R22" s="313"/>
      <c r="S22" s="313"/>
      <c r="T22" s="313"/>
      <c r="U22" s="314"/>
      <c r="V22" s="310"/>
      <c r="W22" s="311"/>
      <c r="X22" s="254"/>
    </row>
    <row r="23" spans="1:24" ht="18.75" customHeight="1" x14ac:dyDescent="0.2">
      <c r="A23" s="249"/>
      <c r="B23" s="312"/>
      <c r="C23" s="313"/>
      <c r="D23" s="313"/>
      <c r="E23" s="313"/>
      <c r="F23" s="313"/>
      <c r="G23" s="313"/>
      <c r="H23" s="313"/>
      <c r="I23" s="313"/>
      <c r="J23" s="313"/>
      <c r="K23" s="313"/>
      <c r="L23" s="313"/>
      <c r="M23" s="313"/>
      <c r="N23" s="313"/>
      <c r="O23" s="313"/>
      <c r="P23" s="313"/>
      <c r="Q23" s="313"/>
      <c r="R23" s="313"/>
      <c r="S23" s="313"/>
      <c r="T23" s="313"/>
      <c r="U23" s="314"/>
      <c r="V23" s="310"/>
      <c r="W23" s="311"/>
      <c r="X23" s="254"/>
    </row>
    <row r="24" spans="1:24" ht="18.75" customHeight="1" x14ac:dyDescent="0.2">
      <c r="A24" s="249"/>
      <c r="B24" s="312"/>
      <c r="C24" s="313"/>
      <c r="D24" s="313"/>
      <c r="E24" s="313"/>
      <c r="F24" s="313"/>
      <c r="G24" s="313"/>
      <c r="H24" s="313"/>
      <c r="I24" s="313"/>
      <c r="J24" s="313"/>
      <c r="K24" s="313"/>
      <c r="L24" s="313"/>
      <c r="M24" s="313"/>
      <c r="N24" s="313"/>
      <c r="O24" s="313"/>
      <c r="P24" s="313"/>
      <c r="Q24" s="313"/>
      <c r="R24" s="313"/>
      <c r="S24" s="313"/>
      <c r="T24" s="313"/>
      <c r="U24" s="314"/>
      <c r="V24" s="310"/>
      <c r="W24" s="311"/>
      <c r="X24" s="254"/>
    </row>
    <row r="25" spans="1:24" ht="11.25" customHeight="1" x14ac:dyDescent="0.2">
      <c r="A25" s="249"/>
      <c r="B25" s="317"/>
      <c r="C25" s="318"/>
      <c r="D25" s="318"/>
      <c r="E25" s="318"/>
      <c r="F25" s="318"/>
      <c r="G25" s="318"/>
      <c r="H25" s="318"/>
      <c r="I25" s="318"/>
      <c r="J25" s="318"/>
      <c r="K25" s="318"/>
      <c r="L25" s="318"/>
      <c r="M25" s="318"/>
      <c r="N25" s="318"/>
      <c r="O25" s="318"/>
      <c r="P25" s="318"/>
      <c r="Q25" s="318"/>
      <c r="R25" s="318"/>
      <c r="S25" s="318"/>
      <c r="T25" s="318"/>
      <c r="U25" s="319"/>
      <c r="V25" s="310"/>
      <c r="W25" s="311"/>
      <c r="X25" s="254"/>
    </row>
    <row r="26" spans="1:24" ht="15.75" customHeight="1" x14ac:dyDescent="0.2">
      <c r="A26" s="195"/>
      <c r="B26" s="320"/>
      <c r="C26" s="320"/>
      <c r="D26" s="320"/>
      <c r="E26" s="320"/>
      <c r="F26" s="311"/>
      <c r="G26" s="321"/>
      <c r="H26" s="321"/>
      <c r="I26" s="321"/>
      <c r="J26" s="321"/>
      <c r="K26" s="321"/>
      <c r="L26" s="321"/>
      <c r="M26" s="321"/>
      <c r="N26" s="321"/>
      <c r="O26" s="321"/>
      <c r="P26" s="321"/>
      <c r="Q26" s="321"/>
      <c r="R26" s="321"/>
      <c r="S26" s="321"/>
      <c r="T26" s="321"/>
      <c r="U26" s="321"/>
      <c r="V26" s="321"/>
      <c r="W26" s="321"/>
    </row>
    <row r="27" spans="1:24" ht="21.75" customHeight="1" x14ac:dyDescent="0.2">
      <c r="A27" s="195"/>
      <c r="B27" s="322" t="s">
        <v>783</v>
      </c>
      <c r="C27" s="322"/>
      <c r="D27" s="322"/>
      <c r="E27" s="322"/>
      <c r="F27" s="322"/>
      <c r="G27" s="322"/>
      <c r="H27" s="322"/>
      <c r="I27" s="322"/>
      <c r="J27" s="261"/>
      <c r="K27" s="322" t="s">
        <v>694</v>
      </c>
      <c r="L27" s="322"/>
      <c r="M27" s="322"/>
      <c r="N27" s="322"/>
      <c r="O27" s="322"/>
      <c r="P27" s="322"/>
      <c r="Q27" s="322"/>
      <c r="R27" s="322"/>
      <c r="S27" s="322"/>
      <c r="T27" s="322"/>
      <c r="U27" s="322"/>
      <c r="V27" s="191"/>
      <c r="W27" s="191"/>
    </row>
    <row r="28" spans="1:24" ht="21.75" customHeight="1" x14ac:dyDescent="0.2">
      <c r="A28" s="195"/>
      <c r="B28" s="285" t="s">
        <v>560</v>
      </c>
      <c r="C28" s="286"/>
      <c r="D28" s="286"/>
      <c r="E28" s="287"/>
      <c r="F28" s="285" t="s">
        <v>558</v>
      </c>
      <c r="G28" s="286"/>
      <c r="H28" s="286"/>
      <c r="I28" s="287"/>
      <c r="J28" s="261"/>
      <c r="K28" s="322" t="s">
        <v>695</v>
      </c>
      <c r="L28" s="322"/>
      <c r="M28" s="322"/>
      <c r="N28" s="322"/>
      <c r="O28" s="322"/>
      <c r="P28" s="322"/>
      <c r="Q28" s="322"/>
      <c r="R28" s="322"/>
      <c r="S28" s="322" t="s">
        <v>697</v>
      </c>
      <c r="T28" s="322"/>
      <c r="U28" s="322"/>
      <c r="V28" s="191"/>
      <c r="W28" s="191"/>
    </row>
    <row r="29" spans="1:24" ht="21.75" customHeight="1" x14ac:dyDescent="0.2">
      <c r="A29" s="195"/>
      <c r="B29" s="285" t="s">
        <v>559</v>
      </c>
      <c r="C29" s="286"/>
      <c r="D29" s="286"/>
      <c r="E29" s="287"/>
      <c r="F29" s="285" t="s">
        <v>558</v>
      </c>
      <c r="G29" s="286"/>
      <c r="H29" s="286"/>
      <c r="I29" s="287"/>
      <c r="J29" s="261"/>
      <c r="K29" s="285" t="s">
        <v>696</v>
      </c>
      <c r="L29" s="286"/>
      <c r="M29" s="286"/>
      <c r="N29" s="286"/>
      <c r="O29" s="286"/>
      <c r="P29" s="286"/>
      <c r="Q29" s="286"/>
      <c r="R29" s="287"/>
      <c r="S29" s="322" t="s">
        <v>697</v>
      </c>
      <c r="T29" s="322"/>
      <c r="U29" s="322"/>
      <c r="V29" s="191"/>
      <c r="W29" s="191"/>
    </row>
    <row r="30" spans="1:24" ht="21.75" customHeight="1" x14ac:dyDescent="0.2">
      <c r="A30" s="249"/>
      <c r="B30" s="285" t="s">
        <v>750</v>
      </c>
      <c r="C30" s="286"/>
      <c r="D30" s="286"/>
      <c r="E30" s="287"/>
      <c r="F30" s="285" t="s">
        <v>558</v>
      </c>
      <c r="G30" s="286"/>
      <c r="H30" s="286"/>
      <c r="I30" s="287"/>
      <c r="J30" s="261"/>
      <c r="K30" s="323"/>
      <c r="L30" s="323"/>
      <c r="M30" s="323"/>
      <c r="N30" s="323"/>
      <c r="O30" s="323"/>
      <c r="P30" s="323"/>
      <c r="Q30" s="323"/>
      <c r="R30" s="323"/>
      <c r="S30" s="324"/>
      <c r="T30" s="324"/>
      <c r="U30" s="324"/>
      <c r="V30" s="191"/>
      <c r="W30" s="191"/>
    </row>
    <row r="31" spans="1:24" ht="21.75" customHeight="1" x14ac:dyDescent="0.2">
      <c r="A31" s="249"/>
      <c r="B31" s="285" t="s">
        <v>693</v>
      </c>
      <c r="C31" s="286"/>
      <c r="D31" s="286"/>
      <c r="E31" s="287"/>
      <c r="F31" s="285" t="s">
        <v>558</v>
      </c>
      <c r="G31" s="286"/>
      <c r="H31" s="286"/>
      <c r="I31" s="287"/>
      <c r="J31" s="325"/>
      <c r="L31" s="261"/>
      <c r="M31" s="326"/>
      <c r="N31" s="326"/>
      <c r="O31" s="326"/>
      <c r="P31" s="326"/>
      <c r="Q31" s="326"/>
      <c r="R31" s="326"/>
      <c r="S31" s="326"/>
      <c r="T31" s="326"/>
      <c r="U31" s="191"/>
      <c r="V31" s="191"/>
      <c r="W31" s="191"/>
    </row>
    <row r="32" spans="1:24" ht="16.2" customHeight="1" x14ac:dyDescent="0.2">
      <c r="A32" s="249"/>
      <c r="B32" s="327" t="s">
        <v>748</v>
      </c>
      <c r="C32" s="327"/>
      <c r="D32" s="327"/>
      <c r="E32" s="327"/>
      <c r="F32" s="327"/>
      <c r="G32" s="327"/>
      <c r="H32" s="327"/>
      <c r="I32" s="327"/>
      <c r="J32" s="327"/>
      <c r="K32" s="327"/>
      <c r="L32" s="327"/>
      <c r="M32" s="327"/>
      <c r="N32" s="327"/>
      <c r="O32" s="327"/>
      <c r="P32" s="327"/>
      <c r="Q32" s="327"/>
      <c r="R32" s="327"/>
      <c r="S32" s="327"/>
      <c r="T32" s="327"/>
      <c r="U32" s="327"/>
      <c r="V32" s="327"/>
      <c r="W32" s="191"/>
    </row>
    <row r="33" spans="1:23" ht="16.5" customHeight="1" x14ac:dyDescent="0.2">
      <c r="A33" s="249"/>
      <c r="B33" s="326"/>
      <c r="C33" s="326"/>
      <c r="D33" s="326"/>
      <c r="E33" s="326"/>
      <c r="F33" s="326"/>
      <c r="G33" s="326"/>
      <c r="H33" s="326"/>
      <c r="I33" s="326"/>
      <c r="J33" s="326"/>
      <c r="K33" s="326"/>
      <c r="L33" s="326"/>
      <c r="M33" s="261"/>
      <c r="N33" s="261"/>
      <c r="O33" s="191"/>
      <c r="P33" s="191"/>
      <c r="Q33" s="191"/>
      <c r="R33" s="191"/>
      <c r="S33" s="191"/>
      <c r="T33" s="191"/>
      <c r="U33" s="191"/>
      <c r="V33" s="191"/>
      <c r="W33" s="191"/>
    </row>
    <row r="34" spans="1:23" s="331" customFormat="1" ht="20.25" customHeight="1" x14ac:dyDescent="0.2">
      <c r="A34" s="11" t="str">
        <f>CONCATENATE("⑸　各種防災訓練の実施状況（令和",入力画面!C3,"年度）")</f>
        <v>⑸　各種防災訓練の実施状況（令和5年度）</v>
      </c>
      <c r="B34" s="328"/>
      <c r="C34" s="328"/>
      <c r="D34" s="328"/>
      <c r="E34" s="328"/>
      <c r="F34" s="328"/>
      <c r="G34" s="328"/>
      <c r="H34" s="329" t="s">
        <v>784</v>
      </c>
      <c r="I34" s="329"/>
      <c r="J34" s="329"/>
      <c r="K34" s="329"/>
      <c r="L34" s="329"/>
      <c r="M34" s="329"/>
      <c r="N34" s="329"/>
      <c r="O34" s="329"/>
      <c r="P34" s="329"/>
      <c r="Q34" s="329"/>
      <c r="R34" s="329"/>
      <c r="S34" s="329"/>
      <c r="T34" s="329"/>
      <c r="U34" s="329"/>
      <c r="V34" s="330"/>
      <c r="W34" s="330"/>
    </row>
    <row r="35" spans="1:23" ht="2.25" customHeight="1" thickBot="1" x14ac:dyDescent="0.25">
      <c r="A35" s="195"/>
      <c r="B35" s="191"/>
      <c r="C35" s="191"/>
      <c r="D35" s="191"/>
      <c r="E35" s="191"/>
      <c r="F35" s="191"/>
      <c r="G35" s="191"/>
      <c r="H35" s="191"/>
      <c r="I35" s="191"/>
      <c r="J35" s="191"/>
      <c r="K35" s="191"/>
      <c r="L35" s="261"/>
      <c r="M35" s="261"/>
      <c r="N35" s="261"/>
      <c r="O35" s="191"/>
      <c r="P35" s="191"/>
      <c r="Q35" s="191"/>
      <c r="R35" s="261"/>
      <c r="S35" s="191"/>
      <c r="T35" s="191"/>
      <c r="U35" s="191"/>
      <c r="V35" s="191"/>
      <c r="W35" s="191"/>
    </row>
    <row r="36" spans="1:23" ht="20.25" customHeight="1" x14ac:dyDescent="0.2">
      <c r="A36" s="195"/>
      <c r="B36" s="332" t="s">
        <v>557</v>
      </c>
      <c r="C36" s="333"/>
      <c r="D36" s="334" t="s">
        <v>698</v>
      </c>
      <c r="E36" s="334" t="s">
        <v>556</v>
      </c>
      <c r="F36" s="334" t="s">
        <v>555</v>
      </c>
      <c r="G36" s="335" t="s">
        <v>554</v>
      </c>
      <c r="H36" s="336"/>
      <c r="I36" s="337" t="s">
        <v>745</v>
      </c>
      <c r="J36" s="338"/>
      <c r="K36" s="339" t="s">
        <v>749</v>
      </c>
      <c r="L36" s="339"/>
      <c r="M36" s="339" t="s">
        <v>746</v>
      </c>
      <c r="N36" s="339"/>
      <c r="O36" s="339" t="s">
        <v>553</v>
      </c>
      <c r="P36" s="340"/>
      <c r="Q36" s="339" t="s">
        <v>747</v>
      </c>
      <c r="R36" s="339"/>
      <c r="S36" s="341"/>
      <c r="T36" s="254"/>
      <c r="U36" s="253"/>
      <c r="V36" s="191"/>
      <c r="W36" s="191"/>
    </row>
    <row r="37" spans="1:23" ht="21" customHeight="1" x14ac:dyDescent="0.2">
      <c r="A37" s="195"/>
      <c r="B37" s="342"/>
      <c r="C37" s="343"/>
      <c r="D37" s="344"/>
      <c r="E37" s="344"/>
      <c r="F37" s="344"/>
      <c r="G37" s="345"/>
      <c r="H37" s="346"/>
      <c r="I37" s="337"/>
      <c r="J37" s="338"/>
      <c r="K37" s="339"/>
      <c r="L37" s="339"/>
      <c r="M37" s="339"/>
      <c r="N37" s="339"/>
      <c r="O37" s="339"/>
      <c r="P37" s="340"/>
      <c r="Q37" s="339"/>
      <c r="R37" s="339"/>
      <c r="S37" s="341"/>
      <c r="T37" s="253"/>
      <c r="U37" s="253"/>
      <c r="V37" s="191"/>
      <c r="W37" s="191"/>
    </row>
    <row r="38" spans="1:23" ht="18.75" customHeight="1" x14ac:dyDescent="0.2">
      <c r="A38" s="195"/>
      <c r="B38" s="347" t="str">
        <f>CONCATENATE("令和",入力画面!C3,"年4月")</f>
        <v>令和5年4月</v>
      </c>
      <c r="C38" s="348"/>
      <c r="D38" s="349" t="s">
        <v>699</v>
      </c>
      <c r="E38" s="350"/>
      <c r="F38" s="350"/>
      <c r="G38" s="285"/>
      <c r="H38" s="286"/>
      <c r="I38" s="351"/>
      <c r="J38" s="352"/>
      <c r="K38" s="352"/>
      <c r="L38" s="352"/>
      <c r="M38" s="352"/>
      <c r="N38" s="352"/>
      <c r="O38" s="352"/>
      <c r="P38" s="352"/>
      <c r="Q38" s="352"/>
      <c r="R38" s="352"/>
      <c r="S38" s="261"/>
      <c r="T38" s="261"/>
      <c r="U38" s="261"/>
      <c r="V38" s="191"/>
      <c r="W38" s="191"/>
    </row>
    <row r="39" spans="1:23" ht="18.75" customHeight="1" x14ac:dyDescent="0.2">
      <c r="A39" s="195"/>
      <c r="B39" s="353" t="s">
        <v>652</v>
      </c>
      <c r="C39" s="354"/>
      <c r="D39" s="349" t="s">
        <v>699</v>
      </c>
      <c r="E39" s="350"/>
      <c r="F39" s="350"/>
      <c r="G39" s="285"/>
      <c r="H39" s="286"/>
      <c r="I39" s="355"/>
      <c r="J39" s="322"/>
      <c r="K39" s="322"/>
      <c r="L39" s="322"/>
      <c r="M39" s="322"/>
      <c r="N39" s="322"/>
      <c r="O39" s="322"/>
      <c r="P39" s="322"/>
      <c r="Q39" s="352"/>
      <c r="R39" s="352"/>
      <c r="S39" s="261"/>
      <c r="T39" s="261"/>
      <c r="U39" s="261"/>
      <c r="V39" s="191"/>
      <c r="W39" s="191"/>
    </row>
    <row r="40" spans="1:23" ht="18.75" customHeight="1" x14ac:dyDescent="0.2">
      <c r="A40" s="195"/>
      <c r="B40" s="353" t="s">
        <v>572</v>
      </c>
      <c r="C40" s="354"/>
      <c r="D40" s="349" t="s">
        <v>699</v>
      </c>
      <c r="E40" s="350"/>
      <c r="F40" s="350"/>
      <c r="G40" s="285"/>
      <c r="H40" s="286"/>
      <c r="I40" s="355"/>
      <c r="J40" s="322"/>
      <c r="K40" s="322"/>
      <c r="L40" s="322"/>
      <c r="M40" s="322"/>
      <c r="N40" s="322"/>
      <c r="O40" s="322"/>
      <c r="P40" s="322"/>
      <c r="Q40" s="352"/>
      <c r="R40" s="352"/>
      <c r="S40" s="261"/>
      <c r="T40" s="261"/>
      <c r="U40" s="261"/>
      <c r="V40" s="261"/>
      <c r="W40" s="191"/>
    </row>
    <row r="41" spans="1:23" ht="18.75" customHeight="1" x14ac:dyDescent="0.2">
      <c r="A41" s="195"/>
      <c r="B41" s="353" t="s">
        <v>573</v>
      </c>
      <c r="C41" s="354"/>
      <c r="D41" s="349" t="s">
        <v>699</v>
      </c>
      <c r="E41" s="350"/>
      <c r="F41" s="350"/>
      <c r="G41" s="285"/>
      <c r="H41" s="286"/>
      <c r="I41" s="351"/>
      <c r="J41" s="352"/>
      <c r="K41" s="352"/>
      <c r="L41" s="352"/>
      <c r="M41" s="352"/>
      <c r="N41" s="352"/>
      <c r="O41" s="352"/>
      <c r="P41" s="352"/>
      <c r="Q41" s="352"/>
      <c r="R41" s="352"/>
      <c r="S41" s="261"/>
      <c r="T41" s="261"/>
      <c r="U41" s="261"/>
      <c r="V41" s="261"/>
      <c r="W41" s="191"/>
    </row>
    <row r="42" spans="1:23" ht="18.75" customHeight="1" x14ac:dyDescent="0.2">
      <c r="A42" s="195"/>
      <c r="B42" s="353" t="s">
        <v>574</v>
      </c>
      <c r="C42" s="354"/>
      <c r="D42" s="349" t="s">
        <v>699</v>
      </c>
      <c r="E42" s="350"/>
      <c r="F42" s="350"/>
      <c r="G42" s="285"/>
      <c r="H42" s="286"/>
      <c r="I42" s="351"/>
      <c r="J42" s="352"/>
      <c r="K42" s="352"/>
      <c r="L42" s="352"/>
      <c r="M42" s="352"/>
      <c r="N42" s="352"/>
      <c r="O42" s="352"/>
      <c r="P42" s="352"/>
      <c r="Q42" s="352"/>
      <c r="R42" s="352"/>
      <c r="S42" s="261"/>
      <c r="T42" s="261"/>
      <c r="U42" s="261"/>
      <c r="V42" s="191"/>
      <c r="W42" s="191"/>
    </row>
    <row r="43" spans="1:23" ht="18.75" customHeight="1" x14ac:dyDescent="0.2">
      <c r="A43" s="195"/>
      <c r="B43" s="353" t="s">
        <v>575</v>
      </c>
      <c r="C43" s="354"/>
      <c r="D43" s="349" t="s">
        <v>699</v>
      </c>
      <c r="E43" s="350"/>
      <c r="F43" s="350"/>
      <c r="G43" s="285"/>
      <c r="H43" s="286"/>
      <c r="I43" s="351"/>
      <c r="J43" s="352"/>
      <c r="K43" s="352"/>
      <c r="L43" s="352"/>
      <c r="M43" s="352"/>
      <c r="N43" s="352"/>
      <c r="O43" s="352"/>
      <c r="P43" s="352"/>
      <c r="Q43" s="352"/>
      <c r="R43" s="352"/>
      <c r="S43" s="261"/>
      <c r="T43" s="261"/>
      <c r="U43" s="261"/>
      <c r="V43" s="191"/>
      <c r="W43" s="191"/>
    </row>
    <row r="44" spans="1:23" ht="18.75" customHeight="1" x14ac:dyDescent="0.2">
      <c r="A44" s="195"/>
      <c r="B44" s="353" t="s">
        <v>576</v>
      </c>
      <c r="C44" s="354"/>
      <c r="D44" s="349" t="s">
        <v>699</v>
      </c>
      <c r="E44" s="350"/>
      <c r="F44" s="350"/>
      <c r="G44" s="285"/>
      <c r="H44" s="286"/>
      <c r="I44" s="351"/>
      <c r="J44" s="352"/>
      <c r="K44" s="352"/>
      <c r="L44" s="352"/>
      <c r="M44" s="352"/>
      <c r="N44" s="352"/>
      <c r="O44" s="352"/>
      <c r="P44" s="352"/>
      <c r="Q44" s="352"/>
      <c r="R44" s="352"/>
      <c r="S44" s="261"/>
      <c r="T44" s="261"/>
      <c r="U44" s="261"/>
      <c r="V44" s="191"/>
      <c r="W44" s="191"/>
    </row>
    <row r="45" spans="1:23" ht="18.75" customHeight="1" x14ac:dyDescent="0.2">
      <c r="A45" s="195"/>
      <c r="B45" s="353" t="s">
        <v>577</v>
      </c>
      <c r="C45" s="354"/>
      <c r="D45" s="349" t="s">
        <v>699</v>
      </c>
      <c r="E45" s="350"/>
      <c r="F45" s="350"/>
      <c r="G45" s="285"/>
      <c r="H45" s="286"/>
      <c r="I45" s="351"/>
      <c r="J45" s="352"/>
      <c r="K45" s="352"/>
      <c r="L45" s="352"/>
      <c r="M45" s="352"/>
      <c r="N45" s="352"/>
      <c r="O45" s="352"/>
      <c r="P45" s="352"/>
      <c r="Q45" s="352"/>
      <c r="R45" s="352"/>
      <c r="S45" s="261"/>
      <c r="T45" s="261"/>
      <c r="U45" s="261"/>
      <c r="V45" s="191"/>
      <c r="W45" s="191"/>
    </row>
    <row r="46" spans="1:23" ht="18.75" customHeight="1" x14ac:dyDescent="0.2">
      <c r="A46" s="195"/>
      <c r="B46" s="353" t="s">
        <v>578</v>
      </c>
      <c r="C46" s="354"/>
      <c r="D46" s="349" t="s">
        <v>699</v>
      </c>
      <c r="E46" s="350"/>
      <c r="F46" s="350"/>
      <c r="G46" s="285"/>
      <c r="H46" s="286"/>
      <c r="I46" s="351"/>
      <c r="J46" s="352"/>
      <c r="K46" s="352"/>
      <c r="L46" s="352"/>
      <c r="M46" s="352"/>
      <c r="N46" s="352"/>
      <c r="O46" s="352"/>
      <c r="P46" s="352"/>
      <c r="Q46" s="352"/>
      <c r="R46" s="352"/>
      <c r="S46" s="261"/>
      <c r="T46" s="261"/>
      <c r="U46" s="261"/>
      <c r="V46" s="191"/>
      <c r="W46" s="191"/>
    </row>
    <row r="47" spans="1:23" ht="18.75" customHeight="1" x14ac:dyDescent="0.2">
      <c r="A47" s="195"/>
      <c r="B47" s="353" t="str">
        <f>CONCATENATE("令和",入力画面!C2,"年１月")</f>
        <v>令和6年１月</v>
      </c>
      <c r="C47" s="354"/>
      <c r="D47" s="349" t="s">
        <v>699</v>
      </c>
      <c r="E47" s="350"/>
      <c r="F47" s="350"/>
      <c r="G47" s="285"/>
      <c r="H47" s="286"/>
      <c r="I47" s="351"/>
      <c r="J47" s="352"/>
      <c r="K47" s="352"/>
      <c r="L47" s="352"/>
      <c r="M47" s="352"/>
      <c r="N47" s="352"/>
      <c r="O47" s="352"/>
      <c r="P47" s="352"/>
      <c r="Q47" s="352"/>
      <c r="R47" s="352"/>
      <c r="S47" s="261"/>
      <c r="T47" s="261"/>
      <c r="U47" s="261"/>
      <c r="V47" s="191"/>
      <c r="W47" s="191"/>
    </row>
    <row r="48" spans="1:23" ht="18.75" customHeight="1" x14ac:dyDescent="0.2">
      <c r="A48" s="195"/>
      <c r="B48" s="353" t="s">
        <v>579</v>
      </c>
      <c r="C48" s="354"/>
      <c r="D48" s="349" t="s">
        <v>699</v>
      </c>
      <c r="E48" s="350"/>
      <c r="F48" s="350"/>
      <c r="G48" s="285"/>
      <c r="H48" s="286"/>
      <c r="I48" s="351"/>
      <c r="J48" s="352"/>
      <c r="K48" s="352"/>
      <c r="L48" s="352"/>
      <c r="M48" s="352"/>
      <c r="N48" s="352"/>
      <c r="O48" s="352"/>
      <c r="P48" s="352"/>
      <c r="Q48" s="352"/>
      <c r="R48" s="352"/>
      <c r="S48" s="261"/>
      <c r="T48" s="261"/>
      <c r="U48" s="261"/>
      <c r="V48" s="191"/>
      <c r="W48" s="191"/>
    </row>
    <row r="49" spans="1:23" ht="18.75" customHeight="1" thickBot="1" x14ac:dyDescent="0.25">
      <c r="A49" s="195"/>
      <c r="B49" s="356" t="s">
        <v>580</v>
      </c>
      <c r="C49" s="357"/>
      <c r="D49" s="358" t="s">
        <v>699</v>
      </c>
      <c r="E49" s="359"/>
      <c r="F49" s="359"/>
      <c r="G49" s="360"/>
      <c r="H49" s="361"/>
      <c r="I49" s="351"/>
      <c r="J49" s="352"/>
      <c r="K49" s="352"/>
      <c r="L49" s="352"/>
      <c r="M49" s="352"/>
      <c r="N49" s="352"/>
      <c r="O49" s="352"/>
      <c r="P49" s="352"/>
      <c r="Q49" s="352"/>
      <c r="R49" s="352"/>
      <c r="S49" s="261"/>
      <c r="T49" s="261"/>
      <c r="U49" s="261"/>
      <c r="V49" s="191"/>
      <c r="W49" s="191"/>
    </row>
    <row r="50" spans="1:23" ht="20.25" customHeight="1" x14ac:dyDescent="0.2">
      <c r="A50" s="195"/>
      <c r="B50" s="313" t="s">
        <v>751</v>
      </c>
      <c r="C50" s="313"/>
      <c r="D50" s="313"/>
      <c r="E50" s="313"/>
      <c r="F50" s="313"/>
      <c r="G50" s="313"/>
      <c r="H50" s="313"/>
      <c r="I50" s="313"/>
      <c r="J50" s="313"/>
      <c r="K50" s="313"/>
      <c r="L50" s="313"/>
      <c r="M50" s="313"/>
      <c r="N50" s="313"/>
      <c r="O50" s="313"/>
      <c r="P50" s="313"/>
      <c r="Q50" s="313"/>
      <c r="R50" s="313"/>
      <c r="S50" s="313"/>
      <c r="T50" s="313"/>
      <c r="U50" s="313"/>
      <c r="V50" s="191"/>
      <c r="W50" s="191"/>
    </row>
    <row r="51" spans="1:23" ht="8.25" customHeight="1" x14ac:dyDescent="0.2">
      <c r="A51" s="362"/>
      <c r="B51" s="313"/>
      <c r="C51" s="313"/>
      <c r="D51" s="313"/>
      <c r="E51" s="313"/>
      <c r="F51" s="313"/>
      <c r="G51" s="313"/>
      <c r="H51" s="313"/>
      <c r="I51" s="313"/>
      <c r="J51" s="313"/>
      <c r="K51" s="313"/>
      <c r="L51" s="313"/>
      <c r="M51" s="313"/>
      <c r="N51" s="313"/>
      <c r="O51" s="313"/>
      <c r="P51" s="313"/>
      <c r="Q51" s="313"/>
      <c r="R51" s="313"/>
      <c r="S51" s="313"/>
      <c r="T51" s="313"/>
      <c r="U51" s="313"/>
      <c r="V51" s="191"/>
      <c r="W51" s="191"/>
    </row>
    <row r="52" spans="1:23" ht="17.25" customHeight="1" x14ac:dyDescent="0.2">
      <c r="A52" s="362"/>
      <c r="B52" s="313" t="str">
        <f>CONCATENATE("※令和",入力画面!C3,"年度の火災による避難訓練実施票の写しを添付する。")</f>
        <v>※令和5年度の火災による避難訓練実施票の写しを添付する。</v>
      </c>
      <c r="C52" s="313"/>
      <c r="D52" s="313"/>
      <c r="E52" s="313"/>
      <c r="F52" s="313"/>
      <c r="G52" s="313"/>
      <c r="H52" s="313"/>
      <c r="I52" s="313"/>
      <c r="J52" s="313"/>
      <c r="K52" s="313"/>
      <c r="L52" s="313"/>
      <c r="M52" s="313"/>
      <c r="N52" s="313"/>
      <c r="O52" s="313"/>
      <c r="P52" s="313"/>
      <c r="Q52" s="313"/>
      <c r="R52" s="313"/>
      <c r="S52" s="313"/>
      <c r="T52" s="313"/>
      <c r="U52" s="313"/>
      <c r="V52" s="191"/>
      <c r="W52" s="191"/>
    </row>
    <row r="53" spans="1:23" ht="17.25" customHeight="1" x14ac:dyDescent="0.2">
      <c r="B53" s="363" t="s">
        <v>700</v>
      </c>
      <c r="C53" s="363"/>
      <c r="D53" s="363"/>
      <c r="E53" s="363"/>
      <c r="F53" s="363"/>
      <c r="G53" s="363"/>
      <c r="H53" s="363"/>
      <c r="I53" s="363"/>
      <c r="J53" s="363"/>
      <c r="K53" s="363"/>
      <c r="L53" s="363"/>
      <c r="M53" s="363"/>
      <c r="N53" s="363"/>
      <c r="O53" s="363"/>
      <c r="P53" s="363"/>
      <c r="Q53" s="363"/>
      <c r="R53" s="363"/>
      <c r="S53" s="363"/>
      <c r="T53" s="363"/>
      <c r="U53" s="363"/>
      <c r="V53" s="191"/>
      <c r="W53" s="191"/>
    </row>
  </sheetData>
  <mergeCells count="141">
    <mergeCell ref="B44:C44"/>
    <mergeCell ref="G44:H44"/>
    <mergeCell ref="K28:R28"/>
    <mergeCell ref="B53:U53"/>
    <mergeCell ref="B49:C49"/>
    <mergeCell ref="G49:H49"/>
    <mergeCell ref="B47:C47"/>
    <mergeCell ref="G47:H47"/>
    <mergeCell ref="B48:C48"/>
    <mergeCell ref="G48:H48"/>
    <mergeCell ref="B43:C43"/>
    <mergeCell ref="B52:U52"/>
    <mergeCell ref="B50:U51"/>
    <mergeCell ref="B45:C45"/>
    <mergeCell ref="G45:H45"/>
    <mergeCell ref="B46:C46"/>
    <mergeCell ref="G46:H46"/>
    <mergeCell ref="D36:D37"/>
    <mergeCell ref="B36:C37"/>
    <mergeCell ref="Q39:R39"/>
    <mergeCell ref="Q40:R40"/>
    <mergeCell ref="Q41:R41"/>
    <mergeCell ref="Q42:R42"/>
    <mergeCell ref="Q43:R43"/>
    <mergeCell ref="Q46:R46"/>
    <mergeCell ref="Q47:R47"/>
    <mergeCell ref="Q48:R48"/>
    <mergeCell ref="Q49:R49"/>
    <mergeCell ref="F36:F37"/>
    <mergeCell ref="G36:H37"/>
    <mergeCell ref="B40:C40"/>
    <mergeCell ref="G40:H40"/>
    <mergeCell ref="B39:C39"/>
    <mergeCell ref="G39:H39"/>
    <mergeCell ref="G43:H43"/>
    <mergeCell ref="B42:C42"/>
    <mergeCell ref="G42:H42"/>
    <mergeCell ref="B41:C41"/>
    <mergeCell ref="G41:H41"/>
    <mergeCell ref="Q44:R44"/>
    <mergeCell ref="Q45:R45"/>
    <mergeCell ref="I36:J37"/>
    <mergeCell ref="K36:L37"/>
    <mergeCell ref="M36:N37"/>
    <mergeCell ref="O36:P37"/>
    <mergeCell ref="I38:J38"/>
    <mergeCell ref="I39:J39"/>
    <mergeCell ref="I40:J40"/>
    <mergeCell ref="B14:Q14"/>
    <mergeCell ref="R14:U14"/>
    <mergeCell ref="B15:Q15"/>
    <mergeCell ref="R15:U15"/>
    <mergeCell ref="B17:U18"/>
    <mergeCell ref="B19:U25"/>
    <mergeCell ref="B38:C38"/>
    <mergeCell ref="G38:H38"/>
    <mergeCell ref="B27:I27"/>
    <mergeCell ref="K27:U27"/>
    <mergeCell ref="S28:U28"/>
    <mergeCell ref="S29:U29"/>
    <mergeCell ref="K29:R29"/>
    <mergeCell ref="Q36:R37"/>
    <mergeCell ref="Q38:R38"/>
    <mergeCell ref="H34:U34"/>
    <mergeCell ref="B28:E28"/>
    <mergeCell ref="B29:E29"/>
    <mergeCell ref="B30:E30"/>
    <mergeCell ref="B31:E31"/>
    <mergeCell ref="F28:I28"/>
    <mergeCell ref="F29:I29"/>
    <mergeCell ref="F30:I30"/>
    <mergeCell ref="E36:E37"/>
    <mergeCell ref="R7:U7"/>
    <mergeCell ref="B8:Q8"/>
    <mergeCell ref="R8:U8"/>
    <mergeCell ref="B9:Q9"/>
    <mergeCell ref="R9:U9"/>
    <mergeCell ref="B10:Q10"/>
    <mergeCell ref="R10:U10"/>
    <mergeCell ref="B12:U12"/>
    <mergeCell ref="B13:Q13"/>
    <mergeCell ref="R13:U13"/>
    <mergeCell ref="B1:U1"/>
    <mergeCell ref="B2:Q2"/>
    <mergeCell ref="R2:U2"/>
    <mergeCell ref="B3:Q3"/>
    <mergeCell ref="R3:U3"/>
    <mergeCell ref="B4:Q4"/>
    <mergeCell ref="R4:U4"/>
    <mergeCell ref="I46:J46"/>
    <mergeCell ref="I47:J47"/>
    <mergeCell ref="F31:I31"/>
    <mergeCell ref="B32:V32"/>
    <mergeCell ref="M46:N46"/>
    <mergeCell ref="M47:N47"/>
    <mergeCell ref="I41:J41"/>
    <mergeCell ref="I42:J42"/>
    <mergeCell ref="I44:J44"/>
    <mergeCell ref="I45:J45"/>
    <mergeCell ref="M44:N44"/>
    <mergeCell ref="M45:N45"/>
    <mergeCell ref="B5:Q5"/>
    <mergeCell ref="R5:U5"/>
    <mergeCell ref="B6:Q6"/>
    <mergeCell ref="R6:U6"/>
    <mergeCell ref="B7:Q7"/>
    <mergeCell ref="I48:J48"/>
    <mergeCell ref="I49:J49"/>
    <mergeCell ref="K38:L38"/>
    <mergeCell ref="K39:L39"/>
    <mergeCell ref="K40:L40"/>
    <mergeCell ref="K41:L41"/>
    <mergeCell ref="K42:L42"/>
    <mergeCell ref="K43:L43"/>
    <mergeCell ref="K44:L44"/>
    <mergeCell ref="K45:L45"/>
    <mergeCell ref="K46:L46"/>
    <mergeCell ref="K47:L47"/>
    <mergeCell ref="K48:L48"/>
    <mergeCell ref="K49:L49"/>
    <mergeCell ref="I43:J43"/>
    <mergeCell ref="M48:N48"/>
    <mergeCell ref="M49:N49"/>
    <mergeCell ref="O38:P38"/>
    <mergeCell ref="O39:P39"/>
    <mergeCell ref="O40:P40"/>
    <mergeCell ref="O41:P41"/>
    <mergeCell ref="O42:P42"/>
    <mergeCell ref="O43:P43"/>
    <mergeCell ref="O44:P44"/>
    <mergeCell ref="O45:P45"/>
    <mergeCell ref="O46:P46"/>
    <mergeCell ref="O47:P47"/>
    <mergeCell ref="O48:P48"/>
    <mergeCell ref="O49:P49"/>
    <mergeCell ref="M38:N38"/>
    <mergeCell ref="M39:N39"/>
    <mergeCell ref="M40:N40"/>
    <mergeCell ref="M41:N41"/>
    <mergeCell ref="M42:N42"/>
    <mergeCell ref="M43:N43"/>
  </mergeCells>
  <phoneticPr fontId="13"/>
  <pageMargins left="0.7" right="0.7" top="0.75" bottom="0.75" header="0.3" footer="0.3"/>
  <pageSetup paperSize="9" scale="75" fitToWidth="0" orientation="portrait" r:id="rId1"/>
  <headerFooter>
    <oddFooter>&amp;C&amp;"ＭＳ Ｐ明朝,標準"&amp;14－19－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61"/>
  <sheetViews>
    <sheetView view="pageBreakPreview" zoomScaleNormal="100" zoomScaleSheetLayoutView="100" workbookViewId="0">
      <selection activeCell="G7" sqref="G7"/>
    </sheetView>
  </sheetViews>
  <sheetFormatPr defaultColWidth="9" defaultRowHeight="13.2" x14ac:dyDescent="0.2"/>
  <cols>
    <col min="1" max="1" width="4" style="194" customWidth="1"/>
    <col min="2" max="2" width="3" style="194" customWidth="1"/>
    <col min="3" max="4" width="9" style="194"/>
    <col min="5" max="5" width="9.21875" style="194" customWidth="1"/>
    <col min="6" max="7" width="9" style="194"/>
    <col min="8" max="8" width="11.109375" style="194" customWidth="1"/>
    <col min="9" max="10" width="9" style="194"/>
    <col min="11" max="11" width="7" style="194" customWidth="1"/>
    <col min="12" max="12" width="1" style="194" customWidth="1"/>
    <col min="13" max="16384" width="9" style="194"/>
  </cols>
  <sheetData>
    <row r="1" spans="1:11" s="159" customFormat="1" ht="15.9" customHeight="1" x14ac:dyDescent="0.2">
      <c r="A1" s="190" t="s">
        <v>612</v>
      </c>
      <c r="B1" s="191"/>
      <c r="C1" s="13"/>
      <c r="D1" s="13"/>
    </row>
    <row r="2" spans="1:11" ht="13.8" x14ac:dyDescent="0.2">
      <c r="A2" s="192"/>
      <c r="B2" s="193"/>
      <c r="C2" s="193"/>
      <c r="D2" s="193"/>
    </row>
    <row r="3" spans="1:11" x14ac:dyDescent="0.2">
      <c r="B3" s="195" t="s">
        <v>605</v>
      </c>
      <c r="C3" s="195" t="s">
        <v>136</v>
      </c>
      <c r="D3" s="195"/>
      <c r="E3" s="195"/>
      <c r="F3" s="196"/>
      <c r="G3" s="196" t="s">
        <v>137</v>
      </c>
      <c r="H3" s="196"/>
    </row>
    <row r="4" spans="1:11" ht="8.1" customHeight="1" x14ac:dyDescent="0.2">
      <c r="B4" s="192"/>
      <c r="C4" s="193"/>
      <c r="D4" s="193"/>
      <c r="E4" s="193"/>
    </row>
    <row r="5" spans="1:11" ht="16.5" customHeight="1" x14ac:dyDescent="0.2">
      <c r="B5" s="193" t="s">
        <v>606</v>
      </c>
      <c r="C5" s="193"/>
      <c r="D5" s="197"/>
      <c r="F5" s="197" t="s">
        <v>138</v>
      </c>
      <c r="H5" s="197" t="s">
        <v>139</v>
      </c>
    </row>
    <row r="6" spans="1:11" ht="16.5" customHeight="1" x14ac:dyDescent="0.2">
      <c r="B6" s="197"/>
      <c r="C6" s="197"/>
      <c r="D6" s="193"/>
      <c r="F6" s="197" t="s">
        <v>138</v>
      </c>
      <c r="H6" s="197" t="s">
        <v>139</v>
      </c>
    </row>
    <row r="7" spans="1:11" ht="8.1" customHeight="1" x14ac:dyDescent="0.2">
      <c r="B7" s="198"/>
      <c r="C7" s="193"/>
      <c r="D7" s="193"/>
      <c r="F7" s="193"/>
      <c r="J7" s="194" t="s">
        <v>140</v>
      </c>
    </row>
    <row r="8" spans="1:11" ht="16.5" customHeight="1" x14ac:dyDescent="0.2">
      <c r="B8" s="193" t="s">
        <v>607</v>
      </c>
      <c r="C8" s="193"/>
      <c r="D8" s="197"/>
      <c r="F8" s="197" t="s">
        <v>138</v>
      </c>
      <c r="H8" s="197" t="s">
        <v>139</v>
      </c>
    </row>
    <row r="9" spans="1:11" ht="16.5" customHeight="1" x14ac:dyDescent="0.2">
      <c r="B9" s="197"/>
      <c r="C9" s="197"/>
      <c r="D9" s="193"/>
      <c r="F9" s="197" t="s">
        <v>138</v>
      </c>
      <c r="H9" s="197" t="s">
        <v>139</v>
      </c>
    </row>
    <row r="10" spans="1:11" ht="8.1" customHeight="1" x14ac:dyDescent="0.2">
      <c r="A10" s="192"/>
      <c r="B10" s="193"/>
      <c r="C10" s="193"/>
      <c r="D10" s="193"/>
    </row>
    <row r="11" spans="1:11" x14ac:dyDescent="0.2">
      <c r="B11" s="194" t="s">
        <v>608</v>
      </c>
    </row>
    <row r="12" spans="1:11" s="193" customFormat="1" ht="18" customHeight="1" x14ac:dyDescent="0.2">
      <c r="C12" s="199" t="s">
        <v>141</v>
      </c>
      <c r="D12" s="199"/>
      <c r="E12" s="200" t="s">
        <v>142</v>
      </c>
      <c r="F12" s="200"/>
      <c r="G12" s="200"/>
      <c r="H12" s="201" t="s">
        <v>143</v>
      </c>
      <c r="I12" s="200"/>
      <c r="J12" s="202"/>
      <c r="K12" s="203"/>
    </row>
    <row r="13" spans="1:11" ht="18.75" customHeight="1" x14ac:dyDescent="0.2">
      <c r="C13" s="204"/>
      <c r="D13" s="205"/>
      <c r="E13" s="206"/>
      <c r="F13" s="206"/>
      <c r="G13" s="206"/>
      <c r="H13" s="204"/>
      <c r="I13" s="206"/>
      <c r="J13" s="205"/>
      <c r="K13" s="203"/>
    </row>
    <row r="14" spans="1:11" ht="18.75" customHeight="1" x14ac:dyDescent="0.2">
      <c r="C14" s="207"/>
      <c r="D14" s="208"/>
      <c r="E14" s="209"/>
      <c r="F14" s="209"/>
      <c r="G14" s="209"/>
      <c r="H14" s="207"/>
      <c r="I14" s="209"/>
      <c r="J14" s="208"/>
      <c r="K14" s="203"/>
    </row>
    <row r="15" spans="1:11" ht="8.1" customHeight="1" x14ac:dyDescent="0.2">
      <c r="C15" s="193"/>
      <c r="D15" s="193"/>
      <c r="E15" s="193"/>
      <c r="F15" s="193"/>
      <c r="G15" s="193"/>
      <c r="H15" s="193"/>
      <c r="I15" s="193"/>
      <c r="J15" s="193"/>
    </row>
    <row r="16" spans="1:11" x14ac:dyDescent="0.2">
      <c r="B16" s="193" t="s">
        <v>609</v>
      </c>
      <c r="C16" s="193"/>
      <c r="D16" s="13"/>
      <c r="E16" s="193" t="s">
        <v>144</v>
      </c>
      <c r="F16" s="13"/>
    </row>
    <row r="17" spans="2:8" x14ac:dyDescent="0.2">
      <c r="B17" s="13"/>
      <c r="C17" s="13"/>
      <c r="D17" s="13"/>
      <c r="E17" s="193" t="s">
        <v>145</v>
      </c>
    </row>
    <row r="18" spans="2:8" x14ac:dyDescent="0.2">
      <c r="B18" s="13"/>
      <c r="C18" s="13"/>
      <c r="D18" s="13"/>
      <c r="E18" s="193" t="s">
        <v>146</v>
      </c>
    </row>
    <row r="19" spans="2:8" ht="8.1" customHeight="1" x14ac:dyDescent="0.2">
      <c r="B19" s="192"/>
      <c r="C19" s="13"/>
      <c r="D19" s="13"/>
      <c r="E19" s="13"/>
      <c r="F19" s="13"/>
    </row>
    <row r="20" spans="2:8" x14ac:dyDescent="0.2">
      <c r="B20" s="193" t="s">
        <v>610</v>
      </c>
      <c r="C20" s="13"/>
      <c r="D20" s="13"/>
      <c r="E20" s="13"/>
      <c r="F20" s="13"/>
    </row>
    <row r="21" spans="2:8" ht="8.1" customHeight="1" x14ac:dyDescent="0.2">
      <c r="B21" s="192"/>
      <c r="C21" s="13"/>
      <c r="D21" s="13"/>
      <c r="E21" s="13"/>
      <c r="F21" s="13"/>
    </row>
    <row r="22" spans="2:8" x14ac:dyDescent="0.2">
      <c r="C22" s="193" t="s">
        <v>147</v>
      </c>
      <c r="D22" s="13"/>
      <c r="E22" s="13"/>
      <c r="F22" s="13"/>
      <c r="G22" s="193" t="s">
        <v>137</v>
      </c>
    </row>
    <row r="23" spans="2:8" ht="8.1" customHeight="1" x14ac:dyDescent="0.2">
      <c r="B23" s="192"/>
      <c r="C23" s="13"/>
      <c r="D23" s="13"/>
      <c r="E23" s="13"/>
      <c r="F23" s="13"/>
    </row>
    <row r="24" spans="2:8" x14ac:dyDescent="0.2">
      <c r="C24" s="193" t="s">
        <v>148</v>
      </c>
      <c r="D24" s="13"/>
      <c r="E24" s="13"/>
      <c r="F24" s="13"/>
    </row>
    <row r="25" spans="2:8" ht="7.5" customHeight="1" x14ac:dyDescent="0.2">
      <c r="C25" s="193"/>
      <c r="D25" s="13"/>
      <c r="E25" s="13"/>
      <c r="F25" s="13"/>
    </row>
    <row r="26" spans="2:8" x14ac:dyDescent="0.2">
      <c r="B26" s="13"/>
      <c r="C26" s="210" t="str">
        <f>CONCATENATE("ア　令和",入力画面!C3,"年度受付件数")</f>
        <v>ア　令和5年度受付件数</v>
      </c>
      <c r="E26" s="13"/>
      <c r="F26" s="13" t="s">
        <v>149</v>
      </c>
      <c r="H26" s="194" t="s">
        <v>150</v>
      </c>
    </row>
    <row r="27" spans="2:8" x14ac:dyDescent="0.2">
      <c r="B27" s="13"/>
      <c r="C27" s="210" t="s">
        <v>151</v>
      </c>
      <c r="E27" s="13"/>
      <c r="F27" s="13"/>
      <c r="G27" s="194" t="s">
        <v>152</v>
      </c>
    </row>
    <row r="28" spans="2:8" ht="8.25" customHeight="1" x14ac:dyDescent="0.2">
      <c r="B28" s="13"/>
      <c r="C28" s="193"/>
      <c r="E28" s="13"/>
      <c r="F28" s="13"/>
    </row>
    <row r="29" spans="2:8" x14ac:dyDescent="0.2">
      <c r="B29" s="13"/>
      <c r="C29" s="210" t="str">
        <f>CONCATENATE("イ　令和",入力画面!C2,"年度受付件数")</f>
        <v>イ　令和6年度受付件数</v>
      </c>
      <c r="E29" s="13"/>
      <c r="F29" s="13" t="s">
        <v>149</v>
      </c>
      <c r="H29" s="194" t="s">
        <v>150</v>
      </c>
    </row>
    <row r="30" spans="2:8" x14ac:dyDescent="0.2">
      <c r="B30" s="13"/>
      <c r="C30" s="210" t="s">
        <v>153</v>
      </c>
      <c r="E30" s="13"/>
      <c r="F30" s="13"/>
      <c r="G30" s="194" t="s">
        <v>152</v>
      </c>
    </row>
    <row r="31" spans="2:8" ht="7.5" customHeight="1" x14ac:dyDescent="0.2">
      <c r="B31" s="192"/>
      <c r="C31" s="13"/>
      <c r="D31" s="13"/>
      <c r="E31" s="13"/>
      <c r="F31" s="13"/>
    </row>
    <row r="32" spans="2:8" x14ac:dyDescent="0.2">
      <c r="C32" s="194" t="s">
        <v>154</v>
      </c>
    </row>
    <row r="33" spans="1:10" ht="5.0999999999999996" customHeight="1" x14ac:dyDescent="0.2"/>
    <row r="34" spans="1:10" ht="15" customHeight="1" x14ac:dyDescent="0.2">
      <c r="C34" s="211"/>
      <c r="D34" s="212"/>
      <c r="E34" s="212"/>
      <c r="F34" s="212"/>
      <c r="G34" s="212"/>
      <c r="H34" s="212"/>
      <c r="I34" s="212"/>
      <c r="J34" s="213"/>
    </row>
    <row r="35" spans="1:10" ht="24.9" customHeight="1" x14ac:dyDescent="0.2">
      <c r="C35" s="214"/>
      <c r="D35" s="215"/>
      <c r="E35" s="215"/>
      <c r="F35" s="215"/>
      <c r="G35" s="215"/>
      <c r="H35" s="215"/>
      <c r="I35" s="215"/>
      <c r="J35" s="216"/>
    </row>
    <row r="36" spans="1:10" ht="24.9" customHeight="1" x14ac:dyDescent="0.2">
      <c r="C36" s="217"/>
      <c r="D36" s="218"/>
      <c r="E36" s="218"/>
      <c r="F36" s="218"/>
      <c r="G36" s="219"/>
      <c r="H36" s="219"/>
      <c r="I36" s="219"/>
      <c r="J36" s="220"/>
    </row>
    <row r="37" spans="1:10" ht="15" customHeight="1" x14ac:dyDescent="0.2">
      <c r="B37" s="192"/>
      <c r="C37" s="193"/>
      <c r="D37" s="13"/>
      <c r="E37" s="13"/>
      <c r="F37" s="13"/>
    </row>
    <row r="38" spans="1:10" ht="13.8" x14ac:dyDescent="0.2">
      <c r="B38" s="192"/>
      <c r="C38" s="193" t="s">
        <v>155</v>
      </c>
      <c r="D38" s="13"/>
      <c r="E38" s="13"/>
      <c r="F38" s="13"/>
    </row>
    <row r="39" spans="1:10" ht="7.5" customHeight="1" x14ac:dyDescent="0.2">
      <c r="B39" s="192"/>
      <c r="C39" s="193"/>
      <c r="D39" s="13"/>
      <c r="E39" s="13"/>
      <c r="F39" s="13"/>
    </row>
    <row r="40" spans="1:10" ht="13.8" x14ac:dyDescent="0.2">
      <c r="B40" s="192"/>
      <c r="C40" s="193" t="s">
        <v>156</v>
      </c>
      <c r="D40" s="13"/>
      <c r="E40" s="13"/>
      <c r="F40" s="13"/>
    </row>
    <row r="41" spans="1:10" ht="7.5" customHeight="1" x14ac:dyDescent="0.2">
      <c r="B41" s="192"/>
      <c r="C41" s="193"/>
      <c r="D41" s="13"/>
      <c r="E41" s="13"/>
      <c r="F41" s="13"/>
    </row>
    <row r="42" spans="1:10" ht="13.8" x14ac:dyDescent="0.2">
      <c r="B42" s="192"/>
      <c r="C42" s="193" t="s">
        <v>157</v>
      </c>
      <c r="D42" s="13"/>
      <c r="E42" s="13"/>
      <c r="F42" s="13"/>
    </row>
    <row r="43" spans="1:10" ht="6.75" customHeight="1" x14ac:dyDescent="0.2">
      <c r="B43" s="192"/>
      <c r="C43" s="193"/>
      <c r="D43" s="13"/>
      <c r="E43" s="13"/>
      <c r="F43" s="13"/>
    </row>
    <row r="44" spans="1:10" ht="13.8" x14ac:dyDescent="0.2">
      <c r="B44" s="192"/>
      <c r="C44" s="193" t="s">
        <v>158</v>
      </c>
      <c r="D44" s="13"/>
      <c r="E44" s="13"/>
      <c r="F44" s="13"/>
    </row>
    <row r="45" spans="1:10" ht="13.8" x14ac:dyDescent="0.2">
      <c r="B45" s="192"/>
      <c r="C45" s="193"/>
      <c r="D45" s="13"/>
      <c r="E45" s="13"/>
      <c r="F45" s="13"/>
    </row>
    <row r="46" spans="1:10" x14ac:dyDescent="0.2">
      <c r="B46" s="13"/>
      <c r="C46" s="13"/>
      <c r="D46" s="13"/>
      <c r="E46" s="13"/>
      <c r="F46" s="193"/>
    </row>
    <row r="47" spans="1:10" ht="15.9" customHeight="1" x14ac:dyDescent="0.2">
      <c r="A47" s="190" t="s">
        <v>613</v>
      </c>
      <c r="B47" s="221"/>
      <c r="C47" s="13"/>
      <c r="D47" s="13"/>
      <c r="E47" s="13"/>
      <c r="F47" s="13"/>
    </row>
    <row r="48" spans="1:10" ht="13.5" customHeight="1" x14ac:dyDescent="0.2">
      <c r="B48" s="222"/>
      <c r="C48" s="13"/>
      <c r="D48" s="13"/>
      <c r="E48" s="13"/>
      <c r="F48" s="13"/>
    </row>
    <row r="49" spans="2:10" ht="13.8" x14ac:dyDescent="0.2">
      <c r="B49" s="192" t="s">
        <v>780</v>
      </c>
      <c r="C49" s="192"/>
      <c r="E49" s="13"/>
      <c r="F49" s="13"/>
      <c r="G49" s="193" t="s">
        <v>159</v>
      </c>
    </row>
    <row r="50" spans="2:10" ht="18" customHeight="1" x14ac:dyDescent="0.2">
      <c r="C50" s="193" t="s">
        <v>160</v>
      </c>
      <c r="D50" s="13"/>
      <c r="E50" s="13"/>
      <c r="F50" s="13"/>
    </row>
    <row r="51" spans="2:10" ht="16.5" customHeight="1" x14ac:dyDescent="0.2">
      <c r="B51" s="13"/>
      <c r="C51" s="223" t="s">
        <v>161</v>
      </c>
      <c r="D51" s="223"/>
      <c r="E51" s="224"/>
      <c r="F51" s="223" t="s">
        <v>162</v>
      </c>
      <c r="G51" s="223"/>
      <c r="H51" s="225" t="s">
        <v>163</v>
      </c>
      <c r="I51" s="223"/>
      <c r="J51" s="223"/>
    </row>
    <row r="52" spans="2:10" ht="16.5" customHeight="1" x14ac:dyDescent="0.2">
      <c r="B52" s="192"/>
      <c r="C52" s="226"/>
      <c r="D52" s="226"/>
      <c r="E52" s="207"/>
      <c r="F52" s="226"/>
      <c r="G52" s="226"/>
      <c r="H52" s="227" t="s">
        <v>164</v>
      </c>
      <c r="I52" s="208" t="s">
        <v>165</v>
      </c>
      <c r="J52" s="226"/>
    </row>
    <row r="53" spans="2:10" ht="18.75" customHeight="1" x14ac:dyDescent="0.2">
      <c r="C53" s="228"/>
      <c r="D53" s="229"/>
      <c r="E53" s="229"/>
      <c r="F53" s="228"/>
      <c r="G53" s="230"/>
      <c r="H53" s="231"/>
      <c r="I53" s="232"/>
      <c r="J53" s="230"/>
    </row>
    <row r="54" spans="2:10" ht="18.75" customHeight="1" x14ac:dyDescent="0.2">
      <c r="C54" s="233"/>
      <c r="D54" s="234"/>
      <c r="E54" s="234"/>
      <c r="F54" s="233"/>
      <c r="G54" s="235"/>
      <c r="H54" s="236"/>
      <c r="I54" s="237"/>
      <c r="J54" s="235"/>
    </row>
    <row r="55" spans="2:10" ht="9.9" customHeight="1" x14ac:dyDescent="0.2"/>
    <row r="56" spans="2:10" ht="20.25" customHeight="1" x14ac:dyDescent="0.2">
      <c r="B56" s="193" t="s">
        <v>611</v>
      </c>
      <c r="C56" s="13"/>
      <c r="I56" s="238" t="s">
        <v>166</v>
      </c>
    </row>
    <row r="57" spans="2:10" ht="16.5" customHeight="1" x14ac:dyDescent="0.2">
      <c r="C57" s="239" t="s">
        <v>167</v>
      </c>
      <c r="D57" s="240"/>
      <c r="E57" s="240"/>
      <c r="F57" s="240"/>
      <c r="G57" s="240"/>
      <c r="H57" s="240"/>
      <c r="I57" s="240"/>
      <c r="J57" s="241"/>
    </row>
    <row r="58" spans="2:10" x14ac:dyDescent="0.2">
      <c r="C58" s="242"/>
      <c r="D58" s="243"/>
      <c r="E58" s="243"/>
      <c r="F58" s="243"/>
      <c r="G58" s="243"/>
      <c r="H58" s="243"/>
      <c r="I58" s="243"/>
      <c r="J58" s="244"/>
    </row>
    <row r="59" spans="2:10" x14ac:dyDescent="0.2">
      <c r="C59" s="242"/>
      <c r="D59" s="243"/>
      <c r="E59" s="243"/>
      <c r="F59" s="243"/>
      <c r="G59" s="243"/>
      <c r="H59" s="243"/>
      <c r="I59" s="243"/>
      <c r="J59" s="244"/>
    </row>
    <row r="60" spans="2:10" x14ac:dyDescent="0.2">
      <c r="C60" s="245"/>
      <c r="D60" s="246"/>
      <c r="E60" s="246"/>
      <c r="F60" s="246"/>
      <c r="G60" s="246"/>
      <c r="H60" s="246"/>
      <c r="I60" s="246"/>
      <c r="J60" s="247"/>
    </row>
    <row r="61" spans="2:10" x14ac:dyDescent="0.2">
      <c r="C61" s="248"/>
      <c r="D61" s="248"/>
      <c r="E61" s="248"/>
      <c r="F61" s="248"/>
      <c r="G61" s="248"/>
      <c r="H61" s="248"/>
      <c r="I61" s="248"/>
      <c r="J61" s="248"/>
    </row>
  </sheetData>
  <mergeCells count="26">
    <mergeCell ref="C57:J60"/>
    <mergeCell ref="C53:E53"/>
    <mergeCell ref="F53:G53"/>
    <mergeCell ref="I53:J53"/>
    <mergeCell ref="C54:E54"/>
    <mergeCell ref="F54:G54"/>
    <mergeCell ref="I54:J54"/>
    <mergeCell ref="C34:F34"/>
    <mergeCell ref="G34:J34"/>
    <mergeCell ref="C36:F36"/>
    <mergeCell ref="G36:J36"/>
    <mergeCell ref="C51:E52"/>
    <mergeCell ref="F51:G52"/>
    <mergeCell ref="H51:J51"/>
    <mergeCell ref="I52:J52"/>
    <mergeCell ref="C35:F35"/>
    <mergeCell ref="G35:J35"/>
    <mergeCell ref="C14:D14"/>
    <mergeCell ref="E14:G14"/>
    <mergeCell ref="H14:J14"/>
    <mergeCell ref="C12:D12"/>
    <mergeCell ref="E12:G12"/>
    <mergeCell ref="H12:J12"/>
    <mergeCell ref="C13:D13"/>
    <mergeCell ref="E13:G13"/>
    <mergeCell ref="H13:J13"/>
  </mergeCells>
  <phoneticPr fontId="1"/>
  <printOptions horizontalCentered="1"/>
  <pageMargins left="0.39370078740157483" right="0.39370078740157483" top="0.78740157480314965" bottom="0.59055118110236227" header="0.51181102362204722" footer="0.51181102362204722"/>
  <pageSetup paperSize="9" scale="97" orientation="portrait" r:id="rId1"/>
  <headerFooter alignWithMargins="0">
    <oddFooter>&amp;C&amp;"ＭＳ 明朝,標準"-20-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9"/>
  <sheetViews>
    <sheetView view="pageBreakPreview" zoomScaleNormal="100" zoomScaleSheetLayoutView="100" workbookViewId="0">
      <selection activeCell="G7" sqref="G7"/>
    </sheetView>
  </sheetViews>
  <sheetFormatPr defaultColWidth="9" defaultRowHeight="19.5" customHeight="1" x14ac:dyDescent="0.2"/>
  <cols>
    <col min="1" max="1" width="3.88671875" style="13" customWidth="1"/>
    <col min="2" max="2" width="13.77734375" style="13" customWidth="1"/>
    <col min="3" max="3" width="11.88671875" style="13" customWidth="1"/>
    <col min="4" max="4" width="15.6640625" style="13" customWidth="1"/>
    <col min="5" max="5" width="4.44140625" style="13" customWidth="1"/>
    <col min="6" max="6" width="7.6640625" style="13" customWidth="1"/>
    <col min="7" max="7" width="3.21875" style="13" customWidth="1"/>
    <col min="8" max="8" width="8.6640625" style="13" customWidth="1"/>
    <col min="9" max="9" width="3.6640625" style="13" customWidth="1"/>
    <col min="10" max="16384" width="9" style="159"/>
  </cols>
  <sheetData>
    <row r="1" spans="1:8" ht="21" customHeight="1" x14ac:dyDescent="0.2">
      <c r="A1" s="158"/>
    </row>
    <row r="2" spans="1:8" ht="19.5" customHeight="1" x14ac:dyDescent="0.2">
      <c r="A2" s="158" t="s">
        <v>614</v>
      </c>
    </row>
    <row r="4" spans="1:8" ht="19.5" customHeight="1" x14ac:dyDescent="0.2">
      <c r="B4" s="13" t="s">
        <v>615</v>
      </c>
    </row>
    <row r="5" spans="1:8" ht="19.5" customHeight="1" x14ac:dyDescent="0.2">
      <c r="B5" s="160" t="s">
        <v>116</v>
      </c>
      <c r="C5" s="161" t="s">
        <v>117</v>
      </c>
      <c r="D5" s="162" t="s">
        <v>118</v>
      </c>
      <c r="E5" s="163"/>
      <c r="F5" s="164" t="s">
        <v>119</v>
      </c>
    </row>
    <row r="6" spans="1:8" ht="19.5" customHeight="1" x14ac:dyDescent="0.2">
      <c r="B6" s="165"/>
      <c r="C6" s="166" t="s">
        <v>120</v>
      </c>
      <c r="D6" s="167"/>
      <c r="E6" s="167"/>
      <c r="F6" s="168" t="s">
        <v>121</v>
      </c>
    </row>
    <row r="7" spans="1:8" ht="19.5" customHeight="1" x14ac:dyDescent="0.2">
      <c r="B7" s="169" t="s">
        <v>122</v>
      </c>
      <c r="C7" s="170"/>
      <c r="D7" s="171" t="s">
        <v>123</v>
      </c>
      <c r="E7" s="171"/>
      <c r="F7" s="172"/>
    </row>
    <row r="8" spans="1:8" ht="19.5" customHeight="1" x14ac:dyDescent="0.2">
      <c r="B8" s="173"/>
      <c r="C8" s="174" t="s">
        <v>124</v>
      </c>
      <c r="D8" s="175"/>
      <c r="E8" s="175"/>
      <c r="F8" s="176" t="s">
        <v>125</v>
      </c>
    </row>
    <row r="9" spans="1:8" ht="19.5" customHeight="1" x14ac:dyDescent="0.2">
      <c r="B9" s="165"/>
      <c r="C9" s="166" t="s">
        <v>120</v>
      </c>
      <c r="D9" s="177"/>
      <c r="E9" s="177"/>
      <c r="F9" s="168" t="s">
        <v>121</v>
      </c>
    </row>
    <row r="10" spans="1:8" ht="19.5" customHeight="1" x14ac:dyDescent="0.2">
      <c r="B10" s="169" t="s">
        <v>126</v>
      </c>
      <c r="C10" s="170"/>
      <c r="D10" s="171" t="s">
        <v>123</v>
      </c>
      <c r="E10" s="171"/>
      <c r="F10" s="172"/>
    </row>
    <row r="11" spans="1:8" ht="19.5" customHeight="1" x14ac:dyDescent="0.2">
      <c r="B11" s="173"/>
      <c r="C11" s="178" t="s">
        <v>124</v>
      </c>
      <c r="D11" s="179"/>
      <c r="E11" s="179"/>
      <c r="F11" s="176" t="s">
        <v>125</v>
      </c>
    </row>
    <row r="12" spans="1:8" ht="19.5" customHeight="1" x14ac:dyDescent="0.2">
      <c r="B12" s="180" t="s">
        <v>127</v>
      </c>
      <c r="C12" s="180"/>
      <c r="D12" s="180"/>
      <c r="E12" s="180"/>
      <c r="F12" s="180"/>
    </row>
    <row r="14" spans="1:8" ht="19.5" customHeight="1" x14ac:dyDescent="0.2">
      <c r="B14" s="13" t="s">
        <v>616</v>
      </c>
    </row>
    <row r="15" spans="1:8" ht="19.5" customHeight="1" x14ac:dyDescent="0.2">
      <c r="B15" s="181" t="str">
        <f>CONCATENATE("入浴日における入浴等の状況（令和",入力画面!C2,"年6月分）")</f>
        <v>入浴日における入浴等の状況（令和6年6月分）</v>
      </c>
      <c r="C15" s="181"/>
      <c r="D15" s="181"/>
      <c r="E15" s="181"/>
      <c r="F15" s="181"/>
      <c r="G15" s="181"/>
      <c r="H15" s="181"/>
    </row>
    <row r="16" spans="1:8" ht="19.5" customHeight="1" x14ac:dyDescent="0.2">
      <c r="B16" s="182"/>
      <c r="C16" s="161" t="s">
        <v>128</v>
      </c>
      <c r="D16" s="183" t="s">
        <v>129</v>
      </c>
      <c r="E16" s="183"/>
      <c r="F16" s="183" t="s">
        <v>130</v>
      </c>
      <c r="G16" s="184"/>
      <c r="H16" s="181"/>
    </row>
    <row r="17" spans="2:8" ht="19.5" customHeight="1" x14ac:dyDescent="0.2">
      <c r="B17" s="160" t="s">
        <v>131</v>
      </c>
      <c r="C17" s="185" t="s">
        <v>132</v>
      </c>
      <c r="D17" s="186"/>
      <c r="E17" s="186"/>
      <c r="F17" s="187" t="s">
        <v>133</v>
      </c>
      <c r="G17" s="188"/>
      <c r="H17" s="181"/>
    </row>
    <row r="18" spans="2:8" ht="19.5" customHeight="1" x14ac:dyDescent="0.2">
      <c r="B18" s="160" t="s">
        <v>134</v>
      </c>
      <c r="C18" s="185" t="s">
        <v>132</v>
      </c>
      <c r="D18" s="189"/>
      <c r="E18" s="189"/>
      <c r="F18" s="187" t="s">
        <v>133</v>
      </c>
      <c r="G18" s="188"/>
      <c r="H18" s="181"/>
    </row>
    <row r="19" spans="2:8" ht="19.5" customHeight="1" x14ac:dyDescent="0.2">
      <c r="B19" s="181" t="s">
        <v>135</v>
      </c>
      <c r="C19" s="181"/>
      <c r="D19" s="181"/>
      <c r="E19" s="181"/>
      <c r="F19" s="181"/>
      <c r="G19" s="181"/>
      <c r="H19" s="181"/>
    </row>
  </sheetData>
  <mergeCells count="11">
    <mergeCell ref="D17:E17"/>
    <mergeCell ref="F17:G17"/>
    <mergeCell ref="D18:E18"/>
    <mergeCell ref="F18:G18"/>
    <mergeCell ref="D5:E5"/>
    <mergeCell ref="D6:E6"/>
    <mergeCell ref="D7:E7"/>
    <mergeCell ref="D10:E10"/>
    <mergeCell ref="B12:F12"/>
    <mergeCell ref="D16:E16"/>
    <mergeCell ref="F16:G16"/>
  </mergeCells>
  <phoneticPr fontId="1"/>
  <pageMargins left="0.78740157480314965" right="0.78740157480314965" top="0.98425196850393704" bottom="0.98425196850393704" header="0.51181102362204722" footer="0.51181102362204722"/>
  <pageSetup paperSize="9" orientation="portrait" r:id="rId1"/>
  <headerFooter alignWithMargins="0">
    <oddFooter>&amp;C&amp;"ＭＳ 明朝,標準"‐21‐</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58"/>
  <sheetViews>
    <sheetView view="pageBreakPreview" zoomScaleNormal="100" zoomScaleSheetLayoutView="100" workbookViewId="0">
      <selection activeCell="G7" sqref="G7"/>
    </sheetView>
  </sheetViews>
  <sheetFormatPr defaultColWidth="9" defaultRowHeight="13.2" x14ac:dyDescent="0.2"/>
  <cols>
    <col min="1" max="1" width="6.6640625" style="120" customWidth="1"/>
    <col min="2" max="2" width="28.109375" style="120" customWidth="1"/>
    <col min="3" max="3" width="9" style="120"/>
    <col min="4" max="4" width="6.6640625" style="120" customWidth="1"/>
    <col min="5" max="5" width="29" style="120" customWidth="1"/>
    <col min="6" max="16384" width="9" style="120"/>
  </cols>
  <sheetData>
    <row r="1" spans="1:10" ht="15" customHeight="1" x14ac:dyDescent="0.2">
      <c r="A1" s="118" t="s">
        <v>617</v>
      </c>
      <c r="B1" s="118"/>
      <c r="C1" s="118"/>
      <c r="D1" s="118"/>
      <c r="E1" s="118"/>
      <c r="F1" s="119"/>
    </row>
    <row r="2" spans="1:10" ht="6" customHeight="1" x14ac:dyDescent="0.2">
      <c r="A2" s="119" t="s">
        <v>15</v>
      </c>
      <c r="B2" s="121"/>
      <c r="C2" s="121"/>
      <c r="D2" s="122"/>
      <c r="E2" s="122"/>
      <c r="F2" s="123"/>
    </row>
    <row r="3" spans="1:10" ht="14.4" x14ac:dyDescent="0.2">
      <c r="A3" s="124" t="s">
        <v>16</v>
      </c>
      <c r="B3" s="125"/>
      <c r="C3" s="126"/>
      <c r="D3" s="127" t="s">
        <v>467</v>
      </c>
      <c r="E3" s="128" t="s">
        <v>461</v>
      </c>
      <c r="F3" s="129" t="s">
        <v>19</v>
      </c>
      <c r="H3" s="130"/>
      <c r="I3" s="131"/>
      <c r="J3" s="131"/>
    </row>
    <row r="4" spans="1:10" x14ac:dyDescent="0.2">
      <c r="A4" s="127" t="s">
        <v>20</v>
      </c>
      <c r="B4" s="132" t="s">
        <v>21</v>
      </c>
      <c r="C4" s="129" t="s">
        <v>19</v>
      </c>
      <c r="D4" s="133" t="s">
        <v>31</v>
      </c>
      <c r="E4" s="134" t="s">
        <v>462</v>
      </c>
      <c r="F4" s="135" t="s">
        <v>19</v>
      </c>
      <c r="H4" s="130"/>
      <c r="I4" s="131"/>
      <c r="J4" s="131"/>
    </row>
    <row r="5" spans="1:10" x14ac:dyDescent="0.2">
      <c r="A5" s="133" t="s">
        <v>23</v>
      </c>
      <c r="B5" s="136" t="s">
        <v>24</v>
      </c>
      <c r="C5" s="135" t="s">
        <v>19</v>
      </c>
      <c r="D5" s="133" t="s">
        <v>34</v>
      </c>
      <c r="E5" s="137" t="s">
        <v>768</v>
      </c>
      <c r="F5" s="135" t="s">
        <v>19</v>
      </c>
      <c r="H5" s="130"/>
      <c r="I5" s="131"/>
      <c r="J5" s="131"/>
    </row>
    <row r="6" spans="1:10" x14ac:dyDescent="0.2">
      <c r="A6" s="133" t="s">
        <v>26</v>
      </c>
      <c r="B6" s="136" t="s">
        <v>27</v>
      </c>
      <c r="C6" s="135" t="s">
        <v>19</v>
      </c>
      <c r="D6" s="133" t="s">
        <v>37</v>
      </c>
      <c r="E6" s="137" t="s">
        <v>769</v>
      </c>
      <c r="F6" s="135" t="s">
        <v>19</v>
      </c>
      <c r="H6" s="130"/>
      <c r="I6" s="131"/>
      <c r="J6" s="131"/>
    </row>
    <row r="7" spans="1:10" x14ac:dyDescent="0.2">
      <c r="A7" s="133" t="s">
        <v>29</v>
      </c>
      <c r="B7" s="136" t="s">
        <v>30</v>
      </c>
      <c r="C7" s="135" t="s">
        <v>19</v>
      </c>
      <c r="D7" s="133" t="s">
        <v>40</v>
      </c>
      <c r="E7" s="137" t="s">
        <v>770</v>
      </c>
      <c r="F7" s="135" t="s">
        <v>19</v>
      </c>
      <c r="H7" s="130"/>
      <c r="I7" s="131"/>
      <c r="J7" s="131"/>
    </row>
    <row r="8" spans="1:10" x14ac:dyDescent="0.2">
      <c r="A8" s="133" t="s">
        <v>32</v>
      </c>
      <c r="B8" s="136" t="s">
        <v>33</v>
      </c>
      <c r="C8" s="135" t="s">
        <v>19</v>
      </c>
      <c r="D8" s="133" t="s">
        <v>44</v>
      </c>
      <c r="E8" s="137" t="s">
        <v>41</v>
      </c>
      <c r="F8" s="135" t="s">
        <v>19</v>
      </c>
      <c r="H8" s="130"/>
      <c r="I8" s="131"/>
      <c r="J8" s="131"/>
    </row>
    <row r="9" spans="1:10" x14ac:dyDescent="0.2">
      <c r="A9" s="133" t="s">
        <v>35</v>
      </c>
      <c r="B9" s="136" t="s">
        <v>36</v>
      </c>
      <c r="C9" s="135" t="s">
        <v>19</v>
      </c>
      <c r="D9" s="138" t="s">
        <v>48</v>
      </c>
      <c r="E9" s="137" t="s">
        <v>45</v>
      </c>
      <c r="F9" s="135" t="s">
        <v>19</v>
      </c>
      <c r="H9" s="130"/>
      <c r="I9" s="131"/>
      <c r="J9" s="131"/>
    </row>
    <row r="10" spans="1:10" x14ac:dyDescent="0.2">
      <c r="A10" s="133" t="s">
        <v>38</v>
      </c>
      <c r="B10" s="136" t="s">
        <v>39</v>
      </c>
      <c r="C10" s="135" t="s">
        <v>19</v>
      </c>
      <c r="D10" s="133" t="s">
        <v>50</v>
      </c>
      <c r="E10" s="137" t="s">
        <v>771</v>
      </c>
      <c r="F10" s="135" t="s">
        <v>19</v>
      </c>
      <c r="H10" s="130"/>
      <c r="I10" s="131"/>
      <c r="J10" s="131"/>
    </row>
    <row r="11" spans="1:10" x14ac:dyDescent="0.2">
      <c r="A11" s="133" t="s">
        <v>42</v>
      </c>
      <c r="B11" s="136" t="s">
        <v>43</v>
      </c>
      <c r="C11" s="135" t="s">
        <v>19</v>
      </c>
      <c r="D11" s="138" t="s">
        <v>53</v>
      </c>
      <c r="E11" s="139" t="s">
        <v>18</v>
      </c>
      <c r="F11" s="135" t="s">
        <v>19</v>
      </c>
      <c r="H11" s="130"/>
      <c r="I11" s="131"/>
      <c r="J11" s="131"/>
    </row>
    <row r="12" spans="1:10" ht="22.2" x14ac:dyDescent="0.2">
      <c r="A12" s="138" t="s">
        <v>46</v>
      </c>
      <c r="B12" s="140" t="s">
        <v>47</v>
      </c>
      <c r="C12" s="141" t="s">
        <v>19</v>
      </c>
      <c r="D12" s="138" t="s">
        <v>57</v>
      </c>
      <c r="E12" s="142" t="s">
        <v>772</v>
      </c>
      <c r="F12" s="141" t="s">
        <v>19</v>
      </c>
      <c r="H12" s="130"/>
      <c r="I12" s="131"/>
      <c r="J12" s="131"/>
    </row>
    <row r="13" spans="1:10" x14ac:dyDescent="0.2">
      <c r="A13" s="133" t="s">
        <v>49</v>
      </c>
      <c r="B13" s="136" t="s">
        <v>502</v>
      </c>
      <c r="C13" s="135" t="s">
        <v>19</v>
      </c>
      <c r="D13" s="133" t="s">
        <v>60</v>
      </c>
      <c r="E13" s="137" t="s">
        <v>54</v>
      </c>
      <c r="F13" s="135" t="s">
        <v>19</v>
      </c>
      <c r="H13" s="130"/>
      <c r="I13" s="131"/>
      <c r="J13" s="131"/>
    </row>
    <row r="14" spans="1:10" x14ac:dyDescent="0.2">
      <c r="A14" s="133" t="s">
        <v>51</v>
      </c>
      <c r="B14" s="136" t="s">
        <v>52</v>
      </c>
      <c r="C14" s="135" t="s">
        <v>19</v>
      </c>
      <c r="D14" s="133" t="s">
        <v>465</v>
      </c>
      <c r="E14" s="143" t="s">
        <v>773</v>
      </c>
      <c r="F14" s="135" t="s">
        <v>19</v>
      </c>
      <c r="H14" s="130"/>
      <c r="I14" s="131"/>
      <c r="J14" s="131"/>
    </row>
    <row r="15" spans="1:10" x14ac:dyDescent="0.2">
      <c r="A15" s="133" t="s">
        <v>55</v>
      </c>
      <c r="B15" s="136" t="s">
        <v>56</v>
      </c>
      <c r="C15" s="135" t="s">
        <v>19</v>
      </c>
      <c r="D15" s="133" t="s">
        <v>468</v>
      </c>
      <c r="E15" s="144" t="s">
        <v>463</v>
      </c>
      <c r="F15" s="135" t="s">
        <v>19</v>
      </c>
      <c r="H15" s="130"/>
      <c r="I15" s="131"/>
      <c r="J15" s="131"/>
    </row>
    <row r="16" spans="1:10" x14ac:dyDescent="0.2">
      <c r="A16" s="133" t="s">
        <v>58</v>
      </c>
      <c r="B16" s="136" t="s">
        <v>59</v>
      </c>
      <c r="C16" s="135" t="s">
        <v>19</v>
      </c>
      <c r="D16" s="133" t="s">
        <v>469</v>
      </c>
      <c r="E16" s="144" t="s">
        <v>464</v>
      </c>
      <c r="F16" s="135" t="s">
        <v>19</v>
      </c>
      <c r="H16" s="130"/>
      <c r="I16" s="131"/>
      <c r="J16" s="131"/>
    </row>
    <row r="17" spans="1:6" x14ac:dyDescent="0.2">
      <c r="A17" s="133" t="s">
        <v>61</v>
      </c>
      <c r="B17" s="136" t="s">
        <v>774</v>
      </c>
      <c r="C17" s="135" t="s">
        <v>19</v>
      </c>
      <c r="D17" s="133" t="s">
        <v>470</v>
      </c>
      <c r="E17" s="144" t="s">
        <v>466</v>
      </c>
      <c r="F17" s="129" t="s">
        <v>19</v>
      </c>
    </row>
    <row r="18" spans="1:6" ht="14.4" x14ac:dyDescent="0.2">
      <c r="A18" s="133" t="s">
        <v>63</v>
      </c>
      <c r="B18" s="136" t="s">
        <v>64</v>
      </c>
      <c r="C18" s="135" t="s">
        <v>19</v>
      </c>
      <c r="D18" s="145" t="s">
        <v>62</v>
      </c>
      <c r="E18" s="146"/>
      <c r="F18" s="147"/>
    </row>
    <row r="19" spans="1:6" ht="14.4" x14ac:dyDescent="0.2">
      <c r="A19" s="145" t="s">
        <v>67</v>
      </c>
      <c r="B19" s="146"/>
      <c r="C19" s="147"/>
      <c r="D19" s="127" t="s">
        <v>20</v>
      </c>
      <c r="E19" s="139" t="s">
        <v>65</v>
      </c>
      <c r="F19" s="129" t="s">
        <v>19</v>
      </c>
    </row>
    <row r="20" spans="1:6" x14ac:dyDescent="0.2">
      <c r="A20" s="127" t="s">
        <v>20</v>
      </c>
      <c r="B20" s="132" t="s">
        <v>69</v>
      </c>
      <c r="C20" s="129" t="s">
        <v>19</v>
      </c>
      <c r="D20" s="133" t="s">
        <v>23</v>
      </c>
      <c r="E20" s="137" t="s">
        <v>66</v>
      </c>
      <c r="F20" s="135" t="s">
        <v>19</v>
      </c>
    </row>
    <row r="21" spans="1:6" x14ac:dyDescent="0.2">
      <c r="A21" s="133" t="s">
        <v>23</v>
      </c>
      <c r="B21" s="136" t="s">
        <v>703</v>
      </c>
      <c r="C21" s="135" t="s">
        <v>19</v>
      </c>
      <c r="D21" s="133" t="s">
        <v>26</v>
      </c>
      <c r="E21" s="137" t="s">
        <v>68</v>
      </c>
      <c r="F21" s="135" t="s">
        <v>19</v>
      </c>
    </row>
    <row r="22" spans="1:6" x14ac:dyDescent="0.2">
      <c r="A22" s="133" t="s">
        <v>26</v>
      </c>
      <c r="B22" s="136" t="s">
        <v>775</v>
      </c>
      <c r="C22" s="135" t="s">
        <v>19</v>
      </c>
      <c r="D22" s="133" t="s">
        <v>29</v>
      </c>
      <c r="E22" s="137" t="s">
        <v>70</v>
      </c>
      <c r="F22" s="135" t="s">
        <v>19</v>
      </c>
    </row>
    <row r="23" spans="1:6" x14ac:dyDescent="0.2">
      <c r="A23" s="133" t="s">
        <v>29</v>
      </c>
      <c r="B23" s="136" t="s">
        <v>73</v>
      </c>
      <c r="C23" s="135" t="s">
        <v>19</v>
      </c>
      <c r="D23" s="133" t="s">
        <v>32</v>
      </c>
      <c r="E23" s="137" t="s">
        <v>71</v>
      </c>
      <c r="F23" s="135" t="s">
        <v>19</v>
      </c>
    </row>
    <row r="24" spans="1:6" x14ac:dyDescent="0.2">
      <c r="A24" s="133" t="s">
        <v>32</v>
      </c>
      <c r="B24" s="136" t="s">
        <v>75</v>
      </c>
      <c r="C24" s="135" t="s">
        <v>19</v>
      </c>
      <c r="D24" s="133" t="s">
        <v>35</v>
      </c>
      <c r="E24" s="137" t="s">
        <v>72</v>
      </c>
      <c r="F24" s="135" t="s">
        <v>19</v>
      </c>
    </row>
    <row r="25" spans="1:6" x14ac:dyDescent="0.2">
      <c r="A25" s="133" t="s">
        <v>35</v>
      </c>
      <c r="B25" s="136" t="s">
        <v>77</v>
      </c>
      <c r="C25" s="135" t="s">
        <v>19</v>
      </c>
      <c r="D25" s="133" t="s">
        <v>38</v>
      </c>
      <c r="E25" s="137" t="s">
        <v>74</v>
      </c>
      <c r="F25" s="135" t="s">
        <v>19</v>
      </c>
    </row>
    <row r="26" spans="1:6" x14ac:dyDescent="0.2">
      <c r="A26" s="133" t="s">
        <v>38</v>
      </c>
      <c r="B26" s="136" t="s">
        <v>78</v>
      </c>
      <c r="C26" s="135" t="s">
        <v>19</v>
      </c>
      <c r="D26" s="133" t="s">
        <v>42</v>
      </c>
      <c r="E26" s="137" t="s">
        <v>76</v>
      </c>
      <c r="F26" s="135" t="s">
        <v>19</v>
      </c>
    </row>
    <row r="27" spans="1:6" x14ac:dyDescent="0.2">
      <c r="A27" s="133" t="s">
        <v>42</v>
      </c>
      <c r="B27" s="136" t="s">
        <v>776</v>
      </c>
      <c r="C27" s="135" t="s">
        <v>19</v>
      </c>
      <c r="D27" s="133" t="s">
        <v>46</v>
      </c>
      <c r="E27" s="137" t="s">
        <v>503</v>
      </c>
      <c r="F27" s="135" t="s">
        <v>19</v>
      </c>
    </row>
    <row r="28" spans="1:6" x14ac:dyDescent="0.2">
      <c r="A28" s="133" t="s">
        <v>46</v>
      </c>
      <c r="B28" s="136" t="s">
        <v>81</v>
      </c>
      <c r="C28" s="135" t="s">
        <v>19</v>
      </c>
      <c r="D28" s="133" t="s">
        <v>49</v>
      </c>
      <c r="E28" s="137" t="s">
        <v>79</v>
      </c>
      <c r="F28" s="135" t="s">
        <v>19</v>
      </c>
    </row>
    <row r="29" spans="1:6" x14ac:dyDescent="0.2">
      <c r="A29" s="133" t="s">
        <v>49</v>
      </c>
      <c r="B29" s="136" t="s">
        <v>83</v>
      </c>
      <c r="C29" s="135" t="s">
        <v>19</v>
      </c>
      <c r="D29" s="133" t="s">
        <v>51</v>
      </c>
      <c r="E29" s="137" t="s">
        <v>80</v>
      </c>
      <c r="F29" s="135" t="s">
        <v>19</v>
      </c>
    </row>
    <row r="30" spans="1:6" x14ac:dyDescent="0.2">
      <c r="A30" s="133" t="s">
        <v>51</v>
      </c>
      <c r="B30" s="136" t="s">
        <v>777</v>
      </c>
      <c r="C30" s="135" t="s">
        <v>19</v>
      </c>
      <c r="D30" s="133" t="s">
        <v>55</v>
      </c>
      <c r="E30" s="137" t="s">
        <v>82</v>
      </c>
      <c r="F30" s="135" t="s">
        <v>19</v>
      </c>
    </row>
    <row r="31" spans="1:6" x14ac:dyDescent="0.2">
      <c r="A31" s="133" t="s">
        <v>55</v>
      </c>
      <c r="B31" s="136" t="s">
        <v>86</v>
      </c>
      <c r="C31" s="135" t="s">
        <v>19</v>
      </c>
      <c r="D31" s="133" t="s">
        <v>58</v>
      </c>
      <c r="E31" s="137" t="s">
        <v>84</v>
      </c>
      <c r="F31" s="135" t="s">
        <v>19</v>
      </c>
    </row>
    <row r="32" spans="1:6" x14ac:dyDescent="0.2">
      <c r="A32" s="133" t="s">
        <v>58</v>
      </c>
      <c r="B32" s="136" t="s">
        <v>88</v>
      </c>
      <c r="C32" s="135" t="s">
        <v>19</v>
      </c>
      <c r="D32" s="133" t="s">
        <v>61</v>
      </c>
      <c r="E32" s="137" t="s">
        <v>85</v>
      </c>
      <c r="F32" s="135" t="s">
        <v>19</v>
      </c>
    </row>
    <row r="33" spans="1:6" x14ac:dyDescent="0.2">
      <c r="A33" s="133" t="s">
        <v>61</v>
      </c>
      <c r="B33" s="136" t="s">
        <v>496</v>
      </c>
      <c r="C33" s="135" t="s">
        <v>19</v>
      </c>
      <c r="D33" s="133" t="s">
        <v>63</v>
      </c>
      <c r="E33" s="137" t="s">
        <v>87</v>
      </c>
      <c r="F33" s="135" t="s">
        <v>19</v>
      </c>
    </row>
    <row r="34" spans="1:6" x14ac:dyDescent="0.2">
      <c r="A34" s="133" t="s">
        <v>63</v>
      </c>
      <c r="B34" s="136" t="s">
        <v>778</v>
      </c>
      <c r="C34" s="135" t="s">
        <v>19</v>
      </c>
      <c r="D34" s="133" t="s">
        <v>89</v>
      </c>
      <c r="E34" s="137" t="s">
        <v>90</v>
      </c>
      <c r="F34" s="135" t="s">
        <v>19</v>
      </c>
    </row>
    <row r="35" spans="1:6" ht="14.4" x14ac:dyDescent="0.2">
      <c r="A35" s="145" t="s">
        <v>94</v>
      </c>
      <c r="B35" s="146"/>
      <c r="C35" s="147"/>
      <c r="D35" s="133" t="s">
        <v>17</v>
      </c>
      <c r="E35" s="137" t="s">
        <v>91</v>
      </c>
      <c r="F35" s="135" t="s">
        <v>19</v>
      </c>
    </row>
    <row r="36" spans="1:6" x14ac:dyDescent="0.2">
      <c r="A36" s="127" t="s">
        <v>20</v>
      </c>
      <c r="B36" s="132" t="s">
        <v>95</v>
      </c>
      <c r="C36" s="129" t="s">
        <v>19</v>
      </c>
      <c r="D36" s="133" t="s">
        <v>22</v>
      </c>
      <c r="E36" s="137" t="s">
        <v>92</v>
      </c>
      <c r="F36" s="135" t="s">
        <v>19</v>
      </c>
    </row>
    <row r="37" spans="1:6" x14ac:dyDescent="0.2">
      <c r="A37" s="133" t="s">
        <v>23</v>
      </c>
      <c r="B37" s="136" t="s">
        <v>97</v>
      </c>
      <c r="C37" s="135" t="s">
        <v>19</v>
      </c>
      <c r="D37" s="133" t="s">
        <v>25</v>
      </c>
      <c r="E37" s="137" t="s">
        <v>93</v>
      </c>
      <c r="F37" s="135" t="s">
        <v>19</v>
      </c>
    </row>
    <row r="38" spans="1:6" x14ac:dyDescent="0.2">
      <c r="A38" s="133" t="s">
        <v>26</v>
      </c>
      <c r="B38" s="136" t="s">
        <v>99</v>
      </c>
      <c r="C38" s="135" t="s">
        <v>19</v>
      </c>
      <c r="D38" s="133" t="s">
        <v>28</v>
      </c>
      <c r="E38" s="137" t="s">
        <v>779</v>
      </c>
      <c r="F38" s="135" t="s">
        <v>19</v>
      </c>
    </row>
    <row r="39" spans="1:6" x14ac:dyDescent="0.2">
      <c r="A39" s="133" t="s">
        <v>29</v>
      </c>
      <c r="B39" s="134" t="s">
        <v>450</v>
      </c>
      <c r="C39" s="135" t="s">
        <v>19</v>
      </c>
      <c r="D39" s="133" t="s">
        <v>31</v>
      </c>
      <c r="E39" s="137" t="s">
        <v>96</v>
      </c>
      <c r="F39" s="135" t="s">
        <v>19</v>
      </c>
    </row>
    <row r="40" spans="1:6" x14ac:dyDescent="0.2">
      <c r="A40" s="133" t="s">
        <v>32</v>
      </c>
      <c r="B40" s="136" t="s">
        <v>100</v>
      </c>
      <c r="C40" s="135" t="s">
        <v>19</v>
      </c>
      <c r="D40" s="133" t="s">
        <v>34</v>
      </c>
      <c r="E40" s="137" t="s">
        <v>98</v>
      </c>
      <c r="F40" s="135" t="s">
        <v>19</v>
      </c>
    </row>
    <row r="41" spans="1:6" x14ac:dyDescent="0.2">
      <c r="A41" s="133" t="s">
        <v>35</v>
      </c>
      <c r="B41" s="136" t="s">
        <v>102</v>
      </c>
      <c r="C41" s="135" t="s">
        <v>19</v>
      </c>
      <c r="D41" s="133" t="s">
        <v>498</v>
      </c>
      <c r="E41" s="137" t="s">
        <v>497</v>
      </c>
      <c r="F41" s="135" t="s">
        <v>19</v>
      </c>
    </row>
    <row r="42" spans="1:6" x14ac:dyDescent="0.2">
      <c r="A42" s="133" t="s">
        <v>38</v>
      </c>
      <c r="B42" s="144" t="s">
        <v>451</v>
      </c>
      <c r="C42" s="135" t="s">
        <v>19</v>
      </c>
      <c r="D42" s="133" t="s">
        <v>499</v>
      </c>
      <c r="E42" s="137" t="s">
        <v>500</v>
      </c>
      <c r="F42" s="135" t="s">
        <v>19</v>
      </c>
    </row>
    <row r="43" spans="1:6" x14ac:dyDescent="0.2">
      <c r="A43" s="133" t="s">
        <v>42</v>
      </c>
      <c r="B43" s="148" t="s">
        <v>452</v>
      </c>
      <c r="C43" s="135" t="s">
        <v>19</v>
      </c>
      <c r="D43" s="133" t="s">
        <v>44</v>
      </c>
      <c r="E43" s="137" t="s">
        <v>692</v>
      </c>
      <c r="F43" s="135" t="s">
        <v>19</v>
      </c>
    </row>
    <row r="44" spans="1:6" ht="14.4" x14ac:dyDescent="0.2">
      <c r="A44" s="133" t="s">
        <v>46</v>
      </c>
      <c r="B44" s="136" t="s">
        <v>109</v>
      </c>
      <c r="C44" s="135" t="s">
        <v>19</v>
      </c>
      <c r="D44" s="145" t="s">
        <v>101</v>
      </c>
      <c r="E44" s="146"/>
      <c r="F44" s="147"/>
    </row>
    <row r="45" spans="1:6" x14ac:dyDescent="0.2">
      <c r="A45" s="133" t="s">
        <v>49</v>
      </c>
      <c r="B45" s="136" t="s">
        <v>111</v>
      </c>
      <c r="C45" s="135" t="s">
        <v>19</v>
      </c>
      <c r="D45" s="127" t="s">
        <v>20</v>
      </c>
      <c r="E45" s="139" t="s">
        <v>103</v>
      </c>
      <c r="F45" s="129" t="s">
        <v>19</v>
      </c>
    </row>
    <row r="46" spans="1:6" x14ac:dyDescent="0.2">
      <c r="A46" s="133" t="s">
        <v>51</v>
      </c>
      <c r="B46" s="144" t="s">
        <v>453</v>
      </c>
      <c r="C46" s="135" t="s">
        <v>19</v>
      </c>
      <c r="D46" s="133" t="s">
        <v>23</v>
      </c>
      <c r="E46" s="137" t="s">
        <v>104</v>
      </c>
      <c r="F46" s="135" t="s">
        <v>19</v>
      </c>
    </row>
    <row r="47" spans="1:6" x14ac:dyDescent="0.2">
      <c r="A47" s="133" t="s">
        <v>55</v>
      </c>
      <c r="B47" s="144" t="s">
        <v>454</v>
      </c>
      <c r="C47" s="135" t="s">
        <v>19</v>
      </c>
      <c r="D47" s="133" t="s">
        <v>26</v>
      </c>
      <c r="E47" s="137" t="s">
        <v>105</v>
      </c>
      <c r="F47" s="135" t="s">
        <v>19</v>
      </c>
    </row>
    <row r="48" spans="1:6" x14ac:dyDescent="0.2">
      <c r="A48" s="133" t="s">
        <v>58</v>
      </c>
      <c r="B48" s="144" t="s">
        <v>455</v>
      </c>
      <c r="C48" s="135" t="s">
        <v>19</v>
      </c>
      <c r="D48" s="133" t="s">
        <v>29</v>
      </c>
      <c r="E48" s="137" t="s">
        <v>106</v>
      </c>
      <c r="F48" s="135" t="s">
        <v>19</v>
      </c>
    </row>
    <row r="49" spans="1:6" x14ac:dyDescent="0.2">
      <c r="A49" s="133" t="s">
        <v>61</v>
      </c>
      <c r="B49" s="144" t="s">
        <v>456</v>
      </c>
      <c r="C49" s="135" t="s">
        <v>19</v>
      </c>
      <c r="D49" s="133" t="s">
        <v>32</v>
      </c>
      <c r="E49" s="137" t="s">
        <v>107</v>
      </c>
      <c r="F49" s="135" t="s">
        <v>19</v>
      </c>
    </row>
    <row r="50" spans="1:6" x14ac:dyDescent="0.2">
      <c r="A50" s="133" t="s">
        <v>63</v>
      </c>
      <c r="B50" s="143" t="s">
        <v>457</v>
      </c>
      <c r="C50" s="135" t="s">
        <v>19</v>
      </c>
      <c r="D50" s="133" t="s">
        <v>35</v>
      </c>
      <c r="E50" s="137" t="s">
        <v>108</v>
      </c>
      <c r="F50" s="135" t="s">
        <v>19</v>
      </c>
    </row>
    <row r="51" spans="1:6" x14ac:dyDescent="0.2">
      <c r="A51" s="133" t="s">
        <v>89</v>
      </c>
      <c r="B51" s="144" t="s">
        <v>458</v>
      </c>
      <c r="C51" s="135" t="s">
        <v>19</v>
      </c>
      <c r="D51" s="133" t="s">
        <v>38</v>
      </c>
      <c r="E51" s="137" t="s">
        <v>110</v>
      </c>
      <c r="F51" s="135" t="s">
        <v>19</v>
      </c>
    </row>
    <row r="52" spans="1:6" x14ac:dyDescent="0.2">
      <c r="A52" s="127" t="s">
        <v>17</v>
      </c>
      <c r="B52" s="148" t="s">
        <v>459</v>
      </c>
      <c r="C52" s="135" t="s">
        <v>19</v>
      </c>
      <c r="D52" s="133" t="s">
        <v>42</v>
      </c>
      <c r="E52" s="137" t="s">
        <v>112</v>
      </c>
      <c r="F52" s="135" t="s">
        <v>19</v>
      </c>
    </row>
    <row r="53" spans="1:6" x14ac:dyDescent="0.2">
      <c r="A53" s="133" t="s">
        <v>22</v>
      </c>
      <c r="B53" s="143" t="s">
        <v>492</v>
      </c>
      <c r="C53" s="135" t="s">
        <v>19</v>
      </c>
      <c r="D53" s="133" t="s">
        <v>46</v>
      </c>
      <c r="E53" s="137" t="s">
        <v>113</v>
      </c>
      <c r="F53" s="135" t="s">
        <v>19</v>
      </c>
    </row>
    <row r="54" spans="1:6" x14ac:dyDescent="0.2">
      <c r="A54" s="133" t="s">
        <v>25</v>
      </c>
      <c r="B54" s="143" t="s">
        <v>460</v>
      </c>
      <c r="C54" s="135" t="s">
        <v>19</v>
      </c>
      <c r="D54" s="149" t="s">
        <v>49</v>
      </c>
      <c r="E54" s="150" t="s">
        <v>114</v>
      </c>
      <c r="F54" s="135" t="s">
        <v>19</v>
      </c>
    </row>
    <row r="55" spans="1:6" x14ac:dyDescent="0.2">
      <c r="A55" s="151"/>
      <c r="B55" s="152"/>
      <c r="C55" s="153"/>
      <c r="D55" s="154" t="s">
        <v>51</v>
      </c>
      <c r="E55" s="155" t="s">
        <v>504</v>
      </c>
      <c r="F55" s="156" t="s">
        <v>19</v>
      </c>
    </row>
    <row r="57" spans="1:6" x14ac:dyDescent="0.2">
      <c r="A57" s="157" t="s">
        <v>115</v>
      </c>
    </row>
    <row r="58" spans="1:6" x14ac:dyDescent="0.2">
      <c r="B58" s="120" t="s">
        <v>501</v>
      </c>
    </row>
  </sheetData>
  <mergeCells count="2">
    <mergeCell ref="A1:E1"/>
    <mergeCell ref="A3:C3"/>
  </mergeCells>
  <phoneticPr fontId="1"/>
  <pageMargins left="0.82677165354330717" right="0.19685039370078741" top="0.98425196850393704" bottom="0.98425196850393704" header="0.51181102362204722" footer="0.51181102362204722"/>
  <pageSetup paperSize="9" scale="97" orientation="portrait" r:id="rId1"/>
  <headerFooter alignWithMargins="0">
    <oddFooter>&amp;C&amp;"ＭＳ 明朝,標準"-22-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53"/>
  <sheetViews>
    <sheetView view="pageBreakPreview" zoomScaleNormal="100" zoomScaleSheetLayoutView="100" workbookViewId="0">
      <selection activeCell="G7" sqref="G7"/>
    </sheetView>
  </sheetViews>
  <sheetFormatPr defaultColWidth="9" defaultRowHeight="12" x14ac:dyDescent="0.15"/>
  <cols>
    <col min="1" max="1" width="1.33203125" style="116" customWidth="1"/>
    <col min="2" max="2" width="3.44140625" style="116" customWidth="1"/>
    <col min="3" max="3" width="9" style="116"/>
    <col min="4" max="4" width="6.6640625" style="116" customWidth="1"/>
    <col min="5" max="5" width="13.44140625" style="116" customWidth="1"/>
    <col min="6" max="6" width="0.77734375" style="116" hidden="1" customWidth="1"/>
    <col min="7" max="7" width="1.6640625" style="116" customWidth="1"/>
    <col min="8" max="8" width="10" style="116" customWidth="1"/>
    <col min="9" max="9" width="9" style="116"/>
    <col min="10" max="10" width="26.109375" style="116" customWidth="1"/>
    <col min="11" max="16384" width="9" style="116"/>
  </cols>
  <sheetData>
    <row r="1" spans="2:11" s="74" customFormat="1" ht="20.100000000000001" customHeight="1" x14ac:dyDescent="0.2">
      <c r="B1" s="73" t="str">
        <f>CONCATENATE("１５　令和",入力画面!C3,"年度の実地監査・書面監査による指摘事項（文書・口頭）の改善状況")</f>
        <v>１５　令和5年度の実地監査・書面監査による指摘事項（文書・口頭）の改善状況</v>
      </c>
      <c r="C1" s="73"/>
      <c r="D1" s="73"/>
      <c r="E1" s="73"/>
      <c r="F1" s="73"/>
      <c r="G1" s="73"/>
      <c r="H1" s="73"/>
      <c r="I1" s="73"/>
      <c r="J1" s="73"/>
      <c r="K1" s="73"/>
    </row>
    <row r="2" spans="2:11" s="74" customFormat="1" ht="9" customHeight="1" x14ac:dyDescent="0.2">
      <c r="B2" s="75" t="s">
        <v>598</v>
      </c>
      <c r="C2" s="76"/>
      <c r="D2" s="76"/>
      <c r="E2" s="76"/>
      <c r="F2" s="76"/>
      <c r="G2" s="76"/>
      <c r="H2" s="76"/>
      <c r="I2" s="76"/>
    </row>
    <row r="3" spans="2:11" s="74" customFormat="1" ht="36" customHeight="1" x14ac:dyDescent="0.2">
      <c r="B3" s="77" t="s">
        <v>6</v>
      </c>
      <c r="C3" s="78" t="s">
        <v>7</v>
      </c>
      <c r="D3" s="79"/>
      <c r="E3" s="79"/>
      <c r="F3" s="79"/>
      <c r="G3" s="80"/>
      <c r="H3" s="81" t="s">
        <v>8</v>
      </c>
      <c r="I3" s="82" t="s">
        <v>9</v>
      </c>
      <c r="J3" s="83"/>
      <c r="K3" s="84"/>
    </row>
    <row r="4" spans="2:11" s="74" customFormat="1" ht="20.100000000000001" customHeight="1" x14ac:dyDescent="0.2">
      <c r="B4" s="85" t="s">
        <v>493</v>
      </c>
      <c r="C4" s="86"/>
      <c r="D4" s="87"/>
      <c r="E4" s="87"/>
      <c r="F4" s="88"/>
      <c r="G4" s="89"/>
      <c r="H4" s="90"/>
      <c r="I4" s="91"/>
      <c r="J4" s="92"/>
      <c r="K4" s="93"/>
    </row>
    <row r="5" spans="2:11" s="74" customFormat="1" ht="15.75" customHeight="1" x14ac:dyDescent="0.2">
      <c r="B5" s="94"/>
      <c r="C5" s="86"/>
      <c r="D5" s="87"/>
      <c r="E5" s="87"/>
      <c r="F5" s="89"/>
      <c r="G5" s="89"/>
      <c r="H5" s="90"/>
      <c r="I5" s="86"/>
      <c r="J5" s="87"/>
      <c r="K5" s="95"/>
    </row>
    <row r="6" spans="2:11" s="74" customFormat="1" ht="36.75" customHeight="1" x14ac:dyDescent="0.2">
      <c r="B6" s="94"/>
      <c r="C6" s="86"/>
      <c r="D6" s="87"/>
      <c r="E6" s="87"/>
      <c r="F6" s="89"/>
      <c r="G6" s="89"/>
      <c r="H6" s="90"/>
      <c r="I6" s="86"/>
      <c r="J6" s="87"/>
      <c r="K6" s="95"/>
    </row>
    <row r="7" spans="2:11" s="74" customFormat="1" ht="20.100000000000001" customHeight="1" x14ac:dyDescent="0.2">
      <c r="B7" s="94"/>
      <c r="C7" s="86"/>
      <c r="D7" s="87"/>
      <c r="E7" s="87"/>
      <c r="F7" s="89"/>
      <c r="G7" s="89"/>
      <c r="H7" s="96" t="s">
        <v>10</v>
      </c>
      <c r="I7" s="86"/>
      <c r="J7" s="87"/>
      <c r="K7" s="95"/>
    </row>
    <row r="8" spans="2:11" s="74" customFormat="1" ht="20.100000000000001" customHeight="1" x14ac:dyDescent="0.2">
      <c r="B8" s="94"/>
      <c r="C8" s="86"/>
      <c r="D8" s="87"/>
      <c r="E8" s="87"/>
      <c r="F8" s="89"/>
      <c r="G8" s="89"/>
      <c r="H8" s="96" t="s">
        <v>11</v>
      </c>
      <c r="I8" s="86"/>
      <c r="J8" s="87"/>
      <c r="K8" s="95"/>
    </row>
    <row r="9" spans="2:11" s="74" customFormat="1" ht="195.75" customHeight="1" x14ac:dyDescent="0.2">
      <c r="B9" s="97"/>
      <c r="C9" s="98"/>
      <c r="D9" s="99"/>
      <c r="E9" s="99"/>
      <c r="F9" s="89"/>
      <c r="G9" s="89"/>
      <c r="H9" s="96" t="s">
        <v>12</v>
      </c>
      <c r="I9" s="98"/>
      <c r="J9" s="99"/>
      <c r="K9" s="100"/>
    </row>
    <row r="10" spans="2:11" s="74" customFormat="1" ht="20.100000000000001" customHeight="1" x14ac:dyDescent="0.2">
      <c r="B10" s="85" t="s">
        <v>494</v>
      </c>
      <c r="C10" s="91" t="s">
        <v>13</v>
      </c>
      <c r="D10" s="92"/>
      <c r="E10" s="92"/>
      <c r="F10" s="92"/>
      <c r="G10" s="93"/>
      <c r="H10" s="101"/>
      <c r="I10" s="102"/>
      <c r="J10" s="103"/>
      <c r="K10" s="104"/>
    </row>
    <row r="11" spans="2:11" s="74" customFormat="1" ht="4.5" customHeight="1" x14ac:dyDescent="0.2">
      <c r="B11" s="94"/>
      <c r="C11" s="86"/>
      <c r="D11" s="87"/>
      <c r="E11" s="87"/>
      <c r="F11" s="87"/>
      <c r="G11" s="95"/>
      <c r="H11" s="90"/>
      <c r="I11" s="105"/>
      <c r="J11" s="106"/>
      <c r="K11" s="107"/>
    </row>
    <row r="12" spans="2:11" s="74" customFormat="1" ht="28.5" customHeight="1" x14ac:dyDescent="0.2">
      <c r="B12" s="94"/>
      <c r="C12" s="86"/>
      <c r="D12" s="87"/>
      <c r="E12" s="87"/>
      <c r="F12" s="89"/>
      <c r="G12" s="89"/>
      <c r="H12" s="90"/>
      <c r="I12" s="105"/>
      <c r="J12" s="106"/>
      <c r="K12" s="107"/>
    </row>
    <row r="13" spans="2:11" s="74" customFormat="1" ht="24" customHeight="1" x14ac:dyDescent="0.2">
      <c r="B13" s="94"/>
      <c r="C13" s="86"/>
      <c r="D13" s="87"/>
      <c r="E13" s="87"/>
      <c r="F13" s="89"/>
      <c r="G13" s="89"/>
      <c r="H13" s="90"/>
      <c r="I13" s="105"/>
      <c r="J13" s="106"/>
      <c r="K13" s="107"/>
    </row>
    <row r="14" spans="2:11" s="74" customFormat="1" ht="267.75" customHeight="1" x14ac:dyDescent="0.2">
      <c r="B14" s="97"/>
      <c r="C14" s="98"/>
      <c r="D14" s="99"/>
      <c r="E14" s="99"/>
      <c r="F14" s="108"/>
      <c r="G14" s="109"/>
      <c r="H14" s="110" t="s">
        <v>14</v>
      </c>
      <c r="I14" s="111"/>
      <c r="J14" s="112"/>
      <c r="K14" s="113"/>
    </row>
    <row r="15" spans="2:11" s="74" customFormat="1" ht="31.5" customHeight="1" x14ac:dyDescent="0.2">
      <c r="B15" s="114"/>
      <c r="C15" s="115" t="str">
        <f>CONCATENATE("※令和",入力画面!C3,"年度の指導監査において、文書指摘・口頭指導のあった場合は、該当する指摘に対する是正状況を記入してください。")</f>
        <v>※令和5年度の指導監査において、文書指摘・口頭指導のあった場合は、該当する指摘に対する是正状況を記入してください。</v>
      </c>
      <c r="D15" s="115"/>
      <c r="E15" s="115"/>
      <c r="F15" s="115"/>
      <c r="G15" s="115"/>
      <c r="H15" s="115"/>
      <c r="I15" s="115"/>
      <c r="J15" s="115"/>
      <c r="K15" s="115"/>
    </row>
    <row r="16" spans="2:11" ht="9.75" customHeight="1" x14ac:dyDescent="0.15"/>
    <row r="17" spans="8:8" ht="16.5" customHeight="1" x14ac:dyDescent="0.15">
      <c r="H17" s="117"/>
    </row>
    <row r="18" spans="8:8" ht="9.75" customHeight="1" x14ac:dyDescent="0.15"/>
    <row r="19" spans="8:8" ht="9.75" customHeight="1" x14ac:dyDescent="0.15"/>
    <row r="20" spans="8:8" ht="9.75" customHeight="1" x14ac:dyDescent="0.15"/>
    <row r="21" spans="8:8" ht="9.75" customHeight="1" x14ac:dyDescent="0.15"/>
    <row r="22" spans="8:8" ht="9.75" customHeight="1" x14ac:dyDescent="0.15"/>
    <row r="23" spans="8:8" ht="9.75" customHeight="1" x14ac:dyDescent="0.15"/>
    <row r="24" spans="8:8" ht="9.75" customHeight="1" x14ac:dyDescent="0.15"/>
    <row r="25" spans="8:8" ht="9.75" customHeight="1" x14ac:dyDescent="0.15"/>
    <row r="26" spans="8:8" ht="9.75" customHeight="1" x14ac:dyDescent="0.15"/>
    <row r="27" spans="8:8" ht="9.75" customHeight="1" x14ac:dyDescent="0.15"/>
    <row r="28" spans="8:8" ht="9.75" customHeight="1" x14ac:dyDescent="0.15"/>
    <row r="29" spans="8:8" ht="9.75" customHeight="1" x14ac:dyDescent="0.15"/>
    <row r="30" spans="8:8" ht="9.75" customHeight="1" x14ac:dyDescent="0.15"/>
    <row r="31" spans="8:8" ht="9.75" customHeight="1" x14ac:dyDescent="0.15"/>
    <row r="32" spans="8:8" ht="9.75" customHeight="1" x14ac:dyDescent="0.15"/>
    <row r="33" s="116" customFormat="1" ht="9.75" customHeight="1" x14ac:dyDescent="0.15"/>
    <row r="34" s="116" customFormat="1" ht="9.75" customHeight="1" x14ac:dyDescent="0.15"/>
    <row r="35" s="116" customFormat="1" ht="9.75" customHeight="1" x14ac:dyDescent="0.15"/>
    <row r="36" s="116" customFormat="1" ht="9.75" customHeight="1" x14ac:dyDescent="0.15"/>
    <row r="37" s="116" customFormat="1" ht="9.75" customHeight="1" x14ac:dyDescent="0.15"/>
    <row r="38" s="116" customFormat="1" ht="9.75" customHeight="1" x14ac:dyDescent="0.15"/>
    <row r="39" s="116" customFormat="1" ht="9.75" customHeight="1" x14ac:dyDescent="0.15"/>
    <row r="40" s="116" customFormat="1" ht="9.75" customHeight="1" x14ac:dyDescent="0.15"/>
    <row r="41" s="116" customFormat="1" ht="9.75" customHeight="1" x14ac:dyDescent="0.15"/>
    <row r="42" s="116" customFormat="1" ht="9.75" customHeight="1" x14ac:dyDescent="0.15"/>
    <row r="43" s="116" customFormat="1" ht="9.75" customHeight="1" x14ac:dyDescent="0.15"/>
    <row r="44" s="116" customFormat="1" ht="9.75" customHeight="1" x14ac:dyDescent="0.15"/>
    <row r="45" s="116" customFormat="1" ht="9.75" customHeight="1" x14ac:dyDescent="0.15"/>
    <row r="46" s="116" customFormat="1" ht="9.75" customHeight="1" x14ac:dyDescent="0.15"/>
    <row r="47" s="116" customFormat="1" ht="9.75" customHeight="1" x14ac:dyDescent="0.15"/>
    <row r="48" s="116" customFormat="1" ht="9.75" customHeight="1" x14ac:dyDescent="0.15"/>
    <row r="49" s="116" customFormat="1" ht="9.75" customHeight="1" x14ac:dyDescent="0.15"/>
    <row r="50" s="116" customFormat="1" ht="9.75" customHeight="1" x14ac:dyDescent="0.15"/>
    <row r="51" s="116" customFormat="1" ht="9.75" customHeight="1" x14ac:dyDescent="0.15"/>
    <row r="52" s="116" customFormat="1" ht="9.75" customHeight="1" x14ac:dyDescent="0.15"/>
    <row r="53" s="116" customFormat="1" ht="9.75" customHeight="1" x14ac:dyDescent="0.15"/>
  </sheetData>
  <mergeCells count="11">
    <mergeCell ref="B1:K1"/>
    <mergeCell ref="C3:G3"/>
    <mergeCell ref="I3:K3"/>
    <mergeCell ref="B4:B9"/>
    <mergeCell ref="C4:E9"/>
    <mergeCell ref="I4:K9"/>
    <mergeCell ref="B10:B14"/>
    <mergeCell ref="C10:G11"/>
    <mergeCell ref="I10:K14"/>
    <mergeCell ref="C12:E14"/>
    <mergeCell ref="C15:K15"/>
  </mergeCells>
  <phoneticPr fontId="1"/>
  <pageMargins left="0.70866141732283472" right="0.51181102362204722" top="0.74803149606299213" bottom="0.74803149606299213" header="0.31496062992125984" footer="0.31496062992125984"/>
  <pageSetup paperSize="9" orientation="portrait" r:id="rId1"/>
  <headerFooter>
    <oddFooter>&amp;C&amp;"ＭＳ 明朝,標準"-23-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D13"/>
  <sheetViews>
    <sheetView workbookViewId="0">
      <selection activeCell="C24" sqref="C24:F24"/>
    </sheetView>
  </sheetViews>
  <sheetFormatPr defaultColWidth="9" defaultRowHeight="13.2" x14ac:dyDescent="0.2"/>
  <cols>
    <col min="1" max="1" width="9" style="1"/>
    <col min="2" max="2" width="16.6640625" style="1" customWidth="1"/>
    <col min="3" max="16384" width="9" style="1"/>
  </cols>
  <sheetData>
    <row r="1" spans="2:4" ht="21" customHeight="1" x14ac:dyDescent="0.2"/>
    <row r="2" spans="2:4" ht="21" customHeight="1" x14ac:dyDescent="0.2">
      <c r="B2" s="1" t="s">
        <v>0</v>
      </c>
      <c r="C2" s="2">
        <v>6</v>
      </c>
      <c r="D2" s="1" t="s">
        <v>1</v>
      </c>
    </row>
    <row r="3" spans="2:4" ht="21" customHeight="1" x14ac:dyDescent="0.2">
      <c r="B3" s="1" t="s">
        <v>2</v>
      </c>
      <c r="C3" s="2">
        <v>5</v>
      </c>
      <c r="D3" s="1" t="s">
        <v>1</v>
      </c>
    </row>
    <row r="4" spans="2:4" ht="21" customHeight="1" x14ac:dyDescent="0.2">
      <c r="B4" s="1" t="s">
        <v>3</v>
      </c>
      <c r="C4" s="12">
        <v>4</v>
      </c>
      <c r="D4" s="1" t="s">
        <v>1</v>
      </c>
    </row>
    <row r="5" spans="2:4" ht="21" customHeight="1" x14ac:dyDescent="0.2"/>
    <row r="6" spans="2:4" ht="21" customHeight="1" x14ac:dyDescent="0.2">
      <c r="C6" s="3"/>
    </row>
    <row r="7" spans="2:4" ht="21" customHeight="1" x14ac:dyDescent="0.2">
      <c r="C7" s="3"/>
    </row>
    <row r="8" spans="2:4" ht="21" customHeight="1" x14ac:dyDescent="0.2"/>
    <row r="9" spans="2:4" ht="21" customHeight="1" x14ac:dyDescent="0.2"/>
    <row r="10" spans="2:4" ht="18" customHeight="1" x14ac:dyDescent="0.2"/>
    <row r="11" spans="2:4" ht="17.25" customHeight="1" x14ac:dyDescent="0.2"/>
    <row r="13" spans="2:4" ht="23.4" x14ac:dyDescent="0.3">
      <c r="B13" s="4" t="s">
        <v>4</v>
      </c>
      <c r="C13" s="4" t="s">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1"/>
  <sheetViews>
    <sheetView view="pageBreakPreview" zoomScaleNormal="100" zoomScaleSheetLayoutView="100" workbookViewId="0">
      <selection activeCell="G7" sqref="G7"/>
    </sheetView>
  </sheetViews>
  <sheetFormatPr defaultColWidth="9" defaultRowHeight="13.2" x14ac:dyDescent="0.2"/>
  <cols>
    <col min="1" max="2" width="9" style="1535"/>
    <col min="3" max="3" width="32.6640625" style="1535" customWidth="1"/>
    <col min="4" max="4" width="13.88671875" style="1535" customWidth="1"/>
    <col min="5" max="5" width="7.6640625" style="1545" customWidth="1"/>
    <col min="6" max="6" width="5.6640625" style="1535" customWidth="1"/>
    <col min="7" max="16384" width="9" style="1535"/>
  </cols>
  <sheetData>
    <row r="2" spans="2:5" ht="14.4" x14ac:dyDescent="0.2">
      <c r="B2" s="1534" t="s">
        <v>433</v>
      </c>
      <c r="C2" s="1534"/>
      <c r="D2" s="1534"/>
      <c r="E2" s="1534"/>
    </row>
    <row r="3" spans="2:5" x14ac:dyDescent="0.2">
      <c r="B3" s="1536"/>
      <c r="C3" s="1537"/>
      <c r="D3" s="1537"/>
      <c r="E3" s="1538"/>
    </row>
    <row r="4" spans="2:5" x14ac:dyDescent="0.2">
      <c r="B4" s="1536"/>
      <c r="C4" s="1537"/>
      <c r="D4" s="1537"/>
      <c r="E4" s="1538"/>
    </row>
    <row r="5" spans="2:5" x14ac:dyDescent="0.2">
      <c r="B5" s="1536"/>
      <c r="C5" s="1537"/>
      <c r="D5" s="1537"/>
      <c r="E5" s="1538"/>
    </row>
    <row r="6" spans="2:5" x14ac:dyDescent="0.2">
      <c r="B6" s="1539" t="s">
        <v>434</v>
      </c>
      <c r="C6" s="1537"/>
      <c r="D6" s="1537"/>
      <c r="E6" s="1540"/>
    </row>
    <row r="7" spans="2:5" x14ac:dyDescent="0.2">
      <c r="B7" s="1536"/>
      <c r="C7" s="1537"/>
      <c r="E7" s="1538"/>
    </row>
    <row r="8" spans="2:5" x14ac:dyDescent="0.2">
      <c r="B8" s="1536" t="s">
        <v>435</v>
      </c>
      <c r="C8" s="1537"/>
      <c r="D8" s="1541" t="s">
        <v>436</v>
      </c>
      <c r="E8" s="1539">
        <v>1</v>
      </c>
    </row>
    <row r="9" spans="2:5" x14ac:dyDescent="0.2">
      <c r="B9" s="1536"/>
      <c r="C9" s="1537"/>
      <c r="D9" s="1537"/>
      <c r="E9" s="1538"/>
    </row>
    <row r="10" spans="2:5" x14ac:dyDescent="0.2">
      <c r="B10" s="1536" t="s">
        <v>437</v>
      </c>
      <c r="C10" s="1537"/>
      <c r="D10" s="1541" t="s">
        <v>436</v>
      </c>
      <c r="E10" s="1539">
        <v>3</v>
      </c>
    </row>
    <row r="11" spans="2:5" x14ac:dyDescent="0.2">
      <c r="B11" s="1536"/>
      <c r="C11" s="1537"/>
      <c r="D11" s="1537"/>
      <c r="E11" s="1538"/>
    </row>
    <row r="12" spans="2:5" x14ac:dyDescent="0.2">
      <c r="B12" s="1536" t="s">
        <v>602</v>
      </c>
      <c r="C12" s="1537"/>
      <c r="D12" s="1541" t="s">
        <v>436</v>
      </c>
      <c r="E12" s="1539">
        <v>5</v>
      </c>
    </row>
    <row r="13" spans="2:5" x14ac:dyDescent="0.2">
      <c r="B13" s="1536"/>
      <c r="C13" s="1537"/>
      <c r="D13" s="1537"/>
      <c r="E13" s="1538"/>
    </row>
    <row r="14" spans="2:5" x14ac:dyDescent="0.2">
      <c r="B14" s="1536" t="s">
        <v>438</v>
      </c>
      <c r="C14" s="1537"/>
      <c r="D14" s="1541" t="s">
        <v>436</v>
      </c>
      <c r="E14" s="1539">
        <v>9</v>
      </c>
    </row>
    <row r="15" spans="2:5" x14ac:dyDescent="0.2">
      <c r="B15" s="1536"/>
      <c r="C15" s="1537"/>
      <c r="D15" s="1537"/>
      <c r="E15" s="1538"/>
    </row>
    <row r="16" spans="2:5" x14ac:dyDescent="0.2">
      <c r="B16" s="1536" t="s">
        <v>439</v>
      </c>
      <c r="C16" s="1537"/>
      <c r="D16" s="1541" t="s">
        <v>436</v>
      </c>
      <c r="E16" s="1538">
        <v>10</v>
      </c>
    </row>
    <row r="17" spans="2:5" x14ac:dyDescent="0.2">
      <c r="B17" s="1536"/>
      <c r="C17" s="1537"/>
      <c r="D17" s="1537"/>
      <c r="E17" s="1538"/>
    </row>
    <row r="18" spans="2:5" x14ac:dyDescent="0.2">
      <c r="B18" s="1536" t="s">
        <v>440</v>
      </c>
      <c r="C18" s="1537"/>
      <c r="D18" s="1541" t="s">
        <v>436</v>
      </c>
      <c r="E18" s="1538">
        <v>12</v>
      </c>
    </row>
    <row r="19" spans="2:5" x14ac:dyDescent="0.2">
      <c r="B19" s="1536"/>
      <c r="C19" s="1537"/>
      <c r="D19" s="1537"/>
      <c r="E19" s="1538"/>
    </row>
    <row r="20" spans="2:5" x14ac:dyDescent="0.2">
      <c r="B20" s="1536" t="s">
        <v>441</v>
      </c>
      <c r="C20" s="1537"/>
      <c r="D20" s="1541" t="s">
        <v>436</v>
      </c>
      <c r="E20" s="1538">
        <v>13</v>
      </c>
    </row>
    <row r="21" spans="2:5" x14ac:dyDescent="0.2">
      <c r="B21" s="1536"/>
      <c r="C21" s="1537"/>
      <c r="D21" s="1537"/>
      <c r="E21" s="1538"/>
    </row>
    <row r="22" spans="2:5" x14ac:dyDescent="0.2">
      <c r="B22" s="1536" t="s">
        <v>442</v>
      </c>
      <c r="C22" s="1537"/>
      <c r="D22" s="1541" t="s">
        <v>436</v>
      </c>
      <c r="E22" s="1538">
        <v>14</v>
      </c>
    </row>
    <row r="23" spans="2:5" x14ac:dyDescent="0.2">
      <c r="B23" s="1536"/>
      <c r="C23" s="1537"/>
      <c r="D23" s="1537"/>
      <c r="E23" s="1538"/>
    </row>
    <row r="24" spans="2:5" x14ac:dyDescent="0.2">
      <c r="B24" s="1536" t="s">
        <v>443</v>
      </c>
      <c r="C24" s="1537"/>
      <c r="D24" s="1541" t="s">
        <v>436</v>
      </c>
      <c r="E24" s="1538">
        <v>16</v>
      </c>
    </row>
    <row r="25" spans="2:5" x14ac:dyDescent="0.2">
      <c r="B25" s="1536"/>
      <c r="C25" s="1537"/>
      <c r="D25" s="1537"/>
      <c r="E25" s="1538"/>
    </row>
    <row r="26" spans="2:5" x14ac:dyDescent="0.2">
      <c r="B26" s="1536" t="s">
        <v>444</v>
      </c>
      <c r="C26" s="1537"/>
      <c r="D26" s="1541" t="s">
        <v>436</v>
      </c>
      <c r="E26" s="1538">
        <v>18</v>
      </c>
    </row>
    <row r="27" spans="2:5" x14ac:dyDescent="0.2">
      <c r="B27" s="1536"/>
      <c r="C27" s="1537"/>
      <c r="D27" s="1537"/>
      <c r="E27" s="1538"/>
    </row>
    <row r="28" spans="2:5" x14ac:dyDescent="0.2">
      <c r="B28" s="1536" t="s">
        <v>647</v>
      </c>
      <c r="C28" s="1537"/>
      <c r="D28" s="1541" t="s">
        <v>436</v>
      </c>
      <c r="E28" s="1538">
        <v>20</v>
      </c>
    </row>
    <row r="29" spans="2:5" x14ac:dyDescent="0.2">
      <c r="B29" s="1536"/>
      <c r="C29" s="1537"/>
      <c r="D29" s="1537"/>
      <c r="E29" s="1538"/>
    </row>
    <row r="30" spans="2:5" x14ac:dyDescent="0.2">
      <c r="B30" s="1536" t="s">
        <v>599</v>
      </c>
      <c r="C30" s="1537"/>
      <c r="D30" s="1541" t="s">
        <v>436</v>
      </c>
      <c r="E30" s="1538">
        <v>20</v>
      </c>
    </row>
    <row r="31" spans="2:5" x14ac:dyDescent="0.2">
      <c r="B31" s="1536"/>
      <c r="C31" s="1537"/>
      <c r="D31" s="1537"/>
      <c r="E31" s="1538"/>
    </row>
    <row r="32" spans="2:5" x14ac:dyDescent="0.2">
      <c r="B32" s="1536" t="s">
        <v>600</v>
      </c>
      <c r="C32" s="1537"/>
      <c r="D32" s="1541" t="s">
        <v>436</v>
      </c>
      <c r="E32" s="1538">
        <v>21</v>
      </c>
    </row>
    <row r="33" spans="2:5" ht="14.4" x14ac:dyDescent="0.2">
      <c r="B33" s="1542"/>
      <c r="C33" s="1537"/>
      <c r="D33" s="1537"/>
      <c r="E33" s="1538"/>
    </row>
    <row r="34" spans="2:5" x14ac:dyDescent="0.2">
      <c r="B34" s="1536" t="s">
        <v>601</v>
      </c>
      <c r="C34" s="1537"/>
      <c r="D34" s="1541" t="s">
        <v>436</v>
      </c>
      <c r="E34" s="1538">
        <v>22</v>
      </c>
    </row>
    <row r="35" spans="2:5" x14ac:dyDescent="0.2">
      <c r="B35" s="1536"/>
      <c r="C35" s="1537"/>
      <c r="D35" s="1537"/>
      <c r="E35" s="1538"/>
    </row>
    <row r="36" spans="2:5" ht="13.5" customHeight="1" x14ac:dyDescent="0.2">
      <c r="B36" s="1543" t="str">
        <f>CONCATENATE("15　令和",入力画面!C3,"年度の実地監査・書面監査による")</f>
        <v>15　令和5年度の実地監査・書面監査による</v>
      </c>
      <c r="C36" s="1543"/>
      <c r="D36" s="1541" t="s">
        <v>436</v>
      </c>
      <c r="E36" s="1538">
        <v>23</v>
      </c>
    </row>
    <row r="37" spans="2:5" ht="13.5" customHeight="1" x14ac:dyDescent="0.2">
      <c r="B37" s="1543" t="s">
        <v>445</v>
      </c>
      <c r="C37" s="1543"/>
      <c r="D37" s="1537"/>
      <c r="E37" s="1538"/>
    </row>
    <row r="41" spans="2:5" x14ac:dyDescent="0.2">
      <c r="B41" s="1544"/>
    </row>
  </sheetData>
  <mergeCells count="3">
    <mergeCell ref="B2:E2"/>
    <mergeCell ref="B36:C36"/>
    <mergeCell ref="B37:C37"/>
  </mergeCells>
  <phoneticPr fontId="1"/>
  <pageMargins left="0.78700000000000003" right="0.78700000000000003" top="0.98399999999999999" bottom="0.98399999999999999" header="0.51200000000000001" footer="0.51200000000000001"/>
  <pageSetup paperSize="9" scale="11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41"/>
  <sheetViews>
    <sheetView view="pageBreakPreview" zoomScaleNormal="100" zoomScaleSheetLayoutView="100" workbookViewId="0">
      <selection activeCell="G7" sqref="G7:H7"/>
    </sheetView>
  </sheetViews>
  <sheetFormatPr defaultColWidth="9" defaultRowHeight="13.2" x14ac:dyDescent="0.2"/>
  <cols>
    <col min="1" max="1" width="4.6640625" style="491" customWidth="1"/>
    <col min="2" max="2" width="4" style="491" customWidth="1"/>
    <col min="3" max="3" width="3.77734375" style="491" customWidth="1"/>
    <col min="4" max="4" width="10.33203125" style="491" customWidth="1"/>
    <col min="5" max="6" width="6.109375" style="491" customWidth="1"/>
    <col min="7" max="7" width="7.109375" style="491" customWidth="1"/>
    <col min="8" max="8" width="5.109375" style="491" customWidth="1"/>
    <col min="9" max="9" width="11.6640625" style="491" customWidth="1"/>
    <col min="10" max="16" width="5.88671875" style="491" customWidth="1"/>
    <col min="17" max="17" width="1.88671875" style="159" customWidth="1"/>
    <col min="18" max="16384" width="9" style="159"/>
  </cols>
  <sheetData>
    <row r="2" spans="2:18" ht="14.4" x14ac:dyDescent="0.2">
      <c r="B2" s="993" t="s">
        <v>420</v>
      </c>
      <c r="C2" s="190"/>
      <c r="D2" s="190"/>
      <c r="E2" s="191"/>
      <c r="F2" s="191"/>
      <c r="G2" s="191"/>
      <c r="H2" s="191"/>
      <c r="I2" s="191"/>
      <c r="J2" s="191"/>
      <c r="K2" s="191"/>
      <c r="L2" s="191"/>
      <c r="M2" s="191"/>
      <c r="N2" s="191"/>
      <c r="O2" s="191"/>
      <c r="P2" s="191"/>
      <c r="Q2" s="13"/>
      <c r="R2" s="13"/>
    </row>
    <row r="3" spans="2:18" x14ac:dyDescent="0.2">
      <c r="B3" s="195"/>
      <c r="C3" s="191"/>
      <c r="D3" s="191"/>
      <c r="E3" s="191"/>
      <c r="F3" s="191"/>
      <c r="G3" s="191"/>
      <c r="H3" s="191"/>
      <c r="I3" s="191"/>
      <c r="J3" s="191"/>
      <c r="K3" s="191"/>
      <c r="L3" s="191"/>
      <c r="M3" s="191"/>
      <c r="N3" s="191"/>
      <c r="O3" s="191"/>
      <c r="P3" s="191"/>
      <c r="Q3" s="13"/>
      <c r="R3" s="13"/>
    </row>
    <row r="4" spans="2:18" x14ac:dyDescent="0.2">
      <c r="B4" s="195" t="str">
        <f>CONCATENATE("⑴　入所児の措置状況（令和",入力画面!C3,"年度）")</f>
        <v>⑴　入所児の措置状況（令和5年度）</v>
      </c>
      <c r="C4" s="191"/>
      <c r="D4" s="191"/>
      <c r="E4" s="191"/>
      <c r="F4" s="191"/>
      <c r="G4" s="191"/>
      <c r="H4" s="191"/>
      <c r="I4" s="191"/>
      <c r="J4" s="191"/>
      <c r="K4" s="191"/>
      <c r="L4" s="191"/>
      <c r="M4" s="191"/>
      <c r="N4" s="191"/>
      <c r="O4" s="191"/>
      <c r="P4" s="191"/>
      <c r="Q4" s="13"/>
      <c r="R4" s="13"/>
    </row>
    <row r="5" spans="2:18" ht="3" customHeight="1" x14ac:dyDescent="0.2">
      <c r="B5" s="195"/>
      <c r="C5" s="191"/>
      <c r="D5" s="191"/>
      <c r="E5" s="191"/>
      <c r="F5" s="191"/>
      <c r="G5" s="191"/>
      <c r="H5" s="191"/>
      <c r="I5" s="191"/>
      <c r="J5" s="191"/>
      <c r="K5" s="191"/>
      <c r="L5" s="191"/>
      <c r="M5" s="191"/>
      <c r="N5" s="191"/>
      <c r="O5" s="191"/>
      <c r="P5" s="191"/>
      <c r="Q5" s="13"/>
      <c r="R5" s="13"/>
    </row>
    <row r="6" spans="2:18" ht="13.8" x14ac:dyDescent="0.2">
      <c r="B6" s="1439"/>
      <c r="C6" s="1440"/>
      <c r="D6" s="1441"/>
      <c r="E6" s="1442" t="s">
        <v>669</v>
      </c>
      <c r="F6" s="1278"/>
      <c r="G6" s="1443"/>
      <c r="H6" s="1444"/>
      <c r="I6" s="1445"/>
      <c r="J6" s="1445"/>
      <c r="K6" s="1445"/>
      <c r="L6" s="1445"/>
      <c r="M6" s="1445"/>
      <c r="N6" s="1445"/>
      <c r="O6" s="1445"/>
      <c r="P6" s="1446"/>
      <c r="Q6" s="692"/>
      <c r="R6" s="1413"/>
    </row>
    <row r="7" spans="2:18" ht="13.8" x14ac:dyDescent="0.2">
      <c r="B7" s="1439"/>
      <c r="C7" s="1447" t="s">
        <v>845</v>
      </c>
      <c r="D7" s="1448"/>
      <c r="E7" s="1449" t="s">
        <v>670</v>
      </c>
      <c r="F7" s="1450" t="s">
        <v>671</v>
      </c>
      <c r="G7" s="1451" t="s">
        <v>846</v>
      </c>
      <c r="H7" s="1452"/>
      <c r="I7" s="1453" t="s">
        <v>421</v>
      </c>
      <c r="J7" s="1454" t="s">
        <v>422</v>
      </c>
      <c r="K7" s="1455" t="s">
        <v>847</v>
      </c>
      <c r="L7" s="1455" t="s">
        <v>423</v>
      </c>
      <c r="M7" s="1455" t="s">
        <v>848</v>
      </c>
      <c r="N7" s="1018" t="s">
        <v>849</v>
      </c>
      <c r="O7" s="1018" t="s">
        <v>850</v>
      </c>
      <c r="P7" s="1456" t="s">
        <v>851</v>
      </c>
      <c r="Q7" s="692"/>
      <c r="R7" s="1412"/>
    </row>
    <row r="8" spans="2:18" ht="13.8" x14ac:dyDescent="0.2">
      <c r="B8" s="1439"/>
      <c r="C8" s="1457"/>
      <c r="D8" s="1458"/>
      <c r="E8" s="1459"/>
      <c r="F8" s="19" t="s">
        <v>683</v>
      </c>
      <c r="G8" s="1460"/>
      <c r="H8" s="1461"/>
      <c r="I8" s="1462"/>
      <c r="J8" s="1463" t="s">
        <v>424</v>
      </c>
      <c r="K8" s="1464" t="s">
        <v>852</v>
      </c>
      <c r="L8" s="1464" t="s">
        <v>849</v>
      </c>
      <c r="M8" s="1464" t="s">
        <v>853</v>
      </c>
      <c r="N8" s="1465"/>
      <c r="O8" s="1465"/>
      <c r="P8" s="1466" t="s">
        <v>425</v>
      </c>
      <c r="Q8" s="692"/>
      <c r="R8" s="1412"/>
    </row>
    <row r="9" spans="2:18" ht="13.8" x14ac:dyDescent="0.2">
      <c r="B9" s="1439"/>
      <c r="C9" s="1447"/>
      <c r="D9" s="1448"/>
      <c r="E9" s="1467" t="s">
        <v>688</v>
      </c>
      <c r="F9" s="1468" t="s">
        <v>689</v>
      </c>
      <c r="G9" s="1469" t="s">
        <v>426</v>
      </c>
      <c r="H9" s="1470"/>
      <c r="I9" s="1471" t="s">
        <v>426</v>
      </c>
      <c r="J9" s="1471" t="s">
        <v>426</v>
      </c>
      <c r="K9" s="1471" t="s">
        <v>426</v>
      </c>
      <c r="L9" s="1471" t="s">
        <v>426</v>
      </c>
      <c r="M9" s="1471" t="s">
        <v>426</v>
      </c>
      <c r="N9" s="1471" t="s">
        <v>426</v>
      </c>
      <c r="O9" s="1471" t="s">
        <v>426</v>
      </c>
      <c r="P9" s="1472" t="s">
        <v>426</v>
      </c>
      <c r="Q9" s="692"/>
      <c r="R9" s="1412"/>
    </row>
    <row r="10" spans="2:18" ht="20.100000000000001" customHeight="1" x14ac:dyDescent="0.2">
      <c r="B10" s="1439"/>
      <c r="C10" s="1473" t="str">
        <f>CONCATENATE("令和",入力画面!C3,"年  ４月")</f>
        <v>令和5年  ４月</v>
      </c>
      <c r="D10" s="1474"/>
      <c r="E10" s="15"/>
      <c r="F10" s="17"/>
      <c r="G10" s="20"/>
      <c r="H10" s="21"/>
      <c r="I10" s="5"/>
      <c r="J10" s="6"/>
      <c r="K10" s="6"/>
      <c r="L10" s="6"/>
      <c r="M10" s="6"/>
      <c r="N10" s="6"/>
      <c r="O10" s="6"/>
      <c r="P10" s="7"/>
      <c r="Q10" s="692"/>
      <c r="R10" s="1412"/>
    </row>
    <row r="11" spans="2:18" ht="21.9" customHeight="1" x14ac:dyDescent="0.2">
      <c r="B11" s="1439"/>
      <c r="C11" s="1475" t="s">
        <v>672</v>
      </c>
      <c r="D11" s="1476"/>
      <c r="E11" s="15"/>
      <c r="F11" s="17"/>
      <c r="G11" s="20"/>
      <c r="H11" s="21"/>
      <c r="I11" s="5"/>
      <c r="J11" s="6"/>
      <c r="K11" s="6"/>
      <c r="L11" s="6"/>
      <c r="M11" s="6"/>
      <c r="N11" s="6"/>
      <c r="O11" s="6"/>
      <c r="P11" s="7"/>
      <c r="Q11" s="692"/>
      <c r="R11" s="1413"/>
    </row>
    <row r="12" spans="2:18" ht="21.9" customHeight="1" x14ac:dyDescent="0.2">
      <c r="B12" s="1439"/>
      <c r="C12" s="1475" t="s">
        <v>673</v>
      </c>
      <c r="D12" s="1476"/>
      <c r="E12" s="15"/>
      <c r="F12" s="17"/>
      <c r="G12" s="20"/>
      <c r="H12" s="21"/>
      <c r="I12" s="5"/>
      <c r="J12" s="6"/>
      <c r="K12" s="6"/>
      <c r="L12" s="6"/>
      <c r="M12" s="6"/>
      <c r="N12" s="6"/>
      <c r="O12" s="6"/>
      <c r="P12" s="7"/>
      <c r="Q12" s="692"/>
      <c r="R12" s="1413"/>
    </row>
    <row r="13" spans="2:18" ht="21.9" customHeight="1" x14ac:dyDescent="0.2">
      <c r="B13" s="1439"/>
      <c r="C13" s="1475" t="s">
        <v>674</v>
      </c>
      <c r="D13" s="1476"/>
      <c r="E13" s="15"/>
      <c r="F13" s="17"/>
      <c r="G13" s="20"/>
      <c r="H13" s="21"/>
      <c r="I13" s="5"/>
      <c r="J13" s="6"/>
      <c r="K13" s="6"/>
      <c r="L13" s="6"/>
      <c r="M13" s="6"/>
      <c r="N13" s="6"/>
      <c r="O13" s="6"/>
      <c r="P13" s="7"/>
      <c r="Q13" s="692"/>
      <c r="R13" s="1413"/>
    </row>
    <row r="14" spans="2:18" ht="21.9" customHeight="1" x14ac:dyDescent="0.2">
      <c r="B14" s="1439"/>
      <c r="C14" s="1475" t="s">
        <v>675</v>
      </c>
      <c r="D14" s="1476"/>
      <c r="E14" s="15"/>
      <c r="F14" s="17"/>
      <c r="G14" s="20"/>
      <c r="H14" s="21"/>
      <c r="I14" s="5"/>
      <c r="J14" s="6"/>
      <c r="K14" s="6"/>
      <c r="L14" s="6"/>
      <c r="M14" s="6"/>
      <c r="N14" s="6"/>
      <c r="O14" s="6"/>
      <c r="P14" s="7"/>
      <c r="Q14" s="692"/>
      <c r="R14" s="1413"/>
    </row>
    <row r="15" spans="2:18" ht="21.9" customHeight="1" x14ac:dyDescent="0.2">
      <c r="B15" s="1439"/>
      <c r="C15" s="1475" t="s">
        <v>676</v>
      </c>
      <c r="D15" s="1476"/>
      <c r="E15" s="15"/>
      <c r="F15" s="17"/>
      <c r="G15" s="20"/>
      <c r="H15" s="21"/>
      <c r="I15" s="5"/>
      <c r="J15" s="6"/>
      <c r="K15" s="6"/>
      <c r="L15" s="6"/>
      <c r="M15" s="6"/>
      <c r="N15" s="6"/>
      <c r="O15" s="6"/>
      <c r="P15" s="7"/>
      <c r="Q15" s="692"/>
      <c r="R15" s="1413"/>
    </row>
    <row r="16" spans="2:18" ht="21.9" customHeight="1" x14ac:dyDescent="0.2">
      <c r="B16" s="1439"/>
      <c r="C16" s="1475" t="s">
        <v>677</v>
      </c>
      <c r="D16" s="1477"/>
      <c r="E16" s="15"/>
      <c r="F16" s="17"/>
      <c r="G16" s="20"/>
      <c r="H16" s="21"/>
      <c r="I16" s="5"/>
      <c r="J16" s="6"/>
      <c r="K16" s="6"/>
      <c r="L16" s="6"/>
      <c r="M16" s="6"/>
      <c r="N16" s="6"/>
      <c r="O16" s="6"/>
      <c r="P16" s="7"/>
      <c r="Q16" s="692"/>
      <c r="R16" s="1413"/>
    </row>
    <row r="17" spans="2:18" ht="21.9" customHeight="1" x14ac:dyDescent="0.2">
      <c r="B17" s="1439"/>
      <c r="C17" s="1475" t="s">
        <v>678</v>
      </c>
      <c r="D17" s="1477"/>
      <c r="E17" s="15"/>
      <c r="F17" s="17"/>
      <c r="G17" s="20"/>
      <c r="H17" s="21"/>
      <c r="I17" s="5"/>
      <c r="J17" s="6"/>
      <c r="K17" s="6"/>
      <c r="L17" s="6"/>
      <c r="M17" s="6"/>
      <c r="N17" s="6"/>
      <c r="O17" s="6"/>
      <c r="P17" s="7"/>
      <c r="Q17" s="692"/>
      <c r="R17" s="1413"/>
    </row>
    <row r="18" spans="2:18" ht="21.9" customHeight="1" x14ac:dyDescent="0.2">
      <c r="B18" s="1439"/>
      <c r="C18" s="1475" t="s">
        <v>679</v>
      </c>
      <c r="D18" s="1477"/>
      <c r="E18" s="15"/>
      <c r="F18" s="17"/>
      <c r="G18" s="24"/>
      <c r="H18" s="25"/>
      <c r="I18" s="5"/>
      <c r="J18" s="6"/>
      <c r="K18" s="6"/>
      <c r="L18" s="6"/>
      <c r="M18" s="6"/>
      <c r="N18" s="6"/>
      <c r="O18" s="6"/>
      <c r="P18" s="7"/>
      <c r="Q18" s="692"/>
      <c r="R18" s="1413"/>
    </row>
    <row r="19" spans="2:18" ht="21.9" customHeight="1" x14ac:dyDescent="0.2">
      <c r="B19" s="1439"/>
      <c r="C19" s="1475" t="str">
        <f>CONCATENATE("令和",入力画面!C2,"年　１月")</f>
        <v>令和6年　１月</v>
      </c>
      <c r="D19" s="1477"/>
      <c r="E19" s="15"/>
      <c r="F19" s="17"/>
      <c r="G19" s="20"/>
      <c r="H19" s="21"/>
      <c r="I19" s="5"/>
      <c r="J19" s="6"/>
      <c r="K19" s="6"/>
      <c r="L19" s="6"/>
      <c r="M19" s="6"/>
      <c r="N19" s="6"/>
      <c r="O19" s="6"/>
      <c r="P19" s="7"/>
      <c r="Q19" s="692"/>
      <c r="R19" s="1413"/>
    </row>
    <row r="20" spans="2:18" ht="21.9" customHeight="1" x14ac:dyDescent="0.2">
      <c r="B20" s="1439"/>
      <c r="C20" s="1475" t="s">
        <v>682</v>
      </c>
      <c r="D20" s="1476"/>
      <c r="E20" s="15"/>
      <c r="F20" s="17"/>
      <c r="G20" s="20"/>
      <c r="H20" s="21"/>
      <c r="I20" s="5"/>
      <c r="J20" s="6"/>
      <c r="K20" s="6"/>
      <c r="L20" s="6"/>
      <c r="M20" s="6"/>
      <c r="N20" s="6"/>
      <c r="O20" s="6"/>
      <c r="P20" s="7"/>
      <c r="Q20" s="692"/>
      <c r="R20" s="1413"/>
    </row>
    <row r="21" spans="2:18" ht="21.9" customHeight="1" x14ac:dyDescent="0.2">
      <c r="B21" s="1439"/>
      <c r="C21" s="1475" t="s">
        <v>680</v>
      </c>
      <c r="D21" s="1476"/>
      <c r="E21" s="15"/>
      <c r="F21" s="17"/>
      <c r="G21" s="20"/>
      <c r="H21" s="21"/>
      <c r="I21" s="5"/>
      <c r="J21" s="6"/>
      <c r="K21" s="6"/>
      <c r="L21" s="6"/>
      <c r="M21" s="6"/>
      <c r="N21" s="6"/>
      <c r="O21" s="6"/>
      <c r="P21" s="7"/>
      <c r="Q21" s="692"/>
      <c r="R21" s="1413"/>
    </row>
    <row r="22" spans="2:18" ht="21.9" customHeight="1" x14ac:dyDescent="0.2">
      <c r="B22" s="1439"/>
      <c r="C22" s="1478" t="s">
        <v>681</v>
      </c>
      <c r="D22" s="1479"/>
      <c r="E22" s="16"/>
      <c r="F22" s="18"/>
      <c r="G22" s="22"/>
      <c r="H22" s="23"/>
      <c r="I22" s="8"/>
      <c r="J22" s="9"/>
      <c r="K22" s="9"/>
      <c r="L22" s="9"/>
      <c r="M22" s="9"/>
      <c r="N22" s="9"/>
      <c r="O22" s="9"/>
      <c r="P22" s="10"/>
      <c r="Q22" s="692"/>
      <c r="R22" s="1413"/>
    </row>
    <row r="23" spans="2:18" ht="24.75" customHeight="1" x14ac:dyDescent="0.2">
      <c r="B23" s="720"/>
      <c r="C23" s="191" t="s">
        <v>684</v>
      </c>
      <c r="D23" s="191"/>
      <c r="E23" s="191"/>
      <c r="F23" s="191"/>
      <c r="G23" s="191"/>
      <c r="H23" s="191"/>
      <c r="I23" s="191"/>
      <c r="J23" s="191"/>
      <c r="K23" s="191"/>
      <c r="L23" s="191"/>
      <c r="M23" s="191"/>
      <c r="N23" s="191"/>
      <c r="O23" s="191"/>
      <c r="P23" s="191"/>
      <c r="Q23" s="13"/>
      <c r="R23" s="13"/>
    </row>
    <row r="24" spans="2:18" ht="6" customHeight="1" x14ac:dyDescent="0.2">
      <c r="B24" s="720"/>
      <c r="C24" s="191"/>
      <c r="D24" s="191"/>
      <c r="E24" s="191"/>
      <c r="F24" s="191"/>
      <c r="G24" s="191"/>
      <c r="H24" s="191"/>
      <c r="I24" s="191"/>
      <c r="J24" s="191"/>
      <c r="K24" s="191"/>
      <c r="L24" s="191"/>
      <c r="M24" s="191"/>
      <c r="N24" s="191"/>
      <c r="O24" s="191"/>
      <c r="P24" s="191"/>
      <c r="Q24" s="13"/>
      <c r="R24" s="13"/>
    </row>
    <row r="25" spans="2:18" x14ac:dyDescent="0.2">
      <c r="B25" s="195" t="s">
        <v>618</v>
      </c>
      <c r="C25" s="191"/>
      <c r="D25" s="191"/>
      <c r="E25" s="191"/>
      <c r="F25" s="191"/>
      <c r="G25" s="191"/>
      <c r="H25" s="191"/>
      <c r="I25" s="191"/>
      <c r="J25" s="191"/>
      <c r="K25" s="191"/>
      <c r="L25" s="191"/>
      <c r="M25" s="191"/>
      <c r="N25" s="191"/>
      <c r="O25" s="191"/>
      <c r="P25" s="191"/>
      <c r="Q25" s="13"/>
      <c r="R25" s="13"/>
    </row>
    <row r="26" spans="2:18" ht="3" customHeight="1" x14ac:dyDescent="0.2">
      <c r="B26" s="195"/>
      <c r="C26" s="191"/>
      <c r="D26" s="191"/>
      <c r="E26" s="191"/>
      <c r="F26" s="191"/>
      <c r="G26" s="191"/>
      <c r="H26" s="191"/>
      <c r="I26" s="191"/>
      <c r="J26" s="191"/>
      <c r="K26" s="191"/>
      <c r="L26" s="191"/>
      <c r="M26" s="191"/>
      <c r="N26" s="191"/>
      <c r="O26" s="191"/>
      <c r="P26" s="191"/>
      <c r="Q26" s="13"/>
      <c r="R26" s="13"/>
    </row>
    <row r="27" spans="2:18" ht="20.25" customHeight="1" x14ac:dyDescent="0.2">
      <c r="B27" s="882"/>
      <c r="C27" s="1480"/>
      <c r="D27" s="1481" t="s">
        <v>427</v>
      </c>
      <c r="E27" s="1482"/>
      <c r="F27" s="1481" t="s">
        <v>854</v>
      </c>
      <c r="G27" s="1482"/>
      <c r="H27" s="1483" t="s">
        <v>855</v>
      </c>
      <c r="I27" s="259"/>
      <c r="J27" s="259"/>
      <c r="K27" s="259"/>
      <c r="L27" s="259"/>
      <c r="M27" s="259"/>
      <c r="N27" s="474"/>
      <c r="O27" s="1481" t="s">
        <v>856</v>
      </c>
      <c r="P27" s="426"/>
      <c r="Q27" s="13"/>
      <c r="R27" s="13"/>
    </row>
    <row r="28" spans="2:18" ht="19.5" customHeight="1" x14ac:dyDescent="0.2">
      <c r="B28" s="882"/>
      <c r="C28" s="1484"/>
      <c r="D28" s="421"/>
      <c r="E28" s="422"/>
      <c r="F28" s="421"/>
      <c r="G28" s="422"/>
      <c r="H28" s="1032" t="s">
        <v>857</v>
      </c>
      <c r="I28" s="481"/>
      <c r="J28" s="1455" t="s">
        <v>858</v>
      </c>
      <c r="K28" s="1032" t="s">
        <v>859</v>
      </c>
      <c r="L28" s="480"/>
      <c r="M28" s="480"/>
      <c r="N28" s="481"/>
      <c r="O28" s="421"/>
      <c r="P28" s="427"/>
      <c r="Q28" s="13"/>
      <c r="R28" s="13"/>
    </row>
    <row r="29" spans="2:18" ht="24" customHeight="1" x14ac:dyDescent="0.2">
      <c r="B29" s="882"/>
      <c r="C29" s="1485" t="s">
        <v>428</v>
      </c>
      <c r="D29" s="1486" t="s">
        <v>860</v>
      </c>
      <c r="E29" s="1487"/>
      <c r="F29" s="1488" t="s">
        <v>861</v>
      </c>
      <c r="G29" s="1489"/>
      <c r="H29" s="1490" t="s">
        <v>862</v>
      </c>
      <c r="I29" s="1491"/>
      <c r="J29" s="1492"/>
      <c r="K29" s="1493" t="s">
        <v>863</v>
      </c>
      <c r="L29" s="1494"/>
      <c r="M29" s="1494"/>
      <c r="N29" s="1495"/>
      <c r="O29" s="1496"/>
      <c r="P29" s="1497"/>
      <c r="Q29" s="13"/>
      <c r="R29" s="13"/>
    </row>
    <row r="30" spans="2:18" ht="24" customHeight="1" x14ac:dyDescent="0.2">
      <c r="B30" s="882"/>
      <c r="C30" s="1498"/>
      <c r="D30" s="1499" t="s">
        <v>864</v>
      </c>
      <c r="E30" s="1500"/>
      <c r="F30" s="1499"/>
      <c r="G30" s="416"/>
      <c r="H30" s="1501" t="s">
        <v>865</v>
      </c>
      <c r="I30" s="1502"/>
      <c r="J30" s="1503"/>
      <c r="K30" s="1504" t="s">
        <v>863</v>
      </c>
      <c r="L30" s="1505"/>
      <c r="M30" s="1505"/>
      <c r="N30" s="1506"/>
      <c r="O30" s="1507"/>
      <c r="P30" s="1508"/>
      <c r="Q30" s="13"/>
      <c r="R30" s="13"/>
    </row>
    <row r="31" spans="2:18" ht="24" customHeight="1" x14ac:dyDescent="0.2">
      <c r="B31" s="882"/>
      <c r="C31" s="1498"/>
      <c r="D31" s="1509" t="s">
        <v>429</v>
      </c>
      <c r="E31" s="1010"/>
      <c r="F31" s="1499" t="s">
        <v>866</v>
      </c>
      <c r="G31" s="416"/>
      <c r="H31" s="1501" t="s">
        <v>867</v>
      </c>
      <c r="I31" s="1502"/>
      <c r="J31" s="1503"/>
      <c r="K31" s="1504" t="s">
        <v>863</v>
      </c>
      <c r="L31" s="1505"/>
      <c r="M31" s="1505"/>
      <c r="N31" s="1506"/>
      <c r="O31" s="1507"/>
      <c r="P31" s="1508"/>
      <c r="Q31" s="13"/>
      <c r="R31" s="13"/>
    </row>
    <row r="32" spans="2:18" ht="24" customHeight="1" x14ac:dyDescent="0.2">
      <c r="B32" s="882"/>
      <c r="C32" s="1498"/>
      <c r="D32" s="464" t="s">
        <v>430</v>
      </c>
      <c r="E32" s="1510"/>
      <c r="F32" s="1511"/>
      <c r="G32" s="416"/>
      <c r="H32" s="1501" t="s">
        <v>868</v>
      </c>
      <c r="I32" s="1502"/>
      <c r="J32" s="1503"/>
      <c r="K32" s="1504" t="s">
        <v>863</v>
      </c>
      <c r="L32" s="1505"/>
      <c r="M32" s="1505"/>
      <c r="N32" s="1506"/>
      <c r="O32" s="1507"/>
      <c r="P32" s="1508"/>
      <c r="Q32" s="13"/>
      <c r="R32" s="13"/>
    </row>
    <row r="33" spans="2:18" ht="24" customHeight="1" x14ac:dyDescent="0.2">
      <c r="B33" s="882"/>
      <c r="C33" s="1512"/>
      <c r="D33" s="1513"/>
      <c r="E33" s="1514" t="s">
        <v>431</v>
      </c>
      <c r="F33" s="1515" t="s">
        <v>869</v>
      </c>
      <c r="G33" s="1516"/>
      <c r="H33" s="1517" t="s">
        <v>870</v>
      </c>
      <c r="I33" s="1518"/>
      <c r="J33" s="1519"/>
      <c r="K33" s="1520" t="s">
        <v>863</v>
      </c>
      <c r="L33" s="1521"/>
      <c r="M33" s="1521"/>
      <c r="N33" s="1522"/>
      <c r="O33" s="1523"/>
      <c r="P33" s="605"/>
      <c r="Q33" s="13"/>
      <c r="R33" s="13"/>
    </row>
    <row r="34" spans="2:18" ht="24" customHeight="1" x14ac:dyDescent="0.2">
      <c r="B34" s="882"/>
      <c r="C34" s="1524" t="s">
        <v>432</v>
      </c>
      <c r="D34" s="1486" t="s">
        <v>860</v>
      </c>
      <c r="E34" s="1500"/>
      <c r="F34" s="1525" t="s">
        <v>861</v>
      </c>
      <c r="G34" s="416"/>
      <c r="H34" s="1490" t="s">
        <v>862</v>
      </c>
      <c r="I34" s="1526"/>
      <c r="J34" s="1527"/>
      <c r="K34" s="1528" t="s">
        <v>863</v>
      </c>
      <c r="L34" s="1529"/>
      <c r="M34" s="1529"/>
      <c r="N34" s="1530"/>
      <c r="O34" s="882"/>
      <c r="P34" s="1508"/>
      <c r="Q34" s="13"/>
      <c r="R34" s="13"/>
    </row>
    <row r="35" spans="2:18" ht="24" customHeight="1" x14ac:dyDescent="0.2">
      <c r="B35" s="882"/>
      <c r="C35" s="1498"/>
      <c r="D35" s="1499" t="s">
        <v>864</v>
      </c>
      <c r="E35" s="1500"/>
      <c r="F35" s="1499"/>
      <c r="G35" s="416"/>
      <c r="H35" s="1501" t="s">
        <v>865</v>
      </c>
      <c r="I35" s="1502"/>
      <c r="J35" s="1503"/>
      <c r="K35" s="1504" t="s">
        <v>863</v>
      </c>
      <c r="L35" s="1505"/>
      <c r="M35" s="1505"/>
      <c r="N35" s="1506"/>
      <c r="O35" s="882"/>
      <c r="P35" s="1508"/>
      <c r="Q35" s="13"/>
      <c r="R35" s="13"/>
    </row>
    <row r="36" spans="2:18" ht="24" customHeight="1" x14ac:dyDescent="0.2">
      <c r="B36" s="882"/>
      <c r="C36" s="1498"/>
      <c r="D36" s="1509" t="s">
        <v>429</v>
      </c>
      <c r="E36" s="1010"/>
      <c r="F36" s="1499" t="s">
        <v>866</v>
      </c>
      <c r="G36" s="416"/>
      <c r="H36" s="1501" t="s">
        <v>867</v>
      </c>
      <c r="I36" s="1502"/>
      <c r="J36" s="1503"/>
      <c r="K36" s="1504" t="s">
        <v>863</v>
      </c>
      <c r="L36" s="1505"/>
      <c r="M36" s="1505"/>
      <c r="N36" s="1506"/>
      <c r="O36" s="882"/>
      <c r="P36" s="1508"/>
      <c r="Q36" s="13"/>
      <c r="R36" s="13"/>
    </row>
    <row r="37" spans="2:18" ht="24" customHeight="1" x14ac:dyDescent="0.2">
      <c r="B37" s="882"/>
      <c r="C37" s="1498"/>
      <c r="D37" s="464" t="s">
        <v>430</v>
      </c>
      <c r="E37" s="1510"/>
      <c r="F37" s="1511"/>
      <c r="G37" s="416"/>
      <c r="H37" s="1501" t="s">
        <v>868</v>
      </c>
      <c r="I37" s="1502"/>
      <c r="J37" s="1503"/>
      <c r="K37" s="1504" t="s">
        <v>863</v>
      </c>
      <c r="L37" s="1505"/>
      <c r="M37" s="1505"/>
      <c r="N37" s="1506"/>
      <c r="O37" s="882"/>
      <c r="P37" s="1508"/>
      <c r="Q37" s="13"/>
      <c r="R37" s="13"/>
    </row>
    <row r="38" spans="2:18" ht="24" customHeight="1" x14ac:dyDescent="0.2">
      <c r="B38" s="882"/>
      <c r="C38" s="1512"/>
      <c r="D38" s="1531"/>
      <c r="E38" s="1514" t="s">
        <v>431</v>
      </c>
      <c r="F38" s="1515" t="s">
        <v>869</v>
      </c>
      <c r="G38" s="1532"/>
      <c r="H38" s="1517" t="s">
        <v>870</v>
      </c>
      <c r="I38" s="1518"/>
      <c r="J38" s="1519"/>
      <c r="K38" s="1520" t="s">
        <v>863</v>
      </c>
      <c r="L38" s="1521"/>
      <c r="M38" s="1521"/>
      <c r="N38" s="1522"/>
      <c r="O38" s="1533"/>
      <c r="P38" s="605"/>
      <c r="Q38" s="13"/>
      <c r="R38" s="13"/>
    </row>
    <row r="39" spans="2:18" ht="29.25" customHeight="1" x14ac:dyDescent="0.2">
      <c r="B39" s="195" t="s">
        <v>871</v>
      </c>
      <c r="C39" s="191"/>
      <c r="D39" s="191"/>
      <c r="E39" s="191"/>
      <c r="F39" s="191"/>
      <c r="G39" s="191"/>
      <c r="H39" s="191"/>
      <c r="I39" s="191"/>
      <c r="J39" s="191"/>
      <c r="K39" s="191"/>
      <c r="L39" s="191"/>
      <c r="M39" s="191"/>
      <c r="N39" s="191"/>
      <c r="O39" s="191"/>
      <c r="P39" s="191"/>
      <c r="Q39" s="13"/>
      <c r="R39" s="13"/>
    </row>
    <row r="40" spans="2:18" x14ac:dyDescent="0.2">
      <c r="B40" s="1026"/>
      <c r="C40" s="191"/>
      <c r="D40" s="191"/>
      <c r="E40" s="191"/>
      <c r="F40" s="191"/>
      <c r="G40" s="191"/>
      <c r="H40" s="191"/>
      <c r="I40" s="191"/>
      <c r="J40" s="191"/>
      <c r="K40" s="191"/>
      <c r="L40" s="191"/>
      <c r="M40" s="191"/>
      <c r="N40" s="191"/>
      <c r="O40" s="191"/>
      <c r="P40" s="191"/>
      <c r="Q40" s="13"/>
    </row>
    <row r="41" spans="2:18" x14ac:dyDescent="0.2">
      <c r="B41" s="191"/>
      <c r="C41" s="191"/>
      <c r="D41" s="191"/>
      <c r="E41" s="191"/>
      <c r="F41" s="191"/>
      <c r="G41" s="191"/>
      <c r="H41" s="191"/>
      <c r="I41" s="191"/>
      <c r="J41" s="191"/>
      <c r="K41" s="191"/>
      <c r="L41" s="191"/>
    </row>
  </sheetData>
  <mergeCells count="51">
    <mergeCell ref="K31:N31"/>
    <mergeCell ref="D32:E32"/>
    <mergeCell ref="K29:N29"/>
    <mergeCell ref="O34:P38"/>
    <mergeCell ref="K35:N35"/>
    <mergeCell ref="D36:E36"/>
    <mergeCell ref="K36:N36"/>
    <mergeCell ref="D37:E37"/>
    <mergeCell ref="K37:N37"/>
    <mergeCell ref="K38:N38"/>
    <mergeCell ref="O27:P28"/>
    <mergeCell ref="H28:I28"/>
    <mergeCell ref="K28:N28"/>
    <mergeCell ref="B27:B38"/>
    <mergeCell ref="C27:C28"/>
    <mergeCell ref="D27:E28"/>
    <mergeCell ref="F27:G28"/>
    <mergeCell ref="H27:N27"/>
    <mergeCell ref="K32:N32"/>
    <mergeCell ref="K33:N33"/>
    <mergeCell ref="C34:C38"/>
    <mergeCell ref="K34:N34"/>
    <mergeCell ref="C29:C33"/>
    <mergeCell ref="O29:P33"/>
    <mergeCell ref="K30:N30"/>
    <mergeCell ref="D31:E31"/>
    <mergeCell ref="B6:B22"/>
    <mergeCell ref="I6:P6"/>
    <mergeCell ref="G13:H13"/>
    <mergeCell ref="G14:H14"/>
    <mergeCell ref="G17:H17"/>
    <mergeCell ref="G18:H18"/>
    <mergeCell ref="G19:H19"/>
    <mergeCell ref="G20:H20"/>
    <mergeCell ref="E6:F6"/>
    <mergeCell ref="E7:E8"/>
    <mergeCell ref="R7:R8"/>
    <mergeCell ref="G9:H9"/>
    <mergeCell ref="R9:R10"/>
    <mergeCell ref="G10:H10"/>
    <mergeCell ref="Q6:Q22"/>
    <mergeCell ref="G7:H7"/>
    <mergeCell ref="I7:I8"/>
    <mergeCell ref="N7:N8"/>
    <mergeCell ref="O7:O8"/>
    <mergeCell ref="G12:H12"/>
    <mergeCell ref="G11:H11"/>
    <mergeCell ref="G15:H15"/>
    <mergeCell ref="G16:H16"/>
    <mergeCell ref="G21:H21"/>
    <mergeCell ref="G22:H22"/>
  </mergeCells>
  <phoneticPr fontId="1"/>
  <pageMargins left="0.35433070866141736" right="0.19685039370078741" top="0.98425196850393704" bottom="0.98425196850393704" header="0.51181102362204722" footer="0.51181102362204722"/>
  <pageSetup paperSize="9" scale="98" orientation="portrait" r:id="rId1"/>
  <headerFooter alignWithMargins="0">
    <oddFooter>&amp;C&amp;"ＭＳ 明朝,標準"-1-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
  <sheetViews>
    <sheetView view="pageBreakPreview" zoomScaleNormal="100" zoomScaleSheetLayoutView="100" workbookViewId="0">
      <selection activeCell="G7" sqref="G7"/>
    </sheetView>
  </sheetViews>
  <sheetFormatPr defaultColWidth="9" defaultRowHeight="13.2" x14ac:dyDescent="0.2"/>
  <cols>
    <col min="1" max="1" width="2.6640625" style="159" customWidth="1"/>
    <col min="2" max="12" width="9" style="159"/>
    <col min="13" max="13" width="6.109375" style="159" customWidth="1"/>
    <col min="14" max="14" width="12.44140625" style="159" customWidth="1"/>
    <col min="15" max="16384" width="9" style="159"/>
  </cols>
  <sheetData>
    <row r="1" spans="1:14" x14ac:dyDescent="0.2">
      <c r="B1" s="1427" t="s">
        <v>619</v>
      </c>
      <c r="C1" s="1428"/>
      <c r="D1" s="1428"/>
    </row>
    <row r="2" spans="1:14" ht="9" customHeight="1" x14ac:dyDescent="0.2">
      <c r="B2" s="1429"/>
    </row>
    <row r="3" spans="1:14" ht="0.75" customHeight="1" x14ac:dyDescent="0.2">
      <c r="B3" s="1429"/>
    </row>
    <row r="4" spans="1:14" ht="323.25" customHeight="1" x14ac:dyDescent="0.2">
      <c r="A4" s="1430" t="s">
        <v>418</v>
      </c>
      <c r="B4" s="1431"/>
      <c r="C4" s="1432"/>
      <c r="D4" s="1432"/>
      <c r="E4" s="1432"/>
      <c r="F4" s="1432"/>
      <c r="G4" s="1432"/>
      <c r="H4" s="1432"/>
      <c r="I4" s="1432"/>
      <c r="J4" s="1432"/>
      <c r="K4" s="1432"/>
      <c r="L4" s="1432"/>
      <c r="M4" s="1432"/>
      <c r="N4" s="1433"/>
    </row>
    <row r="5" spans="1:14" ht="106.5" customHeight="1" x14ac:dyDescent="0.2">
      <c r="A5" s="1434"/>
      <c r="B5" s="1435"/>
      <c r="C5" s="1436"/>
      <c r="D5" s="1436"/>
      <c r="E5" s="1436"/>
      <c r="F5" s="1436"/>
      <c r="G5" s="1436"/>
      <c r="H5" s="1436"/>
      <c r="I5" s="1436"/>
      <c r="J5" s="1436"/>
      <c r="K5" s="1436"/>
      <c r="L5" s="1436"/>
      <c r="M5" s="1436"/>
      <c r="N5" s="1437"/>
    </row>
    <row r="6" spans="1:14" ht="4.5" customHeight="1" x14ac:dyDescent="0.2">
      <c r="B6" s="1429"/>
    </row>
    <row r="7" spans="1:14" x14ac:dyDescent="0.2">
      <c r="B7" s="1438" t="s">
        <v>419</v>
      </c>
      <c r="C7" s="1438"/>
      <c r="D7" s="1438"/>
      <c r="E7" s="1438"/>
      <c r="F7" s="1438"/>
      <c r="G7" s="1438"/>
      <c r="H7" s="1438"/>
      <c r="I7" s="1438"/>
      <c r="J7" s="1438"/>
      <c r="K7" s="1438"/>
      <c r="L7" s="1438"/>
      <c r="M7" s="1438"/>
    </row>
  </sheetData>
  <mergeCells count="4">
    <mergeCell ref="B1:D1"/>
    <mergeCell ref="A4:A5"/>
    <mergeCell ref="B4:N5"/>
    <mergeCell ref="B7:M7"/>
  </mergeCells>
  <phoneticPr fontId="1"/>
  <pageMargins left="0.31" right="0.2" top="0.68" bottom="0.2" header="0.22" footer="0.2"/>
  <pageSetup paperSize="9" scale="12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X45"/>
  <sheetViews>
    <sheetView view="pageBreakPreview" zoomScaleNormal="100" zoomScaleSheetLayoutView="100" workbookViewId="0">
      <selection activeCell="G7" sqref="G7"/>
    </sheetView>
  </sheetViews>
  <sheetFormatPr defaultColWidth="9" defaultRowHeight="13.2" x14ac:dyDescent="0.2"/>
  <cols>
    <col min="1" max="1" width="2.88671875" style="159" customWidth="1"/>
    <col min="2" max="2" width="3.6640625" style="159" customWidth="1"/>
    <col min="3" max="3" width="4.21875" style="159" customWidth="1"/>
    <col min="4" max="4" width="3.44140625" style="159" customWidth="1"/>
    <col min="5" max="5" width="10.88671875" style="159" customWidth="1"/>
    <col min="6" max="17" width="4.77734375" style="159" customWidth="1"/>
    <col min="18" max="18" width="9.109375" style="159" customWidth="1"/>
    <col min="19" max="19" width="3.33203125" style="159" customWidth="1"/>
    <col min="20" max="20" width="1.88671875" style="159" customWidth="1"/>
    <col min="21" max="16384" width="9" style="159"/>
  </cols>
  <sheetData>
    <row r="2" spans="2:19" x14ac:dyDescent="0.2">
      <c r="B2" s="158" t="s">
        <v>732</v>
      </c>
      <c r="C2" s="1344"/>
      <c r="D2" s="1344"/>
      <c r="E2" s="1344"/>
      <c r="F2" s="1344"/>
      <c r="G2" s="1344"/>
      <c r="H2" s="1344"/>
      <c r="I2" s="1344"/>
      <c r="J2" s="1344"/>
      <c r="K2" s="1344"/>
      <c r="L2" s="1344"/>
      <c r="M2" s="1344"/>
      <c r="N2" s="1344"/>
      <c r="O2" s="1344"/>
      <c r="P2" s="1344"/>
      <c r="Q2" s="1344"/>
      <c r="R2" s="1344"/>
      <c r="S2" s="1344"/>
    </row>
    <row r="3" spans="2:19" ht="13.8" x14ac:dyDescent="0.2">
      <c r="B3" s="1345" t="s">
        <v>415</v>
      </c>
      <c r="C3" s="1344"/>
      <c r="D3" s="1344"/>
      <c r="E3" s="1344"/>
      <c r="F3" s="1344"/>
      <c r="G3" s="1344"/>
      <c r="H3" s="1344"/>
      <c r="I3" s="1344"/>
      <c r="J3" s="1344"/>
      <c r="K3" s="1344"/>
      <c r="L3" s="1344"/>
      <c r="M3" s="1344"/>
      <c r="N3" s="1344"/>
      <c r="O3" s="1344"/>
      <c r="P3" s="1344"/>
      <c r="Q3" s="1344"/>
      <c r="R3" s="1344"/>
      <c r="S3" s="1344"/>
    </row>
    <row r="4" spans="2:19" ht="20.100000000000001" customHeight="1" x14ac:dyDescent="0.2">
      <c r="B4" s="1346" t="s">
        <v>706</v>
      </c>
      <c r="C4" s="1346"/>
      <c r="D4" s="1346"/>
      <c r="E4" s="1346"/>
      <c r="F4" s="1346"/>
      <c r="G4" s="1346"/>
      <c r="H4" s="1346"/>
      <c r="I4" s="1346"/>
      <c r="J4" s="1346"/>
      <c r="K4" s="1346"/>
      <c r="L4" s="1346"/>
      <c r="M4" s="1347" t="s">
        <v>842</v>
      </c>
      <c r="N4" s="1347"/>
      <c r="O4" s="1348"/>
      <c r="P4" s="1348"/>
      <c r="Q4" s="1348"/>
      <c r="R4" s="1348"/>
      <c r="S4" s="1349"/>
    </row>
    <row r="5" spans="2:19" ht="15" customHeight="1" x14ac:dyDescent="0.2">
      <c r="B5" s="1346" t="s">
        <v>731</v>
      </c>
      <c r="C5" s="1346"/>
      <c r="D5" s="1346"/>
      <c r="E5" s="1346"/>
      <c r="F5" s="1346"/>
      <c r="G5" s="1346"/>
      <c r="H5" s="1346"/>
      <c r="I5" s="1346"/>
      <c r="J5" s="1346"/>
      <c r="K5" s="1346"/>
      <c r="L5" s="1346"/>
      <c r="M5" s="1346"/>
      <c r="N5" s="1346"/>
      <c r="O5" s="1350"/>
      <c r="P5" s="404"/>
      <c r="Q5" s="404"/>
      <c r="R5" s="1351"/>
      <c r="S5" s="1352"/>
    </row>
    <row r="6" spans="2:19" ht="15" customHeight="1" x14ac:dyDescent="0.2">
      <c r="B6" s="1346"/>
      <c r="C6" s="1346"/>
      <c r="D6" s="1346"/>
      <c r="E6" s="1346"/>
      <c r="F6" s="1346"/>
      <c r="G6" s="1346"/>
      <c r="H6" s="1346"/>
      <c r="I6" s="1346"/>
      <c r="J6" s="1346"/>
      <c r="K6" s="1346"/>
      <c r="L6" s="1346"/>
      <c r="M6" s="1346"/>
      <c r="N6" s="1346"/>
      <c r="O6" s="1350"/>
      <c r="P6" s="404"/>
      <c r="Q6" s="404"/>
      <c r="R6" s="1351"/>
      <c r="S6" s="1352"/>
    </row>
    <row r="7" spans="2:19" ht="13.8" customHeight="1" x14ac:dyDescent="0.2">
      <c r="B7" s="193"/>
      <c r="C7" s="1353" t="s">
        <v>727</v>
      </c>
      <c r="D7" s="193"/>
      <c r="E7" s="193"/>
      <c r="F7" s="193"/>
      <c r="G7" s="193"/>
      <c r="H7" s="193"/>
      <c r="I7" s="193"/>
      <c r="J7" s="193"/>
      <c r="K7" s="193"/>
      <c r="L7" s="193"/>
      <c r="M7" s="193"/>
      <c r="N7" s="193"/>
      <c r="O7" s="986"/>
      <c r="P7" s="1354"/>
      <c r="Q7" s="1354"/>
      <c r="R7" s="1355"/>
      <c r="S7" s="1352"/>
    </row>
    <row r="8" spans="2:19" ht="13.2" customHeight="1" x14ac:dyDescent="0.2">
      <c r="B8" s="1415"/>
      <c r="C8" s="1356" t="s">
        <v>416</v>
      </c>
      <c r="D8" s="1357"/>
      <c r="E8" s="1358"/>
      <c r="F8" s="1402" t="s">
        <v>733</v>
      </c>
      <c r="G8" s="1360" t="s">
        <v>707</v>
      </c>
      <c r="H8" s="1360" t="s">
        <v>708</v>
      </c>
      <c r="I8" s="1361" t="s">
        <v>709</v>
      </c>
      <c r="J8" s="1361" t="s">
        <v>715</v>
      </c>
      <c r="K8" s="1361" t="s">
        <v>711</v>
      </c>
      <c r="L8" s="1361" t="s">
        <v>712</v>
      </c>
      <c r="M8" s="1361" t="s">
        <v>744</v>
      </c>
      <c r="N8" s="1361" t="s">
        <v>713</v>
      </c>
      <c r="O8" s="1361" t="s">
        <v>718</v>
      </c>
      <c r="P8" s="1360" t="s">
        <v>714</v>
      </c>
      <c r="Q8" s="1404"/>
      <c r="R8" s="1362" t="s">
        <v>738</v>
      </c>
      <c r="S8" s="1349"/>
    </row>
    <row r="9" spans="2:19" ht="13.2" customHeight="1" x14ac:dyDescent="0.2">
      <c r="B9" s="1415"/>
      <c r="C9" s="1363"/>
      <c r="D9" s="1364"/>
      <c r="E9" s="1365"/>
      <c r="F9" s="1405"/>
      <c r="G9" s="1367"/>
      <c r="H9" s="1367"/>
      <c r="I9" s="1368"/>
      <c r="J9" s="1368"/>
      <c r="K9" s="1368"/>
      <c r="L9" s="1368"/>
      <c r="M9" s="1368"/>
      <c r="N9" s="1368"/>
      <c r="O9" s="1368"/>
      <c r="P9" s="1367"/>
      <c r="Q9" s="1406"/>
      <c r="R9" s="1370"/>
      <c r="S9" s="1349"/>
    </row>
    <row r="10" spans="2:19" ht="13.5" customHeight="1" x14ac:dyDescent="0.2">
      <c r="B10" s="1415"/>
      <c r="C10" s="1363"/>
      <c r="D10" s="1364"/>
      <c r="E10" s="1365"/>
      <c r="F10" s="1405"/>
      <c r="G10" s="1367"/>
      <c r="H10" s="1367"/>
      <c r="I10" s="1368"/>
      <c r="J10" s="1368"/>
      <c r="K10" s="1368"/>
      <c r="L10" s="1368"/>
      <c r="M10" s="1368"/>
      <c r="N10" s="1368"/>
      <c r="O10" s="1368"/>
      <c r="P10" s="1367"/>
      <c r="Q10" s="1406"/>
      <c r="R10" s="1370"/>
      <c r="S10" s="1349"/>
    </row>
    <row r="11" spans="2:19" ht="13.5" customHeight="1" x14ac:dyDescent="0.2">
      <c r="B11" s="1415"/>
      <c r="C11" s="1363"/>
      <c r="D11" s="1364"/>
      <c r="E11" s="1365"/>
      <c r="F11" s="1405"/>
      <c r="G11" s="1367"/>
      <c r="H11" s="1367"/>
      <c r="I11" s="1368"/>
      <c r="J11" s="1368"/>
      <c r="K11" s="1368"/>
      <c r="L11" s="1368"/>
      <c r="M11" s="1368"/>
      <c r="N11" s="1368"/>
      <c r="O11" s="1368"/>
      <c r="P11" s="1367"/>
      <c r="Q11" s="1406"/>
      <c r="R11" s="1370"/>
      <c r="S11" s="1349"/>
    </row>
    <row r="12" spans="2:19" ht="13.5" customHeight="1" x14ac:dyDescent="0.2">
      <c r="B12" s="1415"/>
      <c r="C12" s="1363"/>
      <c r="D12" s="1364"/>
      <c r="E12" s="1365"/>
      <c r="F12" s="1405"/>
      <c r="G12" s="1367"/>
      <c r="H12" s="1367"/>
      <c r="I12" s="1368"/>
      <c r="J12" s="1368"/>
      <c r="K12" s="1368"/>
      <c r="L12" s="1368"/>
      <c r="M12" s="1368"/>
      <c r="N12" s="1368"/>
      <c r="O12" s="1368"/>
      <c r="P12" s="1367"/>
      <c r="Q12" s="1406"/>
      <c r="R12" s="1370"/>
      <c r="S12" s="1349"/>
    </row>
    <row r="13" spans="2:19" ht="13.5" customHeight="1" x14ac:dyDescent="0.2">
      <c r="B13" s="1415"/>
      <c r="C13" s="1363"/>
      <c r="D13" s="1364"/>
      <c r="E13" s="1365"/>
      <c r="F13" s="1405"/>
      <c r="G13" s="1367"/>
      <c r="H13" s="1367"/>
      <c r="I13" s="1368"/>
      <c r="J13" s="1368"/>
      <c r="K13" s="1368"/>
      <c r="L13" s="1368"/>
      <c r="M13" s="1368"/>
      <c r="N13" s="1368"/>
      <c r="O13" s="1368"/>
      <c r="P13" s="1367"/>
      <c r="Q13" s="1406"/>
      <c r="R13" s="1370"/>
      <c r="S13" s="1349"/>
    </row>
    <row r="14" spans="2:19" x14ac:dyDescent="0.2">
      <c r="B14" s="1415"/>
      <c r="C14" s="1363"/>
      <c r="D14" s="1364"/>
      <c r="E14" s="1365"/>
      <c r="F14" s="1405"/>
      <c r="G14" s="1367"/>
      <c r="H14" s="1367"/>
      <c r="I14" s="1368"/>
      <c r="J14" s="1368"/>
      <c r="K14" s="1368"/>
      <c r="L14" s="1368"/>
      <c r="M14" s="1368"/>
      <c r="N14" s="1368"/>
      <c r="O14" s="1368"/>
      <c r="P14" s="1367"/>
      <c r="Q14" s="1406"/>
      <c r="R14" s="1370"/>
      <c r="S14" s="1349"/>
    </row>
    <row r="15" spans="2:19" x14ac:dyDescent="0.2">
      <c r="B15" s="1415"/>
      <c r="C15" s="1363"/>
      <c r="D15" s="1364"/>
      <c r="E15" s="1365"/>
      <c r="F15" s="1405"/>
      <c r="G15" s="1367"/>
      <c r="H15" s="1367"/>
      <c r="I15" s="1368"/>
      <c r="J15" s="1368"/>
      <c r="K15" s="1368"/>
      <c r="L15" s="1368"/>
      <c r="M15" s="1368"/>
      <c r="N15" s="1368"/>
      <c r="O15" s="1368"/>
      <c r="P15" s="1367"/>
      <c r="Q15" s="1406"/>
      <c r="R15" s="1370"/>
      <c r="S15" s="1349"/>
    </row>
    <row r="16" spans="2:19" x14ac:dyDescent="0.2">
      <c r="B16" s="1415"/>
      <c r="C16" s="1371"/>
      <c r="D16" s="1372"/>
      <c r="E16" s="1373"/>
      <c r="F16" s="1407"/>
      <c r="G16" s="1375"/>
      <c r="H16" s="1375"/>
      <c r="I16" s="1376"/>
      <c r="J16" s="1376"/>
      <c r="K16" s="1376"/>
      <c r="L16" s="1376"/>
      <c r="M16" s="1376"/>
      <c r="N16" s="1376"/>
      <c r="O16" s="1376"/>
      <c r="P16" s="1375"/>
      <c r="Q16" s="1408"/>
      <c r="R16" s="1378"/>
      <c r="S16" s="1349"/>
    </row>
    <row r="17" spans="2:19" ht="13.5" customHeight="1" x14ac:dyDescent="0.2">
      <c r="B17" s="1415"/>
      <c r="C17" s="520"/>
      <c r="D17" s="167"/>
      <c r="E17" s="618"/>
      <c r="F17" s="1379" t="s">
        <v>207</v>
      </c>
      <c r="G17" s="1380" t="s">
        <v>207</v>
      </c>
      <c r="H17" s="1380" t="s">
        <v>207</v>
      </c>
      <c r="I17" s="1380" t="s">
        <v>207</v>
      </c>
      <c r="J17" s="1380" t="s">
        <v>207</v>
      </c>
      <c r="K17" s="1380" t="s">
        <v>207</v>
      </c>
      <c r="L17" s="1380" t="s">
        <v>207</v>
      </c>
      <c r="M17" s="1380" t="s">
        <v>187</v>
      </c>
      <c r="N17" s="1380" t="s">
        <v>187</v>
      </c>
      <c r="O17" s="1380" t="s">
        <v>187</v>
      </c>
      <c r="P17" s="1380" t="s">
        <v>187</v>
      </c>
      <c r="Q17" s="1380" t="s">
        <v>726</v>
      </c>
      <c r="R17" s="1381" t="s">
        <v>417</v>
      </c>
      <c r="S17" s="1349"/>
    </row>
    <row r="18" spans="2:19" ht="34.049999999999997" customHeight="1" x14ac:dyDescent="0.2">
      <c r="B18" s="1415"/>
      <c r="C18" s="1382" t="s">
        <v>740</v>
      </c>
      <c r="D18" s="1229"/>
      <c r="E18" s="1383"/>
      <c r="F18" s="1384"/>
      <c r="G18" s="1385"/>
      <c r="H18" s="1385"/>
      <c r="I18" s="1385"/>
      <c r="J18" s="1385"/>
      <c r="K18" s="1385"/>
      <c r="L18" s="1385"/>
      <c r="M18" s="1385"/>
      <c r="N18" s="1385"/>
      <c r="O18" s="1385"/>
      <c r="P18" s="1386"/>
      <c r="Q18" s="1416"/>
      <c r="R18" s="1387"/>
      <c r="S18" s="1349"/>
    </row>
    <row r="19" spans="2:19" ht="16.95" customHeight="1" x14ac:dyDescent="0.2">
      <c r="B19" s="1415"/>
      <c r="C19" s="1388" t="s">
        <v>739</v>
      </c>
      <c r="D19" s="1389"/>
      <c r="E19" s="1390"/>
      <c r="F19" s="1391" t="s">
        <v>743</v>
      </c>
      <c r="G19" s="1392" t="s">
        <v>743</v>
      </c>
      <c r="H19" s="1392" t="s">
        <v>743</v>
      </c>
      <c r="I19" s="1392" t="s">
        <v>743</v>
      </c>
      <c r="J19" s="1392" t="s">
        <v>743</v>
      </c>
      <c r="K19" s="1392" t="s">
        <v>743</v>
      </c>
      <c r="L19" s="1392" t="s">
        <v>743</v>
      </c>
      <c r="M19" s="1392" t="s">
        <v>743</v>
      </c>
      <c r="N19" s="1392" t="s">
        <v>743</v>
      </c>
      <c r="O19" s="1392" t="s">
        <v>743</v>
      </c>
      <c r="P19" s="1392" t="s">
        <v>743</v>
      </c>
      <c r="Q19" s="1393" t="s">
        <v>742</v>
      </c>
      <c r="R19" s="1394" t="s">
        <v>743</v>
      </c>
      <c r="S19" s="1349"/>
    </row>
    <row r="20" spans="2:19" ht="34.049999999999997" customHeight="1" x14ac:dyDescent="0.2">
      <c r="B20" s="1415"/>
      <c r="C20" s="1260"/>
      <c r="D20" s="1261"/>
      <c r="E20" s="1262"/>
      <c r="F20" s="1395"/>
      <c r="G20" s="1396"/>
      <c r="H20" s="1396"/>
      <c r="I20" s="1396"/>
      <c r="J20" s="1396"/>
      <c r="K20" s="1396"/>
      <c r="L20" s="1396"/>
      <c r="M20" s="1397"/>
      <c r="N20" s="1396"/>
      <c r="O20" s="1396"/>
      <c r="P20" s="1397"/>
      <c r="Q20" s="1417"/>
      <c r="R20" s="1399"/>
      <c r="S20" s="1349"/>
    </row>
    <row r="21" spans="2:19" ht="16.95" customHeight="1" x14ac:dyDescent="0.2">
      <c r="B21" s="849"/>
      <c r="C21" s="1418"/>
      <c r="D21" s="1418"/>
      <c r="E21" s="1418"/>
      <c r="F21" s="1418"/>
      <c r="G21" s="619"/>
      <c r="H21" s="619"/>
      <c r="I21" s="619"/>
      <c r="J21" s="619"/>
      <c r="K21" s="619"/>
      <c r="L21" s="619"/>
      <c r="M21" s="1419"/>
      <c r="N21" s="619"/>
      <c r="O21" s="619"/>
      <c r="P21" s="1419"/>
      <c r="Q21" s="1420"/>
      <c r="R21" s="1419"/>
      <c r="S21" s="849"/>
    </row>
    <row r="22" spans="2:19" ht="13.8" customHeight="1" x14ac:dyDescent="0.2">
      <c r="B22" s="193"/>
      <c r="C22" s="1353" t="s">
        <v>728</v>
      </c>
      <c r="D22" s="193"/>
      <c r="E22" s="193"/>
      <c r="F22" s="193"/>
      <c r="G22" s="193"/>
      <c r="H22" s="193"/>
      <c r="I22" s="193"/>
      <c r="J22" s="193"/>
      <c r="K22" s="193"/>
      <c r="L22" s="193"/>
      <c r="M22" s="193"/>
      <c r="N22" s="193"/>
      <c r="O22" s="986"/>
      <c r="P22" s="1354"/>
      <c r="Q22" s="1354"/>
      <c r="R22" s="1355"/>
      <c r="S22" s="849"/>
    </row>
    <row r="23" spans="2:19" ht="13.2" customHeight="1" x14ac:dyDescent="0.2">
      <c r="B23" s="849"/>
      <c r="C23" s="1356" t="s">
        <v>416</v>
      </c>
      <c r="D23" s="1357"/>
      <c r="E23" s="1358"/>
      <c r="F23" s="1402" t="s">
        <v>722</v>
      </c>
      <c r="G23" s="1360" t="s">
        <v>734</v>
      </c>
      <c r="H23" s="1360" t="s">
        <v>716</v>
      </c>
      <c r="I23" s="1360" t="s">
        <v>717</v>
      </c>
      <c r="J23" s="1421" t="s">
        <v>719</v>
      </c>
      <c r="K23" s="1361" t="s">
        <v>720</v>
      </c>
      <c r="L23" s="1361" t="s">
        <v>721</v>
      </c>
      <c r="M23" s="1361" t="s">
        <v>714</v>
      </c>
      <c r="N23" s="1361"/>
      <c r="O23" s="1360"/>
      <c r="P23" s="1422"/>
      <c r="Q23" s="1404"/>
      <c r="R23" s="1362" t="s">
        <v>738</v>
      </c>
      <c r="S23" s="849"/>
    </row>
    <row r="24" spans="2:19" ht="13.2" customHeight="1" x14ac:dyDescent="0.2">
      <c r="B24" s="849"/>
      <c r="C24" s="1363"/>
      <c r="D24" s="1364"/>
      <c r="E24" s="1365"/>
      <c r="F24" s="1405"/>
      <c r="G24" s="1367"/>
      <c r="H24" s="1367"/>
      <c r="I24" s="1367"/>
      <c r="J24" s="1423"/>
      <c r="K24" s="1368"/>
      <c r="L24" s="1368"/>
      <c r="M24" s="1368"/>
      <c r="N24" s="1368"/>
      <c r="O24" s="1367"/>
      <c r="P24" s="1424"/>
      <c r="Q24" s="1406"/>
      <c r="R24" s="1370"/>
      <c r="S24" s="849"/>
    </row>
    <row r="25" spans="2:19" ht="13.5" customHeight="1" x14ac:dyDescent="0.2">
      <c r="B25" s="849"/>
      <c r="C25" s="1363"/>
      <c r="D25" s="1364"/>
      <c r="E25" s="1365"/>
      <c r="F25" s="1405"/>
      <c r="G25" s="1367"/>
      <c r="H25" s="1367"/>
      <c r="I25" s="1367"/>
      <c r="J25" s="1423"/>
      <c r="K25" s="1368"/>
      <c r="L25" s="1368"/>
      <c r="M25" s="1368"/>
      <c r="N25" s="1368"/>
      <c r="O25" s="1367"/>
      <c r="P25" s="1424"/>
      <c r="Q25" s="1406"/>
      <c r="R25" s="1370"/>
      <c r="S25" s="849"/>
    </row>
    <row r="26" spans="2:19" ht="13.8" x14ac:dyDescent="0.2">
      <c r="B26" s="849"/>
      <c r="C26" s="1363"/>
      <c r="D26" s="1364"/>
      <c r="E26" s="1365"/>
      <c r="F26" s="1405"/>
      <c r="G26" s="1367"/>
      <c r="H26" s="1367"/>
      <c r="I26" s="1367"/>
      <c r="J26" s="1423"/>
      <c r="K26" s="1368"/>
      <c r="L26" s="1368"/>
      <c r="M26" s="1368"/>
      <c r="N26" s="1368"/>
      <c r="O26" s="1367"/>
      <c r="P26" s="1424"/>
      <c r="Q26" s="1406"/>
      <c r="R26" s="1370"/>
      <c r="S26" s="849"/>
    </row>
    <row r="27" spans="2:19" ht="13.8" x14ac:dyDescent="0.2">
      <c r="B27" s="849"/>
      <c r="C27" s="1363"/>
      <c r="D27" s="1364"/>
      <c r="E27" s="1365"/>
      <c r="F27" s="1405"/>
      <c r="G27" s="1367"/>
      <c r="H27" s="1367"/>
      <c r="I27" s="1367"/>
      <c r="J27" s="1423"/>
      <c r="K27" s="1368"/>
      <c r="L27" s="1368"/>
      <c r="M27" s="1368"/>
      <c r="N27" s="1368"/>
      <c r="O27" s="1367"/>
      <c r="P27" s="1424"/>
      <c r="Q27" s="1406"/>
      <c r="R27" s="1370"/>
      <c r="S27" s="849"/>
    </row>
    <row r="28" spans="2:19" ht="13.5" customHeight="1" x14ac:dyDescent="0.2">
      <c r="B28" s="849"/>
      <c r="C28" s="1363"/>
      <c r="D28" s="1364"/>
      <c r="E28" s="1365"/>
      <c r="F28" s="1405"/>
      <c r="G28" s="1367"/>
      <c r="H28" s="1367"/>
      <c r="I28" s="1367"/>
      <c r="J28" s="1423"/>
      <c r="K28" s="1368"/>
      <c r="L28" s="1368"/>
      <c r="M28" s="1368"/>
      <c r="N28" s="1368"/>
      <c r="O28" s="1367"/>
      <c r="P28" s="1424"/>
      <c r="Q28" s="1406"/>
      <c r="R28" s="1370"/>
      <c r="S28" s="849"/>
    </row>
    <row r="29" spans="2:19" ht="13.2" customHeight="1" x14ac:dyDescent="0.2">
      <c r="B29" s="849"/>
      <c r="C29" s="1363"/>
      <c r="D29" s="1364"/>
      <c r="E29" s="1365"/>
      <c r="F29" s="1405"/>
      <c r="G29" s="1367"/>
      <c r="H29" s="1367"/>
      <c r="I29" s="1367"/>
      <c r="J29" s="1423"/>
      <c r="K29" s="1368"/>
      <c r="L29" s="1368"/>
      <c r="M29" s="1368"/>
      <c r="N29" s="1368"/>
      <c r="O29" s="1367"/>
      <c r="P29" s="1424"/>
      <c r="Q29" s="1406"/>
      <c r="R29" s="1370"/>
      <c r="S29" s="849"/>
    </row>
    <row r="30" spans="2:19" ht="13.2" customHeight="1" x14ac:dyDescent="0.2">
      <c r="B30" s="849"/>
      <c r="C30" s="1363"/>
      <c r="D30" s="1364"/>
      <c r="E30" s="1365"/>
      <c r="F30" s="1405"/>
      <c r="G30" s="1367"/>
      <c r="H30" s="1367"/>
      <c r="I30" s="1367"/>
      <c r="J30" s="1423"/>
      <c r="K30" s="1368"/>
      <c r="L30" s="1368"/>
      <c r="M30" s="1368"/>
      <c r="N30" s="1368"/>
      <c r="O30" s="1367"/>
      <c r="P30" s="1424"/>
      <c r="Q30" s="1406"/>
      <c r="R30" s="1370"/>
      <c r="S30" s="849"/>
    </row>
    <row r="31" spans="2:19" ht="13.2" customHeight="1" x14ac:dyDescent="0.2">
      <c r="B31" s="849"/>
      <c r="C31" s="1371"/>
      <c r="D31" s="1372"/>
      <c r="E31" s="1373"/>
      <c r="F31" s="1407"/>
      <c r="G31" s="1375"/>
      <c r="H31" s="1375"/>
      <c r="I31" s="1375"/>
      <c r="J31" s="1425"/>
      <c r="K31" s="1376"/>
      <c r="L31" s="1376"/>
      <c r="M31" s="1376"/>
      <c r="N31" s="1376"/>
      <c r="O31" s="1375"/>
      <c r="P31" s="1426"/>
      <c r="Q31" s="1408"/>
      <c r="R31" s="1378"/>
      <c r="S31" s="849"/>
    </row>
    <row r="32" spans="2:19" ht="13.5" customHeight="1" x14ac:dyDescent="0.2">
      <c r="B32" s="849"/>
      <c r="C32" s="520"/>
      <c r="D32" s="167"/>
      <c r="E32" s="618"/>
      <c r="F32" s="1379" t="s">
        <v>207</v>
      </c>
      <c r="G32" s="1380" t="s">
        <v>207</v>
      </c>
      <c r="H32" s="1380" t="s">
        <v>207</v>
      </c>
      <c r="I32" s="1380" t="s">
        <v>207</v>
      </c>
      <c r="J32" s="1380" t="s">
        <v>207</v>
      </c>
      <c r="K32" s="1380" t="s">
        <v>207</v>
      </c>
      <c r="L32" s="1380" t="s">
        <v>207</v>
      </c>
      <c r="M32" s="1380" t="s">
        <v>187</v>
      </c>
      <c r="N32" s="1380" t="s">
        <v>187</v>
      </c>
      <c r="O32" s="1380" t="s">
        <v>187</v>
      </c>
      <c r="P32" s="1380" t="s">
        <v>187</v>
      </c>
      <c r="Q32" s="1380" t="s">
        <v>187</v>
      </c>
      <c r="R32" s="1381" t="s">
        <v>417</v>
      </c>
      <c r="S32" s="849"/>
    </row>
    <row r="33" spans="2:24" ht="34.049999999999997" customHeight="1" x14ac:dyDescent="0.2">
      <c r="B33" s="849"/>
      <c r="C33" s="1382" t="s">
        <v>740</v>
      </c>
      <c r="D33" s="1229"/>
      <c r="E33" s="1383"/>
      <c r="F33" s="1384"/>
      <c r="G33" s="1385"/>
      <c r="H33" s="1385"/>
      <c r="I33" s="1385"/>
      <c r="J33" s="1385"/>
      <c r="K33" s="1385"/>
      <c r="L33" s="1385"/>
      <c r="M33" s="1386"/>
      <c r="N33" s="1385"/>
      <c r="O33" s="1385"/>
      <c r="P33" s="1385"/>
      <c r="Q33" s="1409"/>
      <c r="R33" s="1387"/>
      <c r="S33" s="849"/>
    </row>
    <row r="34" spans="2:24" ht="16.95" customHeight="1" x14ac:dyDescent="0.2">
      <c r="B34" s="849"/>
      <c r="C34" s="1388" t="s">
        <v>739</v>
      </c>
      <c r="D34" s="1389"/>
      <c r="E34" s="1390"/>
      <c r="F34" s="1391" t="s">
        <v>743</v>
      </c>
      <c r="G34" s="1392" t="s">
        <v>743</v>
      </c>
      <c r="H34" s="1392" t="s">
        <v>743</v>
      </c>
      <c r="I34" s="1392" t="s">
        <v>743</v>
      </c>
      <c r="J34" s="1392" t="s">
        <v>743</v>
      </c>
      <c r="K34" s="1392" t="s">
        <v>743</v>
      </c>
      <c r="L34" s="1392" t="s">
        <v>743</v>
      </c>
      <c r="M34" s="1392" t="s">
        <v>743</v>
      </c>
      <c r="N34" s="1392" t="s">
        <v>743</v>
      </c>
      <c r="O34" s="1392" t="s">
        <v>743</v>
      </c>
      <c r="P34" s="1392" t="s">
        <v>743</v>
      </c>
      <c r="Q34" s="1393" t="s">
        <v>742</v>
      </c>
      <c r="R34" s="1394" t="s">
        <v>743</v>
      </c>
      <c r="S34" s="849"/>
    </row>
    <row r="35" spans="2:24" ht="34.049999999999997" customHeight="1" x14ac:dyDescent="0.2">
      <c r="B35" s="849"/>
      <c r="C35" s="1260"/>
      <c r="D35" s="1261"/>
      <c r="E35" s="1262"/>
      <c r="F35" s="174"/>
      <c r="G35" s="1396"/>
      <c r="H35" s="1396"/>
      <c r="I35" s="1396"/>
      <c r="J35" s="1396"/>
      <c r="K35" s="1396"/>
      <c r="L35" s="1396"/>
      <c r="M35" s="1397"/>
      <c r="N35" s="1396"/>
      <c r="O35" s="1396"/>
      <c r="P35" s="1397"/>
      <c r="Q35" s="1398"/>
      <c r="R35" s="1399"/>
      <c r="S35" s="849"/>
    </row>
    <row r="36" spans="2:24" x14ac:dyDescent="0.2">
      <c r="B36" s="1344"/>
      <c r="C36" s="1344"/>
      <c r="D36" s="1344"/>
      <c r="E36" s="1344"/>
      <c r="F36" s="1344"/>
      <c r="G36" s="1344"/>
      <c r="H36" s="1344"/>
      <c r="I36" s="1344"/>
      <c r="J36" s="1344"/>
      <c r="K36" s="1344"/>
      <c r="L36" s="1344"/>
      <c r="M36" s="1344"/>
      <c r="N36" s="1344"/>
      <c r="O36" s="1344"/>
      <c r="P36" s="1344"/>
      <c r="Q36" s="1344"/>
      <c r="R36" s="1344"/>
      <c r="S36" s="1344"/>
    </row>
    <row r="37" spans="2:24" ht="13.2" customHeight="1" x14ac:dyDescent="0.2">
      <c r="B37" s="1410" t="s">
        <v>350</v>
      </c>
      <c r="C37" s="1411" t="s">
        <v>741</v>
      </c>
      <c r="D37" s="1412"/>
      <c r="E37" s="1412"/>
      <c r="F37" s="1412"/>
      <c r="G37" s="1412"/>
      <c r="H37" s="1412"/>
      <c r="I37" s="1412"/>
      <c r="J37" s="1412"/>
      <c r="K37" s="1412"/>
      <c r="L37" s="1412"/>
      <c r="M37" s="1412"/>
      <c r="N37" s="1412"/>
      <c r="O37" s="1412"/>
      <c r="P37" s="1412"/>
      <c r="Q37" s="1412"/>
      <c r="R37" s="1412"/>
      <c r="S37" s="1412"/>
      <c r="T37" s="1413"/>
    </row>
    <row r="38" spans="2:24" ht="3" customHeight="1" x14ac:dyDescent="0.2">
      <c r="B38" s="1345"/>
      <c r="C38" s="660"/>
      <c r="D38" s="1344"/>
      <c r="E38" s="1344"/>
      <c r="F38" s="1344"/>
      <c r="G38" s="1344"/>
      <c r="H38" s="1344"/>
      <c r="I38" s="1344"/>
      <c r="J38" s="1344"/>
      <c r="K38" s="1344"/>
      <c r="L38" s="1344"/>
      <c r="M38" s="1344"/>
      <c r="N38" s="1344"/>
      <c r="O38" s="1344"/>
      <c r="P38" s="1344"/>
      <c r="Q38" s="1344"/>
      <c r="R38" s="1344"/>
      <c r="S38" s="1344"/>
      <c r="T38" s="1344"/>
    </row>
    <row r="39" spans="2:24" ht="42" customHeight="1" x14ac:dyDescent="0.2">
      <c r="B39" s="1410"/>
      <c r="C39" s="1411" t="s">
        <v>843</v>
      </c>
      <c r="D39" s="1412"/>
      <c r="E39" s="1412"/>
      <c r="F39" s="1412"/>
      <c r="G39" s="1412"/>
      <c r="H39" s="1412"/>
      <c r="I39" s="1412"/>
      <c r="J39" s="1412"/>
      <c r="K39" s="1412"/>
      <c r="L39" s="1412"/>
      <c r="M39" s="1412"/>
      <c r="N39" s="1412"/>
      <c r="O39" s="1412"/>
      <c r="P39" s="1412"/>
      <c r="Q39" s="1412"/>
      <c r="R39" s="1412"/>
      <c r="S39" s="1412"/>
      <c r="T39" s="1412"/>
      <c r="U39" s="1412"/>
      <c r="V39" s="1412"/>
      <c r="W39" s="1412"/>
      <c r="X39" s="1413"/>
    </row>
    <row r="40" spans="2:24" ht="13.8" x14ac:dyDescent="0.2">
      <c r="B40" s="1345"/>
      <c r="C40" s="660" t="s">
        <v>844</v>
      </c>
      <c r="D40" s="1344"/>
      <c r="E40" s="1344"/>
      <c r="F40" s="1344"/>
      <c r="G40" s="1344"/>
      <c r="H40" s="1344"/>
      <c r="I40" s="1344"/>
      <c r="J40" s="1344"/>
      <c r="K40" s="1344"/>
      <c r="L40" s="1344"/>
      <c r="M40" s="1344"/>
      <c r="N40" s="1344"/>
      <c r="O40" s="1344"/>
      <c r="P40" s="1344"/>
      <c r="Q40" s="1344"/>
      <c r="R40" s="1344"/>
      <c r="S40" s="1344"/>
      <c r="T40" s="1344"/>
      <c r="U40" s="1344"/>
      <c r="V40" s="1344"/>
      <c r="W40" s="1344"/>
      <c r="X40" s="1344"/>
    </row>
    <row r="41" spans="2:24" ht="3" customHeight="1" x14ac:dyDescent="0.2">
      <c r="B41" s="1345"/>
      <c r="C41" s="660"/>
      <c r="D41" s="1344"/>
      <c r="E41" s="1344"/>
      <c r="F41" s="1344"/>
      <c r="G41" s="1344"/>
      <c r="H41" s="1344"/>
      <c r="I41" s="1344"/>
      <c r="J41" s="1344"/>
      <c r="K41" s="1344"/>
      <c r="L41" s="1344"/>
      <c r="M41" s="1344"/>
      <c r="N41" s="1344"/>
      <c r="O41" s="1344"/>
      <c r="P41" s="1344"/>
      <c r="Q41" s="1344"/>
      <c r="R41" s="1344"/>
      <c r="S41" s="1344"/>
      <c r="T41" s="1344"/>
      <c r="U41" s="1344"/>
      <c r="V41" s="1344"/>
      <c r="W41" s="1344"/>
      <c r="X41" s="1344"/>
    </row>
    <row r="42" spans="2:24" ht="13.95" customHeight="1" x14ac:dyDescent="0.2">
      <c r="B42" s="1414"/>
      <c r="C42" s="181" t="s">
        <v>737</v>
      </c>
      <c r="D42" s="1344"/>
      <c r="E42" s="1344"/>
      <c r="F42" s="1344"/>
      <c r="G42" s="1344"/>
      <c r="H42" s="1344"/>
      <c r="I42" s="1344"/>
      <c r="J42" s="1344"/>
      <c r="K42" s="1344"/>
      <c r="L42" s="1344"/>
      <c r="M42" s="1344"/>
      <c r="N42" s="1344"/>
      <c r="O42" s="1344"/>
      <c r="P42" s="1344"/>
      <c r="Q42" s="1344"/>
      <c r="R42" s="1344"/>
      <c r="S42" s="1344"/>
      <c r="T42" s="1344"/>
    </row>
    <row r="43" spans="2:24" ht="3" customHeight="1" x14ac:dyDescent="0.2">
      <c r="B43" s="1414"/>
      <c r="C43" s="181"/>
      <c r="D43" s="1344"/>
      <c r="E43" s="1344"/>
      <c r="F43" s="1344"/>
      <c r="G43" s="1344"/>
      <c r="H43" s="1344"/>
      <c r="I43" s="1344"/>
      <c r="J43" s="1344"/>
      <c r="K43" s="1344"/>
      <c r="L43" s="1344"/>
      <c r="M43" s="1344"/>
      <c r="N43" s="1344"/>
      <c r="O43" s="1344"/>
      <c r="P43" s="1344"/>
      <c r="Q43" s="1344"/>
      <c r="R43" s="1344"/>
      <c r="S43" s="1344"/>
      <c r="T43" s="1344"/>
    </row>
    <row r="44" spans="2:24" ht="14.4" x14ac:dyDescent="0.2">
      <c r="B44" s="1414"/>
      <c r="C44" s="181"/>
      <c r="D44" s="1344"/>
      <c r="E44" s="1344"/>
      <c r="F44" s="1344"/>
      <c r="G44" s="1344"/>
      <c r="H44" s="1344"/>
      <c r="I44" s="1344"/>
      <c r="J44" s="1344"/>
      <c r="K44" s="1344"/>
      <c r="L44" s="1344"/>
      <c r="M44" s="1344"/>
      <c r="N44" s="1344"/>
      <c r="O44" s="1344"/>
      <c r="P44" s="1344"/>
      <c r="Q44" s="1344"/>
      <c r="R44" s="1344"/>
      <c r="S44" s="1344"/>
      <c r="T44" s="1344"/>
    </row>
    <row r="45" spans="2:24" ht="14.4" x14ac:dyDescent="0.2">
      <c r="B45" s="1414"/>
      <c r="C45" s="1344"/>
      <c r="D45" s="1344"/>
      <c r="E45" s="1344"/>
      <c r="F45" s="1344"/>
      <c r="G45" s="1344"/>
      <c r="H45" s="1344"/>
      <c r="I45" s="1344"/>
      <c r="J45" s="1344"/>
      <c r="K45" s="1344"/>
      <c r="L45" s="1344"/>
      <c r="M45" s="1344"/>
      <c r="N45" s="1344"/>
      <c r="O45" s="1344"/>
      <c r="P45" s="1344"/>
      <c r="Q45" s="1344"/>
      <c r="R45" s="1344"/>
      <c r="S45" s="1344"/>
    </row>
  </sheetData>
  <mergeCells count="40">
    <mergeCell ref="M4:N4"/>
    <mergeCell ref="O4:R4"/>
    <mergeCell ref="C17:E17"/>
    <mergeCell ref="C18:E18"/>
    <mergeCell ref="P23:P31"/>
    <mergeCell ref="Q23:Q31"/>
    <mergeCell ref="P8:P16"/>
    <mergeCell ref="Q8:Q16"/>
    <mergeCell ref="C23:E31"/>
    <mergeCell ref="F23:F31"/>
    <mergeCell ref="G23:G31"/>
    <mergeCell ref="H23:H31"/>
    <mergeCell ref="K23:K31"/>
    <mergeCell ref="L23:L31"/>
    <mergeCell ref="M23:M31"/>
    <mergeCell ref="J23:J31"/>
    <mergeCell ref="C33:E33"/>
    <mergeCell ref="O8:O16"/>
    <mergeCell ref="H8:H16"/>
    <mergeCell ref="I8:I16"/>
    <mergeCell ref="J8:J16"/>
    <mergeCell ref="K8:K16"/>
    <mergeCell ref="L8:L16"/>
    <mergeCell ref="C32:E32"/>
    <mergeCell ref="C34:E35"/>
    <mergeCell ref="C39:W39"/>
    <mergeCell ref="S4:S20"/>
    <mergeCell ref="B8:B20"/>
    <mergeCell ref="C8:E16"/>
    <mergeCell ref="F8:F16"/>
    <mergeCell ref="G8:G16"/>
    <mergeCell ref="N8:N16"/>
    <mergeCell ref="R8:R16"/>
    <mergeCell ref="C19:E20"/>
    <mergeCell ref="N23:N31"/>
    <mergeCell ref="O23:O31"/>
    <mergeCell ref="R23:R31"/>
    <mergeCell ref="M8:M16"/>
    <mergeCell ref="C37:S37"/>
    <mergeCell ref="I23:I31"/>
  </mergeCells>
  <phoneticPr fontId="1"/>
  <pageMargins left="0.31496062992125984" right="0.19685039370078741" top="0.98425196850393704" bottom="0.6692913385826772" header="0.51181102362204722" footer="0.35433070866141736"/>
  <pageSetup paperSize="9" orientation="portrait" r:id="rId1"/>
  <headerFooter alignWithMargins="0">
    <oddFooter>&amp;C&amp;"ＭＳ 明朝,標準"-3-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AA2A-1898-43FE-A347-731AC0A6D364}">
  <dimension ref="B2:X44"/>
  <sheetViews>
    <sheetView view="pageBreakPreview" zoomScaleNormal="100" zoomScaleSheetLayoutView="100" workbookViewId="0">
      <selection activeCell="G7" sqref="G7"/>
    </sheetView>
  </sheetViews>
  <sheetFormatPr defaultColWidth="9" defaultRowHeight="13.2" x14ac:dyDescent="0.2"/>
  <cols>
    <col min="1" max="1" width="2.88671875" style="159" customWidth="1"/>
    <col min="2" max="2" width="3.6640625" style="159" customWidth="1"/>
    <col min="3" max="3" width="4.21875" style="159" customWidth="1"/>
    <col min="4" max="4" width="3.44140625" style="159" customWidth="1"/>
    <col min="5" max="5" width="10.88671875" style="159" customWidth="1"/>
    <col min="6" max="17" width="4.77734375" style="159" customWidth="1"/>
    <col min="18" max="18" width="9.109375" style="159" customWidth="1"/>
    <col min="19" max="19" width="3.33203125" style="159" customWidth="1"/>
    <col min="20" max="20" width="1.88671875" style="159" customWidth="1"/>
    <col min="21" max="16384" width="9" style="159"/>
  </cols>
  <sheetData>
    <row r="2" spans="2:19" x14ac:dyDescent="0.2">
      <c r="B2" s="158"/>
      <c r="C2" s="1344"/>
      <c r="D2" s="1344"/>
      <c r="E2" s="1344"/>
      <c r="F2" s="1344"/>
      <c r="G2" s="1344"/>
      <c r="H2" s="1344"/>
      <c r="I2" s="1344"/>
      <c r="J2" s="1344"/>
      <c r="K2" s="1344"/>
      <c r="L2" s="1344"/>
      <c r="M2" s="1344"/>
      <c r="N2" s="1344"/>
      <c r="O2" s="1344"/>
      <c r="P2" s="1344"/>
      <c r="Q2" s="1344"/>
      <c r="R2" s="1344"/>
      <c r="S2" s="1344"/>
    </row>
    <row r="3" spans="2:19" ht="13.8" x14ac:dyDescent="0.2">
      <c r="B3" s="1345" t="s">
        <v>415</v>
      </c>
      <c r="C3" s="1344"/>
      <c r="D3" s="1344"/>
      <c r="E3" s="1344"/>
      <c r="F3" s="1344"/>
      <c r="G3" s="1344"/>
      <c r="H3" s="1344"/>
      <c r="I3" s="1344"/>
      <c r="J3" s="1344"/>
      <c r="K3" s="1344"/>
      <c r="L3" s="1344"/>
      <c r="M3" s="1344"/>
      <c r="N3" s="1344"/>
      <c r="O3" s="1344"/>
      <c r="P3" s="1344"/>
      <c r="Q3" s="1344"/>
      <c r="R3" s="1344"/>
      <c r="S3" s="1344"/>
    </row>
    <row r="4" spans="2:19" ht="20.100000000000001" customHeight="1" x14ac:dyDescent="0.2">
      <c r="B4" s="1346"/>
      <c r="C4" s="1346"/>
      <c r="D4" s="1346"/>
      <c r="E4" s="1346"/>
      <c r="F4" s="1346"/>
      <c r="G4" s="1346"/>
      <c r="H4" s="1346"/>
      <c r="I4" s="1346"/>
      <c r="J4" s="1346"/>
      <c r="K4" s="1346"/>
      <c r="L4" s="1346"/>
      <c r="M4" s="1347" t="s">
        <v>842</v>
      </c>
      <c r="N4" s="1347"/>
      <c r="O4" s="1348"/>
      <c r="P4" s="1348"/>
      <c r="Q4" s="1348"/>
      <c r="R4" s="1348"/>
      <c r="S4" s="1349"/>
    </row>
    <row r="5" spans="2:19" ht="15" customHeight="1" x14ac:dyDescent="0.2">
      <c r="B5" s="1346"/>
      <c r="C5" s="1346"/>
      <c r="D5" s="1346"/>
      <c r="E5" s="1346"/>
      <c r="F5" s="1346"/>
      <c r="G5" s="1346"/>
      <c r="H5" s="1346"/>
      <c r="I5" s="1346"/>
      <c r="J5" s="1346"/>
      <c r="K5" s="1346"/>
      <c r="L5" s="1346"/>
      <c r="M5" s="1346"/>
      <c r="N5" s="1346"/>
      <c r="O5" s="1350"/>
      <c r="P5" s="404"/>
      <c r="Q5" s="404"/>
      <c r="R5" s="1351"/>
      <c r="S5" s="1352"/>
    </row>
    <row r="6" spans="2:19" x14ac:dyDescent="0.2">
      <c r="B6" s="1344"/>
      <c r="C6" s="1344"/>
      <c r="D6" s="1344"/>
      <c r="E6" s="1344"/>
      <c r="F6" s="1344"/>
      <c r="G6" s="1344"/>
      <c r="H6" s="1344"/>
      <c r="I6" s="1344"/>
      <c r="J6" s="1344"/>
      <c r="K6" s="1344"/>
      <c r="L6" s="1344"/>
      <c r="M6" s="1344"/>
      <c r="N6" s="1344"/>
      <c r="O6" s="1344"/>
      <c r="P6" s="1344"/>
      <c r="Q6" s="1344"/>
      <c r="R6" s="1344"/>
      <c r="S6" s="1344"/>
    </row>
    <row r="7" spans="2:19" ht="13.8" customHeight="1" x14ac:dyDescent="0.2">
      <c r="B7" s="193"/>
      <c r="C7" s="1353" t="s">
        <v>729</v>
      </c>
      <c r="D7" s="193"/>
      <c r="E7" s="193"/>
      <c r="F7" s="193"/>
      <c r="G7" s="193"/>
      <c r="H7" s="193"/>
      <c r="I7" s="193"/>
      <c r="J7" s="193"/>
      <c r="K7" s="193"/>
      <c r="L7" s="193"/>
      <c r="M7" s="193"/>
      <c r="N7" s="193"/>
      <c r="O7" s="986"/>
      <c r="P7" s="1354"/>
      <c r="Q7" s="1354"/>
      <c r="R7" s="1355"/>
      <c r="S7" s="849"/>
    </row>
    <row r="8" spans="2:19" ht="13.2" customHeight="1" x14ac:dyDescent="0.2">
      <c r="B8" s="849"/>
      <c r="C8" s="1356" t="s">
        <v>416</v>
      </c>
      <c r="D8" s="1357"/>
      <c r="E8" s="1358"/>
      <c r="F8" s="1359" t="s">
        <v>722</v>
      </c>
      <c r="G8" s="1360" t="s">
        <v>716</v>
      </c>
      <c r="H8" s="1360" t="s">
        <v>710</v>
      </c>
      <c r="I8" s="1361" t="s">
        <v>709</v>
      </c>
      <c r="J8" s="1361" t="s">
        <v>711</v>
      </c>
      <c r="K8" s="1361" t="s">
        <v>712</v>
      </c>
      <c r="L8" s="1361" t="s">
        <v>713</v>
      </c>
      <c r="M8" s="1361" t="s">
        <v>718</v>
      </c>
      <c r="N8" s="1361" t="s">
        <v>708</v>
      </c>
      <c r="O8" s="1361" t="s">
        <v>720</v>
      </c>
      <c r="P8" s="1361" t="s">
        <v>736</v>
      </c>
      <c r="Q8" s="1361" t="s">
        <v>735</v>
      </c>
      <c r="R8" s="1362" t="s">
        <v>738</v>
      </c>
      <c r="S8" s="849"/>
    </row>
    <row r="9" spans="2:19" ht="13.2" customHeight="1" x14ac:dyDescent="0.2">
      <c r="B9" s="849"/>
      <c r="C9" s="1363"/>
      <c r="D9" s="1364"/>
      <c r="E9" s="1365"/>
      <c r="F9" s="1366"/>
      <c r="G9" s="1367"/>
      <c r="H9" s="1367"/>
      <c r="I9" s="1368"/>
      <c r="J9" s="1368"/>
      <c r="K9" s="1368"/>
      <c r="L9" s="1368"/>
      <c r="M9" s="1368"/>
      <c r="N9" s="1368"/>
      <c r="O9" s="1368"/>
      <c r="P9" s="1368"/>
      <c r="Q9" s="1369"/>
      <c r="R9" s="1370"/>
      <c r="S9" s="849"/>
    </row>
    <row r="10" spans="2:19" ht="13.5" customHeight="1" x14ac:dyDescent="0.2">
      <c r="B10" s="849"/>
      <c r="C10" s="1363"/>
      <c r="D10" s="1364"/>
      <c r="E10" s="1365"/>
      <c r="F10" s="1366"/>
      <c r="G10" s="1367"/>
      <c r="H10" s="1367"/>
      <c r="I10" s="1368"/>
      <c r="J10" s="1368"/>
      <c r="K10" s="1368"/>
      <c r="L10" s="1368"/>
      <c r="M10" s="1368"/>
      <c r="N10" s="1368"/>
      <c r="O10" s="1368"/>
      <c r="P10" s="1368"/>
      <c r="Q10" s="1369"/>
      <c r="R10" s="1370"/>
      <c r="S10" s="849"/>
    </row>
    <row r="11" spans="2:19" ht="13.2" customHeight="1" x14ac:dyDescent="0.2">
      <c r="B11" s="849"/>
      <c r="C11" s="1363"/>
      <c r="D11" s="1364"/>
      <c r="E11" s="1365"/>
      <c r="F11" s="1366"/>
      <c r="G11" s="1367"/>
      <c r="H11" s="1367"/>
      <c r="I11" s="1368"/>
      <c r="J11" s="1368"/>
      <c r="K11" s="1368"/>
      <c r="L11" s="1368"/>
      <c r="M11" s="1368"/>
      <c r="N11" s="1368"/>
      <c r="O11" s="1368"/>
      <c r="P11" s="1368"/>
      <c r="Q11" s="1369"/>
      <c r="R11" s="1370"/>
      <c r="S11" s="849"/>
    </row>
    <row r="12" spans="2:19" ht="13.2" customHeight="1" x14ac:dyDescent="0.2">
      <c r="B12" s="849"/>
      <c r="C12" s="1363"/>
      <c r="D12" s="1364"/>
      <c r="E12" s="1365"/>
      <c r="F12" s="1366"/>
      <c r="G12" s="1367"/>
      <c r="H12" s="1367"/>
      <c r="I12" s="1368"/>
      <c r="J12" s="1368"/>
      <c r="K12" s="1368"/>
      <c r="L12" s="1368"/>
      <c r="M12" s="1368"/>
      <c r="N12" s="1368"/>
      <c r="O12" s="1368"/>
      <c r="P12" s="1368"/>
      <c r="Q12" s="1369"/>
      <c r="R12" s="1370"/>
      <c r="S12" s="849"/>
    </row>
    <row r="13" spans="2:19" ht="13.5" customHeight="1" x14ac:dyDescent="0.2">
      <c r="B13" s="849"/>
      <c r="C13" s="1363"/>
      <c r="D13" s="1364"/>
      <c r="E13" s="1365"/>
      <c r="F13" s="1366"/>
      <c r="G13" s="1367"/>
      <c r="H13" s="1367"/>
      <c r="I13" s="1368"/>
      <c r="J13" s="1368"/>
      <c r="K13" s="1368"/>
      <c r="L13" s="1368"/>
      <c r="M13" s="1368"/>
      <c r="N13" s="1368"/>
      <c r="O13" s="1368"/>
      <c r="P13" s="1368"/>
      <c r="Q13" s="1369"/>
      <c r="R13" s="1370"/>
      <c r="S13" s="849"/>
    </row>
    <row r="14" spans="2:19" ht="13.2" customHeight="1" x14ac:dyDescent="0.2">
      <c r="B14" s="849"/>
      <c r="C14" s="1363"/>
      <c r="D14" s="1364"/>
      <c r="E14" s="1365"/>
      <c r="F14" s="1366"/>
      <c r="G14" s="1367"/>
      <c r="H14" s="1367"/>
      <c r="I14" s="1368"/>
      <c r="J14" s="1368"/>
      <c r="K14" s="1368"/>
      <c r="L14" s="1368"/>
      <c r="M14" s="1368"/>
      <c r="N14" s="1368"/>
      <c r="O14" s="1368"/>
      <c r="P14" s="1368"/>
      <c r="Q14" s="1369"/>
      <c r="R14" s="1370"/>
      <c r="S14" s="849"/>
    </row>
    <row r="15" spans="2:19" ht="13.2" customHeight="1" x14ac:dyDescent="0.2">
      <c r="B15" s="849"/>
      <c r="C15" s="1363"/>
      <c r="D15" s="1364"/>
      <c r="E15" s="1365"/>
      <c r="F15" s="1366"/>
      <c r="G15" s="1367"/>
      <c r="H15" s="1367"/>
      <c r="I15" s="1368"/>
      <c r="J15" s="1368"/>
      <c r="K15" s="1368"/>
      <c r="L15" s="1368"/>
      <c r="M15" s="1368"/>
      <c r="N15" s="1368"/>
      <c r="O15" s="1368"/>
      <c r="P15" s="1368"/>
      <c r="Q15" s="1369"/>
      <c r="R15" s="1370"/>
      <c r="S15" s="849"/>
    </row>
    <row r="16" spans="2:19" ht="13.2" customHeight="1" x14ac:dyDescent="0.2">
      <c r="B16" s="849"/>
      <c r="C16" s="1371"/>
      <c r="D16" s="1372"/>
      <c r="E16" s="1373"/>
      <c r="F16" s="1374"/>
      <c r="G16" s="1375"/>
      <c r="H16" s="1375"/>
      <c r="I16" s="1376"/>
      <c r="J16" s="1376"/>
      <c r="K16" s="1376"/>
      <c r="L16" s="1376"/>
      <c r="M16" s="1376"/>
      <c r="N16" s="1376"/>
      <c r="O16" s="1376"/>
      <c r="P16" s="1376"/>
      <c r="Q16" s="1377"/>
      <c r="R16" s="1378"/>
      <c r="S16" s="849"/>
    </row>
    <row r="17" spans="2:19" ht="13.5" customHeight="1" x14ac:dyDescent="0.2">
      <c r="B17" s="849"/>
      <c r="C17" s="520"/>
      <c r="D17" s="167"/>
      <c r="E17" s="618"/>
      <c r="F17" s="1379" t="s">
        <v>207</v>
      </c>
      <c r="G17" s="1380" t="s">
        <v>207</v>
      </c>
      <c r="H17" s="1380" t="s">
        <v>207</v>
      </c>
      <c r="I17" s="1380" t="s">
        <v>207</v>
      </c>
      <c r="J17" s="1380" t="s">
        <v>207</v>
      </c>
      <c r="K17" s="1380" t="s">
        <v>207</v>
      </c>
      <c r="L17" s="1380" t="s">
        <v>207</v>
      </c>
      <c r="M17" s="1380" t="s">
        <v>187</v>
      </c>
      <c r="N17" s="1380" t="s">
        <v>187</v>
      </c>
      <c r="O17" s="1380" t="s">
        <v>187</v>
      </c>
      <c r="P17" s="1380" t="s">
        <v>187</v>
      </c>
      <c r="Q17" s="1380" t="s">
        <v>187</v>
      </c>
      <c r="R17" s="1381" t="s">
        <v>417</v>
      </c>
      <c r="S17" s="849"/>
    </row>
    <row r="18" spans="2:19" ht="34.049999999999997" customHeight="1" x14ac:dyDescent="0.2">
      <c r="B18" s="849"/>
      <c r="C18" s="1382" t="s">
        <v>740</v>
      </c>
      <c r="D18" s="1229"/>
      <c r="E18" s="1383"/>
      <c r="F18" s="1384"/>
      <c r="G18" s="1385"/>
      <c r="H18" s="1385"/>
      <c r="I18" s="1385"/>
      <c r="J18" s="1385"/>
      <c r="K18" s="1385"/>
      <c r="L18" s="1385"/>
      <c r="M18" s="1385"/>
      <c r="N18" s="1385"/>
      <c r="O18" s="1385"/>
      <c r="P18" s="1385"/>
      <c r="Q18" s="1386"/>
      <c r="R18" s="1387"/>
      <c r="S18" s="849"/>
    </row>
    <row r="19" spans="2:19" ht="16.95" customHeight="1" x14ac:dyDescent="0.2">
      <c r="B19" s="849"/>
      <c r="C19" s="1388" t="s">
        <v>739</v>
      </c>
      <c r="D19" s="1389"/>
      <c r="E19" s="1390"/>
      <c r="F19" s="1391" t="s">
        <v>743</v>
      </c>
      <c r="G19" s="1392" t="s">
        <v>743</v>
      </c>
      <c r="H19" s="1392" t="s">
        <v>743</v>
      </c>
      <c r="I19" s="1392" t="s">
        <v>743</v>
      </c>
      <c r="J19" s="1392" t="s">
        <v>743</v>
      </c>
      <c r="K19" s="1392" t="s">
        <v>743</v>
      </c>
      <c r="L19" s="1392" t="s">
        <v>743</v>
      </c>
      <c r="M19" s="1392" t="s">
        <v>743</v>
      </c>
      <c r="N19" s="1392" t="s">
        <v>743</v>
      </c>
      <c r="O19" s="1392" t="s">
        <v>743</v>
      </c>
      <c r="P19" s="1392" t="s">
        <v>743</v>
      </c>
      <c r="Q19" s="1393" t="s">
        <v>742</v>
      </c>
      <c r="R19" s="1394" t="s">
        <v>743</v>
      </c>
      <c r="S19" s="849"/>
    </row>
    <row r="20" spans="2:19" ht="34.049999999999997" customHeight="1" x14ac:dyDescent="0.2">
      <c r="B20" s="849"/>
      <c r="C20" s="1260"/>
      <c r="D20" s="1261"/>
      <c r="E20" s="1262"/>
      <c r="F20" s="1395"/>
      <c r="G20" s="1396"/>
      <c r="H20" s="1396"/>
      <c r="I20" s="1396"/>
      <c r="J20" s="1396"/>
      <c r="K20" s="1396"/>
      <c r="L20" s="1396"/>
      <c r="M20" s="1397"/>
      <c r="N20" s="1396"/>
      <c r="O20" s="1396"/>
      <c r="P20" s="1397"/>
      <c r="Q20" s="1398"/>
      <c r="R20" s="1399"/>
      <c r="S20" s="849"/>
    </row>
    <row r="21" spans="2:19" ht="16.95" customHeight="1" x14ac:dyDescent="0.2">
      <c r="B21" s="849"/>
      <c r="C21" s="1400"/>
      <c r="D21" s="1400"/>
      <c r="E21" s="1400"/>
      <c r="F21" s="1400"/>
      <c r="G21" s="622"/>
      <c r="H21" s="622"/>
      <c r="I21" s="622"/>
      <c r="J21" s="622"/>
      <c r="K21" s="622"/>
      <c r="L21" s="622"/>
      <c r="M21" s="624"/>
      <c r="N21" s="622"/>
      <c r="O21" s="622"/>
      <c r="P21" s="624"/>
      <c r="Q21" s="1401"/>
      <c r="R21" s="624"/>
      <c r="S21" s="849"/>
    </row>
    <row r="22" spans="2:19" ht="13.8" customHeight="1" x14ac:dyDescent="0.2">
      <c r="B22" s="193"/>
      <c r="C22" s="1353" t="s">
        <v>730</v>
      </c>
      <c r="D22" s="193"/>
      <c r="E22" s="193"/>
      <c r="F22" s="193"/>
      <c r="G22" s="193"/>
      <c r="H22" s="193"/>
      <c r="I22" s="193"/>
      <c r="J22" s="193"/>
      <c r="K22" s="193"/>
      <c r="L22" s="193"/>
      <c r="M22" s="193"/>
      <c r="N22" s="193"/>
      <c r="O22" s="986"/>
      <c r="P22" s="1354"/>
      <c r="Q22" s="1354"/>
      <c r="R22" s="1355"/>
      <c r="S22" s="849"/>
    </row>
    <row r="23" spans="2:19" ht="13.2" customHeight="1" x14ac:dyDescent="0.2">
      <c r="B23" s="849"/>
      <c r="C23" s="1356" t="s">
        <v>416</v>
      </c>
      <c r="D23" s="1357"/>
      <c r="E23" s="1358"/>
      <c r="F23" s="1402" t="s">
        <v>722</v>
      </c>
      <c r="G23" s="1360" t="s">
        <v>723</v>
      </c>
      <c r="H23" s="1360" t="s">
        <v>724</v>
      </c>
      <c r="I23" s="1361" t="s">
        <v>710</v>
      </c>
      <c r="J23" s="1361" t="s">
        <v>709</v>
      </c>
      <c r="K23" s="1403" t="s">
        <v>708</v>
      </c>
      <c r="L23" s="1361" t="s">
        <v>721</v>
      </c>
      <c r="M23" s="1361" t="s">
        <v>725</v>
      </c>
      <c r="N23" s="1361" t="s">
        <v>713</v>
      </c>
      <c r="O23" s="1360" t="s">
        <v>718</v>
      </c>
      <c r="P23" s="1361" t="s">
        <v>714</v>
      </c>
      <c r="Q23" s="1404"/>
      <c r="R23" s="1362" t="s">
        <v>738</v>
      </c>
      <c r="S23" s="849"/>
    </row>
    <row r="24" spans="2:19" ht="13.2" customHeight="1" x14ac:dyDescent="0.2">
      <c r="B24" s="849"/>
      <c r="C24" s="1363"/>
      <c r="D24" s="1364"/>
      <c r="E24" s="1365"/>
      <c r="F24" s="1405"/>
      <c r="G24" s="1367"/>
      <c r="H24" s="1367"/>
      <c r="I24" s="1368"/>
      <c r="J24" s="1368"/>
      <c r="K24" s="1368"/>
      <c r="L24" s="1368"/>
      <c r="M24" s="1368"/>
      <c r="N24" s="1368"/>
      <c r="O24" s="1367"/>
      <c r="P24" s="1369"/>
      <c r="Q24" s="1406"/>
      <c r="R24" s="1370"/>
      <c r="S24" s="849"/>
    </row>
    <row r="25" spans="2:19" ht="13.5" customHeight="1" x14ac:dyDescent="0.2">
      <c r="B25" s="849"/>
      <c r="C25" s="1363"/>
      <c r="D25" s="1364"/>
      <c r="E25" s="1365"/>
      <c r="F25" s="1405"/>
      <c r="G25" s="1367"/>
      <c r="H25" s="1367"/>
      <c r="I25" s="1368"/>
      <c r="J25" s="1368"/>
      <c r="K25" s="1368"/>
      <c r="L25" s="1368"/>
      <c r="M25" s="1368"/>
      <c r="N25" s="1368"/>
      <c r="O25" s="1367"/>
      <c r="P25" s="1369"/>
      <c r="Q25" s="1406"/>
      <c r="R25" s="1370"/>
      <c r="S25" s="849"/>
    </row>
    <row r="26" spans="2:19" ht="13.2" customHeight="1" x14ac:dyDescent="0.2">
      <c r="B26" s="849"/>
      <c r="C26" s="1363"/>
      <c r="D26" s="1364"/>
      <c r="E26" s="1365"/>
      <c r="F26" s="1405"/>
      <c r="G26" s="1367"/>
      <c r="H26" s="1367"/>
      <c r="I26" s="1368"/>
      <c r="J26" s="1368"/>
      <c r="K26" s="1368"/>
      <c r="L26" s="1368"/>
      <c r="M26" s="1368"/>
      <c r="N26" s="1368"/>
      <c r="O26" s="1367"/>
      <c r="P26" s="1369"/>
      <c r="Q26" s="1406"/>
      <c r="R26" s="1370"/>
      <c r="S26" s="849"/>
    </row>
    <row r="27" spans="2:19" ht="13.2" customHeight="1" x14ac:dyDescent="0.2">
      <c r="B27" s="849"/>
      <c r="C27" s="1363"/>
      <c r="D27" s="1364"/>
      <c r="E27" s="1365"/>
      <c r="F27" s="1405"/>
      <c r="G27" s="1367"/>
      <c r="H27" s="1367"/>
      <c r="I27" s="1368"/>
      <c r="J27" s="1368"/>
      <c r="K27" s="1368"/>
      <c r="L27" s="1368"/>
      <c r="M27" s="1368"/>
      <c r="N27" s="1368"/>
      <c r="O27" s="1367"/>
      <c r="P27" s="1369"/>
      <c r="Q27" s="1406"/>
      <c r="R27" s="1370"/>
      <c r="S27" s="849"/>
    </row>
    <row r="28" spans="2:19" ht="13.5" customHeight="1" x14ac:dyDescent="0.2">
      <c r="B28" s="849"/>
      <c r="C28" s="1363"/>
      <c r="D28" s="1364"/>
      <c r="E28" s="1365"/>
      <c r="F28" s="1405"/>
      <c r="G28" s="1367"/>
      <c r="H28" s="1367"/>
      <c r="I28" s="1368"/>
      <c r="J28" s="1368"/>
      <c r="K28" s="1368"/>
      <c r="L28" s="1368"/>
      <c r="M28" s="1368"/>
      <c r="N28" s="1368"/>
      <c r="O28" s="1367"/>
      <c r="P28" s="1369"/>
      <c r="Q28" s="1406"/>
      <c r="R28" s="1370"/>
      <c r="S28" s="849"/>
    </row>
    <row r="29" spans="2:19" ht="13.2" customHeight="1" x14ac:dyDescent="0.2">
      <c r="B29" s="849"/>
      <c r="C29" s="1363"/>
      <c r="D29" s="1364"/>
      <c r="E29" s="1365"/>
      <c r="F29" s="1405"/>
      <c r="G29" s="1367"/>
      <c r="H29" s="1367"/>
      <c r="I29" s="1368"/>
      <c r="J29" s="1368"/>
      <c r="K29" s="1368"/>
      <c r="L29" s="1368"/>
      <c r="M29" s="1368"/>
      <c r="N29" s="1368"/>
      <c r="O29" s="1367"/>
      <c r="P29" s="1369"/>
      <c r="Q29" s="1406"/>
      <c r="R29" s="1370"/>
      <c r="S29" s="849"/>
    </row>
    <row r="30" spans="2:19" ht="13.2" customHeight="1" x14ac:dyDescent="0.2">
      <c r="B30" s="849"/>
      <c r="C30" s="1363"/>
      <c r="D30" s="1364"/>
      <c r="E30" s="1365"/>
      <c r="F30" s="1405"/>
      <c r="G30" s="1367"/>
      <c r="H30" s="1367"/>
      <c r="I30" s="1368"/>
      <c r="J30" s="1368"/>
      <c r="K30" s="1368"/>
      <c r="L30" s="1368"/>
      <c r="M30" s="1368"/>
      <c r="N30" s="1368"/>
      <c r="O30" s="1367"/>
      <c r="P30" s="1369"/>
      <c r="Q30" s="1406"/>
      <c r="R30" s="1370"/>
      <c r="S30" s="849"/>
    </row>
    <row r="31" spans="2:19" ht="13.2" customHeight="1" x14ac:dyDescent="0.2">
      <c r="B31" s="849"/>
      <c r="C31" s="1371"/>
      <c r="D31" s="1372"/>
      <c r="E31" s="1373"/>
      <c r="F31" s="1407"/>
      <c r="G31" s="1375"/>
      <c r="H31" s="1375"/>
      <c r="I31" s="1376"/>
      <c r="J31" s="1376"/>
      <c r="K31" s="1376"/>
      <c r="L31" s="1376"/>
      <c r="M31" s="1376"/>
      <c r="N31" s="1376"/>
      <c r="O31" s="1375"/>
      <c r="P31" s="1377"/>
      <c r="Q31" s="1408"/>
      <c r="R31" s="1378"/>
      <c r="S31" s="849"/>
    </row>
    <row r="32" spans="2:19" ht="13.5" customHeight="1" x14ac:dyDescent="0.2">
      <c r="B32" s="849"/>
      <c r="C32" s="520"/>
      <c r="D32" s="167"/>
      <c r="E32" s="618"/>
      <c r="F32" s="1379" t="s">
        <v>207</v>
      </c>
      <c r="G32" s="1380" t="s">
        <v>207</v>
      </c>
      <c r="H32" s="1380" t="s">
        <v>207</v>
      </c>
      <c r="I32" s="1380" t="s">
        <v>207</v>
      </c>
      <c r="J32" s="1380" t="s">
        <v>207</v>
      </c>
      <c r="K32" s="1380" t="s">
        <v>207</v>
      </c>
      <c r="L32" s="1380" t="s">
        <v>207</v>
      </c>
      <c r="M32" s="1380" t="s">
        <v>187</v>
      </c>
      <c r="N32" s="1380" t="s">
        <v>187</v>
      </c>
      <c r="O32" s="1380" t="s">
        <v>187</v>
      </c>
      <c r="P32" s="1380" t="s">
        <v>187</v>
      </c>
      <c r="Q32" s="1380" t="s">
        <v>187</v>
      </c>
      <c r="R32" s="1381" t="s">
        <v>417</v>
      </c>
      <c r="S32" s="849"/>
    </row>
    <row r="33" spans="2:24" ht="34.049999999999997" customHeight="1" x14ac:dyDescent="0.2">
      <c r="B33" s="849"/>
      <c r="C33" s="1382" t="s">
        <v>740</v>
      </c>
      <c r="D33" s="1229"/>
      <c r="E33" s="1383"/>
      <c r="F33" s="1384"/>
      <c r="G33" s="1385"/>
      <c r="H33" s="1385"/>
      <c r="I33" s="1385"/>
      <c r="J33" s="1385"/>
      <c r="K33" s="1385"/>
      <c r="L33" s="1385"/>
      <c r="M33" s="1385"/>
      <c r="N33" s="1385"/>
      <c r="O33" s="1385"/>
      <c r="P33" s="1386"/>
      <c r="Q33" s="1409"/>
      <c r="R33" s="1387"/>
      <c r="S33" s="849"/>
    </row>
    <row r="34" spans="2:24" ht="16.95" customHeight="1" x14ac:dyDescent="0.2">
      <c r="B34" s="849"/>
      <c r="C34" s="1388" t="s">
        <v>739</v>
      </c>
      <c r="D34" s="1389"/>
      <c r="E34" s="1390"/>
      <c r="F34" s="1391" t="s">
        <v>743</v>
      </c>
      <c r="G34" s="1392" t="s">
        <v>743</v>
      </c>
      <c r="H34" s="1392" t="s">
        <v>743</v>
      </c>
      <c r="I34" s="1392" t="s">
        <v>743</v>
      </c>
      <c r="J34" s="1392" t="s">
        <v>743</v>
      </c>
      <c r="K34" s="1392" t="s">
        <v>743</v>
      </c>
      <c r="L34" s="1392" t="s">
        <v>743</v>
      </c>
      <c r="M34" s="1392" t="s">
        <v>743</v>
      </c>
      <c r="N34" s="1392" t="s">
        <v>743</v>
      </c>
      <c r="O34" s="1392" t="s">
        <v>743</v>
      </c>
      <c r="P34" s="1392" t="s">
        <v>743</v>
      </c>
      <c r="Q34" s="1393" t="s">
        <v>742</v>
      </c>
      <c r="R34" s="1394" t="s">
        <v>743</v>
      </c>
      <c r="S34" s="849"/>
    </row>
    <row r="35" spans="2:24" ht="34.049999999999997" customHeight="1" x14ac:dyDescent="0.2">
      <c r="B35" s="849"/>
      <c r="C35" s="1260"/>
      <c r="D35" s="1261"/>
      <c r="E35" s="1262"/>
      <c r="F35" s="174"/>
      <c r="G35" s="1396"/>
      <c r="H35" s="1396"/>
      <c r="I35" s="1396"/>
      <c r="J35" s="1396"/>
      <c r="K35" s="1396"/>
      <c r="L35" s="1396"/>
      <c r="M35" s="1397"/>
      <c r="N35" s="1396"/>
      <c r="O35" s="1396"/>
      <c r="P35" s="1397"/>
      <c r="Q35" s="1398"/>
      <c r="R35" s="1399"/>
      <c r="S35" s="849"/>
    </row>
    <row r="36" spans="2:24" ht="22.8" customHeight="1" x14ac:dyDescent="0.2">
      <c r="B36" s="849"/>
      <c r="C36" s="1400"/>
      <c r="D36" s="1400"/>
      <c r="E36" s="1400"/>
      <c r="F36" s="1400"/>
      <c r="G36" s="622"/>
      <c r="H36" s="622"/>
      <c r="I36" s="622"/>
      <c r="J36" s="622"/>
      <c r="K36" s="622"/>
      <c r="L36" s="622"/>
      <c r="M36" s="624"/>
      <c r="N36" s="622"/>
      <c r="O36" s="622"/>
      <c r="P36" s="624"/>
      <c r="Q36" s="1401"/>
      <c r="R36" s="624"/>
      <c r="S36" s="849"/>
    </row>
    <row r="37" spans="2:24" ht="13.2" customHeight="1" x14ac:dyDescent="0.2">
      <c r="B37" s="1410" t="s">
        <v>350</v>
      </c>
      <c r="C37" s="1411" t="s">
        <v>741</v>
      </c>
      <c r="D37" s="1412"/>
      <c r="E37" s="1412"/>
      <c r="F37" s="1412"/>
      <c r="G37" s="1412"/>
      <c r="H37" s="1412"/>
      <c r="I37" s="1412"/>
      <c r="J37" s="1412"/>
      <c r="K37" s="1412"/>
      <c r="L37" s="1412"/>
      <c r="M37" s="1412"/>
      <c r="N37" s="1412"/>
      <c r="O37" s="1412"/>
      <c r="P37" s="1412"/>
      <c r="Q37" s="1412"/>
      <c r="R37" s="1412"/>
      <c r="S37" s="1412"/>
      <c r="T37" s="1413"/>
    </row>
    <row r="38" spans="2:24" ht="3" customHeight="1" x14ac:dyDescent="0.2">
      <c r="B38" s="1345"/>
      <c r="C38" s="660"/>
      <c r="D38" s="1344"/>
      <c r="E38" s="1344"/>
      <c r="F38" s="1344"/>
      <c r="G38" s="1344"/>
      <c r="H38" s="1344"/>
      <c r="I38" s="1344"/>
      <c r="J38" s="1344"/>
      <c r="K38" s="1344"/>
      <c r="L38" s="1344"/>
      <c r="M38" s="1344"/>
      <c r="N38" s="1344"/>
      <c r="O38" s="1344"/>
      <c r="P38" s="1344"/>
      <c r="Q38" s="1344"/>
      <c r="R38" s="1344"/>
      <c r="S38" s="1344"/>
      <c r="T38" s="1344"/>
    </row>
    <row r="39" spans="2:24" ht="42" customHeight="1" x14ac:dyDescent="0.2">
      <c r="B39" s="1410"/>
      <c r="C39" s="1411" t="s">
        <v>843</v>
      </c>
      <c r="D39" s="1412"/>
      <c r="E39" s="1412"/>
      <c r="F39" s="1412"/>
      <c r="G39" s="1412"/>
      <c r="H39" s="1412"/>
      <c r="I39" s="1412"/>
      <c r="J39" s="1412"/>
      <c r="K39" s="1412"/>
      <c r="L39" s="1412"/>
      <c r="M39" s="1412"/>
      <c r="N39" s="1412"/>
      <c r="O39" s="1412"/>
      <c r="P39" s="1412"/>
      <c r="Q39" s="1412"/>
      <c r="R39" s="1412"/>
      <c r="S39" s="1412"/>
      <c r="T39" s="1412"/>
      <c r="U39" s="1412"/>
      <c r="V39" s="1412"/>
      <c r="W39" s="1412"/>
      <c r="X39" s="1413"/>
    </row>
    <row r="40" spans="2:24" ht="13.8" x14ac:dyDescent="0.2">
      <c r="B40" s="1345"/>
      <c r="C40" s="660" t="s">
        <v>844</v>
      </c>
      <c r="D40" s="1344"/>
      <c r="E40" s="1344"/>
      <c r="F40" s="1344"/>
      <c r="G40" s="1344"/>
      <c r="H40" s="1344"/>
      <c r="I40" s="1344"/>
      <c r="J40" s="1344"/>
      <c r="K40" s="1344"/>
      <c r="L40" s="1344"/>
      <c r="M40" s="1344"/>
      <c r="N40" s="1344"/>
      <c r="O40" s="1344"/>
      <c r="P40" s="1344"/>
      <c r="Q40" s="1344"/>
      <c r="R40" s="1344"/>
      <c r="S40" s="1344"/>
      <c r="T40" s="1344"/>
      <c r="U40" s="1344"/>
      <c r="V40" s="1344"/>
      <c r="W40" s="1344"/>
      <c r="X40" s="1344"/>
    </row>
    <row r="41" spans="2:24" ht="3" customHeight="1" x14ac:dyDescent="0.2">
      <c r="B41" s="1345"/>
      <c r="C41" s="660"/>
      <c r="D41" s="1344"/>
      <c r="E41" s="1344"/>
      <c r="F41" s="1344"/>
      <c r="G41" s="1344"/>
      <c r="H41" s="1344"/>
      <c r="I41" s="1344"/>
      <c r="J41" s="1344"/>
      <c r="K41" s="1344"/>
      <c r="L41" s="1344"/>
      <c r="M41" s="1344"/>
      <c r="N41" s="1344"/>
      <c r="O41" s="1344"/>
      <c r="P41" s="1344"/>
      <c r="Q41" s="1344"/>
      <c r="R41" s="1344"/>
      <c r="S41" s="1344"/>
      <c r="T41" s="1344"/>
      <c r="U41" s="1344"/>
      <c r="V41" s="1344"/>
      <c r="W41" s="1344"/>
      <c r="X41" s="1344"/>
    </row>
    <row r="42" spans="2:24" ht="13.95" customHeight="1" x14ac:dyDescent="0.2">
      <c r="B42" s="1414"/>
      <c r="C42" s="181" t="s">
        <v>737</v>
      </c>
      <c r="D42" s="1344"/>
      <c r="E42" s="1344"/>
      <c r="F42" s="1344"/>
      <c r="G42" s="1344"/>
      <c r="H42" s="1344"/>
      <c r="I42" s="1344"/>
      <c r="J42" s="1344"/>
      <c r="K42" s="1344"/>
      <c r="L42" s="1344"/>
      <c r="M42" s="1344"/>
      <c r="N42" s="1344"/>
      <c r="O42" s="1344"/>
      <c r="P42" s="1344"/>
      <c r="Q42" s="1344"/>
      <c r="R42" s="1344"/>
      <c r="S42" s="1344"/>
      <c r="T42" s="1344"/>
    </row>
    <row r="43" spans="2:24" ht="14.4" x14ac:dyDescent="0.2">
      <c r="B43" s="1414"/>
      <c r="C43" s="181"/>
      <c r="D43" s="1344"/>
      <c r="E43" s="1344"/>
      <c r="F43" s="1344"/>
      <c r="G43" s="1344"/>
      <c r="H43" s="1344"/>
      <c r="I43" s="1344"/>
      <c r="J43" s="1344"/>
      <c r="K43" s="1344"/>
      <c r="L43" s="1344"/>
      <c r="M43" s="1344"/>
      <c r="N43" s="1344"/>
      <c r="O43" s="1344"/>
      <c r="P43" s="1344"/>
      <c r="Q43" s="1344"/>
      <c r="R43" s="1344"/>
      <c r="S43" s="1344"/>
      <c r="T43" s="1344"/>
    </row>
    <row r="44" spans="2:24" ht="14.4" x14ac:dyDescent="0.2">
      <c r="B44" s="1414"/>
      <c r="C44" s="1344"/>
      <c r="D44" s="1344"/>
      <c r="E44" s="1344"/>
      <c r="F44" s="1344"/>
      <c r="G44" s="1344"/>
      <c r="H44" s="1344"/>
      <c r="I44" s="1344"/>
      <c r="J44" s="1344"/>
      <c r="K44" s="1344"/>
      <c r="L44" s="1344"/>
      <c r="M44" s="1344"/>
      <c r="N44" s="1344"/>
      <c r="O44" s="1344"/>
      <c r="P44" s="1344"/>
      <c r="Q44" s="1344"/>
      <c r="R44" s="1344"/>
      <c r="S44" s="1344"/>
    </row>
  </sheetData>
  <mergeCells count="39">
    <mergeCell ref="P23:P31"/>
    <mergeCell ref="Q23:Q31"/>
    <mergeCell ref="R23:R31"/>
    <mergeCell ref="C32:E32"/>
    <mergeCell ref="C33:E33"/>
    <mergeCell ref="J23:J31"/>
    <mergeCell ref="K23:K31"/>
    <mergeCell ref="L23:L31"/>
    <mergeCell ref="M23:M31"/>
    <mergeCell ref="N23:N31"/>
    <mergeCell ref="O23:O31"/>
    <mergeCell ref="C23:E31"/>
    <mergeCell ref="F23:F31"/>
    <mergeCell ref="G23:G31"/>
    <mergeCell ref="R8:R16"/>
    <mergeCell ref="C17:E17"/>
    <mergeCell ref="C18:E18"/>
    <mergeCell ref="N8:N16"/>
    <mergeCell ref="O8:O16"/>
    <mergeCell ref="P8:P16"/>
    <mergeCell ref="C8:E16"/>
    <mergeCell ref="F8:F16"/>
    <mergeCell ref="G8:G16"/>
    <mergeCell ref="C34:E35"/>
    <mergeCell ref="C37:S37"/>
    <mergeCell ref="C39:W39"/>
    <mergeCell ref="M4:N4"/>
    <mergeCell ref="O4:R4"/>
    <mergeCell ref="S4:S5"/>
    <mergeCell ref="C19:E20"/>
    <mergeCell ref="H23:H31"/>
    <mergeCell ref="I23:I31"/>
    <mergeCell ref="K8:K16"/>
    <mergeCell ref="L8:L16"/>
    <mergeCell ref="M8:M16"/>
    <mergeCell ref="H8:H16"/>
    <mergeCell ref="I8:I16"/>
    <mergeCell ref="J8:J16"/>
    <mergeCell ref="Q8:Q16"/>
  </mergeCells>
  <phoneticPr fontId="13"/>
  <pageMargins left="0.31496062992125984" right="0.19685039370078741" top="0.98425196850393704" bottom="0.6692913385826772" header="0.51181102362204722" footer="0.35433070866141736"/>
  <pageSetup paperSize="9" orientation="portrait" r:id="rId1"/>
  <headerFooter alignWithMargins="0">
    <oddFooter>&amp;C&amp;"ＭＳ 明朝,標準"-4-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44"/>
  <sheetViews>
    <sheetView view="pageBreakPreview" zoomScaleNormal="100" zoomScaleSheetLayoutView="100" workbookViewId="0">
      <selection activeCell="G5" sqref="G5:G8"/>
    </sheetView>
  </sheetViews>
  <sheetFormatPr defaultColWidth="9" defaultRowHeight="13.2" x14ac:dyDescent="0.2"/>
  <cols>
    <col min="1" max="1" width="3.6640625" style="491" customWidth="1"/>
    <col min="2" max="2" width="4.6640625" style="191" customWidth="1"/>
    <col min="3" max="3" width="8.44140625" style="191" customWidth="1"/>
    <col min="4" max="4" width="16" style="191" customWidth="1"/>
    <col min="5" max="5" width="4" style="191" customWidth="1"/>
    <col min="6" max="6" width="3.77734375" style="191" customWidth="1"/>
    <col min="7" max="7" width="4.6640625" style="191" customWidth="1"/>
    <col min="8" max="8" width="3.77734375" style="191" customWidth="1"/>
    <col min="9" max="10" width="6" style="191" customWidth="1"/>
    <col min="11" max="12" width="6.6640625" style="191" customWidth="1"/>
    <col min="13" max="13" width="6.44140625" style="191" customWidth="1"/>
    <col min="14" max="20" width="6.6640625" style="191" customWidth="1"/>
    <col min="21" max="39" width="9" style="491"/>
    <col min="40" max="16384" width="9" style="159"/>
  </cols>
  <sheetData>
    <row r="1" spans="2:20" ht="6" customHeight="1" x14ac:dyDescent="0.2">
      <c r="B1" s="1268"/>
      <c r="C1" s="1268"/>
    </row>
    <row r="2" spans="2:20" x14ac:dyDescent="0.2">
      <c r="B2" s="1269" t="s">
        <v>603</v>
      </c>
      <c r="C2" s="1269"/>
      <c r="D2" s="1270"/>
      <c r="E2" s="1270"/>
      <c r="F2" s="1270"/>
      <c r="G2" s="1270"/>
      <c r="H2" s="1270"/>
      <c r="I2" s="1270"/>
      <c r="J2" s="1270"/>
      <c r="K2" s="1270"/>
      <c r="L2" s="1270"/>
      <c r="M2" s="1270"/>
      <c r="N2" s="1270"/>
      <c r="O2" s="1270"/>
      <c r="P2" s="1270"/>
      <c r="Q2" s="1270"/>
      <c r="R2" s="1270"/>
      <c r="S2" s="1270"/>
      <c r="T2" s="1270"/>
    </row>
    <row r="3" spans="2:20" ht="6.75" customHeight="1" x14ac:dyDescent="0.2">
      <c r="B3" s="1271"/>
      <c r="C3" s="1271"/>
    </row>
    <row r="4" spans="2:20" ht="18" customHeight="1" x14ac:dyDescent="0.2">
      <c r="B4" s="1272" t="s">
        <v>620</v>
      </c>
      <c r="C4" s="1272"/>
      <c r="D4" s="1272"/>
      <c r="E4" s="1272"/>
      <c r="F4" s="1272"/>
      <c r="G4" s="1272"/>
      <c r="H4" s="1272"/>
      <c r="I4" s="1272"/>
      <c r="J4" s="1272"/>
      <c r="P4" s="13" t="s">
        <v>232</v>
      </c>
    </row>
    <row r="5" spans="2:20" ht="13.5" customHeight="1" x14ac:dyDescent="0.2">
      <c r="B5" s="740" t="s">
        <v>384</v>
      </c>
      <c r="C5" s="741" t="s">
        <v>385</v>
      </c>
      <c r="D5" s="1223" t="s">
        <v>393</v>
      </c>
      <c r="E5" s="1273" t="s">
        <v>394</v>
      </c>
      <c r="F5" s="1274" t="s">
        <v>395</v>
      </c>
      <c r="G5" s="1275" t="s">
        <v>396</v>
      </c>
      <c r="H5" s="1276" t="s">
        <v>397</v>
      </c>
      <c r="I5" s="1277" t="s">
        <v>659</v>
      </c>
      <c r="J5" s="1278"/>
      <c r="K5" s="1279" t="s">
        <v>398</v>
      </c>
      <c r="L5" s="1280" t="str">
        <f>CONCATENATE(,入力画面!C2,"年 月支給分給与支給状況")</f>
        <v>6年 月支給分給与支給状況</v>
      </c>
      <c r="M5" s="1280"/>
      <c r="N5" s="1280"/>
      <c r="O5" s="1280"/>
      <c r="P5" s="1280"/>
      <c r="Q5" s="1280"/>
      <c r="R5" s="1280"/>
      <c r="S5" s="1280"/>
      <c r="T5" s="1281"/>
    </row>
    <row r="6" spans="2:20" ht="15" customHeight="1" x14ac:dyDescent="0.2">
      <c r="B6" s="1196"/>
      <c r="C6" s="1227"/>
      <c r="D6" s="1228"/>
      <c r="E6" s="1282"/>
      <c r="F6" s="1283"/>
      <c r="G6" s="1284"/>
      <c r="H6" s="1285"/>
      <c r="I6" s="1286" t="s">
        <v>660</v>
      </c>
      <c r="J6" s="1286" t="s">
        <v>661</v>
      </c>
      <c r="K6" s="1287" t="str">
        <f>CONCATENATE(,入力画面!C3,"年")</f>
        <v>5年</v>
      </c>
      <c r="L6" s="1288" t="s">
        <v>399</v>
      </c>
      <c r="M6" s="1289" t="s">
        <v>400</v>
      </c>
      <c r="N6" s="1289"/>
      <c r="O6" s="1289"/>
      <c r="P6" s="1289"/>
      <c r="Q6" s="1289"/>
      <c r="R6" s="1289"/>
      <c r="S6" s="1289"/>
      <c r="T6" s="1290" t="s">
        <v>401</v>
      </c>
    </row>
    <row r="7" spans="2:20" ht="14.25" customHeight="1" x14ac:dyDescent="0.2">
      <c r="B7" s="1196"/>
      <c r="C7" s="1227"/>
      <c r="D7" s="1228"/>
      <c r="E7" s="1282"/>
      <c r="F7" s="1283"/>
      <c r="G7" s="1284"/>
      <c r="H7" s="1285"/>
      <c r="I7" s="1291"/>
      <c r="J7" s="1291"/>
      <c r="K7" s="1292" t="s">
        <v>402</v>
      </c>
      <c r="L7" s="1292"/>
      <c r="M7" s="1293" t="s">
        <v>403</v>
      </c>
      <c r="N7" s="1293" t="s">
        <v>404</v>
      </c>
      <c r="O7" s="1293" t="s">
        <v>405</v>
      </c>
      <c r="P7" s="1294" t="s">
        <v>406</v>
      </c>
      <c r="Q7" s="1294"/>
      <c r="R7" s="1295"/>
      <c r="S7" s="1296" t="s">
        <v>407</v>
      </c>
      <c r="T7" s="1297"/>
    </row>
    <row r="8" spans="2:20" x14ac:dyDescent="0.2">
      <c r="B8" s="745"/>
      <c r="C8" s="746"/>
      <c r="D8" s="1235"/>
      <c r="E8" s="1298"/>
      <c r="F8" s="1299"/>
      <c r="G8" s="1300"/>
      <c r="H8" s="1301"/>
      <c r="I8" s="1302"/>
      <c r="J8" s="1302"/>
      <c r="K8" s="1303"/>
      <c r="L8" s="1303"/>
      <c r="M8" s="1304"/>
      <c r="N8" s="1304"/>
      <c r="O8" s="1304"/>
      <c r="P8" s="1305" t="s">
        <v>389</v>
      </c>
      <c r="Q8" s="1305"/>
      <c r="R8" s="1306"/>
      <c r="S8" s="1307"/>
      <c r="T8" s="1308"/>
    </row>
    <row r="9" spans="2:20" ht="15" customHeight="1" x14ac:dyDescent="0.2">
      <c r="B9" s="1309">
        <v>1</v>
      </c>
      <c r="C9" s="1227"/>
      <c r="D9" s="1310" t="s">
        <v>389</v>
      </c>
      <c r="E9" s="1311"/>
      <c r="F9" s="1312"/>
      <c r="G9" s="1313" t="s">
        <v>408</v>
      </c>
      <c r="H9" s="1312"/>
      <c r="I9" s="1314" t="s">
        <v>409</v>
      </c>
      <c r="J9" s="1314" t="s">
        <v>409</v>
      </c>
      <c r="K9" s="1315" t="s">
        <v>410</v>
      </c>
      <c r="L9" s="1315" t="s">
        <v>411</v>
      </c>
      <c r="M9" s="1315" t="s">
        <v>412</v>
      </c>
      <c r="N9" s="1315" t="s">
        <v>411</v>
      </c>
      <c r="O9" s="1315" t="s">
        <v>411</v>
      </c>
      <c r="P9" s="1315" t="s">
        <v>410</v>
      </c>
      <c r="Q9" s="1315" t="s">
        <v>410</v>
      </c>
      <c r="R9" s="1315" t="s">
        <v>410</v>
      </c>
      <c r="S9" s="1315" t="s">
        <v>410</v>
      </c>
      <c r="T9" s="1316" t="s">
        <v>410</v>
      </c>
    </row>
    <row r="10" spans="2:20" ht="15" customHeight="1" x14ac:dyDescent="0.2">
      <c r="B10" s="1317"/>
      <c r="C10" s="1318"/>
      <c r="D10" s="1319"/>
      <c r="E10" s="1320"/>
      <c r="F10" s="1289"/>
      <c r="G10" s="1321"/>
      <c r="H10" s="1289"/>
      <c r="I10" s="1322" t="s">
        <v>413</v>
      </c>
      <c r="J10" s="1322" t="s">
        <v>413</v>
      </c>
      <c r="K10" s="1323"/>
      <c r="L10" s="1323"/>
      <c r="M10" s="1323"/>
      <c r="N10" s="1323"/>
      <c r="O10" s="1323"/>
      <c r="P10" s="1323"/>
      <c r="Q10" s="1323"/>
      <c r="R10" s="1323"/>
      <c r="S10" s="1323"/>
      <c r="T10" s="1324"/>
    </row>
    <row r="11" spans="2:20" ht="15" customHeight="1" x14ac:dyDescent="0.2">
      <c r="B11" s="1317">
        <v>2</v>
      </c>
      <c r="C11" s="1325"/>
      <c r="D11" s="1319" t="s">
        <v>389</v>
      </c>
      <c r="E11" s="1320"/>
      <c r="F11" s="1289"/>
      <c r="G11" s="1289"/>
      <c r="H11" s="1289"/>
      <c r="I11" s="1326"/>
      <c r="J11" s="1326"/>
      <c r="K11" s="1289"/>
      <c r="L11" s="1289"/>
      <c r="M11" s="1289"/>
      <c r="N11" s="1289"/>
      <c r="O11" s="1289"/>
      <c r="P11" s="1289"/>
      <c r="Q11" s="1288"/>
      <c r="R11" s="1289"/>
      <c r="S11" s="1289"/>
      <c r="T11" s="1327"/>
    </row>
    <row r="12" spans="2:20" ht="15" customHeight="1" x14ac:dyDescent="0.2">
      <c r="B12" s="1317"/>
      <c r="C12" s="1318"/>
      <c r="D12" s="1319"/>
      <c r="E12" s="1320"/>
      <c r="F12" s="1289"/>
      <c r="G12" s="1289"/>
      <c r="H12" s="1289"/>
      <c r="I12" s="1322" t="s">
        <v>413</v>
      </c>
      <c r="J12" s="1322" t="s">
        <v>413</v>
      </c>
      <c r="K12" s="1289"/>
      <c r="L12" s="1289"/>
      <c r="M12" s="1289"/>
      <c r="N12" s="1289"/>
      <c r="O12" s="1289"/>
      <c r="P12" s="1289"/>
      <c r="Q12" s="1328"/>
      <c r="R12" s="1289"/>
      <c r="S12" s="1289"/>
      <c r="T12" s="1327"/>
    </row>
    <row r="13" spans="2:20" ht="15" customHeight="1" x14ac:dyDescent="0.2">
      <c r="B13" s="1317">
        <v>3</v>
      </c>
      <c r="C13" s="1325"/>
      <c r="D13" s="1319" t="s">
        <v>389</v>
      </c>
      <c r="E13" s="1320"/>
      <c r="F13" s="1289"/>
      <c r="G13" s="1289"/>
      <c r="H13" s="1289"/>
      <c r="I13" s="1326"/>
      <c r="J13" s="1326"/>
      <c r="K13" s="1289"/>
      <c r="L13" s="1289"/>
      <c r="M13" s="1289"/>
      <c r="N13" s="1289"/>
      <c r="O13" s="1289"/>
      <c r="P13" s="1289"/>
      <c r="Q13" s="1288"/>
      <c r="R13" s="1289"/>
      <c r="S13" s="1289"/>
      <c r="T13" s="1327"/>
    </row>
    <row r="14" spans="2:20" ht="15" customHeight="1" x14ac:dyDescent="0.2">
      <c r="B14" s="1317"/>
      <c r="C14" s="1318"/>
      <c r="D14" s="1319"/>
      <c r="E14" s="1320"/>
      <c r="F14" s="1289"/>
      <c r="G14" s="1289"/>
      <c r="H14" s="1289"/>
      <c r="I14" s="1322" t="s">
        <v>413</v>
      </c>
      <c r="J14" s="1322" t="s">
        <v>413</v>
      </c>
      <c r="K14" s="1289"/>
      <c r="L14" s="1289"/>
      <c r="M14" s="1289"/>
      <c r="N14" s="1289"/>
      <c r="O14" s="1289"/>
      <c r="P14" s="1289"/>
      <c r="Q14" s="1328"/>
      <c r="R14" s="1289"/>
      <c r="S14" s="1289"/>
      <c r="T14" s="1327"/>
    </row>
    <row r="15" spans="2:20" ht="15" customHeight="1" x14ac:dyDescent="0.2">
      <c r="B15" s="1329">
        <v>4</v>
      </c>
      <c r="C15" s="1325"/>
      <c r="D15" s="1319" t="s">
        <v>389</v>
      </c>
      <c r="E15" s="1320"/>
      <c r="F15" s="1289"/>
      <c r="G15" s="1289"/>
      <c r="H15" s="1289"/>
      <c r="I15" s="1326"/>
      <c r="J15" s="1326"/>
      <c r="K15" s="1289"/>
      <c r="L15" s="1289"/>
      <c r="M15" s="1289"/>
      <c r="N15" s="1289"/>
      <c r="O15" s="1289"/>
      <c r="P15" s="1289"/>
      <c r="Q15" s="1288"/>
      <c r="R15" s="1289"/>
      <c r="S15" s="1289"/>
      <c r="T15" s="1327"/>
    </row>
    <row r="16" spans="2:20" ht="15" customHeight="1" x14ac:dyDescent="0.2">
      <c r="B16" s="1309"/>
      <c r="C16" s="1318"/>
      <c r="D16" s="1319"/>
      <c r="E16" s="1320"/>
      <c r="F16" s="1289"/>
      <c r="G16" s="1289"/>
      <c r="H16" s="1289"/>
      <c r="I16" s="1322" t="s">
        <v>413</v>
      </c>
      <c r="J16" s="1322" t="s">
        <v>413</v>
      </c>
      <c r="K16" s="1289"/>
      <c r="L16" s="1289"/>
      <c r="M16" s="1289"/>
      <c r="N16" s="1289"/>
      <c r="O16" s="1289"/>
      <c r="P16" s="1289"/>
      <c r="Q16" s="1328"/>
      <c r="R16" s="1289"/>
      <c r="S16" s="1289"/>
      <c r="T16" s="1327"/>
    </row>
    <row r="17" spans="1:20" ht="15" customHeight="1" x14ac:dyDescent="0.2">
      <c r="B17" s="1317">
        <v>5</v>
      </c>
      <c r="C17" s="1325"/>
      <c r="D17" s="1319" t="s">
        <v>389</v>
      </c>
      <c r="E17" s="1320"/>
      <c r="F17" s="1289"/>
      <c r="G17" s="1289"/>
      <c r="H17" s="1289"/>
      <c r="I17" s="1326"/>
      <c r="J17" s="1326"/>
      <c r="K17" s="1289"/>
      <c r="L17" s="1289"/>
      <c r="M17" s="1289"/>
      <c r="N17" s="1289"/>
      <c r="O17" s="1289"/>
      <c r="P17" s="1289"/>
      <c r="Q17" s="1288"/>
      <c r="R17" s="1289"/>
      <c r="S17" s="1289"/>
      <c r="T17" s="1327"/>
    </row>
    <row r="18" spans="1:20" ht="15" customHeight="1" x14ac:dyDescent="0.2">
      <c r="B18" s="1317"/>
      <c r="C18" s="1318"/>
      <c r="D18" s="1319"/>
      <c r="E18" s="1320"/>
      <c r="F18" s="1289"/>
      <c r="G18" s="1289"/>
      <c r="H18" s="1289"/>
      <c r="I18" s="1322" t="s">
        <v>413</v>
      </c>
      <c r="J18" s="1322" t="s">
        <v>413</v>
      </c>
      <c r="K18" s="1289"/>
      <c r="L18" s="1289"/>
      <c r="M18" s="1289"/>
      <c r="N18" s="1289"/>
      <c r="O18" s="1289"/>
      <c r="P18" s="1289"/>
      <c r="Q18" s="1328"/>
      <c r="R18" s="1289"/>
      <c r="S18" s="1289"/>
      <c r="T18" s="1327"/>
    </row>
    <row r="19" spans="1:20" ht="15" customHeight="1" x14ac:dyDescent="0.2">
      <c r="B19" s="1317">
        <v>6</v>
      </c>
      <c r="C19" s="1325"/>
      <c r="D19" s="1330" t="s">
        <v>389</v>
      </c>
      <c r="E19" s="1320"/>
      <c r="F19" s="1289"/>
      <c r="G19" s="1289"/>
      <c r="H19" s="1289"/>
      <c r="I19" s="1326"/>
      <c r="J19" s="1326"/>
      <c r="K19" s="1289"/>
      <c r="L19" s="1289"/>
      <c r="M19" s="1289"/>
      <c r="N19" s="1289"/>
      <c r="O19" s="1289"/>
      <c r="P19" s="1289"/>
      <c r="Q19" s="1288"/>
      <c r="R19" s="1289"/>
      <c r="S19" s="1289"/>
      <c r="T19" s="1327"/>
    </row>
    <row r="20" spans="1:20" ht="15" customHeight="1" x14ac:dyDescent="0.2">
      <c r="B20" s="1317"/>
      <c r="C20" s="1318"/>
      <c r="D20" s="1310"/>
      <c r="E20" s="1320"/>
      <c r="F20" s="1289"/>
      <c r="G20" s="1289"/>
      <c r="H20" s="1289"/>
      <c r="I20" s="1322" t="s">
        <v>413</v>
      </c>
      <c r="J20" s="1322" t="s">
        <v>413</v>
      </c>
      <c r="K20" s="1289"/>
      <c r="L20" s="1289"/>
      <c r="M20" s="1289"/>
      <c r="N20" s="1289"/>
      <c r="O20" s="1289"/>
      <c r="P20" s="1289"/>
      <c r="Q20" s="1328"/>
      <c r="R20" s="1289"/>
      <c r="S20" s="1289"/>
      <c r="T20" s="1327"/>
    </row>
    <row r="21" spans="1:20" ht="15" customHeight="1" x14ac:dyDescent="0.2">
      <c r="A21" s="1331" t="s">
        <v>414</v>
      </c>
      <c r="B21" s="1317">
        <v>7</v>
      </c>
      <c r="C21" s="1325"/>
      <c r="D21" s="1332"/>
      <c r="E21" s="1320"/>
      <c r="F21" s="1289"/>
      <c r="G21" s="1289"/>
      <c r="H21" s="1289"/>
      <c r="I21" s="1326"/>
      <c r="J21" s="1326"/>
      <c r="K21" s="1289"/>
      <c r="L21" s="1289"/>
      <c r="M21" s="1289"/>
      <c r="N21" s="1289"/>
      <c r="O21" s="1289"/>
      <c r="P21" s="1289"/>
      <c r="Q21" s="1288"/>
      <c r="R21" s="1289"/>
      <c r="S21" s="1289"/>
      <c r="T21" s="1327"/>
    </row>
    <row r="22" spans="1:20" ht="15" customHeight="1" x14ac:dyDescent="0.2">
      <c r="A22" s="1333"/>
      <c r="B22" s="1317"/>
      <c r="C22" s="1318"/>
      <c r="D22" s="1332"/>
      <c r="E22" s="1320"/>
      <c r="F22" s="1289"/>
      <c r="G22" s="1289"/>
      <c r="H22" s="1289"/>
      <c r="I22" s="1322" t="s">
        <v>413</v>
      </c>
      <c r="J22" s="1322" t="s">
        <v>413</v>
      </c>
      <c r="K22" s="1289"/>
      <c r="L22" s="1289"/>
      <c r="M22" s="1289"/>
      <c r="N22" s="1289"/>
      <c r="O22" s="1289"/>
      <c r="P22" s="1289"/>
      <c r="Q22" s="1328"/>
      <c r="R22" s="1289"/>
      <c r="S22" s="1289"/>
      <c r="T22" s="1327"/>
    </row>
    <row r="23" spans="1:20" ht="15" customHeight="1" x14ac:dyDescent="0.2">
      <c r="B23" s="1317">
        <v>8</v>
      </c>
      <c r="C23" s="1325"/>
      <c r="D23" s="1332"/>
      <c r="E23" s="1320"/>
      <c r="F23" s="1289"/>
      <c r="G23" s="1289"/>
      <c r="H23" s="1289"/>
      <c r="I23" s="1326"/>
      <c r="J23" s="1326"/>
      <c r="K23" s="1289"/>
      <c r="L23" s="1289"/>
      <c r="M23" s="1289"/>
      <c r="N23" s="1289"/>
      <c r="O23" s="1289"/>
      <c r="P23" s="1289"/>
      <c r="Q23" s="1288"/>
      <c r="R23" s="1289"/>
      <c r="S23" s="1289"/>
      <c r="T23" s="1327"/>
    </row>
    <row r="24" spans="1:20" ht="15" customHeight="1" x14ac:dyDescent="0.2">
      <c r="B24" s="1317"/>
      <c r="C24" s="1318"/>
      <c r="D24" s="1332"/>
      <c r="E24" s="1320"/>
      <c r="F24" s="1289"/>
      <c r="G24" s="1289"/>
      <c r="H24" s="1289"/>
      <c r="I24" s="1322" t="s">
        <v>413</v>
      </c>
      <c r="J24" s="1322" t="s">
        <v>413</v>
      </c>
      <c r="K24" s="1289"/>
      <c r="L24" s="1289"/>
      <c r="M24" s="1289"/>
      <c r="N24" s="1289"/>
      <c r="O24" s="1289"/>
      <c r="P24" s="1289"/>
      <c r="Q24" s="1328"/>
      <c r="R24" s="1289"/>
      <c r="S24" s="1289"/>
      <c r="T24" s="1327"/>
    </row>
    <row r="25" spans="1:20" ht="15" customHeight="1" x14ac:dyDescent="0.2">
      <c r="B25" s="1317">
        <v>9</v>
      </c>
      <c r="C25" s="1325"/>
      <c r="D25" s="1332"/>
      <c r="E25" s="1320"/>
      <c r="F25" s="1289"/>
      <c r="G25" s="1289"/>
      <c r="H25" s="1289"/>
      <c r="I25" s="1326"/>
      <c r="J25" s="1326"/>
      <c r="K25" s="1289"/>
      <c r="L25" s="1289"/>
      <c r="M25" s="1289"/>
      <c r="N25" s="1289"/>
      <c r="O25" s="1289"/>
      <c r="P25" s="1289"/>
      <c r="Q25" s="1288"/>
      <c r="R25" s="1289"/>
      <c r="S25" s="1289"/>
      <c r="T25" s="1327"/>
    </row>
    <row r="26" spans="1:20" ht="15" customHeight="1" x14ac:dyDescent="0.2">
      <c r="B26" s="1317"/>
      <c r="C26" s="1318"/>
      <c r="D26" s="1332"/>
      <c r="E26" s="1320"/>
      <c r="F26" s="1289"/>
      <c r="G26" s="1289"/>
      <c r="H26" s="1289"/>
      <c r="I26" s="1322" t="s">
        <v>413</v>
      </c>
      <c r="J26" s="1322" t="s">
        <v>413</v>
      </c>
      <c r="K26" s="1289"/>
      <c r="L26" s="1289"/>
      <c r="M26" s="1289"/>
      <c r="N26" s="1289"/>
      <c r="O26" s="1289"/>
      <c r="P26" s="1289"/>
      <c r="Q26" s="1328"/>
      <c r="R26" s="1289"/>
      <c r="S26" s="1289"/>
      <c r="T26" s="1327"/>
    </row>
    <row r="27" spans="1:20" ht="15" customHeight="1" x14ac:dyDescent="0.2">
      <c r="B27" s="1317">
        <v>10</v>
      </c>
      <c r="C27" s="1325"/>
      <c r="D27" s="1332"/>
      <c r="E27" s="1320"/>
      <c r="F27" s="1289"/>
      <c r="G27" s="1289"/>
      <c r="H27" s="1289"/>
      <c r="I27" s="1326"/>
      <c r="J27" s="1326"/>
      <c r="K27" s="1289"/>
      <c r="L27" s="1289"/>
      <c r="M27" s="1289"/>
      <c r="N27" s="1289"/>
      <c r="O27" s="1289"/>
      <c r="P27" s="1289"/>
      <c r="Q27" s="1288"/>
      <c r="R27" s="1289"/>
      <c r="S27" s="1289"/>
      <c r="T27" s="1327"/>
    </row>
    <row r="28" spans="1:20" ht="15" customHeight="1" x14ac:dyDescent="0.2">
      <c r="B28" s="1317"/>
      <c r="C28" s="1318"/>
      <c r="D28" s="1332"/>
      <c r="E28" s="1320"/>
      <c r="F28" s="1289"/>
      <c r="G28" s="1289"/>
      <c r="H28" s="1289"/>
      <c r="I28" s="1322" t="s">
        <v>413</v>
      </c>
      <c r="J28" s="1322" t="s">
        <v>413</v>
      </c>
      <c r="K28" s="1289"/>
      <c r="L28" s="1289"/>
      <c r="M28" s="1289"/>
      <c r="N28" s="1289"/>
      <c r="O28" s="1289"/>
      <c r="P28" s="1289"/>
      <c r="Q28" s="1328"/>
      <c r="R28" s="1289"/>
      <c r="S28" s="1289"/>
      <c r="T28" s="1327"/>
    </row>
    <row r="29" spans="1:20" ht="15" customHeight="1" x14ac:dyDescent="0.2">
      <c r="B29" s="1317">
        <v>11</v>
      </c>
      <c r="C29" s="1325"/>
      <c r="D29" s="1332"/>
      <c r="E29" s="1320"/>
      <c r="F29" s="1289"/>
      <c r="G29" s="1289"/>
      <c r="H29" s="1289"/>
      <c r="I29" s="1326"/>
      <c r="J29" s="1326"/>
      <c r="K29" s="1289"/>
      <c r="L29" s="1289"/>
      <c r="M29" s="1289"/>
      <c r="N29" s="1289"/>
      <c r="O29" s="1289"/>
      <c r="P29" s="1289"/>
      <c r="Q29" s="1288"/>
      <c r="R29" s="1289"/>
      <c r="S29" s="1289"/>
      <c r="T29" s="1327"/>
    </row>
    <row r="30" spans="1:20" ht="15" customHeight="1" x14ac:dyDescent="0.2">
      <c r="B30" s="1317"/>
      <c r="C30" s="1318"/>
      <c r="D30" s="1332"/>
      <c r="E30" s="1320"/>
      <c r="F30" s="1289"/>
      <c r="G30" s="1289"/>
      <c r="H30" s="1289"/>
      <c r="I30" s="1322" t="s">
        <v>413</v>
      </c>
      <c r="J30" s="1322" t="s">
        <v>413</v>
      </c>
      <c r="K30" s="1289"/>
      <c r="L30" s="1289"/>
      <c r="M30" s="1289"/>
      <c r="N30" s="1289"/>
      <c r="O30" s="1289"/>
      <c r="P30" s="1289"/>
      <c r="Q30" s="1328"/>
      <c r="R30" s="1289"/>
      <c r="S30" s="1289"/>
      <c r="T30" s="1327"/>
    </row>
    <row r="31" spans="1:20" ht="15" customHeight="1" x14ac:dyDescent="0.2">
      <c r="B31" s="1317">
        <v>12</v>
      </c>
      <c r="C31" s="1325"/>
      <c r="D31" s="1332"/>
      <c r="E31" s="1320"/>
      <c r="F31" s="1289"/>
      <c r="G31" s="1289"/>
      <c r="H31" s="1289"/>
      <c r="I31" s="1326"/>
      <c r="J31" s="1326"/>
      <c r="K31" s="1289"/>
      <c r="L31" s="1289"/>
      <c r="M31" s="1289"/>
      <c r="N31" s="1289"/>
      <c r="O31" s="1289"/>
      <c r="P31" s="1289"/>
      <c r="Q31" s="1288"/>
      <c r="R31" s="1289"/>
      <c r="S31" s="1289"/>
      <c r="T31" s="1327"/>
    </row>
    <row r="32" spans="1:20" ht="15" customHeight="1" x14ac:dyDescent="0.2">
      <c r="B32" s="1317"/>
      <c r="C32" s="1318"/>
      <c r="D32" s="1332"/>
      <c r="E32" s="1320"/>
      <c r="F32" s="1289"/>
      <c r="G32" s="1289"/>
      <c r="H32" s="1289"/>
      <c r="I32" s="1322" t="s">
        <v>413</v>
      </c>
      <c r="J32" s="1322" t="s">
        <v>413</v>
      </c>
      <c r="K32" s="1289"/>
      <c r="L32" s="1289"/>
      <c r="M32" s="1289"/>
      <c r="N32" s="1289"/>
      <c r="O32" s="1289"/>
      <c r="P32" s="1289"/>
      <c r="Q32" s="1328"/>
      <c r="R32" s="1289"/>
      <c r="S32" s="1289"/>
      <c r="T32" s="1327"/>
    </row>
    <row r="33" spans="2:20" ht="15" customHeight="1" x14ac:dyDescent="0.2">
      <c r="B33" s="1317">
        <v>13</v>
      </c>
      <c r="C33" s="1325"/>
      <c r="D33" s="1332"/>
      <c r="E33" s="1320"/>
      <c r="F33" s="1289"/>
      <c r="G33" s="1289"/>
      <c r="H33" s="1289"/>
      <c r="I33" s="1326"/>
      <c r="J33" s="1326"/>
      <c r="K33" s="1289"/>
      <c r="L33" s="1289"/>
      <c r="M33" s="1289"/>
      <c r="N33" s="1289"/>
      <c r="O33" s="1289"/>
      <c r="P33" s="1289"/>
      <c r="Q33" s="1288"/>
      <c r="R33" s="1289"/>
      <c r="S33" s="1289"/>
      <c r="T33" s="1327"/>
    </row>
    <row r="34" spans="2:20" ht="15" customHeight="1" x14ac:dyDescent="0.2">
      <c r="B34" s="1317"/>
      <c r="C34" s="1318"/>
      <c r="D34" s="1332"/>
      <c r="E34" s="1320"/>
      <c r="F34" s="1289"/>
      <c r="G34" s="1289"/>
      <c r="H34" s="1289"/>
      <c r="I34" s="1322" t="s">
        <v>413</v>
      </c>
      <c r="J34" s="1322" t="s">
        <v>413</v>
      </c>
      <c r="K34" s="1289"/>
      <c r="L34" s="1289"/>
      <c r="M34" s="1289"/>
      <c r="N34" s="1289"/>
      <c r="O34" s="1289"/>
      <c r="P34" s="1289"/>
      <c r="Q34" s="1328"/>
      <c r="R34" s="1289"/>
      <c r="S34" s="1289"/>
      <c r="T34" s="1327"/>
    </row>
    <row r="35" spans="2:20" ht="15" customHeight="1" x14ac:dyDescent="0.2">
      <c r="B35" s="1317">
        <v>14</v>
      </c>
      <c r="C35" s="1325"/>
      <c r="D35" s="1332"/>
      <c r="E35" s="1320"/>
      <c r="F35" s="1289"/>
      <c r="G35" s="1289"/>
      <c r="H35" s="1289"/>
      <c r="I35" s="1326"/>
      <c r="J35" s="1326"/>
      <c r="K35" s="1289"/>
      <c r="L35" s="1289"/>
      <c r="M35" s="1289"/>
      <c r="N35" s="1289"/>
      <c r="O35" s="1289"/>
      <c r="P35" s="1289"/>
      <c r="Q35" s="1288"/>
      <c r="R35" s="1289"/>
      <c r="S35" s="1289"/>
      <c r="T35" s="1327"/>
    </row>
    <row r="36" spans="2:20" ht="15" customHeight="1" x14ac:dyDescent="0.2">
      <c r="B36" s="1317"/>
      <c r="C36" s="1318"/>
      <c r="D36" s="1332"/>
      <c r="E36" s="1320"/>
      <c r="F36" s="1289"/>
      <c r="G36" s="1289"/>
      <c r="H36" s="1289"/>
      <c r="I36" s="1322" t="s">
        <v>413</v>
      </c>
      <c r="J36" s="1322" t="s">
        <v>413</v>
      </c>
      <c r="K36" s="1289"/>
      <c r="L36" s="1289"/>
      <c r="M36" s="1289"/>
      <c r="N36" s="1289"/>
      <c r="O36" s="1289"/>
      <c r="P36" s="1289"/>
      <c r="Q36" s="1328"/>
      <c r="R36" s="1289"/>
      <c r="S36" s="1289"/>
      <c r="T36" s="1327"/>
    </row>
    <row r="37" spans="2:20" ht="15" customHeight="1" x14ac:dyDescent="0.2">
      <c r="B37" s="1317">
        <v>15</v>
      </c>
      <c r="C37" s="1325"/>
      <c r="D37" s="1332"/>
      <c r="E37" s="1320"/>
      <c r="F37" s="1289"/>
      <c r="G37" s="1289"/>
      <c r="H37" s="1289"/>
      <c r="I37" s="1326"/>
      <c r="J37" s="1326"/>
      <c r="K37" s="1289"/>
      <c r="L37" s="1289"/>
      <c r="M37" s="1289"/>
      <c r="N37" s="1289"/>
      <c r="O37" s="1289"/>
      <c r="P37" s="1289"/>
      <c r="Q37" s="1288"/>
      <c r="R37" s="1289"/>
      <c r="S37" s="1289"/>
      <c r="T37" s="1327"/>
    </row>
    <row r="38" spans="2:20" ht="15" customHeight="1" x14ac:dyDescent="0.2">
      <c r="B38" s="1317"/>
      <c r="C38" s="1318"/>
      <c r="D38" s="1332"/>
      <c r="E38" s="1320"/>
      <c r="F38" s="1289"/>
      <c r="G38" s="1289"/>
      <c r="H38" s="1289"/>
      <c r="I38" s="1322" t="s">
        <v>413</v>
      </c>
      <c r="J38" s="1322" t="s">
        <v>413</v>
      </c>
      <c r="K38" s="1289"/>
      <c r="L38" s="1289"/>
      <c r="M38" s="1289"/>
      <c r="N38" s="1289"/>
      <c r="O38" s="1289"/>
      <c r="P38" s="1289"/>
      <c r="Q38" s="1328"/>
      <c r="R38" s="1289"/>
      <c r="S38" s="1289"/>
      <c r="T38" s="1327"/>
    </row>
    <row r="39" spans="2:20" ht="15" customHeight="1" x14ac:dyDescent="0.2">
      <c r="B39" s="1317">
        <v>16</v>
      </c>
      <c r="C39" s="1325"/>
      <c r="D39" s="1332"/>
      <c r="E39" s="1320"/>
      <c r="F39" s="1289"/>
      <c r="G39" s="1289"/>
      <c r="H39" s="1289"/>
      <c r="I39" s="1326"/>
      <c r="J39" s="1326"/>
      <c r="K39" s="1289"/>
      <c r="L39" s="1289"/>
      <c r="M39" s="1289"/>
      <c r="N39" s="1289"/>
      <c r="O39" s="1289"/>
      <c r="P39" s="1289"/>
      <c r="Q39" s="1288"/>
      <c r="R39" s="1289"/>
      <c r="S39" s="1289"/>
      <c r="T39" s="1327"/>
    </row>
    <row r="40" spans="2:20" ht="15" customHeight="1" x14ac:dyDescent="0.2">
      <c r="B40" s="1317"/>
      <c r="C40" s="746"/>
      <c r="D40" s="1334"/>
      <c r="E40" s="1335"/>
      <c r="F40" s="1336"/>
      <c r="G40" s="1336"/>
      <c r="H40" s="1336"/>
      <c r="I40" s="1337" t="s">
        <v>413</v>
      </c>
      <c r="J40" s="1337" t="s">
        <v>413</v>
      </c>
      <c r="K40" s="1336"/>
      <c r="L40" s="1336"/>
      <c r="M40" s="1336"/>
      <c r="N40" s="1336"/>
      <c r="O40" s="1336"/>
      <c r="P40" s="1336"/>
      <c r="Q40" s="1328"/>
      <c r="R40" s="1336"/>
      <c r="S40" s="1336"/>
      <c r="T40" s="1338"/>
    </row>
    <row r="41" spans="2:20" ht="15" customHeight="1" x14ac:dyDescent="0.2">
      <c r="B41" s="740" t="s">
        <v>388</v>
      </c>
      <c r="C41" s="741"/>
      <c r="D41" s="1339" t="s">
        <v>841</v>
      </c>
      <c r="E41" s="1311"/>
      <c r="F41" s="1312"/>
      <c r="G41" s="1312"/>
      <c r="H41" s="1312"/>
      <c r="I41" s="1312"/>
      <c r="J41" s="1312"/>
      <c r="K41" s="1312"/>
      <c r="L41" s="1312"/>
      <c r="M41" s="1312"/>
      <c r="N41" s="1312"/>
      <c r="O41" s="1312"/>
      <c r="P41" s="1312"/>
      <c r="Q41" s="1275"/>
      <c r="R41" s="1312"/>
      <c r="S41" s="1312"/>
      <c r="T41" s="1340"/>
    </row>
    <row r="42" spans="2:20" ht="15" customHeight="1" x14ac:dyDescent="0.2">
      <c r="B42" s="745"/>
      <c r="C42" s="746"/>
      <c r="D42" s="1341"/>
      <c r="E42" s="1335"/>
      <c r="F42" s="1336"/>
      <c r="G42" s="1336"/>
      <c r="H42" s="1336"/>
      <c r="I42" s="1336"/>
      <c r="J42" s="1336"/>
      <c r="K42" s="1336"/>
      <c r="L42" s="1336"/>
      <c r="M42" s="1336"/>
      <c r="N42" s="1336"/>
      <c r="O42" s="1336"/>
      <c r="P42" s="1336"/>
      <c r="Q42" s="1303"/>
      <c r="R42" s="1336"/>
      <c r="S42" s="1336"/>
      <c r="T42" s="1338"/>
    </row>
    <row r="43" spans="2:20" x14ac:dyDescent="0.2">
      <c r="B43" s="1271"/>
      <c r="C43" s="1271"/>
    </row>
    <row r="44" spans="2:20" x14ac:dyDescent="0.2">
      <c r="B44" s="1342" t="s">
        <v>663</v>
      </c>
      <c r="C44" s="1343"/>
      <c r="D44" s="1343"/>
      <c r="E44" s="1343"/>
      <c r="F44" s="1343"/>
      <c r="G44" s="1343"/>
      <c r="H44" s="1343"/>
      <c r="I44" s="1343"/>
      <c r="J44" s="1343"/>
      <c r="K44" s="1343"/>
      <c r="L44" s="1343"/>
      <c r="M44" s="1343"/>
      <c r="N44" s="1343"/>
      <c r="O44" s="1343"/>
      <c r="P44" s="1343"/>
      <c r="Q44" s="1343"/>
      <c r="R44" s="1343"/>
      <c r="S44" s="1343"/>
      <c r="T44" s="1343"/>
    </row>
  </sheetData>
  <mergeCells count="315">
    <mergeCell ref="B44:T44"/>
    <mergeCell ref="T39:T40"/>
    <mergeCell ref="H39:H40"/>
    <mergeCell ref="K39:K40"/>
    <mergeCell ref="L39:L40"/>
    <mergeCell ref="M39:M40"/>
    <mergeCell ref="N39:N40"/>
    <mergeCell ref="O39:O40"/>
    <mergeCell ref="M41:M42"/>
    <mergeCell ref="N41:N42"/>
    <mergeCell ref="O41:O42"/>
    <mergeCell ref="P41:P42"/>
    <mergeCell ref="Q41:Q42"/>
    <mergeCell ref="R41:R42"/>
    <mergeCell ref="S41:S42"/>
    <mergeCell ref="T41:T42"/>
    <mergeCell ref="K41:K42"/>
    <mergeCell ref="L41:L42"/>
    <mergeCell ref="P37:P38"/>
    <mergeCell ref="B37:B38"/>
    <mergeCell ref="C37:C38"/>
    <mergeCell ref="D37:D38"/>
    <mergeCell ref="E37:E38"/>
    <mergeCell ref="F37:F38"/>
    <mergeCell ref="B41:B42"/>
    <mergeCell ref="C41:C42"/>
    <mergeCell ref="D41:D42"/>
    <mergeCell ref="E41:E42"/>
    <mergeCell ref="F41:F42"/>
    <mergeCell ref="G41:G42"/>
    <mergeCell ref="H41:H42"/>
    <mergeCell ref="I41:I42"/>
    <mergeCell ref="J41:J42"/>
    <mergeCell ref="G37:G38"/>
    <mergeCell ref="H37:H38"/>
    <mergeCell ref="K37:K38"/>
    <mergeCell ref="L37:L38"/>
    <mergeCell ref="T35:T36"/>
    <mergeCell ref="H35:H36"/>
    <mergeCell ref="K35:K36"/>
    <mergeCell ref="L35:L36"/>
    <mergeCell ref="M35:M36"/>
    <mergeCell ref="N35:N36"/>
    <mergeCell ref="O35:O36"/>
    <mergeCell ref="T37:T38"/>
    <mergeCell ref="B39:B40"/>
    <mergeCell ref="C39:C40"/>
    <mergeCell ref="D39:D40"/>
    <mergeCell ref="E39:E40"/>
    <mergeCell ref="F39:F40"/>
    <mergeCell ref="G39:G40"/>
    <mergeCell ref="M37:M38"/>
    <mergeCell ref="Q37:Q38"/>
    <mergeCell ref="R37:R38"/>
    <mergeCell ref="P39:P40"/>
    <mergeCell ref="Q39:Q40"/>
    <mergeCell ref="R39:R40"/>
    <mergeCell ref="S39:S40"/>
    <mergeCell ref="S37:S38"/>
    <mergeCell ref="N37:N38"/>
    <mergeCell ref="O37:O38"/>
    <mergeCell ref="P35:P36"/>
    <mergeCell ref="Q35:Q36"/>
    <mergeCell ref="R35:R36"/>
    <mergeCell ref="S35:S36"/>
    <mergeCell ref="S33:S34"/>
    <mergeCell ref="N33:N34"/>
    <mergeCell ref="O33:O34"/>
    <mergeCell ref="P33:P34"/>
    <mergeCell ref="B33:B34"/>
    <mergeCell ref="B35:B36"/>
    <mergeCell ref="C35:C36"/>
    <mergeCell ref="D35:D36"/>
    <mergeCell ref="E35:E36"/>
    <mergeCell ref="F35:F36"/>
    <mergeCell ref="G35:G36"/>
    <mergeCell ref="H33:H34"/>
    <mergeCell ref="K33:K34"/>
    <mergeCell ref="L33:L34"/>
    <mergeCell ref="T33:T34"/>
    <mergeCell ref="M33:M34"/>
    <mergeCell ref="Q33:Q34"/>
    <mergeCell ref="R33:R34"/>
    <mergeCell ref="D29:D30"/>
    <mergeCell ref="E29:E30"/>
    <mergeCell ref="F29:F30"/>
    <mergeCell ref="G29:G30"/>
    <mergeCell ref="C33:C34"/>
    <mergeCell ref="D33:D34"/>
    <mergeCell ref="E33:E34"/>
    <mergeCell ref="F33:F34"/>
    <mergeCell ref="G33:G34"/>
    <mergeCell ref="S31:S32"/>
    <mergeCell ref="S29:S30"/>
    <mergeCell ref="T31:T32"/>
    <mergeCell ref="H31:H32"/>
    <mergeCell ref="K31:K32"/>
    <mergeCell ref="L31:L32"/>
    <mergeCell ref="M31:M32"/>
    <mergeCell ref="N31:N32"/>
    <mergeCell ref="O31:O32"/>
    <mergeCell ref="M27:M28"/>
    <mergeCell ref="N27:N28"/>
    <mergeCell ref="O27:O28"/>
    <mergeCell ref="T29:T30"/>
    <mergeCell ref="H29:H30"/>
    <mergeCell ref="K29:K30"/>
    <mergeCell ref="L29:L30"/>
    <mergeCell ref="B31:B32"/>
    <mergeCell ref="C31:C32"/>
    <mergeCell ref="D31:D32"/>
    <mergeCell ref="E31:E32"/>
    <mergeCell ref="F31:F32"/>
    <mergeCell ref="G31:G32"/>
    <mergeCell ref="M29:M30"/>
    <mergeCell ref="Q29:Q30"/>
    <mergeCell ref="R29:R30"/>
    <mergeCell ref="P31:P32"/>
    <mergeCell ref="Q31:Q32"/>
    <mergeCell ref="R31:R32"/>
    <mergeCell ref="N29:N30"/>
    <mergeCell ref="O29:O30"/>
    <mergeCell ref="P29:P30"/>
    <mergeCell ref="B29:B30"/>
    <mergeCell ref="C29:C30"/>
    <mergeCell ref="B23:B24"/>
    <mergeCell ref="C23:C24"/>
    <mergeCell ref="S25:S26"/>
    <mergeCell ref="T25:T26"/>
    <mergeCell ref="M25:M26"/>
    <mergeCell ref="N25:N26"/>
    <mergeCell ref="O25:O26"/>
    <mergeCell ref="P25:P26"/>
    <mergeCell ref="B27:B28"/>
    <mergeCell ref="C27:C28"/>
    <mergeCell ref="D27:D28"/>
    <mergeCell ref="E27:E28"/>
    <mergeCell ref="F27:F28"/>
    <mergeCell ref="G27:G28"/>
    <mergeCell ref="Q25:Q26"/>
    <mergeCell ref="R25:R26"/>
    <mergeCell ref="P27:P28"/>
    <mergeCell ref="Q27:Q28"/>
    <mergeCell ref="R27:R28"/>
    <mergeCell ref="S27:S28"/>
    <mergeCell ref="T27:T28"/>
    <mergeCell ref="H27:H28"/>
    <mergeCell ref="K27:K28"/>
    <mergeCell ref="L27:L28"/>
    <mergeCell ref="B25:B26"/>
    <mergeCell ref="C25:C26"/>
    <mergeCell ref="D25:D26"/>
    <mergeCell ref="E25:E26"/>
    <mergeCell ref="F25:F26"/>
    <mergeCell ref="G25:G26"/>
    <mergeCell ref="H25:H26"/>
    <mergeCell ref="K25:K26"/>
    <mergeCell ref="L25:L26"/>
    <mergeCell ref="P21:P22"/>
    <mergeCell ref="S21:S22"/>
    <mergeCell ref="T21:T22"/>
    <mergeCell ref="D23:D24"/>
    <mergeCell ref="E23:E24"/>
    <mergeCell ref="F23:F24"/>
    <mergeCell ref="G23:G24"/>
    <mergeCell ref="Q21:Q22"/>
    <mergeCell ref="R21:R22"/>
    <mergeCell ref="P23:P24"/>
    <mergeCell ref="Q23:Q24"/>
    <mergeCell ref="R23:R24"/>
    <mergeCell ref="G21:G22"/>
    <mergeCell ref="S23:S24"/>
    <mergeCell ref="T23:T24"/>
    <mergeCell ref="H23:H24"/>
    <mergeCell ref="K23:K24"/>
    <mergeCell ref="L23:L24"/>
    <mergeCell ref="M23:M24"/>
    <mergeCell ref="N23:N24"/>
    <mergeCell ref="O23:O24"/>
    <mergeCell ref="A21:A22"/>
    <mergeCell ref="B21:B22"/>
    <mergeCell ref="C21:C22"/>
    <mergeCell ref="D21:D22"/>
    <mergeCell ref="E21:E22"/>
    <mergeCell ref="F21:F22"/>
    <mergeCell ref="H21:H22"/>
    <mergeCell ref="O19:O20"/>
    <mergeCell ref="G19:G20"/>
    <mergeCell ref="H19:H20"/>
    <mergeCell ref="K19:K20"/>
    <mergeCell ref="L19:L20"/>
    <mergeCell ref="M19:M20"/>
    <mergeCell ref="N19:N20"/>
    <mergeCell ref="K21:K22"/>
    <mergeCell ref="L21:L22"/>
    <mergeCell ref="M21:M22"/>
    <mergeCell ref="N21:N22"/>
    <mergeCell ref="O21:O22"/>
    <mergeCell ref="R17:R18"/>
    <mergeCell ref="S17:S18"/>
    <mergeCell ref="T17:T18"/>
    <mergeCell ref="B19:B20"/>
    <mergeCell ref="C19:C20"/>
    <mergeCell ref="D19:D20"/>
    <mergeCell ref="E19:E20"/>
    <mergeCell ref="F19:F20"/>
    <mergeCell ref="L17:L18"/>
    <mergeCell ref="M17:M18"/>
    <mergeCell ref="N17:N18"/>
    <mergeCell ref="O17:O18"/>
    <mergeCell ref="P17:P18"/>
    <mergeCell ref="Q17:Q18"/>
    <mergeCell ref="P19:P20"/>
    <mergeCell ref="Q19:Q20"/>
    <mergeCell ref="R19:R20"/>
    <mergeCell ref="S19:S20"/>
    <mergeCell ref="T19:T20"/>
    <mergeCell ref="B17:B18"/>
    <mergeCell ref="C17:C18"/>
    <mergeCell ref="D17:D18"/>
    <mergeCell ref="E17:E18"/>
    <mergeCell ref="F17:F18"/>
    <mergeCell ref="G17:G18"/>
    <mergeCell ref="H17:H18"/>
    <mergeCell ref="K17:K18"/>
    <mergeCell ref="O15:O16"/>
    <mergeCell ref="G15:G16"/>
    <mergeCell ref="H15:H16"/>
    <mergeCell ref="K15:K16"/>
    <mergeCell ref="L15:L16"/>
    <mergeCell ref="M15:M16"/>
    <mergeCell ref="N15:N16"/>
    <mergeCell ref="T13:T14"/>
    <mergeCell ref="B15:B16"/>
    <mergeCell ref="C15:C16"/>
    <mergeCell ref="D15:D16"/>
    <mergeCell ref="E15:E16"/>
    <mergeCell ref="F15:F16"/>
    <mergeCell ref="L13:L14"/>
    <mergeCell ref="M13:M14"/>
    <mergeCell ref="N13:N14"/>
    <mergeCell ref="O13:O14"/>
    <mergeCell ref="P13:P14"/>
    <mergeCell ref="Q13:Q14"/>
    <mergeCell ref="P15:P16"/>
    <mergeCell ref="Q15:Q16"/>
    <mergeCell ref="R15:R16"/>
    <mergeCell ref="S15:S16"/>
    <mergeCell ref="T15:T16"/>
    <mergeCell ref="B13:B14"/>
    <mergeCell ref="C13:C14"/>
    <mergeCell ref="D13:D14"/>
    <mergeCell ref="E13:E14"/>
    <mergeCell ref="F13:F14"/>
    <mergeCell ref="G13:G14"/>
    <mergeCell ref="H13:H14"/>
    <mergeCell ref="K13:K14"/>
    <mergeCell ref="O11:O12"/>
    <mergeCell ref="O7:O8"/>
    <mergeCell ref="P7:R7"/>
    <mergeCell ref="S7:S8"/>
    <mergeCell ref="R9:R10"/>
    <mergeCell ref="S9:S10"/>
    <mergeCell ref="G9:G10"/>
    <mergeCell ref="H9:H10"/>
    <mergeCell ref="K9:K10"/>
    <mergeCell ref="K7:K8"/>
    <mergeCell ref="S11:S12"/>
    <mergeCell ref="G11:G12"/>
    <mergeCell ref="H11:H12"/>
    <mergeCell ref="K11:K12"/>
    <mergeCell ref="L11:L12"/>
    <mergeCell ref="M11:M12"/>
    <mergeCell ref="N11:N12"/>
    <mergeCell ref="R13:R14"/>
    <mergeCell ref="S13:S14"/>
    <mergeCell ref="T9:T10"/>
    <mergeCell ref="B11:B12"/>
    <mergeCell ref="C11:C12"/>
    <mergeCell ref="D11:D12"/>
    <mergeCell ref="E11:E12"/>
    <mergeCell ref="F11:F12"/>
    <mergeCell ref="L9:L10"/>
    <mergeCell ref="M9:M10"/>
    <mergeCell ref="N9:N10"/>
    <mergeCell ref="O9:O10"/>
    <mergeCell ref="P9:P10"/>
    <mergeCell ref="Q9:Q10"/>
    <mergeCell ref="P11:P12"/>
    <mergeCell ref="Q11:Q12"/>
    <mergeCell ref="R11:R12"/>
    <mergeCell ref="B9:B10"/>
    <mergeCell ref="C9:C10"/>
    <mergeCell ref="D9:D10"/>
    <mergeCell ref="E9:E10"/>
    <mergeCell ref="F9:F10"/>
    <mergeCell ref="T11:T12"/>
    <mergeCell ref="I5:J5"/>
    <mergeCell ref="I6:I8"/>
    <mergeCell ref="J6:J8"/>
    <mergeCell ref="B2:T2"/>
    <mergeCell ref="B4:J4"/>
    <mergeCell ref="B5:B8"/>
    <mergeCell ref="C5:C8"/>
    <mergeCell ref="D5:D8"/>
    <mergeCell ref="E5:E8"/>
    <mergeCell ref="F5:F8"/>
    <mergeCell ref="G5:G8"/>
    <mergeCell ref="H5:H8"/>
    <mergeCell ref="L5:T5"/>
    <mergeCell ref="L6:L8"/>
    <mergeCell ref="M6:S6"/>
    <mergeCell ref="T6:T8"/>
    <mergeCell ref="M7:M8"/>
    <mergeCell ref="N7:N8"/>
  </mergeCells>
  <phoneticPr fontId="1"/>
  <pageMargins left="0.19685039370078741" right="0.19685039370078741" top="0.19685039370078741" bottom="0.19685039370078741" header="0.19685039370078741" footer="0.1968503937007874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26"/>
  <sheetViews>
    <sheetView view="pageBreakPreview" zoomScaleNormal="100" zoomScaleSheetLayoutView="100" workbookViewId="0">
      <selection activeCell="G7" sqref="G7"/>
    </sheetView>
  </sheetViews>
  <sheetFormatPr defaultColWidth="9" defaultRowHeight="13.2" x14ac:dyDescent="0.2"/>
  <cols>
    <col min="1" max="1" width="3.44140625" style="159" customWidth="1"/>
    <col min="2" max="2" width="4.6640625" style="159" customWidth="1"/>
    <col min="3" max="3" width="7.6640625" style="159" customWidth="1"/>
    <col min="4" max="4" width="12.44140625" style="159" customWidth="1"/>
    <col min="5" max="14" width="10.6640625" style="159" customWidth="1"/>
    <col min="15" max="15" width="11.6640625" style="159" customWidth="1"/>
    <col min="16" max="16" width="3" style="159" hidden="1" customWidth="1"/>
    <col min="17" max="17" width="1.21875" style="159" customWidth="1"/>
    <col min="18" max="16384" width="9" style="159"/>
  </cols>
  <sheetData>
    <row r="1" spans="1:15" ht="20.25" customHeight="1" x14ac:dyDescent="0.2">
      <c r="B1" s="1219" t="s">
        <v>592</v>
      </c>
      <c r="C1" s="1219"/>
      <c r="D1" s="1219"/>
      <c r="E1" s="1220"/>
      <c r="F1" s="1220"/>
      <c r="G1" s="1220"/>
      <c r="H1" s="1220"/>
      <c r="I1" s="1220"/>
      <c r="J1" s="1220"/>
      <c r="K1" s="1220"/>
    </row>
    <row r="2" spans="1:15" ht="5.0999999999999996" customHeight="1" x14ac:dyDescent="0.2">
      <c r="B2" s="1221"/>
      <c r="C2" s="1221"/>
      <c r="D2" s="1221"/>
      <c r="E2" s="1222"/>
      <c r="F2" s="1222"/>
      <c r="G2" s="1222"/>
      <c r="H2" s="1222"/>
      <c r="I2" s="1222"/>
      <c r="J2" s="1222"/>
      <c r="K2" s="1222"/>
    </row>
    <row r="3" spans="1:15" ht="5.25" customHeight="1" x14ac:dyDescent="0.2">
      <c r="B3" s="740" t="s">
        <v>384</v>
      </c>
      <c r="C3" s="741" t="s">
        <v>385</v>
      </c>
      <c r="D3" s="1223" t="s">
        <v>141</v>
      </c>
      <c r="E3" s="1224" t="s">
        <v>386</v>
      </c>
      <c r="F3" s="1224"/>
      <c r="G3" s="1224"/>
      <c r="H3" s="1224"/>
      <c r="I3" s="1224"/>
      <c r="J3" s="1224"/>
      <c r="K3" s="1224"/>
      <c r="L3" s="1224"/>
      <c r="M3" s="1224"/>
      <c r="N3" s="1225"/>
      <c r="O3" s="1226" t="s">
        <v>387</v>
      </c>
    </row>
    <row r="4" spans="1:15" ht="15" customHeight="1" x14ac:dyDescent="0.2">
      <c r="B4" s="1196"/>
      <c r="C4" s="1227"/>
      <c r="D4" s="1228"/>
      <c r="E4" s="1229"/>
      <c r="F4" s="1229"/>
      <c r="G4" s="1229"/>
      <c r="H4" s="1229"/>
      <c r="I4" s="1229"/>
      <c r="J4" s="1229"/>
      <c r="K4" s="1229"/>
      <c r="L4" s="1229"/>
      <c r="M4" s="1229"/>
      <c r="N4" s="1230"/>
      <c r="O4" s="1231"/>
    </row>
    <row r="5" spans="1:15" x14ac:dyDescent="0.2">
      <c r="B5" s="1196"/>
      <c r="C5" s="1227"/>
      <c r="D5" s="1228"/>
      <c r="E5" s="1232"/>
      <c r="F5" s="1233"/>
      <c r="G5" s="1233"/>
      <c r="H5" s="1233"/>
      <c r="I5" s="1233"/>
      <c r="J5" s="1233"/>
      <c r="K5" s="1233"/>
      <c r="L5" s="1233"/>
      <c r="M5" s="1233"/>
      <c r="N5" s="1234" t="s">
        <v>388</v>
      </c>
      <c r="O5" s="1231"/>
    </row>
    <row r="6" spans="1:15" ht="12" customHeight="1" x14ac:dyDescent="0.2">
      <c r="B6" s="745"/>
      <c r="C6" s="746"/>
      <c r="D6" s="1235"/>
      <c r="E6" s="1236"/>
      <c r="F6" s="1237"/>
      <c r="G6" s="1237"/>
      <c r="H6" s="1237"/>
      <c r="I6" s="1237"/>
      <c r="J6" s="1237"/>
      <c r="K6" s="1237"/>
      <c r="L6" s="1237"/>
      <c r="M6" s="1237"/>
      <c r="N6" s="1238"/>
      <c r="O6" s="1239"/>
    </row>
    <row r="7" spans="1:15" ht="30" customHeight="1" x14ac:dyDescent="0.2">
      <c r="B7" s="1240">
        <v>1</v>
      </c>
      <c r="C7" s="1241"/>
      <c r="D7" s="1242" t="s">
        <v>389</v>
      </c>
      <c r="E7" s="1243" t="s">
        <v>390</v>
      </c>
      <c r="F7" s="1244" t="s">
        <v>390</v>
      </c>
      <c r="G7" s="1244" t="s">
        <v>390</v>
      </c>
      <c r="H7" s="1244" t="s">
        <v>390</v>
      </c>
      <c r="I7" s="1244" t="s">
        <v>390</v>
      </c>
      <c r="J7" s="1244" t="s">
        <v>390</v>
      </c>
      <c r="K7" s="1244" t="s">
        <v>390</v>
      </c>
      <c r="L7" s="1244" t="s">
        <v>390</v>
      </c>
      <c r="M7" s="1244" t="s">
        <v>390</v>
      </c>
      <c r="N7" s="1244" t="s">
        <v>390</v>
      </c>
      <c r="O7" s="1245"/>
    </row>
    <row r="8" spans="1:15" ht="30" customHeight="1" x14ac:dyDescent="0.2">
      <c r="B8" s="1246">
        <v>2</v>
      </c>
      <c r="C8" s="1247"/>
      <c r="D8" s="1248" t="s">
        <v>389</v>
      </c>
      <c r="E8" s="1249"/>
      <c r="F8" s="1250"/>
      <c r="G8" s="1250"/>
      <c r="H8" s="1250"/>
      <c r="I8" s="1250"/>
      <c r="J8" s="1250"/>
      <c r="K8" s="1250"/>
      <c r="L8" s="1250"/>
      <c r="M8" s="1250"/>
      <c r="N8" s="1250"/>
      <c r="O8" s="1251"/>
    </row>
    <row r="9" spans="1:15" ht="30" customHeight="1" x14ac:dyDescent="0.2">
      <c r="B9" s="1246">
        <v>3</v>
      </c>
      <c r="C9" s="1247"/>
      <c r="D9" s="1248" t="s">
        <v>389</v>
      </c>
      <c r="E9" s="1249"/>
      <c r="F9" s="1250"/>
      <c r="G9" s="1250"/>
      <c r="H9" s="1250"/>
      <c r="I9" s="1250"/>
      <c r="J9" s="1250"/>
      <c r="K9" s="1250"/>
      <c r="L9" s="1250"/>
      <c r="M9" s="1250"/>
      <c r="N9" s="1250"/>
      <c r="O9" s="1251"/>
    </row>
    <row r="10" spans="1:15" ht="30" customHeight="1" x14ac:dyDescent="0.2">
      <c r="B10" s="1246">
        <v>4</v>
      </c>
      <c r="C10" s="1247"/>
      <c r="D10" s="1248" t="s">
        <v>389</v>
      </c>
      <c r="E10" s="1249"/>
      <c r="F10" s="1250"/>
      <c r="G10" s="1250"/>
      <c r="H10" s="1250"/>
      <c r="I10" s="1250"/>
      <c r="J10" s="1250"/>
      <c r="K10" s="1250"/>
      <c r="L10" s="1250"/>
      <c r="M10" s="1250"/>
      <c r="N10" s="1250"/>
      <c r="O10" s="1251"/>
    </row>
    <row r="11" spans="1:15" ht="30" customHeight="1" x14ac:dyDescent="0.2">
      <c r="B11" s="1246">
        <v>5</v>
      </c>
      <c r="C11" s="1247"/>
      <c r="D11" s="1248" t="s">
        <v>389</v>
      </c>
      <c r="E11" s="1249"/>
      <c r="F11" s="1250"/>
      <c r="G11" s="1250"/>
      <c r="H11" s="1250"/>
      <c r="I11" s="1250"/>
      <c r="J11" s="1250"/>
      <c r="K11" s="1250"/>
      <c r="L11" s="1250"/>
      <c r="M11" s="1250"/>
      <c r="N11" s="1250"/>
      <c r="O11" s="1251"/>
    </row>
    <row r="12" spans="1:15" ht="30" customHeight="1" x14ac:dyDescent="0.2">
      <c r="A12" s="1252" t="s">
        <v>391</v>
      </c>
      <c r="B12" s="1246">
        <v>6</v>
      </c>
      <c r="C12" s="1247"/>
      <c r="D12" s="1248" t="s">
        <v>389</v>
      </c>
      <c r="E12" s="1249"/>
      <c r="F12" s="1250"/>
      <c r="G12" s="1250"/>
      <c r="H12" s="1250"/>
      <c r="I12" s="1250"/>
      <c r="J12" s="1250"/>
      <c r="K12" s="1250"/>
      <c r="L12" s="1250"/>
      <c r="M12" s="1250"/>
      <c r="N12" s="1250"/>
      <c r="O12" s="1251"/>
    </row>
    <row r="13" spans="1:15" ht="30" customHeight="1" x14ac:dyDescent="0.2">
      <c r="A13" s="1253"/>
      <c r="B13" s="1246">
        <v>7</v>
      </c>
      <c r="C13" s="1247"/>
      <c r="D13" s="1248"/>
      <c r="E13" s="1249"/>
      <c r="F13" s="1250"/>
      <c r="G13" s="1250"/>
      <c r="H13" s="1250"/>
      <c r="I13" s="1250"/>
      <c r="J13" s="1250"/>
      <c r="K13" s="1250"/>
      <c r="L13" s="1250"/>
      <c r="M13" s="1250"/>
      <c r="N13" s="1250"/>
      <c r="O13" s="1251"/>
    </row>
    <row r="14" spans="1:15" ht="30" customHeight="1" x14ac:dyDescent="0.2">
      <c r="B14" s="1246">
        <v>8</v>
      </c>
      <c r="C14" s="1247"/>
      <c r="D14" s="1248"/>
      <c r="E14" s="1249"/>
      <c r="F14" s="1250"/>
      <c r="G14" s="1250"/>
      <c r="H14" s="1250"/>
      <c r="I14" s="1250"/>
      <c r="J14" s="1250"/>
      <c r="K14" s="1250"/>
      <c r="L14" s="1250"/>
      <c r="M14" s="1250"/>
      <c r="N14" s="1250"/>
      <c r="O14" s="1251"/>
    </row>
    <row r="15" spans="1:15" ht="30" customHeight="1" x14ac:dyDescent="0.2">
      <c r="B15" s="1246">
        <v>9</v>
      </c>
      <c r="C15" s="1247"/>
      <c r="D15" s="1248"/>
      <c r="E15" s="1249"/>
      <c r="F15" s="1250"/>
      <c r="G15" s="1250"/>
      <c r="H15" s="1250"/>
      <c r="I15" s="1250"/>
      <c r="J15" s="1250"/>
      <c r="K15" s="1250"/>
      <c r="L15" s="1250"/>
      <c r="M15" s="1250"/>
      <c r="N15" s="1250"/>
      <c r="O15" s="1251"/>
    </row>
    <row r="16" spans="1:15" ht="30" customHeight="1" x14ac:dyDescent="0.2">
      <c r="A16" s="1254" t="s">
        <v>389</v>
      </c>
      <c r="B16" s="1246">
        <v>10</v>
      </c>
      <c r="C16" s="1247"/>
      <c r="D16" s="1248"/>
      <c r="E16" s="1249"/>
      <c r="F16" s="1250"/>
      <c r="G16" s="1250"/>
      <c r="H16" s="1250"/>
      <c r="I16" s="1250"/>
      <c r="J16" s="1250"/>
      <c r="K16" s="1250"/>
      <c r="L16" s="1250"/>
      <c r="M16" s="1250"/>
      <c r="N16" s="1250"/>
      <c r="O16" s="1251"/>
    </row>
    <row r="17" spans="1:17" ht="30" customHeight="1" x14ac:dyDescent="0.2">
      <c r="A17" s="1254"/>
      <c r="B17" s="1246">
        <v>11</v>
      </c>
      <c r="C17" s="1247"/>
      <c r="D17" s="1248"/>
      <c r="E17" s="1249"/>
      <c r="F17" s="1250"/>
      <c r="G17" s="1250"/>
      <c r="H17" s="1250"/>
      <c r="I17" s="1250"/>
      <c r="J17" s="1250"/>
      <c r="K17" s="1250"/>
      <c r="L17" s="1250"/>
      <c r="M17" s="1250"/>
      <c r="N17" s="1250"/>
      <c r="O17" s="1251"/>
    </row>
    <row r="18" spans="1:17" ht="30" customHeight="1" x14ac:dyDescent="0.2">
      <c r="B18" s="1246">
        <v>12</v>
      </c>
      <c r="C18" s="1247"/>
      <c r="D18" s="1248"/>
      <c r="E18" s="1249"/>
      <c r="F18" s="1250"/>
      <c r="G18" s="1250"/>
      <c r="H18" s="1250"/>
      <c r="I18" s="1250"/>
      <c r="J18" s="1250"/>
      <c r="K18" s="1250"/>
      <c r="L18" s="1250"/>
      <c r="M18" s="1250"/>
      <c r="N18" s="1250"/>
      <c r="O18" s="1251"/>
    </row>
    <row r="19" spans="1:17" ht="30" customHeight="1" x14ac:dyDescent="0.2">
      <c r="B19" s="1246">
        <v>13</v>
      </c>
      <c r="C19" s="1247"/>
      <c r="D19" s="1248"/>
      <c r="E19" s="1249"/>
      <c r="F19" s="1250"/>
      <c r="G19" s="1250"/>
      <c r="H19" s="1250"/>
      <c r="I19" s="1250"/>
      <c r="J19" s="1250"/>
      <c r="K19" s="1250"/>
      <c r="L19" s="1250"/>
      <c r="M19" s="1250"/>
      <c r="N19" s="1250"/>
      <c r="O19" s="1251"/>
    </row>
    <row r="20" spans="1:17" ht="30" customHeight="1" x14ac:dyDescent="0.2">
      <c r="B20" s="1246">
        <v>14</v>
      </c>
      <c r="C20" s="1247"/>
      <c r="D20" s="1248"/>
      <c r="E20" s="1249"/>
      <c r="F20" s="1250"/>
      <c r="G20" s="1250"/>
      <c r="H20" s="1250"/>
      <c r="I20" s="1250"/>
      <c r="J20" s="1250"/>
      <c r="K20" s="1250"/>
      <c r="L20" s="1250"/>
      <c r="M20" s="1250"/>
      <c r="N20" s="1250"/>
      <c r="O20" s="1251"/>
    </row>
    <row r="21" spans="1:17" ht="30" customHeight="1" x14ac:dyDescent="0.2">
      <c r="B21" s="1246">
        <v>15</v>
      </c>
      <c r="C21" s="1247"/>
      <c r="D21" s="1248"/>
      <c r="E21" s="1249"/>
      <c r="F21" s="1250"/>
      <c r="G21" s="1250"/>
      <c r="H21" s="1250"/>
      <c r="I21" s="1250"/>
      <c r="J21" s="1250"/>
      <c r="K21" s="1250"/>
      <c r="L21" s="1250"/>
      <c r="M21" s="1250"/>
      <c r="N21" s="1250"/>
      <c r="O21" s="1251"/>
    </row>
    <row r="22" spans="1:17" ht="30" customHeight="1" x14ac:dyDescent="0.2">
      <c r="B22" s="1246">
        <v>16</v>
      </c>
      <c r="C22" s="1247"/>
      <c r="D22" s="1248"/>
      <c r="E22" s="1249"/>
      <c r="F22" s="1250"/>
      <c r="G22" s="1250"/>
      <c r="H22" s="1250"/>
      <c r="I22" s="1250"/>
      <c r="J22" s="1250"/>
      <c r="K22" s="1250"/>
      <c r="L22" s="1250"/>
      <c r="M22" s="1250"/>
      <c r="N22" s="1250"/>
      <c r="O22" s="1251"/>
    </row>
    <row r="23" spans="1:17" ht="9.75" customHeight="1" x14ac:dyDescent="0.2">
      <c r="B23" s="1255" t="s">
        <v>392</v>
      </c>
      <c r="C23" s="1224"/>
      <c r="D23" s="1256"/>
      <c r="E23" s="1257"/>
      <c r="F23" s="1258"/>
      <c r="G23" s="1258"/>
      <c r="H23" s="1258"/>
      <c r="I23" s="1258"/>
      <c r="J23" s="1258"/>
      <c r="K23" s="1258"/>
      <c r="L23" s="1258"/>
      <c r="M23" s="1258"/>
      <c r="N23" s="1258"/>
      <c r="O23" s="1259"/>
    </row>
    <row r="24" spans="1:17" ht="20.100000000000001" customHeight="1" x14ac:dyDescent="0.2">
      <c r="B24" s="1260"/>
      <c r="C24" s="1261"/>
      <c r="D24" s="1262"/>
      <c r="E24" s="1263"/>
      <c r="F24" s="1264"/>
      <c r="G24" s="1264"/>
      <c r="H24" s="1264"/>
      <c r="I24" s="1264"/>
      <c r="J24" s="1264"/>
      <c r="K24" s="1264"/>
      <c r="L24" s="1264"/>
      <c r="M24" s="1264"/>
      <c r="N24" s="1264"/>
      <c r="O24" s="1265"/>
    </row>
    <row r="25" spans="1:17" ht="20.100000000000001" customHeight="1" x14ac:dyDescent="0.2">
      <c r="B25" s="406" t="s">
        <v>662</v>
      </c>
      <c r="C25" s="406"/>
      <c r="D25" s="406"/>
      <c r="E25" s="406"/>
      <c r="F25" s="406"/>
      <c r="G25" s="406"/>
      <c r="H25" s="406"/>
      <c r="I25" s="406"/>
      <c r="J25" s="406"/>
      <c r="K25" s="406"/>
      <c r="L25" s="1266"/>
      <c r="M25" s="1266"/>
      <c r="N25" s="1266"/>
      <c r="O25" s="1266"/>
    </row>
    <row r="26" spans="1:17" ht="9.75" customHeight="1" x14ac:dyDescent="0.2">
      <c r="B26" s="1267"/>
      <c r="C26" s="1267"/>
      <c r="D26" s="1267"/>
      <c r="Q26" s="254"/>
    </row>
  </sheetData>
  <mergeCells count="31">
    <mergeCell ref="N23:N24"/>
    <mergeCell ref="O23:O24"/>
    <mergeCell ref="B25:K25"/>
    <mergeCell ref="H23:H24"/>
    <mergeCell ref="I23:I24"/>
    <mergeCell ref="J23:J24"/>
    <mergeCell ref="K23:K24"/>
    <mergeCell ref="L23:L24"/>
    <mergeCell ref="M23:M24"/>
    <mergeCell ref="G23:G24"/>
    <mergeCell ref="A12:A13"/>
    <mergeCell ref="A16:A17"/>
    <mergeCell ref="B23:D24"/>
    <mergeCell ref="E23:E24"/>
    <mergeCell ref="F23:F24"/>
    <mergeCell ref="B1:K1"/>
    <mergeCell ref="B3:B6"/>
    <mergeCell ref="C3:C6"/>
    <mergeCell ref="D3:D6"/>
    <mergeCell ref="E3:N4"/>
    <mergeCell ref="I5:I6"/>
    <mergeCell ref="J5:J6"/>
    <mergeCell ref="K5:K6"/>
    <mergeCell ref="L5:L6"/>
    <mergeCell ref="M5:M6"/>
    <mergeCell ref="O3:O6"/>
    <mergeCell ref="E5:E6"/>
    <mergeCell ref="F5:F6"/>
    <mergeCell ref="G5:G6"/>
    <mergeCell ref="H5:H6"/>
    <mergeCell ref="N5:N6"/>
  </mergeCells>
  <phoneticPr fontId="1"/>
  <pageMargins left="0.19685039370078741" right="0.19685039370078741" top="0.39370078740157483" bottom="0.27559055118110237" header="0.31496062992125984" footer="0.51181102362204722"/>
  <pageSetup paperSize="9" scale="9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19</vt:i4>
      </vt:variant>
    </vt:vector>
  </HeadingPairs>
  <TitlesOfParts>
    <vt:vector size="46" baseType="lpstr">
      <vt:lpstr>提出用ﾁｪｯｸﾘｽﾄ</vt:lpstr>
      <vt:lpstr>01</vt:lpstr>
      <vt:lpstr>02</vt:lpstr>
      <vt:lpstr>1</vt:lpstr>
      <vt:lpstr>2 </vt:lpstr>
      <vt:lpstr>3</vt:lpstr>
      <vt:lpstr>4</vt:lpstr>
      <vt:lpstr>5</vt:lpstr>
      <vt:lpstr>6</vt:lpstr>
      <vt:lpstr>７(5の記載要領）</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入力画面</vt:lpstr>
      <vt:lpstr>'01'!Print_Area</vt:lpstr>
      <vt:lpstr>'1'!Print_Area</vt:lpstr>
      <vt:lpstr>'10'!Print_Area</vt:lpstr>
      <vt:lpstr>'11'!Print_Area</vt:lpstr>
      <vt:lpstr>'12'!Print_Area</vt:lpstr>
      <vt:lpstr>'13'!Print_Area</vt:lpstr>
      <vt:lpstr>'14'!Print_Area</vt:lpstr>
      <vt:lpstr>'15'!Print_Area</vt:lpstr>
      <vt:lpstr>'17'!Print_Area</vt:lpstr>
      <vt:lpstr>'18'!Print_Area</vt:lpstr>
      <vt:lpstr>'19'!Print_Area</vt:lpstr>
      <vt:lpstr>'2 '!Print_Area</vt:lpstr>
      <vt:lpstr>'20'!Print_Area</vt:lpstr>
      <vt:lpstr>'3'!Print_Area</vt:lpstr>
      <vt:lpstr>'4'!Print_Area</vt:lpstr>
      <vt:lpstr>'5'!Print_Area</vt:lpstr>
      <vt:lpstr>'6'!Print_Area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庄司 英恵</cp:lastModifiedBy>
  <cp:lastPrinted>2024-06-20T05:40:59Z</cp:lastPrinted>
  <dcterms:created xsi:type="dcterms:W3CDTF">2016-05-11T10:19:48Z</dcterms:created>
  <dcterms:modified xsi:type="dcterms:W3CDTF">2024-06-25T06:40:02Z</dcterms:modified>
</cp:coreProperties>
</file>