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codeName="ThisWorkbook"/>
  <bookViews>
    <workbookView xWindow="945" yWindow="0" windowWidth="19545" windowHeight="7365" tabRatio="788"/>
  </bookViews>
  <sheets>
    <sheet name="様式16" sheetId="47" r:id="rId1"/>
  </sheets>
  <externalReferences>
    <externalReference r:id="rId2"/>
    <externalReference r:id="rId3"/>
    <externalReference r:id="rId4"/>
  </externalReferences>
  <definedNames>
    <definedName name="_xlnm._FilterDatabase" localSheetId="0" hidden="1">様式16!$A$7:$J$7</definedName>
    <definedName name="_N900110" localSheetId="0">#REF!</definedName>
    <definedName name="_N900110">#REF!</definedName>
    <definedName name="Ｆ_４" localSheetId="0">#REF!</definedName>
    <definedName name="Ｆ_４">#REF!</definedName>
    <definedName name="ｊｊ" localSheetId="0">[1]外部開口部!#REF!</definedName>
    <definedName name="ｊｊ">[1]外部開口部!#REF!</definedName>
    <definedName name="ｋｋ" localSheetId="0">[2]外部開口部!#REF!</definedName>
    <definedName name="ｋｋ">[2]外部開口部!#REF!</definedName>
    <definedName name="ｋｓｋｓｋｋｓ" localSheetId="0">[2]外部開口部!#REF!</definedName>
    <definedName name="ｋｓｋｓｋｋｓ">[2]外部開口部!#REF!</definedName>
    <definedName name="LFT_大項目比較表" localSheetId="0">#REF!</definedName>
    <definedName name="LFT_大項目比較表">#REF!</definedName>
    <definedName name="ｌｌｌ" localSheetId="0">[1]外部開口部!#REF!</definedName>
    <definedName name="ｌｌｌ">[1]外部開口部!#REF!</definedName>
    <definedName name="ＮＰ_６．８" localSheetId="0">#REF!</definedName>
    <definedName name="ＮＰ_６．８">#REF!</definedName>
    <definedName name="Ｐ_５" localSheetId="0">#REF!</definedName>
    <definedName name="Ｐ_５">#REF!</definedName>
    <definedName name="Ｐ_８" localSheetId="0">#REF!</definedName>
    <definedName name="Ｐ_８">#REF!</definedName>
    <definedName name="_xlnm.Print_Area" localSheetId="0">様式16!$A$1:$J$64</definedName>
    <definedName name="print_title" localSheetId="0">#REF!</definedName>
    <definedName name="print_title">#REF!</definedName>
    <definedName name="_xlnm.Print_Titles" localSheetId="0">様式16!$7:$7</definedName>
    <definedName name="sss" localSheetId="0">#REF!</definedName>
    <definedName name="sss">#REF!</definedName>
    <definedName name="Ｔ_１０" localSheetId="0">#REF!</definedName>
    <definedName name="Ｔ_１０">#REF!</definedName>
    <definedName name="t_15" localSheetId="0">[2]外部開口部!#REF!</definedName>
    <definedName name="t_15">[2]外部開口部!#REF!</definedName>
    <definedName name="ああ" localSheetId="0">[2]外部開口部!#REF!</definedName>
    <definedName name="ああ">[2]外部開口部!#REF!</definedName>
    <definedName name="モルタル" localSheetId="0">#REF!</definedName>
    <definedName name="モルタル">#REF!</definedName>
    <definedName name="レポート出力物件抽出_L" localSheetId="0">#REF!</definedName>
    <definedName name="レポート出力物件抽出_L">#REF!</definedName>
    <definedName name="外部ＯＰ" localSheetId="0">#REF!</definedName>
    <definedName name="外部ＯＰ">#REF!</definedName>
    <definedName name="外部ﾓﾙﾀﾙ" localSheetId="0">#REF!</definedName>
    <definedName name="外部ﾓﾙﾀﾙ">#REF!</definedName>
    <definedName name="建築工事費比較表出力_L" localSheetId="0">#REF!</definedName>
    <definedName name="建築工事費比較表出力_L">#REF!</definedName>
    <definedName name="工事費比較表出力_建築__L" localSheetId="0">#REF!</definedName>
    <definedName name="工事費比較表出力_建築__L">#REF!</definedName>
    <definedName name="材料ｺｰﾄﾞ" localSheetId="0">#REF!</definedName>
    <definedName name="材料ｺｰﾄﾞ">#REF!</definedName>
    <definedName name="材料単価表" localSheetId="0">#REF!</definedName>
    <definedName name="材料単価表">#REF!</definedName>
    <definedName name="材料並べ替え" localSheetId="0">#REF!</definedName>
    <definedName name="材料並べ替え">#REF!</definedName>
    <definedName name="内部ＯＰ" localSheetId="0">#REF!</definedName>
    <definedName name="内部ＯＰ">#REF!</definedName>
    <definedName name="内部ﾓﾙﾀﾙ" localSheetId="0">#REF!</definedName>
    <definedName name="内部ﾓﾙﾀﾙ">#REF!</definedName>
    <definedName name="変更kk" localSheetId="0">[3]外部開口部!#REF!</definedName>
    <definedName name="変更kk">[3]外部開口部!#REF!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 i="47" l="1"/>
  <c r="A10" i="47" s="1"/>
  <c r="A11" i="47" l="1"/>
  <c r="A12" i="47" l="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A48" i="47" s="1"/>
  <c r="A49" i="47" s="1"/>
  <c r="A50" i="47" s="1"/>
  <c r="A51" i="47" s="1"/>
  <c r="A52" i="47" s="1"/>
  <c r="A53" i="47" s="1"/>
  <c r="A54" i="47" s="1"/>
  <c r="A55" i="47" s="1"/>
  <c r="A56" i="47" s="1"/>
  <c r="A57" i="47" s="1"/>
  <c r="A58" i="47" s="1"/>
  <c r="A59" i="47" s="1"/>
  <c r="A60" i="47" s="1"/>
  <c r="A61" i="47" s="1"/>
  <c r="A62" i="47" s="1"/>
</calcChain>
</file>

<file path=xl/sharedStrings.xml><?xml version="1.0" encoding="utf-8"?>
<sst xmlns="http://schemas.openxmlformats.org/spreadsheetml/2006/main" count="340" uniqueCount="158">
  <si>
    <t>ア</t>
    <phoneticPr fontId="2"/>
  </si>
  <si>
    <t>頁</t>
    <rPh sb="0" eb="1">
      <t>ページ</t>
    </rPh>
    <phoneticPr fontId="2"/>
  </si>
  <si>
    <t>項</t>
    <rPh sb="0" eb="1">
      <t>コウ</t>
    </rPh>
    <phoneticPr fontId="2"/>
  </si>
  <si>
    <t>NO.</t>
    <phoneticPr fontId="2"/>
  </si>
  <si>
    <t>(1)</t>
    <phoneticPr fontId="2"/>
  </si>
  <si>
    <t>内容</t>
    <rPh sb="0" eb="2">
      <t>ナイヨウ</t>
    </rPh>
    <phoneticPr fontId="2"/>
  </si>
  <si>
    <t>イ</t>
    <phoneticPr fontId="2"/>
  </si>
  <si>
    <t>ウ</t>
    <phoneticPr fontId="2"/>
  </si>
  <si>
    <t>エ</t>
    <phoneticPr fontId="2"/>
  </si>
  <si>
    <t>オ</t>
    <phoneticPr fontId="2"/>
  </si>
  <si>
    <t>(2)</t>
    <phoneticPr fontId="2"/>
  </si>
  <si>
    <t>13</t>
    <phoneticPr fontId="2"/>
  </si>
  <si>
    <t>(3)</t>
    <phoneticPr fontId="2"/>
  </si>
  <si>
    <t>14</t>
    <phoneticPr fontId="2"/>
  </si>
  <si>
    <t>15</t>
    <phoneticPr fontId="2"/>
  </si>
  <si>
    <t>16</t>
    <phoneticPr fontId="2"/>
  </si>
  <si>
    <t>17</t>
    <phoneticPr fontId="2"/>
  </si>
  <si>
    <t>3</t>
    <phoneticPr fontId="2"/>
  </si>
  <si>
    <t>18</t>
    <phoneticPr fontId="2"/>
  </si>
  <si>
    <t>12</t>
    <phoneticPr fontId="2"/>
  </si>
  <si>
    <t>確認項目</t>
    <rPh sb="0" eb="2">
      <t>カクニン</t>
    </rPh>
    <rPh sb="2" eb="4">
      <t>コウモク</t>
    </rPh>
    <phoneticPr fontId="2"/>
  </si>
  <si>
    <t>章</t>
    <rPh sb="0" eb="1">
      <t>ショウ</t>
    </rPh>
    <phoneticPr fontId="2"/>
  </si>
  <si>
    <t>節</t>
    <rPh sb="0" eb="1">
      <t>セツ</t>
    </rPh>
    <phoneticPr fontId="2"/>
  </si>
  <si>
    <t>公募対象公園施設として、都市公園法施行規則第3条の3に規定されている公園施設を提案しているか。</t>
    <rPh sb="0" eb="2">
      <t>コウボ</t>
    </rPh>
    <rPh sb="2" eb="4">
      <t>タイショウ</t>
    </rPh>
    <rPh sb="4" eb="6">
      <t>コウエン</t>
    </rPh>
    <rPh sb="6" eb="8">
      <t>シセツ</t>
    </rPh>
    <rPh sb="12" eb="14">
      <t>トシ</t>
    </rPh>
    <rPh sb="14" eb="16">
      <t>コウエン</t>
    </rPh>
    <rPh sb="16" eb="17">
      <t>ホウ</t>
    </rPh>
    <rPh sb="17" eb="19">
      <t>セコウ</t>
    </rPh>
    <rPh sb="19" eb="21">
      <t>キソク</t>
    </rPh>
    <rPh sb="21" eb="22">
      <t>ダイ</t>
    </rPh>
    <rPh sb="23" eb="24">
      <t>ジョウ</t>
    </rPh>
    <rPh sb="27" eb="29">
      <t>キテイ</t>
    </rPh>
    <rPh sb="34" eb="36">
      <t>コウエン</t>
    </rPh>
    <rPh sb="36" eb="38">
      <t>シセツ</t>
    </rPh>
    <rPh sb="39" eb="41">
      <t>テイアン</t>
    </rPh>
    <phoneticPr fontId="2"/>
  </si>
  <si>
    <t>号</t>
    <rPh sb="0" eb="1">
      <t>ゴウ</t>
    </rPh>
    <phoneticPr fontId="2"/>
  </si>
  <si>
    <r>
      <t xml:space="preserve">応募（申請）者の確認結果
</t>
    </r>
    <r>
      <rPr>
        <sz val="8"/>
        <rFont val="ＭＳ Ｐ明朝"/>
        <family val="1"/>
        <charset val="128"/>
      </rPr>
      <t>※プルダウンして選択してください</t>
    </r>
    <rPh sb="0" eb="2">
      <t>オウボ</t>
    </rPh>
    <rPh sb="3" eb="5">
      <t>シンセイ</t>
    </rPh>
    <rPh sb="6" eb="7">
      <t>モノ</t>
    </rPh>
    <rPh sb="8" eb="10">
      <t>カクニン</t>
    </rPh>
    <rPh sb="10" eb="12">
      <t>ケッカ</t>
    </rPh>
    <rPh sb="21" eb="23">
      <t>センタク</t>
    </rPh>
    <phoneticPr fontId="2"/>
  </si>
  <si>
    <t>カ</t>
    <phoneticPr fontId="2"/>
  </si>
  <si>
    <t>公募対象公園施設の撤去（原状回復）</t>
    <rPh sb="0" eb="2">
      <t>コウボ</t>
    </rPh>
    <rPh sb="2" eb="4">
      <t>タイショウ</t>
    </rPh>
    <rPh sb="4" eb="6">
      <t>コウエン</t>
    </rPh>
    <rPh sb="6" eb="8">
      <t>シセツ</t>
    </rPh>
    <rPh sb="9" eb="11">
      <t>テッキョ</t>
    </rPh>
    <rPh sb="12" eb="14">
      <t>ゲンジョウ</t>
    </rPh>
    <rPh sb="14" eb="16">
      <t>カイフク</t>
    </rPh>
    <phoneticPr fontId="2"/>
  </si>
  <si>
    <t>公募対象公園施設の設置許可期間の終了日までに、公募対象公園施設を自らの責任及び費用負担により、解体・撤去し、更地にすることを踏まえたスケジュールを提案しているか。</t>
    <rPh sb="62" eb="63">
      <t>フ</t>
    </rPh>
    <rPh sb="73" eb="75">
      <t>テイアン</t>
    </rPh>
    <phoneticPr fontId="2"/>
  </si>
  <si>
    <t>公募対象公園施設の概要</t>
    <rPh sb="0" eb="2">
      <t>コウボ</t>
    </rPh>
    <rPh sb="2" eb="4">
      <t>タイショウ</t>
    </rPh>
    <rPh sb="4" eb="6">
      <t>コウエン</t>
    </rPh>
    <rPh sb="6" eb="8">
      <t>シセツ</t>
    </rPh>
    <rPh sb="9" eb="11">
      <t>ガイヨウ</t>
    </rPh>
    <phoneticPr fontId="2"/>
  </si>
  <si>
    <t>公募設置等指針に記載した主な条件等に関するチェックリスト</t>
    <rPh sb="0" eb="2">
      <t>コウボ</t>
    </rPh>
    <rPh sb="2" eb="4">
      <t>セッチ</t>
    </rPh>
    <rPh sb="4" eb="5">
      <t>トウ</t>
    </rPh>
    <rPh sb="5" eb="7">
      <t>シシン</t>
    </rPh>
    <rPh sb="8" eb="10">
      <t>キサイ</t>
    </rPh>
    <rPh sb="12" eb="13">
      <t>オモ</t>
    </rPh>
    <rPh sb="14" eb="16">
      <t>ジョウケン</t>
    </rPh>
    <rPh sb="16" eb="17">
      <t>トウ</t>
    </rPh>
    <rPh sb="18" eb="19">
      <t>カン</t>
    </rPh>
    <phoneticPr fontId="2"/>
  </si>
  <si>
    <t>公募対象公園施設におけるコンセプト設定や店舗等の選定に当たり、定型・均質化されたものではなく、話題性・独自性を有したものや、広島ならではの個性やこだわりを感じられるものなど、市民や観光客等の来訪者のリピーター化につながるような提案をしているか。</t>
    <rPh sb="0" eb="2">
      <t>コウボ</t>
    </rPh>
    <rPh sb="2" eb="4">
      <t>タイショウ</t>
    </rPh>
    <rPh sb="4" eb="6">
      <t>コウエン</t>
    </rPh>
    <rPh sb="6" eb="8">
      <t>シセツ</t>
    </rPh>
    <rPh sb="17" eb="19">
      <t>セッテイ</t>
    </rPh>
    <rPh sb="22" eb="23">
      <t>トウ</t>
    </rPh>
    <rPh sb="24" eb="26">
      <t>センテイ</t>
    </rPh>
    <rPh sb="27" eb="28">
      <t>ア</t>
    </rPh>
    <phoneticPr fontId="2"/>
  </si>
  <si>
    <t>１</t>
    <phoneticPr fontId="2"/>
  </si>
  <si>
    <t>事業の目的</t>
    <rPh sb="0" eb="2">
      <t>ジギョウ</t>
    </rPh>
    <rPh sb="3" eb="5">
      <t>モクテキ</t>
    </rPh>
    <phoneticPr fontId="2"/>
  </si>
  <si>
    <t>応募（申請）者名　</t>
    <phoneticPr fontId="2"/>
  </si>
  <si>
    <t>記載が該当する提案書の様式・ページ番号</t>
    <rPh sb="0" eb="2">
      <t>キサイ</t>
    </rPh>
    <rPh sb="3" eb="5">
      <t>ガイトウ</t>
    </rPh>
    <rPh sb="7" eb="9">
      <t>テイアン</t>
    </rPh>
    <rPh sb="9" eb="10">
      <t>ショ</t>
    </rPh>
    <rPh sb="11" eb="13">
      <t>ヨウシキ</t>
    </rPh>
    <rPh sb="17" eb="19">
      <t>バンゴウ</t>
    </rPh>
    <phoneticPr fontId="2"/>
  </si>
  <si>
    <t>公募対象公園施設の管理・運営の開始（営業開始）時期</t>
    <rPh sb="0" eb="2">
      <t>コウボ</t>
    </rPh>
    <rPh sb="2" eb="4">
      <t>タイショウ</t>
    </rPh>
    <rPh sb="4" eb="6">
      <t>コウエン</t>
    </rPh>
    <rPh sb="6" eb="8">
      <t>シセツ</t>
    </rPh>
    <rPh sb="9" eb="11">
      <t>カンリ</t>
    </rPh>
    <rPh sb="12" eb="14">
      <t>ウンエイ</t>
    </rPh>
    <rPh sb="15" eb="17">
      <t>カイシ</t>
    </rPh>
    <rPh sb="18" eb="20">
      <t>エイギョウ</t>
    </rPh>
    <rPh sb="20" eb="22">
      <t>カイシ</t>
    </rPh>
    <rPh sb="23" eb="25">
      <t>ジキ</t>
    </rPh>
    <phoneticPr fontId="2"/>
  </si>
  <si>
    <t>１</t>
    <phoneticPr fontId="2"/>
  </si>
  <si>
    <t>サッカースタジアム等整備事業、中央公園広場エリア等整備・管理運営事業及び旧広島市民球場跡地整備等事業といった中央公園内の他の事業で検討されているにぎわい施設等との連携・棲み分けに配慮して提案しているか。</t>
    <rPh sb="93" eb="95">
      <t>テイアン</t>
    </rPh>
    <phoneticPr fontId="2"/>
  </si>
  <si>
    <t>本市が整備する広島城三の丸歴史館及びペデストリアンデッキの位置を踏まえた配置としているか。</t>
    <rPh sb="0" eb="2">
      <t>ホンシ</t>
    </rPh>
    <rPh sb="3" eb="5">
      <t>セイビ</t>
    </rPh>
    <rPh sb="7" eb="9">
      <t>ヒロシマ</t>
    </rPh>
    <rPh sb="9" eb="10">
      <t>ジョウ</t>
    </rPh>
    <rPh sb="10" eb="11">
      <t>サン</t>
    </rPh>
    <rPh sb="12" eb="13">
      <t>マル</t>
    </rPh>
    <rPh sb="13" eb="16">
      <t>レキシカン</t>
    </rPh>
    <rPh sb="16" eb="17">
      <t>オヨ</t>
    </rPh>
    <rPh sb="29" eb="31">
      <t>イチ</t>
    </rPh>
    <rPh sb="32" eb="33">
      <t>フ</t>
    </rPh>
    <rPh sb="36" eb="38">
      <t>ハイチ</t>
    </rPh>
    <phoneticPr fontId="2"/>
  </si>
  <si>
    <t>公募対象公園施設の管理・運営の開始（営業開始）時期は、第１期整備エリアが令和7年（2025年）3月、第２期整備エリアが令和8年（2026年）10月とするスケジュールを提案しているか。</t>
    <rPh sb="0" eb="2">
      <t>コウボ</t>
    </rPh>
    <rPh sb="2" eb="4">
      <t>タイショウ</t>
    </rPh>
    <rPh sb="4" eb="6">
      <t>コウエン</t>
    </rPh>
    <rPh sb="6" eb="8">
      <t>シセツ</t>
    </rPh>
    <rPh sb="9" eb="11">
      <t>カンリ</t>
    </rPh>
    <rPh sb="12" eb="14">
      <t>ウンエイ</t>
    </rPh>
    <rPh sb="15" eb="17">
      <t>カイシ</t>
    </rPh>
    <rPh sb="18" eb="20">
      <t>エイギョウ</t>
    </rPh>
    <rPh sb="20" eb="22">
      <t>カイシ</t>
    </rPh>
    <rPh sb="23" eb="25">
      <t>ジキ</t>
    </rPh>
    <rPh sb="27" eb="28">
      <t>ダイ</t>
    </rPh>
    <rPh sb="29" eb="30">
      <t>キ</t>
    </rPh>
    <rPh sb="30" eb="32">
      <t>セイビ</t>
    </rPh>
    <rPh sb="36" eb="38">
      <t>レイワ</t>
    </rPh>
    <rPh sb="39" eb="40">
      <t>ネン</t>
    </rPh>
    <rPh sb="45" eb="46">
      <t>ネン</t>
    </rPh>
    <rPh sb="48" eb="49">
      <t>ガツ</t>
    </rPh>
    <rPh sb="50" eb="51">
      <t>ダイ</t>
    </rPh>
    <rPh sb="52" eb="53">
      <t>キ</t>
    </rPh>
    <rPh sb="53" eb="55">
      <t>セイビ</t>
    </rPh>
    <rPh sb="59" eb="61">
      <t>レイワ</t>
    </rPh>
    <rPh sb="62" eb="63">
      <t>ネン</t>
    </rPh>
    <rPh sb="68" eb="69">
      <t>ネン</t>
    </rPh>
    <rPh sb="72" eb="73">
      <t>ガツ</t>
    </rPh>
    <rPh sb="83" eb="85">
      <t>テイアン</t>
    </rPh>
    <phoneticPr fontId="2"/>
  </si>
  <si>
    <t>「中央公園の今後の活用に係る基本方針」で示したゾーニングや回遊性の向上などの方向性を踏まえ、「➀歴史・文化の発信拠点としての広島城の魅力の向上」、「➁観光拠点としての魅力向上を通じた都心のトライアングルの回遊性の向上」を図ることを目的とした計画のコンセプトを提案しているか。</t>
    <rPh sb="42" eb="43">
      <t>フ</t>
    </rPh>
    <rPh sb="48" eb="50">
      <t>レキシ</t>
    </rPh>
    <rPh sb="51" eb="53">
      <t>ブンカ</t>
    </rPh>
    <rPh sb="54" eb="56">
      <t>ハッシン</t>
    </rPh>
    <rPh sb="56" eb="58">
      <t>キョテン</t>
    </rPh>
    <rPh sb="62" eb="64">
      <t>ヒロシマ</t>
    </rPh>
    <rPh sb="64" eb="65">
      <t>ジョウ</t>
    </rPh>
    <rPh sb="66" eb="68">
      <t>ミリョク</t>
    </rPh>
    <rPh sb="69" eb="71">
      <t>コウジョウ</t>
    </rPh>
    <rPh sb="75" eb="77">
      <t>カンコウ</t>
    </rPh>
    <rPh sb="77" eb="79">
      <t>キョテン</t>
    </rPh>
    <rPh sb="83" eb="85">
      <t>ミリョク</t>
    </rPh>
    <rPh sb="85" eb="87">
      <t>コウジョウ</t>
    </rPh>
    <rPh sb="88" eb="89">
      <t>ツウ</t>
    </rPh>
    <rPh sb="91" eb="93">
      <t>トシン</t>
    </rPh>
    <rPh sb="102" eb="105">
      <t>カイユウセイ</t>
    </rPh>
    <rPh sb="106" eb="108">
      <t>コウジョウ</t>
    </rPh>
    <rPh sb="110" eb="111">
      <t>ハカ</t>
    </rPh>
    <rPh sb="115" eb="117">
      <t>モクテキ</t>
    </rPh>
    <rPh sb="120" eb="122">
      <t>ケイカク</t>
    </rPh>
    <phoneticPr fontId="2"/>
  </si>
  <si>
    <t>公募対象公園施設の場所</t>
    <rPh sb="0" eb="2">
      <t>コウボ</t>
    </rPh>
    <rPh sb="2" eb="4">
      <t>タイショウ</t>
    </rPh>
    <rPh sb="4" eb="6">
      <t>コウエン</t>
    </rPh>
    <rPh sb="6" eb="8">
      <t>シセツ</t>
    </rPh>
    <rPh sb="9" eb="11">
      <t>バショ</t>
    </rPh>
    <phoneticPr fontId="2"/>
  </si>
  <si>
    <t>公募対象公園施設の整備に関する条件</t>
    <rPh sb="0" eb="2">
      <t>コウボ</t>
    </rPh>
    <rPh sb="2" eb="4">
      <t>タイショウ</t>
    </rPh>
    <rPh sb="4" eb="6">
      <t>コウエン</t>
    </rPh>
    <rPh sb="6" eb="8">
      <t>シセツ</t>
    </rPh>
    <rPh sb="9" eb="11">
      <t>セイビ</t>
    </rPh>
    <rPh sb="12" eb="13">
      <t>カン</t>
    </rPh>
    <rPh sb="15" eb="17">
      <t>ジョウケン</t>
    </rPh>
    <phoneticPr fontId="2"/>
  </si>
  <si>
    <t>エ</t>
    <phoneticPr fontId="2"/>
  </si>
  <si>
    <t>ウ</t>
    <phoneticPr fontId="2"/>
  </si>
  <si>
    <t>認定計画提出者の負担で実施する清掃、保守・点検等の日常的な維持管理内容について提案しているか。</t>
    <rPh sb="0" eb="7">
      <t>ニンテイケイカクテイシュツシャ</t>
    </rPh>
    <rPh sb="8" eb="10">
      <t>フタン</t>
    </rPh>
    <rPh sb="11" eb="13">
      <t>ジッシ</t>
    </rPh>
    <rPh sb="15" eb="17">
      <t>セイソウ</t>
    </rPh>
    <rPh sb="18" eb="20">
      <t>ホシュ</t>
    </rPh>
    <rPh sb="21" eb="23">
      <t>テンケン</t>
    </rPh>
    <rPh sb="23" eb="24">
      <t>トウ</t>
    </rPh>
    <rPh sb="25" eb="28">
      <t>ニチジョウテキ</t>
    </rPh>
    <rPh sb="29" eb="31">
      <t>イジ</t>
    </rPh>
    <rPh sb="31" eb="33">
      <t>カンリ</t>
    </rPh>
    <rPh sb="33" eb="35">
      <t>ナイヨウ</t>
    </rPh>
    <rPh sb="39" eb="41">
      <t>テイアン</t>
    </rPh>
    <phoneticPr fontId="2"/>
  </si>
  <si>
    <t>公募対象公園施設の管理・運営</t>
    <rPh sb="0" eb="2">
      <t>コウボ</t>
    </rPh>
    <rPh sb="2" eb="4">
      <t>タイショウ</t>
    </rPh>
    <rPh sb="4" eb="6">
      <t>コウエン</t>
    </rPh>
    <rPh sb="6" eb="8">
      <t>シセツ</t>
    </rPh>
    <rPh sb="9" eb="11">
      <t>カンリ</t>
    </rPh>
    <rPh sb="12" eb="14">
      <t>ウンエイ</t>
    </rPh>
    <phoneticPr fontId="2"/>
  </si>
  <si>
    <t>特定公園施設の概要</t>
    <rPh sb="0" eb="2">
      <t>トクテイ</t>
    </rPh>
    <rPh sb="2" eb="4">
      <t>コウエン</t>
    </rPh>
    <rPh sb="4" eb="6">
      <t>シセツ</t>
    </rPh>
    <rPh sb="7" eb="9">
      <t>ガイヨウ</t>
    </rPh>
    <phoneticPr fontId="2"/>
  </si>
  <si>
    <t>公募対象公園施設と一体となってにぎわいを創出することができるよう十分配慮した提案となっているか。</t>
    <rPh sb="38" eb="40">
      <t>テイアン</t>
    </rPh>
    <phoneticPr fontId="2"/>
  </si>
  <si>
    <t>イ</t>
    <phoneticPr fontId="2"/>
  </si>
  <si>
    <t>特定公園施設の範囲</t>
    <rPh sb="0" eb="2">
      <t>トクテイ</t>
    </rPh>
    <rPh sb="2" eb="4">
      <t>コウエン</t>
    </rPh>
    <rPh sb="4" eb="6">
      <t>シセツ</t>
    </rPh>
    <rPh sb="7" eb="9">
      <t>ハンイ</t>
    </rPh>
    <phoneticPr fontId="2"/>
  </si>
  <si>
    <t>要求水準書（別添資料１）に示される三の丸エリアを超えた整備対象範囲となっていないか。</t>
    <rPh sb="0" eb="4">
      <t>ヨウキュウスイジュン</t>
    </rPh>
    <rPh sb="4" eb="5">
      <t>ショ</t>
    </rPh>
    <rPh sb="6" eb="8">
      <t>ベッテン</t>
    </rPh>
    <rPh sb="8" eb="10">
      <t>シリョウ</t>
    </rPh>
    <rPh sb="13" eb="14">
      <t>シメ</t>
    </rPh>
    <rPh sb="17" eb="18">
      <t>サン</t>
    </rPh>
    <rPh sb="19" eb="20">
      <t>マル</t>
    </rPh>
    <rPh sb="24" eb="25">
      <t>コ</t>
    </rPh>
    <rPh sb="27" eb="29">
      <t>セイビ</t>
    </rPh>
    <rPh sb="29" eb="31">
      <t>タイショウ</t>
    </rPh>
    <rPh sb="31" eb="33">
      <t>ハンイ</t>
    </rPh>
    <phoneticPr fontId="2"/>
  </si>
  <si>
    <t>特定公園施設に求める機能や留意事項など</t>
    <rPh sb="0" eb="2">
      <t>トクテイ</t>
    </rPh>
    <rPh sb="2" eb="4">
      <t>コウエン</t>
    </rPh>
    <rPh sb="4" eb="6">
      <t>シセツ</t>
    </rPh>
    <rPh sb="7" eb="8">
      <t>モト</t>
    </rPh>
    <rPh sb="10" eb="12">
      <t>キノウ</t>
    </rPh>
    <rPh sb="13" eb="15">
      <t>リュウイ</t>
    </rPh>
    <rPh sb="15" eb="17">
      <t>ジコウ</t>
    </rPh>
    <phoneticPr fontId="2"/>
  </si>
  <si>
    <t>多目的広場は、神楽などの催しを鑑賞できる空間、広島城（天守閣）を展望しながら食事や休息ができる空間とし、歴史的な景観と調和し、多目的な利用が可能なものとなっているか。</t>
    <rPh sb="0" eb="5">
      <t>タモクテキヒロバ</t>
    </rPh>
    <phoneticPr fontId="2"/>
  </si>
  <si>
    <t>多目的広場は、ステージの設置や、キッチンカー・屋台が出店するイベントなどの利用を想定した規模となっているか。</t>
    <rPh sb="0" eb="5">
      <t>タモクテキヒロバ</t>
    </rPh>
    <rPh sb="44" eb="46">
      <t>キボ</t>
    </rPh>
    <phoneticPr fontId="2"/>
  </si>
  <si>
    <t>バス乗降場は、3台程度が同時に停車し安全に乗降可能な規模となっているか。</t>
    <rPh sb="2" eb="4">
      <t>ジョウコウ</t>
    </rPh>
    <rPh sb="4" eb="5">
      <t>ジョウ</t>
    </rPh>
    <rPh sb="8" eb="9">
      <t>ダイ</t>
    </rPh>
    <rPh sb="9" eb="11">
      <t>テイド</t>
    </rPh>
    <rPh sb="12" eb="14">
      <t>ドウジ</t>
    </rPh>
    <rPh sb="15" eb="17">
      <t>テイシャ</t>
    </rPh>
    <rPh sb="18" eb="20">
      <t>アンゼン</t>
    </rPh>
    <rPh sb="21" eb="23">
      <t>ジョウコウ</t>
    </rPh>
    <rPh sb="23" eb="25">
      <t>カノウ</t>
    </rPh>
    <rPh sb="26" eb="28">
      <t>キボ</t>
    </rPh>
    <phoneticPr fontId="2"/>
  </si>
  <si>
    <t>タクシー乗降場は1台分確保しているか。</t>
    <phoneticPr fontId="2"/>
  </si>
  <si>
    <t>舗装は自然素材をイメージさせるものとし、歴史的な景観と調和したものを用いるよう留意しているか。</t>
    <phoneticPr fontId="2"/>
  </si>
  <si>
    <t>広島城三の丸歴史館へ大型車両（資料運搬用4ｔトラック）が入庫することを想定し、搬入路を確保しているか。</t>
    <phoneticPr fontId="2"/>
  </si>
  <si>
    <t>附置義務駐車場は、「建築物における駐車施設の附置等に関する条例」に基づき、広島城三の丸歴史館等の規模を踏まえ算出した必要台数を最低限確保しているか。（一般車用：11台程度、身体障害者用：1台（民間事業者の提案による））</t>
    <rPh sb="0" eb="2">
      <t>フチ</t>
    </rPh>
    <rPh sb="2" eb="4">
      <t>ギム</t>
    </rPh>
    <rPh sb="4" eb="7">
      <t>チュウシャジョウ</t>
    </rPh>
    <rPh sb="75" eb="77">
      <t>イッパン</t>
    </rPh>
    <rPh sb="77" eb="79">
      <t>シャヨウ</t>
    </rPh>
    <rPh sb="82" eb="83">
      <t>ダイ</t>
    </rPh>
    <rPh sb="83" eb="85">
      <t>テイド</t>
    </rPh>
    <rPh sb="86" eb="88">
      <t>シンタイ</t>
    </rPh>
    <rPh sb="88" eb="91">
      <t>ショウガイシャ</t>
    </rPh>
    <rPh sb="91" eb="92">
      <t>ヨウ</t>
    </rPh>
    <rPh sb="94" eb="95">
      <t>ダイ</t>
    </rPh>
    <rPh sb="96" eb="101">
      <t>ミンカンジギョウシャ</t>
    </rPh>
    <rPh sb="102" eb="104">
      <t>テイアン</t>
    </rPh>
    <phoneticPr fontId="2"/>
  </si>
  <si>
    <t>キ</t>
    <phoneticPr fontId="2"/>
  </si>
  <si>
    <t>脱炭素社会の実現に向けた環境負荷の低減に配慮するとともに、公園利用者の属性などのデータを継続的に取得・活用できるような、ＤＸ（デジタル・トランスフォーメーション）の推進に資する提案をしているか。</t>
    <phoneticPr fontId="2"/>
  </si>
  <si>
    <t>本市による特定公園施設の設計・整備に係る費用の負担</t>
    <phoneticPr fontId="2"/>
  </si>
  <si>
    <t>本市による特定公園施設の設計・整備に係る費用の負担</t>
    <phoneticPr fontId="2"/>
  </si>
  <si>
    <t>オ</t>
    <phoneticPr fontId="2"/>
  </si>
  <si>
    <t>工事期間中の管理</t>
    <rPh sb="0" eb="2">
      <t>コウジ</t>
    </rPh>
    <rPh sb="2" eb="5">
      <t>キカンチュウ</t>
    </rPh>
    <rPh sb="6" eb="8">
      <t>カンリ</t>
    </rPh>
    <phoneticPr fontId="2"/>
  </si>
  <si>
    <t>利便増進施設の提案がされていないか。</t>
    <rPh sb="0" eb="2">
      <t>リベン</t>
    </rPh>
    <rPh sb="2" eb="4">
      <t>ゾウシン</t>
    </rPh>
    <rPh sb="4" eb="6">
      <t>シセツ</t>
    </rPh>
    <rPh sb="7" eb="9">
      <t>テイアン</t>
    </rPh>
    <phoneticPr fontId="2"/>
  </si>
  <si>
    <t>(4)</t>
    <phoneticPr fontId="2"/>
  </si>
  <si>
    <t>公募対象公園施設及び特定公園施設の規模</t>
    <rPh sb="0" eb="2">
      <t>コウボ</t>
    </rPh>
    <rPh sb="2" eb="4">
      <t>タイショウ</t>
    </rPh>
    <rPh sb="4" eb="6">
      <t>コウエン</t>
    </rPh>
    <rPh sb="6" eb="8">
      <t>シセツ</t>
    </rPh>
    <rPh sb="8" eb="9">
      <t>オヨ</t>
    </rPh>
    <rPh sb="10" eb="12">
      <t>トクテイ</t>
    </rPh>
    <rPh sb="12" eb="14">
      <t>コウエン</t>
    </rPh>
    <rPh sb="14" eb="16">
      <t>シセツ</t>
    </rPh>
    <rPh sb="17" eb="19">
      <t>キボ</t>
    </rPh>
    <phoneticPr fontId="2"/>
  </si>
  <si>
    <t>公募対象公園施設は、各施設や機能を適切にゾーニングし、三の丸エリア全体でにぎわいを創出するとともに、内堀の水辺環境や周囲の景観にも配慮した配置としているか。</t>
    <rPh sb="0" eb="8">
      <t>コウボタイショウコウエンシセツ</t>
    </rPh>
    <phoneticPr fontId="2"/>
  </si>
  <si>
    <t>公募対象公園施設は、本市が定める建築物等の高さ基準及び高さの最高限度を超えない範囲で、平屋を基本としているか。</t>
    <phoneticPr fontId="2"/>
  </si>
  <si>
    <t>特定公園施設の管理・運営の開始（供用開始）時期</t>
    <phoneticPr fontId="2"/>
  </si>
  <si>
    <t>特定公園施設のうち、タクシー乗降場、附置義務駐車場及び公衆トイレについては、第1期整備エリアに整備しているか。</t>
    <phoneticPr fontId="2"/>
  </si>
  <si>
    <t>(5)</t>
    <phoneticPr fontId="2"/>
  </si>
  <si>
    <t>景観計画重点地区（広島城・中央公園地区）にふさわしい良好な景観の形成に資する質の高いデザインとなっているか。</t>
    <phoneticPr fontId="2"/>
  </si>
  <si>
    <t>(6)</t>
    <phoneticPr fontId="2"/>
  </si>
  <si>
    <t>公募設置等計画の有効期間</t>
    <phoneticPr fontId="2"/>
  </si>
  <si>
    <t>公募設置等計画の有効期間は、令和6年（2024年）1月1日から令和25年（2043年）12月末までの20年間とするスケジュールを提案しているか。</t>
    <rPh sb="64" eb="66">
      <t>テイアン</t>
    </rPh>
    <phoneticPr fontId="2"/>
  </si>
  <si>
    <t>19</t>
    <phoneticPr fontId="2"/>
  </si>
  <si>
    <t>4</t>
    <phoneticPr fontId="2"/>
  </si>
  <si>
    <t>(1)</t>
    <phoneticPr fontId="2"/>
  </si>
  <si>
    <t>(2)</t>
    <phoneticPr fontId="2"/>
  </si>
  <si>
    <t>(3)</t>
    <phoneticPr fontId="2"/>
  </si>
  <si>
    <t>ア</t>
    <phoneticPr fontId="2"/>
  </si>
  <si>
    <t>20</t>
    <phoneticPr fontId="2"/>
  </si>
  <si>
    <t>特定公園施設として整備を求める施設以外の施設を提案する場合、有料施設を提案していないか。</t>
    <phoneticPr fontId="2"/>
  </si>
  <si>
    <t>観光バス駐車場（中央公園バス駐車場）の運営について、観光バス駐車場（中央公園バス駐車場）の利用案内、予約対応、各種広報などを行う提案となっているか。また、予約システムを自らの費用負担により導入する提案となっているか。</t>
    <rPh sb="0" eb="2">
      <t>カンコウ</t>
    </rPh>
    <rPh sb="4" eb="7">
      <t>チュウシャジョウ</t>
    </rPh>
    <rPh sb="64" eb="66">
      <t>テイアン</t>
    </rPh>
    <rPh sb="98" eb="100">
      <t>テイアン</t>
    </rPh>
    <phoneticPr fontId="2"/>
  </si>
  <si>
    <t>2１</t>
    <phoneticPr fontId="2"/>
  </si>
  <si>
    <t>広島城三の丸歴史館の来館者数の基準値「400,000人/年以上」を達成するための利用促進策を提案しているか。</t>
    <rPh sb="15" eb="17">
      <t>キジュン</t>
    </rPh>
    <rPh sb="17" eb="18">
      <t>チ</t>
    </rPh>
    <rPh sb="33" eb="35">
      <t>タッセイ</t>
    </rPh>
    <rPh sb="40" eb="42">
      <t>リヨウ</t>
    </rPh>
    <rPh sb="42" eb="44">
      <t>ソクシン</t>
    </rPh>
    <rPh sb="44" eb="45">
      <t>サク</t>
    </rPh>
    <rPh sb="46" eb="48">
      <t>テイアン</t>
    </rPh>
    <phoneticPr fontId="2"/>
  </si>
  <si>
    <t>公募設置等計画の認定後において、旧広島市民球場跡地整備等事業の指定管理者（認定計画提出者）が立ち上げた協議体に構成員として参画し、中央公園全体の魅力向上に向けた取組を行う提案となっているか。</t>
    <rPh sb="85" eb="87">
      <t>テイアン</t>
    </rPh>
    <phoneticPr fontId="2"/>
  </si>
  <si>
    <t>22</t>
    <phoneticPr fontId="2"/>
  </si>
  <si>
    <t>(4)</t>
    <phoneticPr fontId="2"/>
  </si>
  <si>
    <t>24</t>
    <phoneticPr fontId="2"/>
  </si>
  <si>
    <t>公募対象公園施設及び特定公園施設は、本事業で整備可能な建築面積の上限「2,000㎡以下」となっているか。</t>
    <phoneticPr fontId="2"/>
  </si>
  <si>
    <t>本市が負担する特定公園施設の設計・整備に係る費用の提案額は「603,000千円（消費税及び地方消費税を含む。）」を超えていないか。</t>
    <rPh sb="3" eb="5">
      <t>フタン</t>
    </rPh>
    <rPh sb="25" eb="27">
      <t>テイアン</t>
    </rPh>
    <rPh sb="27" eb="28">
      <t>ガク</t>
    </rPh>
    <rPh sb="37" eb="39">
      <t>センエン</t>
    </rPh>
    <rPh sb="40" eb="43">
      <t>ショウヒゼイ</t>
    </rPh>
    <rPh sb="43" eb="44">
      <t>オヨ</t>
    </rPh>
    <rPh sb="45" eb="47">
      <t>チホウ</t>
    </rPh>
    <rPh sb="47" eb="50">
      <t>ショウヒゼイ</t>
    </rPh>
    <rPh sb="51" eb="52">
      <t>フク</t>
    </rPh>
    <rPh sb="57" eb="58">
      <t>コ</t>
    </rPh>
    <phoneticPr fontId="2"/>
  </si>
  <si>
    <t>(ｱ)</t>
    <phoneticPr fontId="2"/>
  </si>
  <si>
    <t>(ｲ)</t>
    <phoneticPr fontId="2"/>
  </si>
  <si>
    <t>(ｳ)</t>
    <phoneticPr fontId="2"/>
  </si>
  <si>
    <t>(5)</t>
    <phoneticPr fontId="2"/>
  </si>
  <si>
    <t>イ</t>
    <phoneticPr fontId="2"/>
  </si>
  <si>
    <t>公募対象公園施設及び特定公園施設の整備に当たっては、本市が定める基準等を遵守し、「広島城三の丸整備基本計画」の景観形成方針や、かつての広島城三の丸に位置することを踏まえた上で、「歴史ゾーン」にふさわしい景観形成に努めた提案となっているか。</t>
    <rPh sb="106" eb="107">
      <t>ツト</t>
    </rPh>
    <rPh sb="109" eb="111">
      <t>テイアン</t>
    </rPh>
    <phoneticPr fontId="2"/>
  </si>
  <si>
    <t>管理・運営に要する費用（①）、公園利用者などから収受できる年間の利用料金（②）及び、その差額となる本市に負担を求める指定管理料（③）を提案しているか。</t>
    <rPh sb="15" eb="17">
      <t>コウエン</t>
    </rPh>
    <rPh sb="17" eb="20">
      <t>リヨウシャ</t>
    </rPh>
    <phoneticPr fontId="2"/>
  </si>
  <si>
    <t>仮設の公園管理事務所の設置場所については、緊急時の対応、各施設の維持管理・運営業務等に支障を生じないよう配慮しているか。</t>
    <rPh sb="11" eb="13">
      <t>セッチ</t>
    </rPh>
    <rPh sb="13" eb="15">
      <t>バショ</t>
    </rPh>
    <phoneticPr fontId="2"/>
  </si>
  <si>
    <r>
      <t>本市が</t>
    </r>
    <r>
      <rPr>
        <sz val="10"/>
        <color theme="1"/>
        <rFont val="HGPｺﾞｼｯｸM"/>
        <family val="3"/>
        <charset val="128"/>
      </rPr>
      <t>支払う指定管理料（20年9か月間の総額）の上限額「3,329,200千円（消費税及び地方消費税を含む。）」を下回</t>
    </r>
    <r>
      <rPr>
        <sz val="10"/>
        <rFont val="HGPｺﾞｼｯｸM"/>
        <family val="3"/>
        <charset val="128"/>
      </rPr>
      <t>る提案となっているか。</t>
    </r>
    <rPh sb="57" eb="59">
      <t>シタマワ</t>
    </rPh>
    <rPh sb="60" eb="62">
      <t>テイアン</t>
    </rPh>
    <phoneticPr fontId="2"/>
  </si>
  <si>
    <t>（様式16）</t>
    <rPh sb="1" eb="3">
      <t>ヨウシキ</t>
    </rPh>
    <phoneticPr fontId="2"/>
  </si>
  <si>
    <t>15</t>
    <phoneticPr fontId="2"/>
  </si>
  <si>
    <t>3</t>
    <phoneticPr fontId="2"/>
  </si>
  <si>
    <t>3</t>
    <phoneticPr fontId="2"/>
  </si>
  <si>
    <t>3</t>
    <phoneticPr fontId="2"/>
  </si>
  <si>
    <t>3</t>
    <phoneticPr fontId="2"/>
  </si>
  <si>
    <t>3</t>
    <phoneticPr fontId="2"/>
  </si>
  <si>
    <t>18</t>
    <phoneticPr fontId="2"/>
  </si>
  <si>
    <t>ウ</t>
    <phoneticPr fontId="2"/>
  </si>
  <si>
    <t>26</t>
    <phoneticPr fontId="2"/>
  </si>
  <si>
    <t>景観形成方針</t>
    <rPh sb="0" eb="2">
      <t>ケイカン</t>
    </rPh>
    <rPh sb="2" eb="4">
      <t>ケイセイ</t>
    </rPh>
    <rPh sb="4" eb="6">
      <t>ホウシン</t>
    </rPh>
    <phoneticPr fontId="2"/>
  </si>
  <si>
    <t>利便増進施設</t>
    <rPh sb="0" eb="4">
      <t>リベンゾウシン</t>
    </rPh>
    <rPh sb="4" eb="6">
      <t>シセツ</t>
    </rPh>
    <phoneticPr fontId="2"/>
  </si>
  <si>
    <t>指定管理業務における業務範囲</t>
    <rPh sb="0" eb="2">
      <t>シテイ</t>
    </rPh>
    <rPh sb="2" eb="4">
      <t>カンリ</t>
    </rPh>
    <rPh sb="4" eb="6">
      <t>ギョウム</t>
    </rPh>
    <rPh sb="10" eb="12">
      <t>ギョウム</t>
    </rPh>
    <rPh sb="12" eb="14">
      <t>ハンイ</t>
    </rPh>
    <phoneticPr fontId="2"/>
  </si>
  <si>
    <t>指定管理業務における指定管理期間</t>
    <rPh sb="0" eb="2">
      <t>シテイ</t>
    </rPh>
    <rPh sb="2" eb="4">
      <t>カンリ</t>
    </rPh>
    <rPh sb="4" eb="6">
      <t>ギョウム</t>
    </rPh>
    <rPh sb="10" eb="12">
      <t>シテイ</t>
    </rPh>
    <rPh sb="12" eb="14">
      <t>カンリ</t>
    </rPh>
    <rPh sb="14" eb="16">
      <t>キカン</t>
    </rPh>
    <phoneticPr fontId="2"/>
  </si>
  <si>
    <t>指定管理業務における維持管理業務</t>
    <rPh sb="0" eb="2">
      <t>シテイ</t>
    </rPh>
    <rPh sb="2" eb="4">
      <t>カンリ</t>
    </rPh>
    <rPh sb="4" eb="6">
      <t>ギョウム</t>
    </rPh>
    <rPh sb="10" eb="12">
      <t>イジ</t>
    </rPh>
    <rPh sb="12" eb="14">
      <t>カンリ</t>
    </rPh>
    <rPh sb="14" eb="16">
      <t>ギョウム</t>
    </rPh>
    <phoneticPr fontId="2"/>
  </si>
  <si>
    <t>指定管理業務における行為の許可等</t>
    <rPh sb="10" eb="12">
      <t>コウイ</t>
    </rPh>
    <rPh sb="13" eb="15">
      <t>キョカ</t>
    </rPh>
    <rPh sb="15" eb="16">
      <t>トウ</t>
    </rPh>
    <phoneticPr fontId="2"/>
  </si>
  <si>
    <t>指定管理業務における運営業務</t>
    <rPh sb="10" eb="12">
      <t>ウンエイ</t>
    </rPh>
    <rPh sb="12" eb="14">
      <t>ギョウム</t>
    </rPh>
    <phoneticPr fontId="2"/>
  </si>
  <si>
    <t>指定管理業務における利用促進の取組</t>
    <rPh sb="0" eb="6">
      <t>シテイカンリギョウム</t>
    </rPh>
    <rPh sb="10" eb="12">
      <t>リヨウ</t>
    </rPh>
    <rPh sb="12" eb="14">
      <t>ソクシン</t>
    </rPh>
    <rPh sb="15" eb="17">
      <t>トリク</t>
    </rPh>
    <phoneticPr fontId="2"/>
  </si>
  <si>
    <t>指定管理業務におけるエリアマネジメント業務</t>
    <rPh sb="0" eb="6">
      <t>シテイカンリギョウム</t>
    </rPh>
    <rPh sb="19" eb="21">
      <t>ギョウム</t>
    </rPh>
    <phoneticPr fontId="2"/>
  </si>
  <si>
    <t>指定管理業務における指定管理者（認定計画提出者）の収入</t>
    <phoneticPr fontId="2"/>
  </si>
  <si>
    <t>指定管理業務における指定管理料及びその上限額</t>
    <rPh sb="15" eb="16">
      <t>オヨ</t>
    </rPh>
    <rPh sb="19" eb="22">
      <t>ジョウゲンガク</t>
    </rPh>
    <phoneticPr fontId="2"/>
  </si>
  <si>
    <t>指定管理業務における指定管理料及びその上限額</t>
    <phoneticPr fontId="2"/>
  </si>
  <si>
    <t>仮設の公園管理事務所の設置</t>
    <phoneticPr fontId="2"/>
  </si>
  <si>
    <t>当地ならではの「食」を味わうことのできるお店、ゆっくりくつろげるカフェなどの飲食施設や、市民や観光客が共に楽しめるお土産物屋など、来訪者のニーズを踏まえた「飲食・物販施設」等を提案しているか。</t>
    <rPh sb="0" eb="1">
      <t>トウ</t>
    </rPh>
    <rPh sb="65" eb="68">
      <t>ライホウシャ</t>
    </rPh>
    <rPh sb="73" eb="74">
      <t>フ</t>
    </rPh>
    <rPh sb="78" eb="80">
      <t>インショク</t>
    </rPh>
    <rPh sb="81" eb="83">
      <t>ブッパン</t>
    </rPh>
    <rPh sb="83" eb="85">
      <t>シセツ</t>
    </rPh>
    <rPh sb="86" eb="87">
      <t>トウ</t>
    </rPh>
    <rPh sb="88" eb="90">
      <t>テイアン</t>
    </rPh>
    <phoneticPr fontId="2"/>
  </si>
  <si>
    <t>「飲食・物販施設」以外の多様なにぎわい施設を提案しているか。</t>
    <rPh sb="1" eb="3">
      <t>インショク</t>
    </rPh>
    <rPh sb="4" eb="6">
      <t>ブッパン</t>
    </rPh>
    <rPh sb="6" eb="8">
      <t>シセツ</t>
    </rPh>
    <rPh sb="9" eb="11">
      <t>イガイ</t>
    </rPh>
    <rPh sb="12" eb="14">
      <t>タヨウ</t>
    </rPh>
    <rPh sb="19" eb="21">
      <t>シセツ</t>
    </rPh>
    <rPh sb="22" eb="24">
      <t>テイアン</t>
    </rPh>
    <phoneticPr fontId="2"/>
  </si>
  <si>
    <r>
      <t>特定の利用者に限定される施設や、騒音や振動などの発生により、他の利用者による公園利用を著しく阻害するような施設となっていないか。また、周辺</t>
    </r>
    <r>
      <rPr>
        <sz val="10"/>
        <color rgb="FFFF0000"/>
        <rFont val="HGPｺﾞｼｯｸM"/>
        <family val="3"/>
        <charset val="128"/>
      </rPr>
      <t>環境</t>
    </r>
    <r>
      <rPr>
        <sz val="10"/>
        <rFont val="HGPｺﾞｼｯｸM"/>
        <family val="3"/>
        <charset val="128"/>
      </rPr>
      <t>と調和しない施設となっていないか。</t>
    </r>
    <rPh sb="69" eb="71">
      <t>カンキョウ</t>
    </rPh>
    <phoneticPr fontId="2"/>
  </si>
  <si>
    <t>公募対象公園施設の整備可能範囲に示す範囲内で提案しているか。</t>
    <rPh sb="0" eb="2">
      <t>コウボ</t>
    </rPh>
    <rPh sb="2" eb="4">
      <t>タイショウ</t>
    </rPh>
    <rPh sb="4" eb="6">
      <t>コウエン</t>
    </rPh>
    <rPh sb="6" eb="8">
      <t>シセツ</t>
    </rPh>
    <rPh sb="9" eb="11">
      <t>セイビ</t>
    </rPh>
    <rPh sb="11" eb="13">
      <t>カノウ</t>
    </rPh>
    <rPh sb="13" eb="15">
      <t>ハンイ</t>
    </rPh>
    <rPh sb="16" eb="17">
      <t>シメ</t>
    </rPh>
    <rPh sb="18" eb="21">
      <t>ハンイナイ</t>
    </rPh>
    <rPh sb="22" eb="24">
      <t>テイアン</t>
    </rPh>
    <phoneticPr fontId="2"/>
  </si>
  <si>
    <t>アストラムライン路線（既設構造物）や地下河川（堀川）、供給処理施設（別添資料7）等の地下埋設物の上部に施設を配置していないか。</t>
    <phoneticPr fontId="2"/>
  </si>
  <si>
    <t>公募設置等指針の（ｲ）（13頁）のa～fの項目に示す用途を目的とした施設を整備する提案となっていないか。</t>
    <rPh sb="14" eb="15">
      <t>ページ</t>
    </rPh>
    <rPh sb="21" eb="23">
      <t>コウモク</t>
    </rPh>
    <rPh sb="24" eb="25">
      <t>シメ</t>
    </rPh>
    <rPh sb="26" eb="28">
      <t>ヨウト</t>
    </rPh>
    <rPh sb="29" eb="31">
      <t>モクテキ</t>
    </rPh>
    <rPh sb="34" eb="36">
      <t>シセツ</t>
    </rPh>
    <rPh sb="37" eb="39">
      <t>セイビ</t>
    </rPh>
    <rPh sb="41" eb="43">
      <t>テイアン</t>
    </rPh>
    <phoneticPr fontId="2"/>
  </si>
  <si>
    <t>公募対象公園施設の設置許可に係る使用料の単価として5,313円／㎡･年以上の額を提案しているか。</t>
    <rPh sb="0" eb="2">
      <t>コウボ</t>
    </rPh>
    <rPh sb="2" eb="4">
      <t>タイショウ</t>
    </rPh>
    <rPh sb="4" eb="6">
      <t>コウエン</t>
    </rPh>
    <rPh sb="6" eb="8">
      <t>シセツ</t>
    </rPh>
    <rPh sb="9" eb="11">
      <t>セッチ</t>
    </rPh>
    <rPh sb="11" eb="13">
      <t>キョカ</t>
    </rPh>
    <rPh sb="14" eb="15">
      <t>カカ</t>
    </rPh>
    <rPh sb="16" eb="19">
      <t>シヨウリョウ</t>
    </rPh>
    <rPh sb="20" eb="22">
      <t>タンカ</t>
    </rPh>
    <rPh sb="30" eb="31">
      <t>エン</t>
    </rPh>
    <rPh sb="34" eb="37">
      <t>ネンイジョウ</t>
    </rPh>
    <rPh sb="38" eb="39">
      <t>ガク</t>
    </rPh>
    <rPh sb="40" eb="42">
      <t>テイアン</t>
    </rPh>
    <phoneticPr fontId="2"/>
  </si>
  <si>
    <t>公募対象公園施設の設置許可に係る使用料の単価の最低額</t>
    <rPh sb="0" eb="2">
      <t>コウボ</t>
    </rPh>
    <rPh sb="2" eb="4">
      <t>タイショウ</t>
    </rPh>
    <rPh sb="4" eb="6">
      <t>コウエン</t>
    </rPh>
    <rPh sb="6" eb="8">
      <t>シセツ</t>
    </rPh>
    <rPh sb="9" eb="11">
      <t>セッチ</t>
    </rPh>
    <rPh sb="11" eb="13">
      <t>キョカ</t>
    </rPh>
    <rPh sb="14" eb="15">
      <t>カカ</t>
    </rPh>
    <rPh sb="16" eb="19">
      <t>シヨウリョウ</t>
    </rPh>
    <rPh sb="20" eb="22">
      <t>タンカ</t>
    </rPh>
    <rPh sb="23" eb="26">
      <t>サイテイガク</t>
    </rPh>
    <phoneticPr fontId="2"/>
  </si>
  <si>
    <t>公衆トイレは、24時間利用可能で、誰もが使いやすく、満足度の高いものとなっているか。</t>
    <rPh sb="0" eb="2">
      <t>コウシュウ</t>
    </rPh>
    <phoneticPr fontId="2"/>
  </si>
  <si>
    <t>噴水広場・モニュメント、シェアサイクルポート（ぴーすくる）、基町地区再開発事業完成記念碑、浄化槽及びこれらの撤去又は移設に係る作業ヤード内の既存施設以外の既存施設は、民間事業者が特定公園施設の整備に合わせて移設又は撤去する提案となっているか。</t>
    <rPh sb="111" eb="113">
      <t>テイアン</t>
    </rPh>
    <phoneticPr fontId="2"/>
  </si>
  <si>
    <t>工事を行わない範囲については、周囲を囲うなど安全を確保した上で、なるべく市民の利用に供するような提案となっているか。</t>
    <rPh sb="48" eb="50">
      <t>テイアン</t>
    </rPh>
    <phoneticPr fontId="2"/>
  </si>
  <si>
    <t>17</t>
    <phoneticPr fontId="2"/>
  </si>
  <si>
    <t>3</t>
    <phoneticPr fontId="2"/>
  </si>
  <si>
    <t>(4)</t>
    <phoneticPr fontId="2"/>
  </si>
  <si>
    <t>各施設の配置計画</t>
    <rPh sb="0" eb="3">
      <t>カクシセツ</t>
    </rPh>
    <rPh sb="4" eb="6">
      <t>ハイチ</t>
    </rPh>
    <rPh sb="6" eb="8">
      <t>ケイカク</t>
    </rPh>
    <phoneticPr fontId="2"/>
  </si>
  <si>
    <t>サッカースタジアム側と接続するペデストリアンデッキ、地下道、御門橋など、複数からのアクセス性を考慮し、移設が困難な地下の既存施設等との関係性を十分考慮した提案となっているか。</t>
    <rPh sb="77" eb="79">
      <t>テイアン</t>
    </rPh>
    <phoneticPr fontId="2"/>
  </si>
  <si>
    <t>広島城三の丸歴史館の整備に係る作業ヤードを確保するため、整備対象範囲を「第1期整備エリア（遅くとも令和7年（2025年）3月31日までに供用開始）」と「第2期整備エリア（遅くとも令和8年（2026年）9月30日までに供用開始）」とするスケジュールを提案しているか。</t>
    <rPh sb="124" eb="126">
      <t>テイアン</t>
    </rPh>
    <phoneticPr fontId="2"/>
  </si>
  <si>
    <t>施設（広島城三の丸歴史館、広島城（天守閣）、二の丸復元建物、観光バス駐車場（中央公園バス駐車場）、その他園路、広場、公衆トイレなど）の日常点検、保守点検、警備、清掃、修繕（大規模修繕を除く）等や、植物管理（樹木、芝生等の剪定、除草（天守台石垣含む）、害虫駆除など）等を行う提案となっているか。</t>
    <rPh sb="58" eb="60">
      <t>コウシュウ</t>
    </rPh>
    <rPh sb="134" eb="135">
      <t>オコナ</t>
    </rPh>
    <rPh sb="136" eb="138">
      <t>テイアン</t>
    </rPh>
    <phoneticPr fontId="2"/>
  </si>
  <si>
    <t>日常的なにぎわいの創出に向けて、広島城区域内の魅力向上に資する取組を提案しているか。</t>
    <phoneticPr fontId="2"/>
  </si>
  <si>
    <t>「多目的広場」「バス乗降場」「タクシー乗降場」「附置義務駐車場」等の特定公園施設の運営及び「広島城三の丸歴史館（観光案内所含む）、広島城（天守閣）及び二の丸復元建物」の運営、観光バス駐車場（中央公園バス駐車場）の運営等を適切に行う提案となっているか。</t>
    <rPh sb="43" eb="44">
      <t>オヨ</t>
    </rPh>
    <rPh sb="84" eb="86">
      <t>ウンエイ</t>
    </rPh>
    <rPh sb="108" eb="109">
      <t>トウ</t>
    </rPh>
    <rPh sb="110" eb="112">
      <t>テキセツ</t>
    </rPh>
    <rPh sb="115" eb="117">
      <t>テイアン</t>
    </rPh>
    <phoneticPr fontId="2"/>
  </si>
  <si>
    <t>利用料金の提案額は、広島市公園条例、広島城条例及び広島城三の丸歴史館条例に定める額（公募設置等指針の「ア　主な利用料金」（22～24頁））を超えていないか。</t>
    <rPh sb="0" eb="2">
      <t>リヨウ</t>
    </rPh>
    <rPh sb="2" eb="4">
      <t>リョウキン</t>
    </rPh>
    <rPh sb="5" eb="7">
      <t>テイアン</t>
    </rPh>
    <rPh sb="7" eb="8">
      <t>ガク</t>
    </rPh>
    <rPh sb="53" eb="54">
      <t>オモ</t>
    </rPh>
    <rPh sb="55" eb="57">
      <t>リヨウ</t>
    </rPh>
    <rPh sb="57" eb="59">
      <t>リョウキン</t>
    </rPh>
    <rPh sb="70" eb="71">
      <t>コ</t>
    </rPh>
    <phoneticPr fontId="2"/>
  </si>
  <si>
    <t>26</t>
    <phoneticPr fontId="2"/>
  </si>
  <si>
    <t>(5)</t>
    <phoneticPr fontId="2"/>
  </si>
  <si>
    <t>ア</t>
    <phoneticPr fontId="2"/>
  </si>
  <si>
    <t>史跡広島城跡の適切な保存について</t>
    <phoneticPr fontId="2"/>
  </si>
  <si>
    <t>史跡広島城跡の文化財としての重要性を十分認識し、文化財保護法を遵守するとともに、史跡広島城跡保存活用計画（今後策定予定）及び史跡広島城跡整備基本計画（平成元年策定。今後改訂予定）等を踏まえた提案となっているか。</t>
    <rPh sb="95" eb="97">
      <t>テイアン</t>
    </rPh>
    <phoneticPr fontId="2"/>
  </si>
  <si>
    <t>特定公園施設【第１期整備】の着工日から特定公園施設の供用を開始するまでの間は、都市公園法第6条に基づく占用許可を得て適切に管理する提案となっているか。</t>
    <rPh sb="65" eb="67">
      <t>テイアン</t>
    </rPh>
    <phoneticPr fontId="2"/>
  </si>
  <si>
    <t>公募設置等指針の「１ 事業の概要 (4) 事業区域と各事業の範囲」(6頁)の広島城区域に係る公の施設を指定管理業務の対象施設としているか。</t>
    <rPh sb="0" eb="2">
      <t>コウボ</t>
    </rPh>
    <rPh sb="2" eb="4">
      <t>セッチ</t>
    </rPh>
    <rPh sb="4" eb="5">
      <t>トウ</t>
    </rPh>
    <rPh sb="5" eb="7">
      <t>シシン</t>
    </rPh>
    <rPh sb="11" eb="13">
      <t>ジギョウ</t>
    </rPh>
    <rPh sb="14" eb="16">
      <t>ガイヨウ</t>
    </rPh>
    <rPh sb="21" eb="23">
      <t>ジギョウ</t>
    </rPh>
    <rPh sb="23" eb="25">
      <t>クイキ</t>
    </rPh>
    <rPh sb="26" eb="29">
      <t>カクジギョウ</t>
    </rPh>
    <rPh sb="30" eb="32">
      <t>ハンイ</t>
    </rPh>
    <rPh sb="35" eb="36">
      <t>ペイジ</t>
    </rPh>
    <rPh sb="38" eb="40">
      <t>ヒロシマ</t>
    </rPh>
    <rPh sb="40" eb="41">
      <t>ジョウ</t>
    </rPh>
    <rPh sb="41" eb="43">
      <t>クイキ</t>
    </rPh>
    <rPh sb="44" eb="45">
      <t>カカ</t>
    </rPh>
    <rPh sb="46" eb="47">
      <t>オオヤケ</t>
    </rPh>
    <rPh sb="48" eb="50">
      <t>シセツ</t>
    </rPh>
    <rPh sb="58" eb="60">
      <t>タイショウ</t>
    </rPh>
    <rPh sb="60" eb="62">
      <t>シセツ</t>
    </rPh>
    <phoneticPr fontId="2"/>
  </si>
  <si>
    <t>広島市公園条例第4条に基づき、行為の許可、行為の制限、行為の取り消しを適切に行う提案となっているか。</t>
    <rPh sb="40" eb="42">
      <t>テイアン</t>
    </rPh>
    <phoneticPr fontId="2"/>
  </si>
  <si>
    <t>広島城三の丸歴史館（観光案内所含む）、広島城（天守閣）及び二の丸復元建物の運営について、ポップカルチャーと連携した企画展示（年1回）や、歴史・伝統文化に親しむイベントの開催、広報活動による情報発信などについて、学芸事業者と調整の上で実施する提案となっているか。</t>
    <rPh sb="15" eb="16">
      <t>フク</t>
    </rPh>
    <rPh sb="120" eb="122">
      <t>テイアン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</si>
</sst>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       &quot;"/>
    <numFmt numFmtId="177" formatCode="#,##0;\-#,##0;&quot;-&quot;"/>
    <numFmt numFmtId="178" formatCode="\(0\)"/>
    <numFmt numFmtId="179" formatCode="\_x000a_@\_x000a_"/>
  </numFmts>
  <fonts count="49" x14ac:knownFonts="1">
    <font>
      <sz val="11"/>
      <name val="ＭＳ Ｐゴシック"/>
      <family val="3"/>
      <charset val="128"/>
    </font>
    <font>
      <sz val="11"/>
      <name val="ＭＳ Ｐゴシック"/>
      <family val="3"/>
      <charset val="128"/>
    </font>
    <font>
      <sz val="6"/>
      <name val="ＭＳ Ｐゴシック"/>
      <family val="3"/>
      <charset val="128"/>
    </font>
    <font>
      <sz val="14"/>
      <name val="ＭＳ 明朝"/>
      <family val="1"/>
      <charset val="128"/>
    </font>
    <font>
      <sz val="12"/>
      <name val="Arial"/>
      <family val="2"/>
    </font>
    <font>
      <b/>
      <sz val="12"/>
      <name val="Arial"/>
      <family val="2"/>
    </font>
    <font>
      <sz val="11"/>
      <name val="Arial"/>
      <family val="2"/>
    </font>
    <font>
      <b/>
      <sz val="11"/>
      <name val="Arial"/>
      <family val="2"/>
    </font>
    <font>
      <sz val="10"/>
      <color indexed="8"/>
      <name val="Arial"/>
      <family val="2"/>
    </font>
    <font>
      <sz val="9"/>
      <name val="Times New Roman"/>
      <family val="1"/>
    </font>
    <font>
      <sz val="10"/>
      <name val="Arial"/>
      <family val="2"/>
    </font>
    <font>
      <sz val="8"/>
      <color indexed="16"/>
      <name val="Century Schoolbook"/>
      <family val="1"/>
    </font>
    <font>
      <b/>
      <i/>
      <sz val="10"/>
      <name val="Times New Roman"/>
      <family val="1"/>
    </font>
    <font>
      <b/>
      <sz val="9"/>
      <name val="Times New Roman"/>
      <family val="1"/>
    </font>
    <font>
      <sz val="7.5"/>
      <name val="ｺﾞｼｯｸ"/>
      <family val="3"/>
      <charset val="128"/>
    </font>
    <font>
      <sz val="11"/>
      <color indexed="8"/>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0"/>
      <name val="HGPｺﾞｼｯｸM"/>
      <family val="3"/>
      <charset val="128"/>
    </font>
    <font>
      <sz val="16"/>
      <name val="ＭＳ 明朝"/>
      <family val="1"/>
      <charset val="128"/>
    </font>
    <font>
      <b/>
      <sz val="20"/>
      <name val="ＭＳ 明朝"/>
      <family val="1"/>
      <charset val="128"/>
    </font>
    <font>
      <sz val="11"/>
      <name val="ＭＳ 明朝"/>
      <family val="1"/>
      <charset val="128"/>
    </font>
    <font>
      <b/>
      <sz val="11"/>
      <name val="ＭＳ 明朝"/>
      <family val="1"/>
      <charset val="128"/>
    </font>
    <font>
      <sz val="16"/>
      <name val="ＭＳ ゴシック"/>
      <family val="3"/>
      <charset val="128"/>
    </font>
    <font>
      <sz val="8"/>
      <name val="ＭＳ Ｐ明朝"/>
      <family val="1"/>
      <charset val="128"/>
    </font>
    <font>
      <sz val="11"/>
      <name val="HGPｺﾞｼｯｸM"/>
      <family val="3"/>
      <charset val="128"/>
    </font>
    <font>
      <sz val="12"/>
      <name val="ＭＳ ゴシック"/>
      <family val="3"/>
      <charset val="128"/>
    </font>
    <font>
      <sz val="12"/>
      <name val="ＭＳ 明朝"/>
      <family val="1"/>
      <charset val="128"/>
    </font>
    <font>
      <sz val="10"/>
      <name val="ＭＳ Ｐゴシック"/>
      <family val="3"/>
      <charset val="128"/>
      <scheme val="minor"/>
    </font>
    <font>
      <sz val="10"/>
      <name val="ＭＳ Ｐ明朝"/>
      <family val="1"/>
      <charset val="128"/>
    </font>
    <font>
      <sz val="11"/>
      <name val="ＭＳ Ｐ明朝"/>
      <family val="1"/>
      <charset val="128"/>
    </font>
    <font>
      <sz val="9"/>
      <name val="HGPｺﾞｼｯｸM"/>
      <family val="3"/>
      <charset val="128"/>
    </font>
    <font>
      <sz val="10"/>
      <color theme="1"/>
      <name val="HGPｺﾞｼｯｸM"/>
      <family val="3"/>
      <charset val="128"/>
    </font>
    <font>
      <sz val="10"/>
      <color rgb="FFFF0000"/>
      <name val="HGPｺﾞｼｯｸM"/>
      <family val="3"/>
      <charset val="128"/>
    </font>
  </fonts>
  <fills count="27">
    <fill>
      <patternFill patternType="none"/>
    </fill>
    <fill>
      <patternFill patternType="gray125"/>
    </fill>
    <fill>
      <patternFill patternType="solid">
        <fgColor indexed="27"/>
      </patternFill>
    </fill>
    <fill>
      <patternFill patternType="solid">
        <fgColor indexed="47"/>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theme="0"/>
        <bgColor indexed="64"/>
      </patternFill>
    </fill>
    <fill>
      <patternFill patternType="solid">
        <fgColor indexed="46"/>
      </patternFill>
    </fill>
    <fill>
      <patternFill patternType="solid">
        <fgColor indexed="29"/>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10"/>
      </patternFill>
    </fill>
    <fill>
      <patternFill patternType="solid">
        <fgColor theme="2"/>
        <bgColor indexed="64"/>
      </patternFill>
    </fill>
    <fill>
      <patternFill patternType="solid">
        <fgColor theme="0" tint="-0.14999847407452621"/>
        <bgColor indexed="64"/>
      </patternFill>
    </fill>
  </fills>
  <borders count="4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4"/>
      </left>
      <right/>
      <top style="hair">
        <color indexed="10"/>
      </top>
      <bottom style="hair">
        <color indexed="64"/>
      </bottom>
      <diagonal/>
    </border>
    <border>
      <left/>
      <right/>
      <top/>
      <bottom style="thin">
        <color indexed="10"/>
      </bottom>
      <diagonal/>
    </border>
    <border>
      <left style="thin">
        <color indexed="63"/>
      </left>
      <right style="thin">
        <color indexed="63"/>
      </right>
      <top style="thin">
        <color indexed="63"/>
      </top>
      <bottom style="thin">
        <color indexed="63"/>
      </bottom>
      <diagonal/>
    </border>
    <border>
      <left style="hair">
        <color indexed="64"/>
      </left>
      <right/>
      <top style="hair">
        <color indexed="10"/>
      </top>
      <bottom style="hair">
        <color indexed="64"/>
      </bottom>
      <diagonal/>
    </border>
    <border>
      <left style="hair">
        <color indexed="64"/>
      </left>
      <right/>
      <top/>
      <bottom style="thin">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top/>
      <bottom style="hair">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right style="thin">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hair">
        <color indexed="64"/>
      </top>
      <bottom/>
      <diagonal/>
    </border>
  </borders>
  <cellStyleXfs count="63">
    <xf numFmtId="0" fontId="0" fillId="0" borderId="0"/>
    <xf numFmtId="177" fontId="8" fillId="0" borderId="0" applyFill="0" applyBorder="0" applyAlignment="0"/>
    <xf numFmtId="0" fontId="9"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10" fillId="0" borderId="0"/>
    <xf numFmtId="4" fontId="9" fillId="0" borderId="0">
      <alignment horizontal="right"/>
    </xf>
    <xf numFmtId="4" fontId="11" fillId="0" borderId="0">
      <alignment horizontal="right"/>
    </xf>
    <xf numFmtId="0" fontId="12" fillId="0" borderId="0">
      <alignment horizontal="left"/>
    </xf>
    <xf numFmtId="0" fontId="13" fillId="0" borderId="0">
      <alignment horizontal="center"/>
    </xf>
    <xf numFmtId="0" fontId="14" fillId="0" borderId="0" applyFill="0" applyBorder="0" applyAlignment="0" applyProtection="0"/>
    <xf numFmtId="176" fontId="4" fillId="0" borderId="7" applyFill="0">
      <alignment horizontal="right"/>
    </xf>
    <xf numFmtId="3" fontId="5" fillId="0" borderId="8" applyFill="0" applyBorder="0">
      <alignment horizontal="right"/>
    </xf>
    <xf numFmtId="3" fontId="6" fillId="0" borderId="10" applyBorder="0">
      <alignment horizontal="right"/>
    </xf>
    <xf numFmtId="3" fontId="7" fillId="0" borderId="11" applyBorder="0">
      <alignment horizontal="right"/>
    </xf>
    <xf numFmtId="0" fontId="28" fillId="0" borderId="0">
      <alignment vertical="center"/>
    </xf>
    <xf numFmtId="1" fontId="3" fillId="0" borderId="0">
      <alignment vertical="center"/>
    </xf>
    <xf numFmtId="0" fontId="1" fillId="0" borderId="0">
      <alignment vertical="center"/>
    </xf>
    <xf numFmtId="0" fontId="15" fillId="5" borderId="0" applyNumberFormat="0" applyBorder="0" applyAlignment="0" applyProtection="0">
      <alignment vertical="center"/>
    </xf>
    <xf numFmtId="0" fontId="15" fillId="16" borderId="0" applyNumberFormat="0" applyBorder="0" applyAlignment="0" applyProtection="0">
      <alignment vertical="center"/>
    </xf>
    <xf numFmtId="0" fontId="15" fillId="6" borderId="0" applyNumberFormat="0" applyBorder="0" applyAlignment="0" applyProtection="0">
      <alignment vertical="center"/>
    </xf>
    <xf numFmtId="0" fontId="15" fillId="18" borderId="0" applyNumberFormat="0" applyBorder="0" applyAlignment="0" applyProtection="0">
      <alignment vertical="center"/>
    </xf>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7"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18" borderId="0" applyNumberFormat="0" applyBorder="0" applyAlignment="0" applyProtection="0">
      <alignment vertical="center"/>
    </xf>
    <xf numFmtId="0" fontId="15" fillId="7" borderId="0" applyNumberFormat="0" applyBorder="0" applyAlignment="0" applyProtection="0">
      <alignment vertical="center"/>
    </xf>
    <xf numFmtId="0" fontId="15" fillId="14" borderId="0" applyNumberFormat="0" applyBorder="0" applyAlignment="0" applyProtection="0">
      <alignment vertical="center"/>
    </xf>
    <xf numFmtId="0" fontId="16" fillId="21"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10" borderId="0" applyNumberFormat="0" applyBorder="0" applyAlignment="0" applyProtection="0">
      <alignment vertical="center"/>
    </xf>
    <xf numFmtId="0" fontId="16" fillId="23" borderId="0" applyNumberFormat="0" applyBorder="0" applyAlignment="0" applyProtection="0">
      <alignment vertical="center"/>
    </xf>
    <xf numFmtId="0" fontId="16" fillId="15" borderId="0" applyNumberFormat="0" applyBorder="0" applyAlignment="0" applyProtection="0">
      <alignment vertical="center"/>
    </xf>
    <xf numFmtId="0" fontId="16" fillId="24" borderId="0" applyNumberFormat="0" applyBorder="0" applyAlignment="0" applyProtection="0">
      <alignment vertical="center"/>
    </xf>
    <xf numFmtId="0" fontId="16" fillId="11" borderId="0" applyNumberFormat="0" applyBorder="0" applyAlignment="0" applyProtection="0">
      <alignment vertical="center"/>
    </xf>
    <xf numFmtId="0" fontId="16" fillId="22" borderId="0" applyNumberFormat="0" applyBorder="0" applyAlignment="0" applyProtection="0">
      <alignment vertical="center"/>
    </xf>
    <xf numFmtId="0" fontId="16" fillId="10" borderId="0" applyNumberFormat="0" applyBorder="0" applyAlignment="0" applyProtection="0">
      <alignment vertical="center"/>
    </xf>
    <xf numFmtId="0" fontId="16" fillId="12" borderId="0" applyNumberFormat="0" applyBorder="0" applyAlignment="0" applyProtection="0">
      <alignment vertical="center"/>
    </xf>
    <xf numFmtId="0" fontId="29" fillId="0" borderId="0" applyNumberFormat="0" applyFill="0" applyBorder="0" applyAlignment="0" applyProtection="0">
      <alignment vertical="center"/>
    </xf>
    <xf numFmtId="0" fontId="17" fillId="13" borderId="3" applyNumberFormat="0" applyAlignment="0" applyProtection="0">
      <alignment vertical="center"/>
    </xf>
    <xf numFmtId="0" fontId="18" fillId="9" borderId="0" applyNumberFormat="0" applyBorder="0" applyAlignment="0" applyProtection="0">
      <alignment vertical="center"/>
    </xf>
    <xf numFmtId="9" fontId="1" fillId="0" borderId="0" applyFont="0" applyFill="0" applyBorder="0" applyAlignment="0" applyProtection="0">
      <alignment vertical="center"/>
    </xf>
    <xf numFmtId="0" fontId="1" fillId="4" borderId="4" applyNumberFormat="0" applyFont="0" applyAlignment="0" applyProtection="0">
      <alignment vertical="center"/>
    </xf>
    <xf numFmtId="0" fontId="19" fillId="0" borderId="5" applyNumberFormat="0" applyFill="0" applyAlignment="0" applyProtection="0">
      <alignment vertical="center"/>
    </xf>
    <xf numFmtId="0" fontId="20" fillId="16" borderId="0" applyNumberFormat="0" applyBorder="0" applyAlignment="0" applyProtection="0">
      <alignment vertical="center"/>
    </xf>
    <xf numFmtId="0" fontId="21" fillId="8" borderId="6" applyNumberFormat="0" applyAlignment="0" applyProtection="0">
      <alignment vertical="center"/>
    </xf>
    <xf numFmtId="0" fontId="22" fillId="0" borderId="0" applyNumberFormat="0" applyFill="0" applyBorder="0" applyAlignment="0" applyProtection="0">
      <alignment vertical="center"/>
    </xf>
    <xf numFmtId="38" fontId="1" fillId="0" borderId="0" applyFont="0" applyFill="0" applyBorder="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2" fillId="0" borderId="0" applyNumberFormat="0" applyFill="0" applyBorder="0" applyAlignment="0" applyProtection="0">
      <alignment vertical="center"/>
    </xf>
    <xf numFmtId="0" fontId="23" fillId="0" borderId="15" applyNumberFormat="0" applyFill="0" applyAlignment="0" applyProtection="0">
      <alignment vertical="center"/>
    </xf>
    <xf numFmtId="0" fontId="24" fillId="8" borderId="9" applyNumberFormat="0" applyAlignment="0" applyProtection="0">
      <alignment vertical="center"/>
    </xf>
    <xf numFmtId="0" fontId="25" fillId="0" borderId="0" applyNumberFormat="0" applyFill="0" applyBorder="0" applyAlignment="0" applyProtection="0">
      <alignment vertical="center"/>
    </xf>
    <xf numFmtId="0" fontId="26" fillId="3" borderId="6" applyNumberFormat="0" applyAlignment="0" applyProtection="0">
      <alignment vertical="center"/>
    </xf>
    <xf numFmtId="0" fontId="3" fillId="0" borderId="0"/>
    <xf numFmtId="0" fontId="27" fillId="6" borderId="0" applyNumberFormat="0" applyBorder="0" applyAlignment="0" applyProtection="0">
      <alignment vertical="center"/>
    </xf>
    <xf numFmtId="0" fontId="1" fillId="0" borderId="0">
      <alignment vertical="center"/>
    </xf>
  </cellStyleXfs>
  <cellXfs count="62">
    <xf numFmtId="0" fontId="0" fillId="0" borderId="0" xfId="0"/>
    <xf numFmtId="0" fontId="33" fillId="17" borderId="0" xfId="0" applyFont="1" applyFill="1" applyAlignment="1">
      <alignment vertical="top"/>
    </xf>
    <xf numFmtId="0" fontId="0" fillId="17" borderId="0" xfId="0" applyFill="1"/>
    <xf numFmtId="0" fontId="33" fillId="17" borderId="0" xfId="0" applyFont="1" applyFill="1" applyBorder="1" applyAlignment="1">
      <alignment horizontal="left" vertical="center"/>
    </xf>
    <xf numFmtId="0" fontId="34" fillId="17" borderId="0" xfId="0" applyFont="1" applyFill="1" applyAlignment="1">
      <alignment horizontal="left" vertical="center"/>
    </xf>
    <xf numFmtId="0" fontId="35" fillId="17" borderId="0" xfId="62" applyFont="1" applyFill="1" applyBorder="1" applyAlignment="1">
      <alignment vertical="center" wrapText="1"/>
    </xf>
    <xf numFmtId="0" fontId="36" fillId="17" borderId="0" xfId="0" applyFont="1" applyFill="1" applyBorder="1" applyAlignment="1">
      <alignment vertical="center"/>
    </xf>
    <xf numFmtId="0" fontId="35" fillId="17" borderId="0" xfId="62" applyFont="1" applyFill="1" applyBorder="1" applyAlignment="1">
      <alignment horizontal="centerContinuous" vertical="center" wrapText="1"/>
    </xf>
    <xf numFmtId="0" fontId="38" fillId="17" borderId="0" xfId="0" applyFont="1" applyFill="1" applyAlignment="1">
      <alignment horizontal="centerContinuous" vertical="center"/>
    </xf>
    <xf numFmtId="0" fontId="0" fillId="17" borderId="0" xfId="0" applyFill="1" applyAlignment="1"/>
    <xf numFmtId="0" fontId="0" fillId="17" borderId="0" xfId="0" applyFont="1" applyFill="1" applyAlignment="1">
      <alignment horizontal="center"/>
    </xf>
    <xf numFmtId="0" fontId="33" fillId="17" borderId="0" xfId="0" applyFont="1" applyFill="1" applyBorder="1" applyAlignment="1">
      <alignment horizontal="left" vertical="center"/>
    </xf>
    <xf numFmtId="0" fontId="33" fillId="17" borderId="0" xfId="0" applyFont="1" applyFill="1" applyBorder="1" applyAlignment="1">
      <alignment horizontal="center" vertical="center"/>
    </xf>
    <xf numFmtId="0" fontId="36" fillId="17" borderId="0" xfId="0" applyFont="1" applyFill="1" applyBorder="1" applyAlignment="1">
      <alignment horizontal="center" vertical="center"/>
    </xf>
    <xf numFmtId="0" fontId="37" fillId="17" borderId="0" xfId="0" applyFont="1" applyFill="1" applyBorder="1" applyAlignment="1">
      <alignment horizontal="centerContinuous" vertical="center"/>
    </xf>
    <xf numFmtId="0" fontId="33" fillId="17" borderId="0" xfId="0" applyFont="1" applyFill="1" applyAlignment="1">
      <alignment vertical="top"/>
    </xf>
    <xf numFmtId="0" fontId="33" fillId="0" borderId="0" xfId="0" applyFont="1" applyFill="1" applyAlignment="1">
      <alignment vertical="top"/>
    </xf>
    <xf numFmtId="179" fontId="33" fillId="0" borderId="20" xfId="0" applyNumberFormat="1" applyFont="1" applyFill="1" applyBorder="1" applyAlignment="1">
      <alignment horizontal="left" vertical="center" wrapText="1"/>
    </xf>
    <xf numFmtId="179" fontId="33" fillId="0" borderId="21" xfId="0" applyNumberFormat="1" applyFont="1" applyFill="1" applyBorder="1" applyAlignment="1">
      <alignment horizontal="left" vertical="center" wrapText="1"/>
    </xf>
    <xf numFmtId="0" fontId="42" fillId="17" borderId="0" xfId="0" applyFont="1" applyFill="1" applyAlignment="1">
      <alignment horizontal="right" vertical="top"/>
    </xf>
    <xf numFmtId="49" fontId="33" fillId="0" borderId="17" xfId="0" applyNumberFormat="1" applyFont="1" applyFill="1" applyBorder="1" applyAlignment="1">
      <alignment horizontal="left" vertical="center" wrapText="1"/>
    </xf>
    <xf numFmtId="49" fontId="33" fillId="0" borderId="16" xfId="0" applyNumberFormat="1" applyFont="1" applyFill="1" applyBorder="1" applyAlignment="1">
      <alignment horizontal="left" vertical="center" wrapText="1"/>
    </xf>
    <xf numFmtId="0" fontId="33" fillId="0" borderId="25" xfId="0" applyFont="1" applyFill="1" applyBorder="1" applyAlignment="1">
      <alignment horizontal="center" vertical="center" wrapText="1"/>
    </xf>
    <xf numFmtId="0" fontId="33" fillId="0" borderId="27" xfId="0" applyFont="1" applyFill="1" applyBorder="1" applyAlignment="1">
      <alignment horizontal="center" vertical="center" wrapText="1"/>
    </xf>
    <xf numFmtId="0" fontId="33" fillId="25" borderId="30" xfId="0" applyFont="1" applyFill="1" applyBorder="1" applyAlignment="1">
      <alignment horizontal="center" vertical="center" wrapText="1"/>
    </xf>
    <xf numFmtId="0" fontId="33" fillId="25" borderId="30" xfId="0" applyNumberFormat="1" applyFont="1" applyFill="1" applyBorder="1" applyAlignment="1">
      <alignment horizontal="center" vertical="center" wrapText="1"/>
    </xf>
    <xf numFmtId="178" fontId="33" fillId="25" borderId="30" xfId="0" applyNumberFormat="1" applyFont="1" applyFill="1" applyBorder="1" applyAlignment="1">
      <alignment horizontal="center" vertical="center" wrapText="1"/>
    </xf>
    <xf numFmtId="178" fontId="33" fillId="25" borderId="31" xfId="0" applyNumberFormat="1" applyFont="1" applyFill="1" applyBorder="1" applyAlignment="1">
      <alignment horizontal="center" vertical="center" wrapText="1"/>
    </xf>
    <xf numFmtId="178" fontId="33" fillId="25" borderId="29" xfId="0" applyNumberFormat="1" applyFont="1" applyFill="1" applyBorder="1" applyAlignment="1">
      <alignment horizontal="center" vertical="center" wrapText="1"/>
    </xf>
    <xf numFmtId="178" fontId="33" fillId="25" borderId="32" xfId="0" applyNumberFormat="1" applyFont="1" applyFill="1" applyBorder="1" applyAlignment="1">
      <alignment horizontal="center" vertical="center" wrapText="1"/>
    </xf>
    <xf numFmtId="0" fontId="33" fillId="25" borderId="33" xfId="0" applyFont="1" applyFill="1" applyBorder="1" applyAlignment="1">
      <alignment horizontal="center" vertical="center" wrapText="1"/>
    </xf>
    <xf numFmtId="49" fontId="33" fillId="0" borderId="34" xfId="0" applyNumberFormat="1" applyFont="1" applyFill="1" applyBorder="1" applyAlignment="1">
      <alignment horizontal="left" vertical="center" wrapText="1"/>
    </xf>
    <xf numFmtId="0" fontId="43" fillId="26" borderId="17" xfId="0" applyFont="1" applyFill="1" applyBorder="1" applyAlignment="1">
      <alignment horizontal="center" vertical="center" shrinkToFit="1"/>
    </xf>
    <xf numFmtId="0" fontId="43" fillId="26" borderId="16" xfId="0" applyFont="1" applyFill="1" applyBorder="1" applyAlignment="1">
      <alignment horizontal="center" vertical="center" shrinkToFit="1"/>
    </xf>
    <xf numFmtId="0" fontId="43" fillId="26" borderId="34" xfId="0" applyFont="1" applyFill="1" applyBorder="1" applyAlignment="1">
      <alignment horizontal="center" vertical="center" shrinkToFit="1"/>
    </xf>
    <xf numFmtId="0" fontId="43" fillId="26" borderId="29" xfId="0" applyFont="1" applyFill="1" applyBorder="1" applyAlignment="1">
      <alignment horizontal="center" vertical="center"/>
    </xf>
    <xf numFmtId="0" fontId="45" fillId="17" borderId="0" xfId="0" applyFont="1" applyFill="1" applyBorder="1" applyAlignment="1">
      <alignment horizontal="right" vertical="center"/>
    </xf>
    <xf numFmtId="0" fontId="33" fillId="17" borderId="36" xfId="0" applyFont="1" applyFill="1" applyBorder="1" applyAlignment="1">
      <alignment vertical="top"/>
    </xf>
    <xf numFmtId="0" fontId="33" fillId="17" borderId="26" xfId="0" applyFont="1" applyFill="1" applyBorder="1" applyAlignment="1">
      <alignment vertical="top" wrapText="1"/>
    </xf>
    <xf numFmtId="0" fontId="33" fillId="0" borderId="26" xfId="0" applyFont="1" applyFill="1" applyBorder="1" applyAlignment="1">
      <alignment vertical="top"/>
    </xf>
    <xf numFmtId="0" fontId="33" fillId="0" borderId="27" xfId="0" applyFont="1" applyFill="1" applyBorder="1" applyAlignment="1">
      <alignment vertical="top"/>
    </xf>
    <xf numFmtId="0" fontId="33" fillId="17" borderId="25" xfId="0" applyFont="1" applyFill="1" applyBorder="1" applyAlignment="1">
      <alignment vertical="top"/>
    </xf>
    <xf numFmtId="179" fontId="33" fillId="0" borderId="23" xfId="0" applyNumberFormat="1" applyFont="1" applyFill="1" applyBorder="1" applyAlignment="1">
      <alignment horizontal="left" vertical="center" wrapText="1"/>
    </xf>
    <xf numFmtId="49" fontId="44" fillId="0" borderId="24" xfId="0" applyNumberFormat="1" applyFont="1" applyFill="1" applyBorder="1" applyAlignment="1">
      <alignment horizontal="center" vertical="center" shrinkToFit="1"/>
    </xf>
    <xf numFmtId="0" fontId="40" fillId="17" borderId="37" xfId="0" applyFont="1" applyFill="1" applyBorder="1" applyAlignment="1">
      <alignment horizontal="right" vertical="center"/>
    </xf>
    <xf numFmtId="0" fontId="46" fillId="25" borderId="33" xfId="0" applyFont="1" applyFill="1" applyBorder="1" applyAlignment="1">
      <alignment horizontal="center" vertical="top" wrapText="1"/>
    </xf>
    <xf numFmtId="49" fontId="44" fillId="0" borderId="18" xfId="0" applyNumberFormat="1" applyFont="1" applyFill="1" applyBorder="1" applyAlignment="1">
      <alignment horizontal="center" vertical="center" shrinkToFit="1"/>
    </xf>
    <xf numFmtId="49" fontId="44" fillId="0" borderId="22" xfId="0" applyNumberFormat="1" applyFont="1" applyFill="1" applyBorder="1" applyAlignment="1">
      <alignment horizontal="center" vertical="center" shrinkToFit="1"/>
    </xf>
    <xf numFmtId="0" fontId="37" fillId="17" borderId="0" xfId="0" applyFont="1" applyFill="1" applyBorder="1" applyAlignment="1">
      <alignment horizontal="center" vertical="center"/>
    </xf>
    <xf numFmtId="0" fontId="44" fillId="0" borderId="24" xfId="0" applyFont="1" applyFill="1" applyBorder="1" applyAlignment="1">
      <alignment horizontal="center" vertical="center" shrinkToFit="1"/>
    </xf>
    <xf numFmtId="0" fontId="44" fillId="0" borderId="28" xfId="0" applyFont="1" applyFill="1" applyBorder="1" applyAlignment="1">
      <alignment horizontal="center" vertical="center" shrinkToFit="1"/>
    </xf>
    <xf numFmtId="0" fontId="0" fillId="17" borderId="0" xfId="0" applyFill="1" applyAlignment="1">
      <alignment horizontal="center" vertical="center"/>
    </xf>
    <xf numFmtId="0" fontId="44" fillId="0" borderId="35" xfId="0" applyFont="1" applyFill="1" applyBorder="1" applyAlignment="1">
      <alignment horizontal="center" vertical="center" shrinkToFit="1"/>
    </xf>
    <xf numFmtId="49" fontId="44" fillId="0" borderId="38" xfId="0" applyNumberFormat="1" applyFont="1" applyFill="1" applyBorder="1" applyAlignment="1">
      <alignment horizontal="center" vertical="center" shrinkToFit="1"/>
    </xf>
    <xf numFmtId="0" fontId="44" fillId="0" borderId="39" xfId="0" applyFont="1" applyFill="1" applyBorder="1" applyAlignment="1">
      <alignment horizontal="center" vertical="center" shrinkToFit="1"/>
    </xf>
    <xf numFmtId="49" fontId="33" fillId="0" borderId="40" xfId="0" applyNumberFormat="1" applyFont="1" applyFill="1" applyBorder="1" applyAlignment="1">
      <alignment horizontal="left" vertical="center" wrapText="1"/>
    </xf>
    <xf numFmtId="179" fontId="33" fillId="0" borderId="0" xfId="0" applyNumberFormat="1" applyFont="1" applyFill="1" applyBorder="1" applyAlignment="1">
      <alignment horizontal="left" vertical="center" wrapText="1"/>
    </xf>
    <xf numFmtId="0" fontId="33" fillId="0" borderId="41" xfId="0" applyFont="1" applyFill="1" applyBorder="1" applyAlignment="1">
      <alignment horizontal="center" vertical="center" wrapText="1"/>
    </xf>
    <xf numFmtId="0" fontId="33" fillId="0" borderId="42" xfId="0" applyFont="1" applyFill="1" applyBorder="1" applyAlignment="1">
      <alignment vertical="top"/>
    </xf>
    <xf numFmtId="0" fontId="41" fillId="17" borderId="0" xfId="0" applyFont="1" applyFill="1" applyAlignment="1">
      <alignment horizontal="center" vertical="center"/>
    </xf>
    <xf numFmtId="0" fontId="40" fillId="17" borderId="2" xfId="0" applyFont="1" applyFill="1" applyBorder="1" applyAlignment="1">
      <alignment horizontal="center" vertical="center"/>
    </xf>
    <xf numFmtId="0" fontId="40" fillId="17" borderId="19" xfId="0" applyFont="1" applyFill="1" applyBorder="1" applyAlignment="1">
      <alignment horizontal="center" vertical="center"/>
    </xf>
  </cellXfs>
  <cellStyles count="63">
    <cellStyle name="20% - アクセント 1 2" xfId="18"/>
    <cellStyle name="20% - アクセント 2 2" xfId="19"/>
    <cellStyle name="20% - アクセント 3 2" xfId="20"/>
    <cellStyle name="20% - アクセント 4 2" xfId="21"/>
    <cellStyle name="20% - アクセント 5 2" xfId="22"/>
    <cellStyle name="20% - アクセント 6 2" xfId="23"/>
    <cellStyle name="40% - アクセント 1 2" xfId="24"/>
    <cellStyle name="40% - アクセント 2 2" xfId="25"/>
    <cellStyle name="40% - アクセント 3 2" xfId="26"/>
    <cellStyle name="40% - アクセント 4 2" xfId="27"/>
    <cellStyle name="40% - アクセント 5 2" xfId="28"/>
    <cellStyle name="40% - アクセント 6 2" xfId="29"/>
    <cellStyle name="60% - アクセント 1 2" xfId="30"/>
    <cellStyle name="60% - アクセント 2 2" xfId="31"/>
    <cellStyle name="60% - アクセント 3 2" xfId="32"/>
    <cellStyle name="60% - アクセント 4 2" xfId="33"/>
    <cellStyle name="60% - アクセント 5 2" xfId="34"/>
    <cellStyle name="60% - アクセント 6 2" xfId="35"/>
    <cellStyle name="Calc Currency (0)" xfId="1"/>
    <cellStyle name="entry" xfId="2"/>
    <cellStyle name="Header1" xfId="3"/>
    <cellStyle name="Header2" xfId="4"/>
    <cellStyle name="Normal_#18-Internet" xfId="5"/>
    <cellStyle name="price" xfId="6"/>
    <cellStyle name="revised" xfId="7"/>
    <cellStyle name="section" xfId="8"/>
    <cellStyle name="title" xfId="9"/>
    <cellStyle name="アクセント 1 2" xfId="36"/>
    <cellStyle name="アクセント 2 2" xfId="37"/>
    <cellStyle name="アクセント 3 2" xfId="38"/>
    <cellStyle name="アクセント 4 2" xfId="39"/>
    <cellStyle name="アクセント 5 2" xfId="40"/>
    <cellStyle name="アクセント 6 2" xfId="41"/>
    <cellStyle name="タイトル 2" xfId="42"/>
    <cellStyle name="チェック セル 2" xfId="43"/>
    <cellStyle name="どちらでもない 2" xfId="44"/>
    <cellStyle name="パーセント 2" xfId="45"/>
    <cellStyle name="ヘッダー" xfId="10"/>
    <cellStyle name="メモ 2" xfId="46"/>
    <cellStyle name="リンク セル 2" xfId="47"/>
    <cellStyle name="悪い 2" xfId="48"/>
    <cellStyle name="計算 2" xfId="49"/>
    <cellStyle name="警告文 2" xfId="50"/>
    <cellStyle name="桁区切り 2" xfId="51"/>
    <cellStyle name="見出し 1 2" xfId="52"/>
    <cellStyle name="見出し 2 2" xfId="53"/>
    <cellStyle name="見出し 3 2" xfId="54"/>
    <cellStyle name="見出し 4 2" xfId="55"/>
    <cellStyle name="工事費(小)" xfId="11"/>
    <cellStyle name="工事費(大)" xfId="12"/>
    <cellStyle name="集計 2" xfId="56"/>
    <cellStyle name="出力 2" xfId="57"/>
    <cellStyle name="説明文 2" xfId="58"/>
    <cellStyle name="坪価(小)" xfId="13"/>
    <cellStyle name="坪価(大)" xfId="14"/>
    <cellStyle name="入力 2" xfId="59"/>
    <cellStyle name="標準" xfId="0" builtinId="0"/>
    <cellStyle name="標準 2" xfId="15"/>
    <cellStyle name="標準 3" xfId="17"/>
    <cellStyle name="標準_③‐②決定基準別紙_基礎　高木" xfId="62"/>
    <cellStyle name="未定義" xfId="16"/>
    <cellStyle name="未定義 2" xfId="60"/>
    <cellStyle name="良い 2" xfId="61"/>
  </cellStyles>
  <dxfs count="2">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engi-fs1\&#29289;&#20214;\&#20013;&#22830;&#21512;&#21516;&#65303;\DB01227&#21512;&#21516;&#24193;&#33294;&#65303;&#21495;&#39208;&#22522;&#26412;&#35336;&#30011;&#31574;&#23450;\02&#65328;&#65331;&#65315;&#31639;&#20986;\&#21442;&#32771;&#25552;&#20379;&#65411;&#65438;&#65392;&#65408;\140805&#32173;&#25345;&#31649;&#29702;&#36027;&#35500;&#26126;&#36039;&#26009;\&#20316;&#26989;&#29992;&#12501;&#12449;&#12452;&#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s-fs2\401&#37117;&#12510;&#12493;\&#29289;&#20214;\&#23500;&#23665;&#30476;&#35686;&#23519;&#23398;&#26657;PFI-TA\&#32173;&#25345;&#31649;&#29702;&#65288;&#31712;&#22618;&#65289;\02&#32173;&#25345;&#31649;&#29702;&#36027;&#27010;&#31639;&#35531;&#27714;\030708_G7_&#23500;&#23665;KG&#9679;&#12304;&#35211;&#30452;&#12305;\&#20316;&#26989;&#29992;&#12501;&#12449;&#12452;&#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s-fs2\401&#37117;&#12510;&#12493;\&#20013;&#22830;&#21512;&#21516;&#65303;\DB01227&#21512;&#21516;&#24193;&#33294;&#65303;&#21495;&#39208;&#22522;&#26412;&#35336;&#30011;&#31574;&#23450;&#12288;&#12381;&#12398;&#65297;\02&#65328;&#65331;&#65315;&#31639;&#20986;\02&#20462;&#32341;&#36027;PSC\&#20316;&#26989;&#2999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開口部"/>
      <sheetName val="内部開口部"/>
      <sheetName val="外部開口部"/>
      <sheetName val="部屋別コスト 一覧表"/>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tabSelected="1" view="pageBreakPreview" zoomScale="70" zoomScaleNormal="70" zoomScaleSheetLayoutView="70" zoomScalePageLayoutView="30" workbookViewId="0">
      <selection activeCell="I4" sqref="I4:J4"/>
    </sheetView>
  </sheetViews>
  <sheetFormatPr defaultColWidth="9" defaultRowHeight="13.5" x14ac:dyDescent="0.15"/>
  <cols>
    <col min="1" max="1" width="2.75" style="2" customWidth="1"/>
    <col min="2" max="5" width="2.625" style="2" customWidth="1"/>
    <col min="6" max="6" width="2.75" style="51" customWidth="1"/>
    <col min="7" max="7" width="11.75" style="2" customWidth="1"/>
    <col min="8" max="8" width="36.125" style="2" customWidth="1"/>
    <col min="9" max="9" width="21.625" style="10" customWidth="1"/>
    <col min="10" max="10" width="16" style="9" customWidth="1"/>
    <col min="11" max="16384" width="9" style="2"/>
  </cols>
  <sheetData>
    <row r="1" spans="1:10" s="1" customFormat="1" ht="18.75" customHeight="1" x14ac:dyDescent="0.15">
      <c r="A1" s="4"/>
      <c r="B1" s="5"/>
      <c r="C1" s="6"/>
      <c r="D1" s="6"/>
      <c r="E1" s="6"/>
      <c r="F1" s="13"/>
      <c r="G1" s="6"/>
      <c r="H1" s="6"/>
      <c r="I1" s="13"/>
      <c r="J1" s="19" t="s">
        <v>105</v>
      </c>
    </row>
    <row r="2" spans="1:10" s="1" customFormat="1" ht="24" customHeight="1" x14ac:dyDescent="0.15">
      <c r="A2" s="59" t="s">
        <v>30</v>
      </c>
      <c r="B2" s="59"/>
      <c r="C2" s="59"/>
      <c r="D2" s="59"/>
      <c r="E2" s="59"/>
      <c r="F2" s="59"/>
      <c r="G2" s="59"/>
      <c r="H2" s="59"/>
      <c r="I2" s="59"/>
      <c r="J2" s="15"/>
    </row>
    <row r="3" spans="1:10" s="1" customFormat="1" ht="15.75" customHeight="1" x14ac:dyDescent="0.15">
      <c r="A3" s="8"/>
      <c r="B3" s="7"/>
      <c r="C3" s="14"/>
      <c r="D3" s="14"/>
      <c r="E3" s="14"/>
      <c r="F3" s="48"/>
      <c r="G3" s="14"/>
      <c r="H3" s="14"/>
      <c r="I3" s="14"/>
      <c r="J3" s="15"/>
    </row>
    <row r="4" spans="1:10" s="1" customFormat="1" ht="21" customHeight="1" x14ac:dyDescent="0.15">
      <c r="A4" s="11"/>
      <c r="B4" s="11"/>
      <c r="C4" s="11"/>
      <c r="D4" s="11"/>
      <c r="E4" s="11"/>
      <c r="F4" s="12"/>
      <c r="G4" s="36"/>
      <c r="H4" s="44" t="s">
        <v>34</v>
      </c>
      <c r="I4" s="60"/>
      <c r="J4" s="61"/>
    </row>
    <row r="5" spans="1:10" s="15" customFormat="1" ht="7.5" customHeight="1" x14ac:dyDescent="0.15">
      <c r="A5" s="11"/>
      <c r="B5" s="11"/>
      <c r="C5" s="11"/>
      <c r="D5" s="11"/>
      <c r="E5" s="11"/>
      <c r="F5" s="12"/>
      <c r="G5" s="11"/>
      <c r="H5" s="11"/>
      <c r="I5" s="11"/>
    </row>
    <row r="6" spans="1:10" s="1" customFormat="1" ht="6.75" customHeight="1" thickBot="1" x14ac:dyDescent="0.2">
      <c r="A6" s="3"/>
      <c r="B6" s="3"/>
      <c r="C6" s="3"/>
      <c r="D6" s="3"/>
      <c r="E6" s="3"/>
      <c r="F6" s="12"/>
      <c r="G6" s="3"/>
      <c r="H6" s="3"/>
      <c r="I6" s="12"/>
      <c r="J6" s="15"/>
    </row>
    <row r="7" spans="1:10" s="1" customFormat="1" ht="23.25" thickBot="1" x14ac:dyDescent="0.2">
      <c r="A7" s="35" t="s">
        <v>3</v>
      </c>
      <c r="B7" s="24" t="s">
        <v>1</v>
      </c>
      <c r="C7" s="25" t="s">
        <v>21</v>
      </c>
      <c r="D7" s="26" t="s">
        <v>22</v>
      </c>
      <c r="E7" s="26" t="s">
        <v>2</v>
      </c>
      <c r="F7" s="27" t="s">
        <v>24</v>
      </c>
      <c r="G7" s="28" t="s">
        <v>5</v>
      </c>
      <c r="H7" s="29" t="s">
        <v>20</v>
      </c>
      <c r="I7" s="30" t="s">
        <v>25</v>
      </c>
      <c r="J7" s="45" t="s">
        <v>35</v>
      </c>
    </row>
    <row r="8" spans="1:10" s="15" customFormat="1" ht="96.75" thickTop="1" x14ac:dyDescent="0.15">
      <c r="A8" s="32">
        <v>1</v>
      </c>
      <c r="B8" s="46" t="s">
        <v>37</v>
      </c>
      <c r="C8" s="46" t="s">
        <v>32</v>
      </c>
      <c r="D8" s="46" t="s">
        <v>4</v>
      </c>
      <c r="E8" s="46"/>
      <c r="F8" s="50"/>
      <c r="G8" s="20" t="s">
        <v>33</v>
      </c>
      <c r="H8" s="17" t="s">
        <v>41</v>
      </c>
      <c r="I8" s="22"/>
      <c r="J8" s="37"/>
    </row>
    <row r="9" spans="1:10" s="1" customFormat="1" ht="48" x14ac:dyDescent="0.15">
      <c r="A9" s="33">
        <f>A8+1</f>
        <v>2</v>
      </c>
      <c r="B9" s="46" t="s">
        <v>19</v>
      </c>
      <c r="C9" s="46" t="s">
        <v>107</v>
      </c>
      <c r="D9" s="46" t="s">
        <v>4</v>
      </c>
      <c r="E9" s="46" t="s">
        <v>0</v>
      </c>
      <c r="F9" s="50"/>
      <c r="G9" s="20" t="s">
        <v>29</v>
      </c>
      <c r="H9" s="17" t="s">
        <v>23</v>
      </c>
      <c r="I9" s="22"/>
      <c r="J9" s="41"/>
    </row>
    <row r="10" spans="1:10" s="15" customFormat="1" ht="72" x14ac:dyDescent="0.15">
      <c r="A10" s="32">
        <f>A9+1</f>
        <v>3</v>
      </c>
      <c r="B10" s="46" t="s">
        <v>19</v>
      </c>
      <c r="C10" s="46" t="s">
        <v>17</v>
      </c>
      <c r="D10" s="46" t="s">
        <v>4</v>
      </c>
      <c r="E10" s="46" t="s">
        <v>0</v>
      </c>
      <c r="F10" s="49"/>
      <c r="G10" s="20" t="s">
        <v>29</v>
      </c>
      <c r="H10" s="17" t="s">
        <v>128</v>
      </c>
      <c r="I10" s="22"/>
      <c r="J10" s="38"/>
    </row>
    <row r="11" spans="1:10" s="16" customFormat="1" ht="48" x14ac:dyDescent="0.15">
      <c r="A11" s="33">
        <f>A10+1</f>
        <v>4</v>
      </c>
      <c r="B11" s="46" t="s">
        <v>19</v>
      </c>
      <c r="C11" s="46" t="s">
        <v>17</v>
      </c>
      <c r="D11" s="46" t="s">
        <v>4</v>
      </c>
      <c r="E11" s="46" t="s">
        <v>0</v>
      </c>
      <c r="F11" s="49"/>
      <c r="G11" s="20" t="s">
        <v>29</v>
      </c>
      <c r="H11" s="17" t="s">
        <v>129</v>
      </c>
      <c r="I11" s="22"/>
      <c r="J11" s="39"/>
    </row>
    <row r="12" spans="1:10" s="16" customFormat="1" ht="84" x14ac:dyDescent="0.15">
      <c r="A12" s="33">
        <f>A11+1</f>
        <v>5</v>
      </c>
      <c r="B12" s="46" t="s">
        <v>19</v>
      </c>
      <c r="C12" s="46" t="s">
        <v>17</v>
      </c>
      <c r="D12" s="46" t="s">
        <v>4</v>
      </c>
      <c r="E12" s="46" t="s">
        <v>0</v>
      </c>
      <c r="F12" s="49"/>
      <c r="G12" s="20" t="s">
        <v>29</v>
      </c>
      <c r="H12" s="17" t="s">
        <v>38</v>
      </c>
      <c r="I12" s="22"/>
      <c r="J12" s="39"/>
    </row>
    <row r="13" spans="1:10" s="16" customFormat="1" ht="96" x14ac:dyDescent="0.15">
      <c r="A13" s="33">
        <f t="shared" ref="A13:A62" si="0">A12+1</f>
        <v>6</v>
      </c>
      <c r="B13" s="46" t="s">
        <v>19</v>
      </c>
      <c r="C13" s="46" t="s">
        <v>108</v>
      </c>
      <c r="D13" s="46" t="s">
        <v>4</v>
      </c>
      <c r="E13" s="46" t="s">
        <v>0</v>
      </c>
      <c r="F13" s="49"/>
      <c r="G13" s="20" t="s">
        <v>29</v>
      </c>
      <c r="H13" s="17" t="s">
        <v>31</v>
      </c>
      <c r="I13" s="22"/>
      <c r="J13" s="39"/>
    </row>
    <row r="14" spans="1:10" s="16" customFormat="1" ht="48" x14ac:dyDescent="0.15">
      <c r="A14" s="33">
        <f t="shared" si="0"/>
        <v>7</v>
      </c>
      <c r="B14" s="46" t="s">
        <v>19</v>
      </c>
      <c r="C14" s="46" t="s">
        <v>107</v>
      </c>
      <c r="D14" s="46" t="s">
        <v>4</v>
      </c>
      <c r="E14" s="46" t="s">
        <v>6</v>
      </c>
      <c r="F14" s="49"/>
      <c r="G14" s="20" t="s">
        <v>42</v>
      </c>
      <c r="H14" s="17" t="s">
        <v>131</v>
      </c>
      <c r="I14" s="22"/>
      <c r="J14" s="39"/>
    </row>
    <row r="15" spans="1:10" s="16" customFormat="1" ht="48" x14ac:dyDescent="0.15">
      <c r="A15" s="33">
        <f t="shared" si="0"/>
        <v>8</v>
      </c>
      <c r="B15" s="46" t="s">
        <v>19</v>
      </c>
      <c r="C15" s="46" t="s">
        <v>17</v>
      </c>
      <c r="D15" s="46" t="s">
        <v>4</v>
      </c>
      <c r="E15" s="46" t="s">
        <v>6</v>
      </c>
      <c r="F15" s="49"/>
      <c r="G15" s="20" t="s">
        <v>42</v>
      </c>
      <c r="H15" s="17" t="s">
        <v>39</v>
      </c>
      <c r="I15" s="22"/>
      <c r="J15" s="39"/>
    </row>
    <row r="16" spans="1:10" s="16" customFormat="1" ht="60" x14ac:dyDescent="0.15">
      <c r="A16" s="33">
        <f t="shared" si="0"/>
        <v>9</v>
      </c>
      <c r="B16" s="46" t="s">
        <v>19</v>
      </c>
      <c r="C16" s="46" t="s">
        <v>17</v>
      </c>
      <c r="D16" s="46" t="s">
        <v>4</v>
      </c>
      <c r="E16" s="46" t="s">
        <v>6</v>
      </c>
      <c r="F16" s="49"/>
      <c r="G16" s="20" t="s">
        <v>42</v>
      </c>
      <c r="H16" s="17" t="s">
        <v>132</v>
      </c>
      <c r="I16" s="22"/>
      <c r="J16" s="39"/>
    </row>
    <row r="17" spans="1:10" s="16" customFormat="1" ht="72" x14ac:dyDescent="0.15">
      <c r="A17" s="33">
        <f t="shared" si="0"/>
        <v>10</v>
      </c>
      <c r="B17" s="46" t="s">
        <v>19</v>
      </c>
      <c r="C17" s="46" t="s">
        <v>17</v>
      </c>
      <c r="D17" s="46" t="s">
        <v>4</v>
      </c>
      <c r="E17" s="46" t="s">
        <v>45</v>
      </c>
      <c r="F17" s="49"/>
      <c r="G17" s="20" t="s">
        <v>29</v>
      </c>
      <c r="H17" s="17" t="s">
        <v>130</v>
      </c>
      <c r="I17" s="22"/>
      <c r="J17" s="39"/>
    </row>
    <row r="18" spans="1:10" s="16" customFormat="1" ht="60" x14ac:dyDescent="0.15">
      <c r="A18" s="33">
        <f t="shared" si="0"/>
        <v>11</v>
      </c>
      <c r="B18" s="46" t="s">
        <v>19</v>
      </c>
      <c r="C18" s="46" t="s">
        <v>107</v>
      </c>
      <c r="D18" s="46" t="s">
        <v>4</v>
      </c>
      <c r="E18" s="46" t="s">
        <v>45</v>
      </c>
      <c r="F18" s="49" t="s">
        <v>96</v>
      </c>
      <c r="G18" s="20" t="s">
        <v>43</v>
      </c>
      <c r="H18" s="17" t="s">
        <v>133</v>
      </c>
      <c r="I18" s="22"/>
      <c r="J18" s="39"/>
    </row>
    <row r="19" spans="1:10" s="16" customFormat="1" ht="72" x14ac:dyDescent="0.15">
      <c r="A19" s="33">
        <f t="shared" si="0"/>
        <v>12</v>
      </c>
      <c r="B19" s="46" t="s">
        <v>11</v>
      </c>
      <c r="C19" s="46" t="s">
        <v>17</v>
      </c>
      <c r="D19" s="46" t="s">
        <v>4</v>
      </c>
      <c r="E19" s="46" t="s">
        <v>44</v>
      </c>
      <c r="F19" s="49"/>
      <c r="G19" s="20" t="s">
        <v>36</v>
      </c>
      <c r="H19" s="17" t="s">
        <v>40</v>
      </c>
      <c r="I19" s="22"/>
      <c r="J19" s="39"/>
    </row>
    <row r="20" spans="1:10" s="16" customFormat="1" ht="74.25" customHeight="1" x14ac:dyDescent="0.15">
      <c r="A20" s="33">
        <f t="shared" si="0"/>
        <v>13</v>
      </c>
      <c r="B20" s="46" t="s">
        <v>11</v>
      </c>
      <c r="C20" s="46" t="s">
        <v>17</v>
      </c>
      <c r="D20" s="46" t="s">
        <v>4</v>
      </c>
      <c r="E20" s="46" t="s">
        <v>9</v>
      </c>
      <c r="F20" s="49"/>
      <c r="G20" s="20" t="s">
        <v>135</v>
      </c>
      <c r="H20" s="17" t="s">
        <v>134</v>
      </c>
      <c r="I20" s="22"/>
      <c r="J20" s="39"/>
    </row>
    <row r="21" spans="1:10" s="16" customFormat="1" ht="60" x14ac:dyDescent="0.15">
      <c r="A21" s="33">
        <f t="shared" si="0"/>
        <v>14</v>
      </c>
      <c r="B21" s="46" t="s">
        <v>13</v>
      </c>
      <c r="C21" s="46" t="s">
        <v>17</v>
      </c>
      <c r="D21" s="46" t="s">
        <v>4</v>
      </c>
      <c r="E21" s="46" t="s">
        <v>26</v>
      </c>
      <c r="F21" s="49"/>
      <c r="G21" s="20" t="s">
        <v>47</v>
      </c>
      <c r="H21" s="17" t="s">
        <v>46</v>
      </c>
      <c r="I21" s="22"/>
      <c r="J21" s="39"/>
    </row>
    <row r="22" spans="1:10" s="16" customFormat="1" ht="60" customHeight="1" x14ac:dyDescent="0.15">
      <c r="A22" s="33">
        <f t="shared" si="0"/>
        <v>15</v>
      </c>
      <c r="B22" s="46" t="s">
        <v>13</v>
      </c>
      <c r="C22" s="46" t="s">
        <v>17</v>
      </c>
      <c r="D22" s="46" t="s">
        <v>4</v>
      </c>
      <c r="E22" s="46" t="s">
        <v>61</v>
      </c>
      <c r="F22" s="49"/>
      <c r="G22" s="20" t="s">
        <v>27</v>
      </c>
      <c r="H22" s="17" t="s">
        <v>28</v>
      </c>
      <c r="I22" s="22"/>
      <c r="J22" s="39"/>
    </row>
    <row r="23" spans="1:10" s="16" customFormat="1" ht="60" customHeight="1" x14ac:dyDescent="0.15">
      <c r="A23" s="33">
        <f t="shared" si="0"/>
        <v>16</v>
      </c>
      <c r="B23" s="46" t="s">
        <v>13</v>
      </c>
      <c r="C23" s="46" t="s">
        <v>107</v>
      </c>
      <c r="D23" s="46" t="s">
        <v>10</v>
      </c>
      <c r="E23" s="46" t="s">
        <v>0</v>
      </c>
      <c r="F23" s="49"/>
      <c r="G23" s="20" t="s">
        <v>48</v>
      </c>
      <c r="H23" s="17" t="s">
        <v>49</v>
      </c>
      <c r="I23" s="22"/>
      <c r="J23" s="39"/>
    </row>
    <row r="24" spans="1:10" s="16" customFormat="1" ht="72" x14ac:dyDescent="0.15">
      <c r="A24" s="33">
        <f t="shared" si="0"/>
        <v>17</v>
      </c>
      <c r="B24" s="46" t="s">
        <v>13</v>
      </c>
      <c r="C24" s="46" t="s">
        <v>107</v>
      </c>
      <c r="D24" s="46" t="s">
        <v>10</v>
      </c>
      <c r="E24" s="46" t="s">
        <v>0</v>
      </c>
      <c r="F24" s="49"/>
      <c r="G24" s="20" t="s">
        <v>48</v>
      </c>
      <c r="H24" s="17" t="s">
        <v>62</v>
      </c>
      <c r="I24" s="22"/>
      <c r="J24" s="39"/>
    </row>
    <row r="25" spans="1:10" s="16" customFormat="1" ht="60" customHeight="1" x14ac:dyDescent="0.15">
      <c r="A25" s="33">
        <f t="shared" si="0"/>
        <v>18</v>
      </c>
      <c r="B25" s="46" t="s">
        <v>13</v>
      </c>
      <c r="C25" s="46" t="s">
        <v>109</v>
      </c>
      <c r="D25" s="46" t="s">
        <v>10</v>
      </c>
      <c r="E25" s="46" t="s">
        <v>50</v>
      </c>
      <c r="F25" s="49"/>
      <c r="G25" s="20" t="s">
        <v>51</v>
      </c>
      <c r="H25" s="17" t="s">
        <v>52</v>
      </c>
      <c r="I25" s="22"/>
      <c r="J25" s="39"/>
    </row>
    <row r="26" spans="1:10" s="16" customFormat="1" ht="60" customHeight="1" x14ac:dyDescent="0.15">
      <c r="A26" s="33">
        <f t="shared" si="0"/>
        <v>19</v>
      </c>
      <c r="B26" s="46" t="s">
        <v>14</v>
      </c>
      <c r="C26" s="46" t="s">
        <v>17</v>
      </c>
      <c r="D26" s="46" t="s">
        <v>10</v>
      </c>
      <c r="E26" s="46" t="s">
        <v>7</v>
      </c>
      <c r="F26" s="49"/>
      <c r="G26" s="20" t="s">
        <v>53</v>
      </c>
      <c r="H26" s="17" t="s">
        <v>54</v>
      </c>
      <c r="I26" s="22"/>
      <c r="J26" s="39"/>
    </row>
    <row r="27" spans="1:10" s="16" customFormat="1" ht="60" customHeight="1" x14ac:dyDescent="0.15">
      <c r="A27" s="33">
        <f t="shared" si="0"/>
        <v>20</v>
      </c>
      <c r="B27" s="46" t="s">
        <v>14</v>
      </c>
      <c r="C27" s="46" t="s">
        <v>110</v>
      </c>
      <c r="D27" s="46" t="s">
        <v>10</v>
      </c>
      <c r="E27" s="46" t="s">
        <v>7</v>
      </c>
      <c r="F27" s="49"/>
      <c r="G27" s="20" t="s">
        <v>53</v>
      </c>
      <c r="H27" s="17" t="s">
        <v>55</v>
      </c>
      <c r="I27" s="22"/>
      <c r="J27" s="39"/>
    </row>
    <row r="28" spans="1:10" s="16" customFormat="1" ht="60" customHeight="1" x14ac:dyDescent="0.15">
      <c r="A28" s="33">
        <f t="shared" si="0"/>
        <v>21</v>
      </c>
      <c r="B28" s="46" t="s">
        <v>14</v>
      </c>
      <c r="C28" s="46" t="s">
        <v>111</v>
      </c>
      <c r="D28" s="46" t="s">
        <v>10</v>
      </c>
      <c r="E28" s="46" t="s">
        <v>7</v>
      </c>
      <c r="F28" s="49"/>
      <c r="G28" s="20" t="s">
        <v>53</v>
      </c>
      <c r="H28" s="17" t="s">
        <v>56</v>
      </c>
      <c r="I28" s="22"/>
      <c r="J28" s="39"/>
    </row>
    <row r="29" spans="1:10" s="16" customFormat="1" ht="60" customHeight="1" x14ac:dyDescent="0.15">
      <c r="A29" s="33">
        <f t="shared" si="0"/>
        <v>22</v>
      </c>
      <c r="B29" s="46" t="s">
        <v>14</v>
      </c>
      <c r="C29" s="46" t="s">
        <v>17</v>
      </c>
      <c r="D29" s="46" t="s">
        <v>10</v>
      </c>
      <c r="E29" s="46" t="s">
        <v>7</v>
      </c>
      <c r="F29" s="49"/>
      <c r="G29" s="20" t="s">
        <v>53</v>
      </c>
      <c r="H29" s="17" t="s">
        <v>57</v>
      </c>
      <c r="I29" s="22"/>
      <c r="J29" s="39"/>
    </row>
    <row r="30" spans="1:10" s="16" customFormat="1" ht="84" x14ac:dyDescent="0.15">
      <c r="A30" s="33">
        <f t="shared" si="0"/>
        <v>23</v>
      </c>
      <c r="B30" s="46" t="s">
        <v>14</v>
      </c>
      <c r="C30" s="46" t="s">
        <v>17</v>
      </c>
      <c r="D30" s="46" t="s">
        <v>10</v>
      </c>
      <c r="E30" s="46" t="s">
        <v>7</v>
      </c>
      <c r="F30" s="49"/>
      <c r="G30" s="20" t="s">
        <v>53</v>
      </c>
      <c r="H30" s="17" t="s">
        <v>60</v>
      </c>
      <c r="I30" s="22"/>
      <c r="J30" s="39"/>
    </row>
    <row r="31" spans="1:10" s="16" customFormat="1" ht="60" customHeight="1" x14ac:dyDescent="0.15">
      <c r="A31" s="33">
        <f t="shared" si="0"/>
        <v>24</v>
      </c>
      <c r="B31" s="46" t="s">
        <v>14</v>
      </c>
      <c r="C31" s="46" t="s">
        <v>17</v>
      </c>
      <c r="D31" s="46" t="s">
        <v>10</v>
      </c>
      <c r="E31" s="46" t="s">
        <v>7</v>
      </c>
      <c r="F31" s="49"/>
      <c r="G31" s="20" t="s">
        <v>53</v>
      </c>
      <c r="H31" s="17" t="s">
        <v>58</v>
      </c>
      <c r="I31" s="22"/>
      <c r="J31" s="39"/>
    </row>
    <row r="32" spans="1:10" s="16" customFormat="1" ht="60" customHeight="1" x14ac:dyDescent="0.15">
      <c r="A32" s="33">
        <f t="shared" si="0"/>
        <v>25</v>
      </c>
      <c r="B32" s="46" t="s">
        <v>14</v>
      </c>
      <c r="C32" s="46" t="s">
        <v>107</v>
      </c>
      <c r="D32" s="46" t="s">
        <v>10</v>
      </c>
      <c r="E32" s="46" t="s">
        <v>7</v>
      </c>
      <c r="F32" s="49"/>
      <c r="G32" s="20" t="s">
        <v>53</v>
      </c>
      <c r="H32" s="17" t="s">
        <v>59</v>
      </c>
      <c r="I32" s="22"/>
      <c r="J32" s="39"/>
    </row>
    <row r="33" spans="1:10" s="16" customFormat="1" ht="60" customHeight="1" x14ac:dyDescent="0.15">
      <c r="A33" s="33">
        <f t="shared" si="0"/>
        <v>26</v>
      </c>
      <c r="B33" s="46" t="s">
        <v>14</v>
      </c>
      <c r="C33" s="46" t="s">
        <v>17</v>
      </c>
      <c r="D33" s="46" t="s">
        <v>10</v>
      </c>
      <c r="E33" s="46" t="s">
        <v>7</v>
      </c>
      <c r="F33" s="49"/>
      <c r="G33" s="20" t="s">
        <v>53</v>
      </c>
      <c r="H33" s="17" t="s">
        <v>136</v>
      </c>
      <c r="I33" s="22"/>
      <c r="J33" s="39"/>
    </row>
    <row r="34" spans="1:10" s="16" customFormat="1" ht="60" customHeight="1" x14ac:dyDescent="0.15">
      <c r="A34" s="33">
        <f t="shared" si="0"/>
        <v>27</v>
      </c>
      <c r="B34" s="46" t="s">
        <v>106</v>
      </c>
      <c r="C34" s="46" t="s">
        <v>17</v>
      </c>
      <c r="D34" s="46" t="s">
        <v>10</v>
      </c>
      <c r="E34" s="46" t="s">
        <v>7</v>
      </c>
      <c r="F34" s="49"/>
      <c r="G34" s="20" t="s">
        <v>53</v>
      </c>
      <c r="H34" s="17" t="s">
        <v>86</v>
      </c>
      <c r="I34" s="22"/>
      <c r="J34" s="39"/>
    </row>
    <row r="35" spans="1:10" s="16" customFormat="1" ht="60" customHeight="1" x14ac:dyDescent="0.15">
      <c r="A35" s="33">
        <f t="shared" si="0"/>
        <v>28</v>
      </c>
      <c r="B35" s="46" t="s">
        <v>15</v>
      </c>
      <c r="C35" s="46" t="s">
        <v>17</v>
      </c>
      <c r="D35" s="46" t="s">
        <v>10</v>
      </c>
      <c r="E35" s="46" t="s">
        <v>44</v>
      </c>
      <c r="F35" s="49"/>
      <c r="G35" s="21" t="s">
        <v>63</v>
      </c>
      <c r="H35" s="18" t="s">
        <v>95</v>
      </c>
      <c r="I35" s="22"/>
      <c r="J35" s="39"/>
    </row>
    <row r="36" spans="1:10" s="16" customFormat="1" ht="96" x14ac:dyDescent="0.15">
      <c r="A36" s="33">
        <f t="shared" si="0"/>
        <v>29</v>
      </c>
      <c r="B36" s="46" t="s">
        <v>15</v>
      </c>
      <c r="C36" s="46" t="s">
        <v>107</v>
      </c>
      <c r="D36" s="46" t="s">
        <v>10</v>
      </c>
      <c r="E36" s="46" t="s">
        <v>44</v>
      </c>
      <c r="F36" s="49"/>
      <c r="G36" s="20" t="s">
        <v>64</v>
      </c>
      <c r="H36" s="17" t="s">
        <v>137</v>
      </c>
      <c r="I36" s="22"/>
      <c r="J36" s="39"/>
    </row>
    <row r="37" spans="1:10" s="16" customFormat="1" ht="60" customHeight="1" x14ac:dyDescent="0.15">
      <c r="A37" s="33">
        <f t="shared" si="0"/>
        <v>30</v>
      </c>
      <c r="B37" s="46" t="s">
        <v>16</v>
      </c>
      <c r="C37" s="46" t="s">
        <v>110</v>
      </c>
      <c r="D37" s="46" t="s">
        <v>10</v>
      </c>
      <c r="E37" s="46" t="s">
        <v>65</v>
      </c>
      <c r="F37" s="49"/>
      <c r="G37" s="20" t="s">
        <v>66</v>
      </c>
      <c r="H37" s="17" t="s">
        <v>138</v>
      </c>
      <c r="I37" s="22"/>
      <c r="J37" s="39"/>
    </row>
    <row r="38" spans="1:10" s="16" customFormat="1" ht="60" customHeight="1" x14ac:dyDescent="0.15">
      <c r="A38" s="33">
        <f t="shared" si="0"/>
        <v>31</v>
      </c>
      <c r="B38" s="46" t="s">
        <v>16</v>
      </c>
      <c r="C38" s="46" t="s">
        <v>110</v>
      </c>
      <c r="D38" s="46" t="s">
        <v>12</v>
      </c>
      <c r="E38" s="46"/>
      <c r="F38" s="49"/>
      <c r="G38" s="20" t="s">
        <v>116</v>
      </c>
      <c r="H38" s="17" t="s">
        <v>67</v>
      </c>
      <c r="I38" s="22"/>
      <c r="J38" s="39"/>
    </row>
    <row r="39" spans="1:10" s="16" customFormat="1" ht="76.5" customHeight="1" x14ac:dyDescent="0.15">
      <c r="A39" s="33">
        <f t="shared" si="0"/>
        <v>32</v>
      </c>
      <c r="B39" s="46" t="s">
        <v>139</v>
      </c>
      <c r="C39" s="46" t="s">
        <v>140</v>
      </c>
      <c r="D39" s="46" t="s">
        <v>141</v>
      </c>
      <c r="E39" s="46" t="s">
        <v>0</v>
      </c>
      <c r="F39" s="49"/>
      <c r="G39" s="20" t="s">
        <v>142</v>
      </c>
      <c r="H39" s="17" t="s">
        <v>143</v>
      </c>
      <c r="I39" s="22"/>
      <c r="J39" s="39"/>
    </row>
    <row r="40" spans="1:10" s="16" customFormat="1" ht="60" customHeight="1" x14ac:dyDescent="0.15">
      <c r="A40" s="33">
        <f t="shared" si="0"/>
        <v>33</v>
      </c>
      <c r="B40" s="46" t="s">
        <v>16</v>
      </c>
      <c r="C40" s="46" t="s">
        <v>17</v>
      </c>
      <c r="D40" s="46" t="s">
        <v>68</v>
      </c>
      <c r="E40" s="46" t="s">
        <v>6</v>
      </c>
      <c r="F40" s="49"/>
      <c r="G40" s="20" t="s">
        <v>69</v>
      </c>
      <c r="H40" s="17" t="s">
        <v>94</v>
      </c>
      <c r="I40" s="22"/>
      <c r="J40" s="39"/>
    </row>
    <row r="41" spans="1:10" s="16" customFormat="1" ht="60" customHeight="1" x14ac:dyDescent="0.15">
      <c r="A41" s="33">
        <f t="shared" si="0"/>
        <v>34</v>
      </c>
      <c r="B41" s="46" t="s">
        <v>16</v>
      </c>
      <c r="C41" s="46" t="s">
        <v>17</v>
      </c>
      <c r="D41" s="46" t="s">
        <v>68</v>
      </c>
      <c r="E41" s="46" t="s">
        <v>6</v>
      </c>
      <c r="F41" s="49"/>
      <c r="G41" s="20" t="s">
        <v>69</v>
      </c>
      <c r="H41" s="17" t="s">
        <v>70</v>
      </c>
      <c r="I41" s="22"/>
      <c r="J41" s="39"/>
    </row>
    <row r="42" spans="1:10" s="16" customFormat="1" ht="60" customHeight="1" x14ac:dyDescent="0.15">
      <c r="A42" s="33">
        <f t="shared" si="0"/>
        <v>35</v>
      </c>
      <c r="B42" s="46" t="s">
        <v>16</v>
      </c>
      <c r="C42" s="46" t="s">
        <v>17</v>
      </c>
      <c r="D42" s="46" t="s">
        <v>68</v>
      </c>
      <c r="E42" s="46" t="s">
        <v>6</v>
      </c>
      <c r="F42" s="49"/>
      <c r="G42" s="20" t="s">
        <v>69</v>
      </c>
      <c r="H42" s="17" t="s">
        <v>71</v>
      </c>
      <c r="I42" s="22"/>
      <c r="J42" s="39"/>
    </row>
    <row r="43" spans="1:10" s="16" customFormat="1" ht="96" x14ac:dyDescent="0.15">
      <c r="A43" s="33">
        <f t="shared" si="0"/>
        <v>36</v>
      </c>
      <c r="B43" s="46" t="s">
        <v>112</v>
      </c>
      <c r="C43" s="46" t="s">
        <v>17</v>
      </c>
      <c r="D43" s="46" t="s">
        <v>68</v>
      </c>
      <c r="E43" s="46" t="s">
        <v>7</v>
      </c>
      <c r="F43" s="49"/>
      <c r="G43" s="20" t="s">
        <v>72</v>
      </c>
      <c r="H43" s="17" t="s">
        <v>144</v>
      </c>
      <c r="I43" s="22"/>
      <c r="J43" s="39"/>
    </row>
    <row r="44" spans="1:10" s="16" customFormat="1" ht="60" customHeight="1" x14ac:dyDescent="0.15">
      <c r="A44" s="33">
        <f t="shared" si="0"/>
        <v>37</v>
      </c>
      <c r="B44" s="46" t="s">
        <v>18</v>
      </c>
      <c r="C44" s="46" t="s">
        <v>17</v>
      </c>
      <c r="D44" s="46" t="s">
        <v>68</v>
      </c>
      <c r="E44" s="46" t="s">
        <v>113</v>
      </c>
      <c r="F44" s="49"/>
      <c r="G44" s="20" t="s">
        <v>72</v>
      </c>
      <c r="H44" s="17" t="s">
        <v>73</v>
      </c>
      <c r="I44" s="22"/>
      <c r="J44" s="39"/>
    </row>
    <row r="45" spans="1:10" s="16" customFormat="1" ht="96" x14ac:dyDescent="0.15">
      <c r="A45" s="33">
        <f t="shared" si="0"/>
        <v>38</v>
      </c>
      <c r="B45" s="46" t="s">
        <v>18</v>
      </c>
      <c r="C45" s="46" t="s">
        <v>17</v>
      </c>
      <c r="D45" s="46" t="s">
        <v>74</v>
      </c>
      <c r="E45" s="46"/>
      <c r="F45" s="49"/>
      <c r="G45" s="20" t="s">
        <v>115</v>
      </c>
      <c r="H45" s="17" t="s">
        <v>101</v>
      </c>
      <c r="I45" s="22"/>
      <c r="J45" s="39"/>
    </row>
    <row r="46" spans="1:10" s="16" customFormat="1" ht="60" customHeight="1" x14ac:dyDescent="0.15">
      <c r="A46" s="33">
        <f t="shared" si="0"/>
        <v>39</v>
      </c>
      <c r="B46" s="46" t="s">
        <v>18</v>
      </c>
      <c r="C46" s="46" t="s">
        <v>17</v>
      </c>
      <c r="D46" s="46" t="s">
        <v>74</v>
      </c>
      <c r="E46" s="46"/>
      <c r="F46" s="49"/>
      <c r="G46" s="20" t="s">
        <v>115</v>
      </c>
      <c r="H46" s="17" t="s">
        <v>75</v>
      </c>
      <c r="I46" s="22"/>
      <c r="J46" s="39"/>
    </row>
    <row r="47" spans="1:10" s="16" customFormat="1" ht="60" customHeight="1" x14ac:dyDescent="0.15">
      <c r="A47" s="33">
        <f t="shared" si="0"/>
        <v>40</v>
      </c>
      <c r="B47" s="46" t="s">
        <v>18</v>
      </c>
      <c r="C47" s="46" t="s">
        <v>17</v>
      </c>
      <c r="D47" s="46" t="s">
        <v>76</v>
      </c>
      <c r="E47" s="46"/>
      <c r="F47" s="49"/>
      <c r="G47" s="20" t="s">
        <v>77</v>
      </c>
      <c r="H47" s="17" t="s">
        <v>78</v>
      </c>
      <c r="I47" s="22"/>
      <c r="J47" s="39"/>
    </row>
    <row r="48" spans="1:10" s="16" customFormat="1" ht="60" customHeight="1" x14ac:dyDescent="0.15">
      <c r="A48" s="33">
        <f t="shared" si="0"/>
        <v>41</v>
      </c>
      <c r="B48" s="46" t="s">
        <v>79</v>
      </c>
      <c r="C48" s="46" t="s">
        <v>80</v>
      </c>
      <c r="D48" s="46" t="s">
        <v>81</v>
      </c>
      <c r="E48" s="46"/>
      <c r="F48" s="49"/>
      <c r="G48" s="20" t="s">
        <v>117</v>
      </c>
      <c r="H48" s="17" t="s">
        <v>155</v>
      </c>
      <c r="I48" s="22"/>
      <c r="J48" s="39"/>
    </row>
    <row r="49" spans="1:10" s="16" customFormat="1" ht="60" customHeight="1" x14ac:dyDescent="0.15">
      <c r="A49" s="33">
        <f t="shared" si="0"/>
        <v>42</v>
      </c>
      <c r="B49" s="46" t="s">
        <v>79</v>
      </c>
      <c r="C49" s="46" t="s">
        <v>80</v>
      </c>
      <c r="D49" s="46" t="s">
        <v>82</v>
      </c>
      <c r="E49" s="46"/>
      <c r="F49" s="49"/>
      <c r="G49" s="20" t="s">
        <v>118</v>
      </c>
      <c r="H49" s="17" t="s">
        <v>154</v>
      </c>
      <c r="I49" s="22"/>
      <c r="J49" s="39"/>
    </row>
    <row r="50" spans="1:10" s="16" customFormat="1" ht="108" x14ac:dyDescent="0.15">
      <c r="A50" s="33">
        <f t="shared" si="0"/>
        <v>43</v>
      </c>
      <c r="B50" s="46" t="s">
        <v>79</v>
      </c>
      <c r="C50" s="46" t="s">
        <v>80</v>
      </c>
      <c r="D50" s="46" t="s">
        <v>83</v>
      </c>
      <c r="E50" s="46" t="s">
        <v>84</v>
      </c>
      <c r="F50" s="49"/>
      <c r="G50" s="20" t="s">
        <v>119</v>
      </c>
      <c r="H50" s="17" t="s">
        <v>145</v>
      </c>
      <c r="I50" s="22"/>
      <c r="J50" s="39"/>
    </row>
    <row r="51" spans="1:10" s="16" customFormat="1" ht="60" x14ac:dyDescent="0.15">
      <c r="A51" s="33">
        <f t="shared" si="0"/>
        <v>44</v>
      </c>
      <c r="B51" s="46" t="s">
        <v>85</v>
      </c>
      <c r="C51" s="46" t="s">
        <v>80</v>
      </c>
      <c r="D51" s="46" t="s">
        <v>83</v>
      </c>
      <c r="E51" s="46" t="s">
        <v>6</v>
      </c>
      <c r="F51" s="43" t="s">
        <v>96</v>
      </c>
      <c r="G51" s="20" t="s">
        <v>120</v>
      </c>
      <c r="H51" s="17" t="s">
        <v>156</v>
      </c>
      <c r="I51" s="22"/>
      <c r="J51" s="39"/>
    </row>
    <row r="52" spans="1:10" s="16" customFormat="1" ht="60" customHeight="1" x14ac:dyDescent="0.15">
      <c r="A52" s="33">
        <f t="shared" si="0"/>
        <v>45</v>
      </c>
      <c r="B52" s="46" t="s">
        <v>85</v>
      </c>
      <c r="C52" s="46" t="s">
        <v>80</v>
      </c>
      <c r="D52" s="46" t="s">
        <v>83</v>
      </c>
      <c r="E52" s="46" t="s">
        <v>6</v>
      </c>
      <c r="F52" s="49" t="s">
        <v>97</v>
      </c>
      <c r="G52" s="20" t="s">
        <v>120</v>
      </c>
      <c r="H52" s="17" t="s">
        <v>146</v>
      </c>
      <c r="I52" s="22"/>
      <c r="J52" s="39"/>
    </row>
    <row r="53" spans="1:10" s="16" customFormat="1" ht="90" customHeight="1" x14ac:dyDescent="0.15">
      <c r="A53" s="33">
        <f t="shared" si="0"/>
        <v>46</v>
      </c>
      <c r="B53" s="46" t="s">
        <v>85</v>
      </c>
      <c r="C53" s="46" t="s">
        <v>80</v>
      </c>
      <c r="D53" s="46" t="s">
        <v>83</v>
      </c>
      <c r="E53" s="46" t="s">
        <v>7</v>
      </c>
      <c r="F53" s="49"/>
      <c r="G53" s="20" t="s">
        <v>121</v>
      </c>
      <c r="H53" s="17" t="s">
        <v>147</v>
      </c>
      <c r="I53" s="22"/>
      <c r="J53" s="39"/>
    </row>
    <row r="54" spans="1:10" s="16" customFormat="1" ht="96" x14ac:dyDescent="0.15">
      <c r="A54" s="33">
        <f t="shared" si="0"/>
        <v>47</v>
      </c>
      <c r="B54" s="46" t="s">
        <v>85</v>
      </c>
      <c r="C54" s="46" t="s">
        <v>80</v>
      </c>
      <c r="D54" s="46" t="s">
        <v>83</v>
      </c>
      <c r="E54" s="46" t="s">
        <v>7</v>
      </c>
      <c r="F54" s="49" t="s">
        <v>97</v>
      </c>
      <c r="G54" s="20" t="s">
        <v>121</v>
      </c>
      <c r="H54" s="17" t="s">
        <v>157</v>
      </c>
      <c r="I54" s="22"/>
      <c r="J54" s="39"/>
    </row>
    <row r="55" spans="1:10" s="16" customFormat="1" ht="84" x14ac:dyDescent="0.15">
      <c r="A55" s="33">
        <f t="shared" si="0"/>
        <v>48</v>
      </c>
      <c r="B55" s="46" t="s">
        <v>85</v>
      </c>
      <c r="C55" s="46" t="s">
        <v>80</v>
      </c>
      <c r="D55" s="46" t="s">
        <v>83</v>
      </c>
      <c r="E55" s="46" t="s">
        <v>7</v>
      </c>
      <c r="F55" s="49" t="s">
        <v>98</v>
      </c>
      <c r="G55" s="20" t="s">
        <v>121</v>
      </c>
      <c r="H55" s="17" t="s">
        <v>87</v>
      </c>
      <c r="I55" s="22"/>
      <c r="J55" s="39"/>
    </row>
    <row r="56" spans="1:10" s="16" customFormat="1" ht="60" customHeight="1" x14ac:dyDescent="0.15">
      <c r="A56" s="33">
        <f t="shared" si="0"/>
        <v>49</v>
      </c>
      <c r="B56" s="46" t="s">
        <v>88</v>
      </c>
      <c r="C56" s="46" t="s">
        <v>80</v>
      </c>
      <c r="D56" s="46" t="s">
        <v>83</v>
      </c>
      <c r="E56" s="46" t="s">
        <v>8</v>
      </c>
      <c r="F56" s="49"/>
      <c r="G56" s="20" t="s">
        <v>122</v>
      </c>
      <c r="H56" s="17" t="s">
        <v>89</v>
      </c>
      <c r="I56" s="22"/>
      <c r="J56" s="39"/>
    </row>
    <row r="57" spans="1:10" s="16" customFormat="1" ht="84" x14ac:dyDescent="0.15">
      <c r="A57" s="33">
        <f t="shared" si="0"/>
        <v>50</v>
      </c>
      <c r="B57" s="46" t="s">
        <v>88</v>
      </c>
      <c r="C57" s="46" t="s">
        <v>80</v>
      </c>
      <c r="D57" s="46" t="s">
        <v>83</v>
      </c>
      <c r="E57" s="46" t="s">
        <v>26</v>
      </c>
      <c r="F57" s="49"/>
      <c r="G57" s="20" t="s">
        <v>123</v>
      </c>
      <c r="H57" s="17" t="s">
        <v>90</v>
      </c>
      <c r="I57" s="22"/>
      <c r="J57" s="39"/>
    </row>
    <row r="58" spans="1:10" s="16" customFormat="1" ht="72" x14ac:dyDescent="0.15">
      <c r="A58" s="33">
        <f t="shared" si="0"/>
        <v>51</v>
      </c>
      <c r="B58" s="46" t="s">
        <v>91</v>
      </c>
      <c r="C58" s="46" t="s">
        <v>80</v>
      </c>
      <c r="D58" s="46" t="s">
        <v>92</v>
      </c>
      <c r="E58" s="46"/>
      <c r="F58" s="49"/>
      <c r="G58" s="20" t="s">
        <v>124</v>
      </c>
      <c r="H58" s="17" t="s">
        <v>148</v>
      </c>
      <c r="I58" s="22"/>
      <c r="J58" s="39"/>
    </row>
    <row r="59" spans="1:10" s="16" customFormat="1" ht="60" customHeight="1" x14ac:dyDescent="0.15">
      <c r="A59" s="33">
        <f t="shared" si="0"/>
        <v>52</v>
      </c>
      <c r="B59" s="46" t="s">
        <v>93</v>
      </c>
      <c r="C59" s="46" t="s">
        <v>80</v>
      </c>
      <c r="D59" s="46" t="s">
        <v>92</v>
      </c>
      <c r="E59" s="46" t="s">
        <v>6</v>
      </c>
      <c r="F59" s="49"/>
      <c r="G59" s="20" t="s">
        <v>125</v>
      </c>
      <c r="H59" s="17" t="s">
        <v>104</v>
      </c>
      <c r="I59" s="22"/>
      <c r="J59" s="39"/>
    </row>
    <row r="60" spans="1:10" s="16" customFormat="1" ht="60" customHeight="1" x14ac:dyDescent="0.15">
      <c r="A60" s="33">
        <f t="shared" si="0"/>
        <v>53</v>
      </c>
      <c r="B60" s="46" t="s">
        <v>93</v>
      </c>
      <c r="C60" s="46" t="s">
        <v>80</v>
      </c>
      <c r="D60" s="46" t="s">
        <v>92</v>
      </c>
      <c r="E60" s="46" t="s">
        <v>100</v>
      </c>
      <c r="F60" s="49"/>
      <c r="G60" s="20" t="s">
        <v>126</v>
      </c>
      <c r="H60" s="17" t="s">
        <v>102</v>
      </c>
      <c r="I60" s="22"/>
      <c r="J60" s="39"/>
    </row>
    <row r="61" spans="1:10" s="16" customFormat="1" ht="97.5" customHeight="1" x14ac:dyDescent="0.15">
      <c r="A61" s="33">
        <f t="shared" si="0"/>
        <v>54</v>
      </c>
      <c r="B61" s="53" t="s">
        <v>149</v>
      </c>
      <c r="C61" s="53" t="s">
        <v>80</v>
      </c>
      <c r="D61" s="53" t="s">
        <v>150</v>
      </c>
      <c r="E61" s="53" t="s">
        <v>151</v>
      </c>
      <c r="F61" s="54"/>
      <c r="G61" s="55" t="s">
        <v>152</v>
      </c>
      <c r="H61" s="56" t="s">
        <v>153</v>
      </c>
      <c r="I61" s="57"/>
      <c r="J61" s="58"/>
    </row>
    <row r="62" spans="1:10" s="16" customFormat="1" ht="60" customHeight="1" thickBot="1" x14ac:dyDescent="0.2">
      <c r="A62" s="34">
        <f t="shared" si="0"/>
        <v>55</v>
      </c>
      <c r="B62" s="47" t="s">
        <v>114</v>
      </c>
      <c r="C62" s="47" t="s">
        <v>80</v>
      </c>
      <c r="D62" s="47" t="s">
        <v>99</v>
      </c>
      <c r="E62" s="47" t="s">
        <v>8</v>
      </c>
      <c r="F62" s="52"/>
      <c r="G62" s="31" t="s">
        <v>127</v>
      </c>
      <c r="H62" s="42" t="s">
        <v>103</v>
      </c>
      <c r="I62" s="23"/>
      <c r="J62" s="40"/>
    </row>
  </sheetData>
  <mergeCells count="2">
    <mergeCell ref="A2:I2"/>
    <mergeCell ref="I4:J4"/>
  </mergeCells>
  <phoneticPr fontId="2"/>
  <conditionalFormatting sqref="I1 I3 I6:I7 I9:I1048576">
    <cfRule type="cellIs" dxfId="1" priority="13" operator="equal">
      <formula>"要求水準と同等以上の水準で実現可能"</formula>
    </cfRule>
  </conditionalFormatting>
  <conditionalFormatting sqref="I8">
    <cfRule type="cellIs" dxfId="0" priority="1" operator="equal">
      <formula>"要求水準と同等以上の水準で実現可能"</formula>
    </cfRule>
  </conditionalFormatting>
  <dataValidations count="1">
    <dataValidation type="list" allowBlank="1" showInputMessage="1" showErrorMessage="1" sqref="I1:I3 I6:I1048576">
      <formula1>"指針及び要求水準を満たしている,指針及び要求水準を満たしていない,該当する提案はない"</formula1>
    </dataValidation>
  </dataValidations>
  <pageMargins left="0.51181102362204722" right="0.31496062992125984" top="0.43307086614173229" bottom="0.43307086614173229" header="0.31496062992125984" footer="0.31496062992125984"/>
  <pageSetup paperSize="9" scale="94"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様式16</vt:lpstr>
      <vt:lpstr>様式16!Print_Area</vt:lpstr>
      <vt:lpstr>様式16!Print_Titles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2018-06-29T00:27:50Z</dcterms:created>
  <dcterms:modified xsi:type="dcterms:W3CDTF">2022-07-11T10:31:26Z</dcterms:modified>
</cp:coreProperties>
</file>