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94" documentId="8_{D754FE74-9062-456C-B669-E24409048E1B}" xr6:coauthVersionLast="47" xr6:coauthVersionMax="47" xr10:uidLastSave="{8801A2F1-D8BD-496F-A29D-856C5F5334E3}"/>
  <workbookProtection workbookAlgorithmName="SHA-512" workbookHashValue="zDb+CAbmTqaE2oV4wpexI6+zPjWKH9Dz7dRvNQay7MUYcurKbYuywDthfbOhOo1R8RyM7/fH4jgbEbtR1YpK6g==" workbookSaltValue="tMWbrN4X8Bm0NEx+7TEkQQ==" workbookSpinCount="100000" lockStructure="1"/>
  <bookViews>
    <workbookView xWindow="-2892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45" l="1"/>
  <c r="S40" i="45"/>
  <c r="S36" i="45"/>
  <c r="S35" i="45"/>
  <c r="S34" i="45"/>
  <c r="S19" i="45"/>
  <c r="Q1" i="45" l="1"/>
  <c r="S49" i="45"/>
  <c r="S33" i="45"/>
  <c r="R1" i="45"/>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R59" i="45"/>
  <c r="R71" i="45"/>
  <c r="R19" i="45"/>
  <c r="M45" i="45"/>
  <c r="S29" i="45"/>
  <c r="S57" i="45"/>
  <c r="R24" i="45"/>
  <c r="S42" i="45"/>
  <c r="S60" i="45"/>
  <c r="S72" i="45"/>
  <c r="S25" i="45"/>
  <c r="R43" i="45"/>
  <c r="R54" i="45"/>
  <c r="S47" i="45"/>
  <c r="S18" i="45"/>
  <c r="R26" i="45"/>
  <c r="S44" i="45"/>
  <c r="R53" i="45"/>
  <c r="S65" i="45"/>
  <c r="R22" i="45" l="1"/>
  <c r="S54" i="45"/>
  <c r="R63" i="45"/>
  <c r="R65" i="45"/>
  <c r="S37" i="45"/>
  <c r="S53" i="45"/>
  <c r="R33" i="45"/>
  <c r="S20" i="45"/>
  <c r="R35" i="45"/>
  <c r="R18" i="45"/>
  <c r="R23" i="45"/>
  <c r="R57" i="45"/>
  <c r="S26" i="45"/>
  <c r="R37" i="45"/>
  <c r="S24" i="45"/>
  <c r="R47" i="45"/>
  <c r="R44" i="45"/>
  <c r="R61" i="45"/>
  <c r="S27" i="45"/>
  <c r="R42" i="45"/>
  <c r="R52" i="45"/>
  <c r="R70" i="45"/>
  <c r="S71" i="45"/>
  <c r="S59" i="45"/>
  <c r="R67" i="45"/>
  <c r="S45" i="45"/>
  <c r="R46" i="45"/>
  <c r="R21" i="45"/>
  <c r="R72" i="45"/>
  <c r="R56" i="45"/>
  <c r="R51" i="45"/>
  <c r="R25"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<sst xmlns="http://schemas.openxmlformats.org/spreadsheetml/2006/main" count="7289" uniqueCount="3271">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</sst>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184" t="s">
        <v>102</v>
      </c>
      <c r="B3" s="184"/>
      <c r="C3" s="184"/>
      <c r="D3" s="184"/>
      <c r="E3" s="184"/>
      <c r="F3" s="184"/>
      <c r="G3" s="184"/>
      <c r="H3" s="184"/>
      <c r="I3" s="184"/>
      <c r="J3" s="184"/>
      <c r="K3" s="184"/>
      <c r="L3" s="184"/>
      <c r="M3" s="184"/>
      <c r="N3" s="184"/>
      <c r="O3" s="184"/>
      <c r="P3" s="184"/>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 customHeight="1" x14ac:dyDescent="0.4">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3270</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IF(OR(L36="*",L36="＊"),IF($D$16=$T$5,ROUNDDOWN(L33*U7,0),L33),IF($D$16=$T$5,ROUNDDOWN((L33-IF(OR($L$36="-",L$36="－",$L$36="―"),0,L36))*U7,0)+ROUNDDOWN(IF(OR($L$36="-",L$36="－",$L$36="―"),0,L36)*V7,0),L33))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IF(OR($L$34="*",$L$34="＊"),"*",IF($D$16=$T$5,ROUNDDOWN(L34*$U$7,0),L34))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IF(OR($L$35="*",$L$35="＊"),"*",IF($D$16=$T$5,ROUNDDOWN(L35*$U$7,0),L35))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IF(OR($L$36="-",L$36="－",$L$36="―"),"-",IF(OR($L$36="*",$L$36="＊"),"*",IF($D$16=$T$5,ROUNDDOWN(L36*$V$7,0),L36)))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IF(OR($L$40="*",$L$40="＊"),"*",IF($D$16=$T$5,(L40-L38)+ROUNDDOWN(L38*$U$7,0),L40))</f>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IF(OR(L36="*",L36="＊"),0,L36)))*$U$7,0))+((L37-L38)+L47+(L49-L50)+(ROUNDDOWN(IF(OR($L$36="-",L$36="－",$L$36="―"),0,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IF(OR($L$51="*",$L$51="＊"),"*",IF($D$16=$T$5,ROUNDDOWN(L51*$U$7,0),L51))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4" t="s">
        <v>3086</v>
      </c>
      <c r="B83" s="184"/>
      <c r="C83" s="184"/>
      <c r="D83" s="184"/>
      <c r="E83" s="184"/>
      <c r="F83" s="184"/>
      <c r="G83" s="184"/>
      <c r="H83" s="184"/>
      <c r="I83" s="184"/>
      <c r="J83" s="184"/>
      <c r="K83" s="184"/>
      <c r="L83" s="184"/>
      <c r="M83" s="184"/>
      <c r="N83" s="184"/>
      <c r="O83" s="184"/>
      <c r="P83" s="184"/>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7" t="str">
        <f>IF(N5="","",N5)</f>
        <v/>
      </c>
      <c r="O85" s="228"/>
      <c r="P85" s="229"/>
      <c r="Q85" s="34"/>
      <c r="R85" s="34"/>
    </row>
    <row r="86" spans="1:19" ht="13.9" customHeight="1" x14ac:dyDescent="0.4">
      <c r="K86" s="18" t="s">
        <v>192</v>
      </c>
      <c r="L86" s="41"/>
      <c r="M86" s="57"/>
      <c r="N86" s="230" t="str">
        <f>IF(N6="","",N6)</f>
        <v/>
      </c>
      <c r="O86" s="231"/>
      <c r="P86" s="232"/>
      <c r="Q86" s="34"/>
      <c r="R86" s="34"/>
    </row>
    <row r="87" spans="1:19" ht="13.9" customHeight="1" x14ac:dyDescent="0.4">
      <c r="K87" s="18" t="s">
        <v>104</v>
      </c>
      <c r="L87" s="41"/>
      <c r="M87" s="124" t="str">
        <f>IF(M7="","",M7)</f>
        <v/>
      </c>
      <c r="N87" s="227" t="str">
        <f>IF(N7="","",N7)</f>
        <v/>
      </c>
      <c r="O87" s="228"/>
      <c r="P87" s="229"/>
      <c r="Q87" s="34"/>
      <c r="R87" s="34"/>
    </row>
    <row r="88" spans="1:19" ht="13.9" customHeight="1" x14ac:dyDescent="0.4">
      <c r="K88" s="54" t="s">
        <v>191</v>
      </c>
      <c r="L88" s="55"/>
      <c r="M88" s="124" t="str">
        <f>IF(M8="","",M8)</f>
        <v/>
      </c>
      <c r="N88" s="227" t="str">
        <f>IF(N8="","",N8)</f>
        <v/>
      </c>
      <c r="O88" s="228"/>
      <c r="P88" s="229"/>
      <c r="Q88" s="34"/>
      <c r="R88" s="34"/>
    </row>
    <row r="89" spans="1:19" ht="6" customHeight="1" x14ac:dyDescent="0.4">
      <c r="Q89" s="23"/>
      <c r="R89" s="23"/>
    </row>
    <row r="90" spans="1:19" ht="13.9" customHeight="1" x14ac:dyDescent="0.4">
      <c r="A90" s="86" t="s">
        <v>74</v>
      </c>
      <c r="B90" s="87"/>
      <c r="C90" s="187" t="str">
        <f>IF(C10="","",C10)</f>
        <v/>
      </c>
      <c r="D90" s="192"/>
      <c r="E90" s="192"/>
      <c r="F90" s="192"/>
      <c r="G90" s="192"/>
      <c r="H90" s="192"/>
      <c r="I90" s="192"/>
      <c r="J90" s="192"/>
      <c r="K90" s="192"/>
      <c r="L90" s="192"/>
      <c r="M90" s="192"/>
      <c r="N90" s="192"/>
      <c r="O90" s="192"/>
      <c r="P90" s="188"/>
      <c r="Q90" s="23"/>
      <c r="R90" s="23"/>
    </row>
    <row r="91" spans="1:19" ht="13.9" customHeight="1" x14ac:dyDescent="0.4">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 customHeight="1" x14ac:dyDescent="0.4">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3270</v>
      </c>
    </row>
    <row r="95" spans="1:19" ht="6" customHeight="1" x14ac:dyDescent="0.4"/>
    <row r="96" spans="1:19" ht="13.9" customHeight="1" x14ac:dyDescent="0.4">
      <c r="A96" s="180" t="s">
        <v>3134</v>
      </c>
      <c r="B96" s="181"/>
      <c r="C96" s="181"/>
      <c r="D96" s="181"/>
      <c r="E96" s="182"/>
      <c r="F96" s="145" t="str">
        <f>IF(入力用CSV!CA2="","",入力用CSV!CA2)</f>
        <v/>
      </c>
      <c r="G96" s="130"/>
      <c r="P96" s="28" t="s">
        <v>232</v>
      </c>
      <c r="Q96" s="23"/>
      <c r="R96" s="23"/>
    </row>
    <row r="97" spans="1:16" ht="13.9" customHeight="1" thickBot="1" x14ac:dyDescent="0.45">
      <c r="A97" s="204" t="s">
        <v>237</v>
      </c>
      <c r="B97" s="205"/>
      <c r="C97" s="205"/>
      <c r="D97" s="205"/>
      <c r="E97" s="206"/>
      <c r="F97" s="194" t="s">
        <v>3012</v>
      </c>
      <c r="G97" s="195"/>
      <c r="H97" s="195"/>
      <c r="I97" s="195"/>
      <c r="J97" s="195"/>
      <c r="K97" s="196"/>
      <c r="L97" s="170" t="s">
        <v>3011</v>
      </c>
      <c r="M97" s="234" t="s">
        <v>3013</v>
      </c>
      <c r="N97" s="235"/>
      <c r="O97" s="235"/>
      <c r="P97" s="236"/>
    </row>
    <row r="98" spans="1:16" ht="13.9" customHeight="1" x14ac:dyDescent="0.4">
      <c r="A98" s="207"/>
      <c r="B98" s="183"/>
      <c r="C98" s="183"/>
      <c r="D98" s="183"/>
      <c r="E98" s="208"/>
      <c r="F98" s="197" t="s">
        <v>2779</v>
      </c>
      <c r="G98" s="198"/>
      <c r="H98" s="198"/>
      <c r="I98" s="199"/>
      <c r="J98" s="197" t="s">
        <v>3010</v>
      </c>
      <c r="K98" s="199"/>
      <c r="L98" s="171"/>
      <c r="M98" s="197" t="s">
        <v>2780</v>
      </c>
      <c r="N98" s="198"/>
      <c r="O98" s="198"/>
      <c r="P98" s="237" t="s">
        <v>2782</v>
      </c>
    </row>
    <row r="99" spans="1:16" ht="13.9" customHeight="1" x14ac:dyDescent="0.4">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 customHeight="1" x14ac:dyDescent="0.4">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 customHeight="1" x14ac:dyDescent="0.4">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xkfmVb9EgyfP+1DZ6s/aIH/dBUBqrwUY55/uVhSVPER6vU825Kusylfncg0eKvxOsZQozabUVb40JgiY+VdOfA==" saltValue="pwLkIQ2RjBHqRPM6osdGz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2023-10-30T10:23:20Z</dcterms:modified>
</cp:coreProperties>
</file>