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6="http://schemas.microsoft.com/office/spreadsheetml/2016/revision6" mc:Ignorable="x15 xr xr6 xr10">
  <fileVersion appName="xl" lastEdited="7" lowestEdited="7" rupBuild="22527"/>
  <workbookPr defaultThemeVersion="166925"/>
  <xr:revisionPtr xr6:coauthVersionLast="45" xr6:coauthVersionMax="45" documentId="8_{8C32FD74-C021-49F4-8D9D-96C7A6E10977}" revIDLastSave="0" xr10:uidLastSave="{00000000-0000-0000-0000-000000000000}"/>
  <bookViews>
    <workbookView windowHeight="15840" windowWidth="29040" xWindow="-120" yWindow="-120"/>
  </bookViews>
  <sheets>
    <sheet r:id="rId1" name="b14" sheetId="1"/>
  </sheets>
  <definedNames>
    <definedName localSheetId="0" name="_xlnm.Print_Area">'b14'!$A$1:$M$53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D47" i="1"/>
  <c r="D34" i="1"/>
  <c r="D35" i="1"/>
  <c r="D31" i="1" s="1"/>
  <c r="D36" i="1"/>
  <c r="D37" i="1"/>
  <c r="D38" i="1"/>
  <c r="D39" i="1"/>
  <c r="D40" i="1"/>
  <c r="D41" i="1"/>
  <c r="D42" i="1"/>
  <c r="D43" i="1"/>
  <c r="D33" i="1"/>
  <c r="E31" i="1"/>
  <c r="E44" i="1"/>
  <c r="F31" i="1"/>
  <c r="F44" i="1" s="1"/>
  <c r="G31" i="1"/>
  <c r="G44" i="1"/>
  <c r="H31" i="1"/>
  <c r="H44" i="1" s="1"/>
  <c r="I31" i="1"/>
  <c r="I44" i="1"/>
  <c r="J31" i="1"/>
  <c r="J44" i="1" s="1"/>
  <c r="K31" i="1"/>
  <c r="K44" i="1"/>
  <c r="L31" i="1"/>
  <c r="L44" i="1" s="1"/>
  <c r="D44" i="1" l="1"/>
</calcChain>
</file>

<file path=xl/sharedStrings.xml><?xml version="1.0" encoding="utf-8"?>
<sst xmlns="http://schemas.openxmlformats.org/spreadsheetml/2006/main" count="62" uniqueCount="37">
  <si>
    <t>安佐南区</t>
    <rPh sb="0" eb="4">
      <t>アサミナミク</t>
    </rPh>
    <phoneticPr fontId="2"/>
  </si>
  <si>
    <t>安佐北区</t>
    <rPh sb="0" eb="4">
      <t>アサキタク</t>
    </rPh>
    <phoneticPr fontId="2"/>
  </si>
  <si>
    <t>世帯人員が</t>
    <rPh sb="0" eb="2">
      <t>セタイ</t>
    </rPh>
    <rPh sb="2" eb="4">
      <t>ジンイン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</si>
  <si>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</si>
  <si>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１世帯当たり</t>
    <rPh sb="1" eb="3">
      <t>セタイ</t>
    </rPh>
    <rPh sb="3" eb="4">
      <t>ア</t>
    </rPh>
    <phoneticPr fontId="2"/>
  </si>
  <si>
    <t>の人員</t>
    <rPh sb="1" eb="3">
      <t>ジンイン</t>
    </rPh>
    <phoneticPr fontId="2"/>
  </si>
  <si>
    <t>（再掲）</t>
    <rPh sb="1" eb="3">
      <t>サイケイ</t>
    </rPh>
    <phoneticPr fontId="2"/>
  </si>
  <si>
    <t>間借り・下宿</t>
    <rPh sb="0" eb="2">
      <t>マガ</t>
    </rPh>
    <rPh sb="4" eb="6">
      <t>ゲシュク</t>
    </rPh>
    <phoneticPr fontId="2"/>
  </si>
  <si>
    <t>などの単身者</t>
    <rPh sb="3" eb="6">
      <t>タンシンシャ</t>
    </rPh>
    <phoneticPr fontId="2"/>
  </si>
  <si>
    <t>総          数</t>
    <rPh sb="0" eb="12">
      <t>ソウスウ</t>
    </rPh>
    <phoneticPr fontId="2"/>
  </si>
  <si>
    <t>会社などの独身</t>
    <rPh sb="0" eb="2">
      <t>カイシャ</t>
    </rPh>
    <rPh sb="5" eb="7">
      <t>ドクシンシャ</t>
    </rPh>
    <phoneticPr fontId="2"/>
  </si>
  <si>
    <t>寮の単身者</t>
    <rPh sb="0" eb="1">
      <t>リョウ</t>
    </rPh>
    <rPh sb="2" eb="5">
      <t>タンシンシャ</t>
    </rPh>
    <phoneticPr fontId="2"/>
  </si>
  <si>
    <t>全      市</t>
    <rPh sb="0" eb="8">
      <t>ゼンシ</t>
    </rPh>
    <phoneticPr fontId="2"/>
  </si>
  <si>
    <t>中      区</t>
    <rPh sb="0" eb="8">
      <t>ナカク</t>
    </rPh>
    <phoneticPr fontId="2"/>
  </si>
  <si>
    <t>東      区</t>
    <rPh sb="0" eb="8">
      <t>ヒガシク</t>
    </rPh>
    <phoneticPr fontId="2"/>
  </si>
  <si>
    <t>南      区</t>
    <rPh sb="0" eb="8">
      <t>ミナミク</t>
    </rPh>
    <phoneticPr fontId="2"/>
  </si>
  <si>
    <t>西      区</t>
    <rPh sb="0" eb="8">
      <t>ニシク</t>
    </rPh>
    <phoneticPr fontId="2"/>
  </si>
  <si>
    <t>安  芸  区</t>
    <rPh sb="0" eb="7">
      <t>アキク</t>
    </rPh>
    <phoneticPr fontId="2"/>
  </si>
  <si>
    <t>佐  伯  区</t>
    <rPh sb="0" eb="7">
      <t>サエキク</t>
    </rPh>
    <phoneticPr fontId="2"/>
  </si>
  <si>
    <t>人      口      集      中      地      区</t>
    <rPh sb="0" eb="8">
      <t>ジンコウ</t>
    </rPh>
    <rPh sb="14" eb="22">
      <t>シュウチュウ</t>
    </rPh>
    <rPh sb="28" eb="36">
      <t>チク</t>
    </rPh>
    <phoneticPr fontId="2"/>
  </si>
  <si>
    <t>区          分</t>
    <rPh sb="0" eb="12">
      <t>クブン</t>
    </rPh>
    <phoneticPr fontId="2"/>
  </si>
  <si>
    <t xml:space="preserve"> １ 人</t>
    <rPh sb="1" eb="4">
      <t>１ニン</t>
    </rPh>
    <phoneticPr fontId="2"/>
  </si>
  <si>
    <t xml:space="preserve"> ２ 人</t>
  </si>
  <si>
    <t xml:space="preserve"> ３ 人</t>
  </si>
  <si>
    <t xml:space="preserve"> ４ 人</t>
  </si>
  <si>
    <t xml:space="preserve"> ５ 人</t>
  </si>
  <si>
    <t xml:space="preserve"> ６ 人</t>
  </si>
  <si>
    <t xml:space="preserve"> ７ 人</t>
  </si>
  <si>
    <t xml:space="preserve"> ８ 人</t>
  </si>
  <si>
    <t xml:space="preserve"> ９ 人</t>
  </si>
  <si>
    <t xml:space="preserve"> 10人以上</t>
    <rPh sb="3" eb="4">
      <t>１ニン</t>
    </rPh>
    <rPh sb="4" eb="6">
      <t>イジョウ</t>
    </rPh>
    <phoneticPr fontId="2"/>
  </si>
  <si>
    <t>一       般       世       帯       数</t>
    <rPh sb="0" eb="9">
      <t>イッパン</t>
    </rPh>
    <rPh sb="16" eb="25">
      <t>セタイ</t>
    </rPh>
    <rPh sb="32" eb="33">
      <t>スウ</t>
    </rPh>
    <phoneticPr fontId="2"/>
  </si>
  <si>
    <t>(平成12年１0月１日)</t>
    <rPh sb="1" eb="3">
      <t>ヘイセイ</t>
    </rPh>
    <rPh sb="5" eb="6">
      <t>７ネン</t>
    </rPh>
    <rPh sb="6" eb="9">
      <t>１０ガツ</t>
    </rPh>
    <rPh sb="10" eb="11">
      <t>ヒ</t>
    </rPh>
    <phoneticPr fontId="2"/>
  </si>
  <si>
    <t>―</t>
    <phoneticPr fontId="2"/>
  </si>
  <si>
    <t>B-14   区，世帯人員別一般世帯数及び一般世帯人員</t>
    <rPh sb="7" eb="8">
      <t>ク</t>
    </rPh>
    <rPh sb="9" eb="11">
      <t>セタイ</t>
    </rPh>
    <rPh sb="11" eb="13">
      <t>ジンイン</t>
    </rPh>
    <rPh sb="13" eb="14">
      <t>ベツ</t>
    </rPh>
    <rPh sb="14" eb="16">
      <t>イッパン</t>
    </rPh>
    <rPh sb="16" eb="19">
      <t>セタイスウ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2"/>
  </si>
  <si>
    <r>
      <t xml:space="preserve">B  人    口  </t>
    </r>
    <r>
      <rPr>
        <b/>
        <sz val="12"/>
        <rFont val="ＭＳ ゴシック"/>
        <family val="3"/>
        <charset val="128"/>
      </rPr>
      <t>37</t>
    </r>
    <rPh sb="3" eb="9">
      <t>ジンコウ</t>
    </rPh>
    <phoneticPr fontId="2"/>
  </si>
  <si>
    <t>資料  企画調整部</t>
    <rPh sb="0" eb="2">
      <t>シリョウ</t>
    </rPh>
    <rPh sb="4" eb="6">
      <t>キカク</t>
    </rPh>
    <rPh sb="6" eb="8">
      <t>チョウセイ</t>
    </rPh>
    <rPh sb="8" eb="9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</si>
</sst>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##,###,##0;&quot;-&quot;##,##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/>
    <xf numFmtId="0" fontId="4" fillId="0" borderId="5" xfId="0" applyFont="1" applyBorder="1" applyAlignment="1">
      <alignment vertical="top"/>
    </xf>
    <xf numFmtId="0" fontId="3" fillId="0" borderId="0" xfId="0" applyFont="1" applyAlignment="1">
      <alignment vertical="center"/>
    </xf>
    <xf numFmtId="2" fontId="4" fillId="0" borderId="0" xfId="1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38" fontId="4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0" fontId="4" fillId="0" borderId="0" xfId="1" applyNumberFormat="1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abSelected="1" view="pageBreakPreview" zoomScale="75" zoomScaleNormal="65" workbookViewId="0"/>
  </sheetViews>
  <sheetFormatPr defaultRowHeight="14.25" x14ac:dyDescent="0.15"/>
  <cols>
    <col min="1" max="1" width="5.125" style="1" customWidth="1"/>
    <col min="2" max="2" width="4.625" style="1" customWidth="1"/>
    <col min="3" max="3" width="15.625" style="1" customWidth="1"/>
    <col min="4" max="12" width="12.625" style="1" customWidth="1"/>
    <col min="13" max="13" width="1.625" style="1" customWidth="1"/>
    <col min="14" max="16384" width="9" style="1"/>
  </cols>
  <sheetData>
    <row r="1" spans="2:12" ht="15" customHeight="1" x14ac:dyDescent="0.15">
      <c r="K1" s="18" t="s">
        <v>35</v>
      </c>
      <c r="L1" s="18"/>
    </row>
    <row r="2" spans="2:12" ht="15" customHeight="1" x14ac:dyDescent="0.15"/>
    <row r="3" spans="2:12" ht="21.95" customHeight="1" x14ac:dyDescent="0.15">
      <c r="B3" s="19" t="s">
        <v>34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 ht="15" customHeight="1" x14ac:dyDescent="0.15"/>
    <row r="5" spans="2:12" ht="15" customHeight="1" thickBot="1" x14ac:dyDescent="0.2">
      <c r="B5" s="3"/>
      <c r="C5" s="3"/>
      <c r="D5" s="3"/>
      <c r="E5" s="3"/>
      <c r="F5" s="3"/>
      <c r="G5" s="3"/>
      <c r="H5" s="3"/>
      <c r="I5" s="3"/>
      <c r="J5" s="20" t="s">
        <v>36</v>
      </c>
      <c r="K5" s="20"/>
      <c r="L5" s="20"/>
    </row>
    <row r="6" spans="2:12" ht="39.950000000000003" customHeight="1" thickTop="1" x14ac:dyDescent="0.15">
      <c r="B6" s="15" t="s">
        <v>20</v>
      </c>
      <c r="C6" s="16"/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0</v>
      </c>
      <c r="J6" s="6" t="s">
        <v>1</v>
      </c>
      <c r="K6" s="6" t="s">
        <v>17</v>
      </c>
      <c r="L6" s="4" t="s">
        <v>18</v>
      </c>
    </row>
    <row r="7" spans="2:12" ht="12" customHeight="1" x14ac:dyDescent="0.15">
      <c r="B7" s="22" t="s">
        <v>31</v>
      </c>
      <c r="C7" s="7"/>
      <c r="D7" s="2"/>
    </row>
    <row r="8" spans="2:12" ht="26.1" customHeight="1" x14ac:dyDescent="0.15">
      <c r="B8" s="23"/>
      <c r="C8" s="8" t="s">
        <v>9</v>
      </c>
      <c r="D8" s="5">
        <v>461444</v>
      </c>
      <c r="E8" s="5">
        <v>63733</v>
      </c>
      <c r="F8" s="5">
        <v>48329</v>
      </c>
      <c r="G8" s="5">
        <v>60621</v>
      </c>
      <c r="H8" s="5">
        <v>79645</v>
      </c>
      <c r="I8" s="5">
        <v>79222</v>
      </c>
      <c r="J8" s="5">
        <v>53550</v>
      </c>
      <c r="K8" s="5">
        <v>27170</v>
      </c>
      <c r="L8" s="5">
        <v>49174</v>
      </c>
    </row>
    <row r="9" spans="2:12" ht="26.1" customHeight="1" x14ac:dyDescent="0.15">
      <c r="B9" s="23"/>
      <c r="C9" s="8" t="s">
        <v>2</v>
      </c>
      <c r="D9" s="5"/>
      <c r="E9" s="5"/>
      <c r="F9" s="5"/>
      <c r="G9" s="5"/>
      <c r="H9" s="5"/>
      <c r="I9" s="5"/>
      <c r="J9" s="5"/>
      <c r="K9" s="5"/>
      <c r="L9" s="5"/>
    </row>
    <row r="10" spans="2:12" ht="26.1" customHeight="1" x14ac:dyDescent="0.15">
      <c r="B10" s="23"/>
      <c r="C10" s="8" t="s">
        <v>21</v>
      </c>
      <c r="D10" s="5">
        <v>152570</v>
      </c>
      <c r="E10" s="5">
        <v>32686</v>
      </c>
      <c r="F10" s="5">
        <v>13845</v>
      </c>
      <c r="G10" s="5">
        <v>24876</v>
      </c>
      <c r="H10" s="5">
        <v>31854</v>
      </c>
      <c r="I10" s="5">
        <v>22473</v>
      </c>
      <c r="J10" s="5">
        <v>9113</v>
      </c>
      <c r="K10" s="5">
        <v>6001</v>
      </c>
      <c r="L10" s="5">
        <v>11722</v>
      </c>
    </row>
    <row r="11" spans="2:12" ht="26.1" customHeight="1" x14ac:dyDescent="0.15">
      <c r="B11" s="23"/>
      <c r="C11" s="8" t="s">
        <v>22</v>
      </c>
      <c r="D11" s="5">
        <v>116521</v>
      </c>
      <c r="E11" s="5">
        <v>14795</v>
      </c>
      <c r="F11" s="5">
        <v>13118</v>
      </c>
      <c r="G11" s="5">
        <v>14540</v>
      </c>
      <c r="H11" s="5">
        <v>19032</v>
      </c>
      <c r="I11" s="5">
        <v>20171</v>
      </c>
      <c r="J11" s="5">
        <v>14897</v>
      </c>
      <c r="K11" s="5">
        <v>7396</v>
      </c>
      <c r="L11" s="5">
        <v>12572</v>
      </c>
    </row>
    <row r="12" spans="2:12" ht="26.1" customHeight="1" x14ac:dyDescent="0.15">
      <c r="B12" s="23"/>
      <c r="C12" s="8" t="s">
        <v>23</v>
      </c>
      <c r="D12" s="5">
        <v>83309</v>
      </c>
      <c r="E12" s="5">
        <v>7935</v>
      </c>
      <c r="F12" s="5">
        <v>9290</v>
      </c>
      <c r="G12" s="5">
        <v>9615</v>
      </c>
      <c r="H12" s="5">
        <v>12996</v>
      </c>
      <c r="I12" s="5">
        <v>15827</v>
      </c>
      <c r="J12" s="5">
        <v>11814</v>
      </c>
      <c r="K12" s="5">
        <v>5748</v>
      </c>
      <c r="L12" s="5">
        <v>10084</v>
      </c>
    </row>
    <row r="13" spans="2:12" ht="26.1" customHeight="1" x14ac:dyDescent="0.15">
      <c r="B13" s="23"/>
      <c r="C13" s="8" t="s">
        <v>24</v>
      </c>
      <c r="D13" s="5">
        <v>75485</v>
      </c>
      <c r="E13" s="5">
        <v>6052</v>
      </c>
      <c r="F13" s="5">
        <v>8581</v>
      </c>
      <c r="G13" s="5">
        <v>8307</v>
      </c>
      <c r="H13" s="5">
        <v>11377</v>
      </c>
      <c r="I13" s="5">
        <v>14297</v>
      </c>
      <c r="J13" s="5">
        <v>11421</v>
      </c>
      <c r="K13" s="5">
        <v>5451</v>
      </c>
      <c r="L13" s="5">
        <v>9999</v>
      </c>
    </row>
    <row r="14" spans="2:12" ht="26.1" customHeight="1" x14ac:dyDescent="0.15">
      <c r="B14" s="23"/>
      <c r="C14" s="8" t="s">
        <v>25</v>
      </c>
      <c r="D14" s="5">
        <v>25202</v>
      </c>
      <c r="E14" s="5">
        <v>1765</v>
      </c>
      <c r="F14" s="5">
        <v>2769</v>
      </c>
      <c r="G14" s="5">
        <v>2542</v>
      </c>
      <c r="H14" s="5">
        <v>3455</v>
      </c>
      <c r="I14" s="5">
        <v>4802</v>
      </c>
      <c r="J14" s="5">
        <v>4400</v>
      </c>
      <c r="K14" s="5">
        <v>1873</v>
      </c>
      <c r="L14" s="5">
        <v>3596</v>
      </c>
    </row>
    <row r="15" spans="2:12" ht="26.1" customHeight="1" x14ac:dyDescent="0.15">
      <c r="B15" s="23"/>
      <c r="C15" s="8" t="s">
        <v>26</v>
      </c>
      <c r="D15" s="5">
        <v>6269</v>
      </c>
      <c r="E15" s="5">
        <v>378</v>
      </c>
      <c r="F15" s="5">
        <v>559</v>
      </c>
      <c r="G15" s="5">
        <v>554</v>
      </c>
      <c r="H15" s="5">
        <v>720</v>
      </c>
      <c r="I15" s="5">
        <v>1250</v>
      </c>
      <c r="J15" s="5">
        <v>1403</v>
      </c>
      <c r="K15" s="5">
        <v>512</v>
      </c>
      <c r="L15" s="5">
        <v>893</v>
      </c>
    </row>
    <row r="16" spans="2:12" ht="26.1" customHeight="1" x14ac:dyDescent="0.15">
      <c r="B16" s="23"/>
      <c r="C16" s="8" t="s">
        <v>27</v>
      </c>
      <c r="D16" s="5">
        <v>1696</v>
      </c>
      <c r="E16" s="5">
        <v>102</v>
      </c>
      <c r="F16" s="5">
        <v>135</v>
      </c>
      <c r="G16" s="5">
        <v>148</v>
      </c>
      <c r="H16" s="5">
        <v>178</v>
      </c>
      <c r="I16" s="5">
        <v>333</v>
      </c>
      <c r="J16" s="5">
        <v>398</v>
      </c>
      <c r="K16" s="5">
        <v>148</v>
      </c>
      <c r="L16" s="5">
        <v>254</v>
      </c>
    </row>
    <row r="17" spans="2:12" ht="26.1" customHeight="1" x14ac:dyDescent="0.15">
      <c r="B17" s="23"/>
      <c r="C17" s="8" t="s">
        <v>28</v>
      </c>
      <c r="D17" s="5">
        <v>322</v>
      </c>
      <c r="E17" s="5">
        <v>14</v>
      </c>
      <c r="F17" s="5">
        <v>27</v>
      </c>
      <c r="G17" s="5">
        <v>32</v>
      </c>
      <c r="H17" s="5">
        <v>26</v>
      </c>
      <c r="I17" s="5">
        <v>56</v>
      </c>
      <c r="J17" s="5">
        <v>83</v>
      </c>
      <c r="K17" s="5">
        <v>37</v>
      </c>
      <c r="L17" s="5">
        <v>47</v>
      </c>
    </row>
    <row r="18" spans="2:12" ht="26.1" customHeight="1" x14ac:dyDescent="0.15">
      <c r="B18" s="23"/>
      <c r="C18" s="8" t="s">
        <v>29</v>
      </c>
      <c r="D18" s="5">
        <v>52</v>
      </c>
      <c r="E18" s="5">
        <v>6</v>
      </c>
      <c r="F18" s="5">
        <v>3</v>
      </c>
      <c r="G18" s="5">
        <v>7</v>
      </c>
      <c r="H18" s="5">
        <v>3</v>
      </c>
      <c r="I18" s="5">
        <v>11</v>
      </c>
      <c r="J18" s="5">
        <v>15</v>
      </c>
      <c r="K18" s="5">
        <v>3</v>
      </c>
      <c r="L18" s="5">
        <v>4</v>
      </c>
    </row>
    <row r="19" spans="2:12" ht="26.1" customHeight="1" x14ac:dyDescent="0.15">
      <c r="B19" s="23"/>
      <c r="C19" s="8" t="s">
        <v>30</v>
      </c>
      <c r="D19" s="5">
        <v>18</v>
      </c>
      <c r="E19" s="5" t="s">
        <v>33</v>
      </c>
      <c r="F19" s="5">
        <v>2</v>
      </c>
      <c r="G19" s="5" t="s">
        <v>33</v>
      </c>
      <c r="H19" s="5">
        <v>4</v>
      </c>
      <c r="I19" s="5">
        <v>2</v>
      </c>
      <c r="J19" s="5">
        <v>6</v>
      </c>
      <c r="K19" s="5">
        <v>1</v>
      </c>
      <c r="L19" s="5">
        <v>3</v>
      </c>
    </row>
    <row r="20" spans="2:12" ht="26.1" customHeight="1" x14ac:dyDescent="0.15">
      <c r="B20" s="23"/>
      <c r="C20" s="8" t="s">
        <v>3</v>
      </c>
      <c r="D20" s="5">
        <v>1116210</v>
      </c>
      <c r="E20" s="5">
        <v>122262</v>
      </c>
      <c r="F20" s="5">
        <v>120683</v>
      </c>
      <c r="G20" s="5">
        <v>133418</v>
      </c>
      <c r="H20" s="5">
        <v>177538</v>
      </c>
      <c r="I20" s="5">
        <v>201892</v>
      </c>
      <c r="J20" s="5">
        <v>154098</v>
      </c>
      <c r="K20" s="5">
        <v>73647</v>
      </c>
      <c r="L20" s="5">
        <v>132672</v>
      </c>
    </row>
    <row r="21" spans="2:12" ht="26.1" customHeight="1" x14ac:dyDescent="0.15">
      <c r="B21" s="23"/>
      <c r="C21" s="11" t="s">
        <v>4</v>
      </c>
      <c r="D21" s="21">
        <v>2.42</v>
      </c>
      <c r="E21" s="14">
        <v>1.92</v>
      </c>
      <c r="F21" s="14">
        <v>2.5</v>
      </c>
      <c r="G21" s="14">
        <v>2.2000000000000002</v>
      </c>
      <c r="H21" s="14">
        <v>2.23</v>
      </c>
      <c r="I21" s="14">
        <v>2.5499999999999998</v>
      </c>
      <c r="J21" s="14">
        <v>2.88</v>
      </c>
      <c r="K21" s="14">
        <v>2.71</v>
      </c>
      <c r="L21" s="14">
        <v>2.7</v>
      </c>
    </row>
    <row r="22" spans="2:12" ht="26.1" customHeight="1" x14ac:dyDescent="0.15">
      <c r="B22" s="23"/>
      <c r="C22" s="12" t="s">
        <v>5</v>
      </c>
      <c r="D22" s="21">
        <v>2.42</v>
      </c>
      <c r="E22" s="14">
        <v>1.92</v>
      </c>
      <c r="F22" s="14">
        <v>2.5</v>
      </c>
      <c r="G22" s="14">
        <v>2.2000000000000002</v>
      </c>
      <c r="H22" s="14">
        <v>2.23</v>
      </c>
      <c r="I22" s="14">
        <v>2.5499999999999998</v>
      </c>
      <c r="J22" s="14">
        <v>2.88</v>
      </c>
      <c r="K22" s="14">
        <v>2.71</v>
      </c>
      <c r="L22" s="14">
        <v>2.7</v>
      </c>
    </row>
    <row r="23" spans="2:12" ht="26.1" customHeight="1" x14ac:dyDescent="0.15">
      <c r="B23" s="23"/>
      <c r="C23" s="8" t="s">
        <v>6</v>
      </c>
      <c r="D23" s="5"/>
      <c r="E23" s="5"/>
      <c r="F23" s="5"/>
      <c r="G23" s="5"/>
      <c r="H23" s="5"/>
      <c r="I23" s="5"/>
      <c r="J23" s="5"/>
      <c r="K23" s="5"/>
      <c r="L23" s="5"/>
    </row>
    <row r="24" spans="2:12" ht="26.1" customHeight="1" x14ac:dyDescent="0.15">
      <c r="B24" s="23"/>
      <c r="C24" s="11" t="s">
        <v>7</v>
      </c>
      <c r="D24" s="17">
        <v>3102</v>
      </c>
      <c r="E24" s="17">
        <v>646</v>
      </c>
      <c r="F24" s="17">
        <v>309</v>
      </c>
      <c r="G24" s="17">
        <v>407</v>
      </c>
      <c r="H24" s="17">
        <v>682</v>
      </c>
      <c r="I24" s="17">
        <v>325</v>
      </c>
      <c r="J24" s="17">
        <v>293</v>
      </c>
      <c r="K24" s="17">
        <v>257</v>
      </c>
      <c r="L24" s="17">
        <v>183</v>
      </c>
    </row>
    <row r="25" spans="2:12" ht="26.1" customHeight="1" x14ac:dyDescent="0.15">
      <c r="B25" s="23"/>
      <c r="C25" s="12" t="s">
        <v>8</v>
      </c>
      <c r="D25" s="17">
        <v>3102</v>
      </c>
      <c r="E25" s="17">
        <v>646</v>
      </c>
      <c r="F25" s="17">
        <v>309</v>
      </c>
      <c r="G25" s="17">
        <v>407</v>
      </c>
      <c r="H25" s="17">
        <v>682</v>
      </c>
      <c r="I25" s="17">
        <v>325</v>
      </c>
      <c r="J25" s="17">
        <v>293</v>
      </c>
      <c r="K25" s="17">
        <v>257</v>
      </c>
      <c r="L25" s="17">
        <v>183</v>
      </c>
    </row>
    <row r="26" spans="2:12" ht="26.1" customHeight="1" x14ac:dyDescent="0.15">
      <c r="B26" s="23"/>
      <c r="C26" s="8" t="s">
        <v>6</v>
      </c>
      <c r="D26" s="5"/>
      <c r="E26" s="5"/>
      <c r="F26" s="5"/>
      <c r="G26" s="5"/>
      <c r="H26" s="5"/>
      <c r="I26" s="5"/>
      <c r="J26" s="5"/>
      <c r="K26" s="5"/>
      <c r="L26" s="5"/>
    </row>
    <row r="27" spans="2:12" ht="26.1" customHeight="1" x14ac:dyDescent="0.15">
      <c r="B27" s="23"/>
      <c r="C27" s="11" t="s">
        <v>10</v>
      </c>
      <c r="D27" s="17">
        <v>9185</v>
      </c>
      <c r="E27" s="17">
        <v>1244</v>
      </c>
      <c r="F27" s="17">
        <v>744</v>
      </c>
      <c r="G27" s="17">
        <v>2633</v>
      </c>
      <c r="H27" s="17">
        <v>2204</v>
      </c>
      <c r="I27" s="17">
        <v>1498</v>
      </c>
      <c r="J27" s="17">
        <v>402</v>
      </c>
      <c r="K27" s="17">
        <v>20</v>
      </c>
      <c r="L27" s="17">
        <v>440</v>
      </c>
    </row>
    <row r="28" spans="2:12" ht="26.1" customHeight="1" x14ac:dyDescent="0.15">
      <c r="B28" s="23"/>
      <c r="C28" s="12" t="s">
        <v>11</v>
      </c>
      <c r="D28" s="17">
        <v>9185</v>
      </c>
      <c r="E28" s="17">
        <v>1244</v>
      </c>
      <c r="F28" s="17">
        <v>744</v>
      </c>
      <c r="G28" s="17">
        <v>2633</v>
      </c>
      <c r="H28" s="17">
        <v>2204</v>
      </c>
      <c r="I28" s="17">
        <v>1498</v>
      </c>
      <c r="J28" s="17">
        <v>402</v>
      </c>
      <c r="K28" s="17">
        <v>20</v>
      </c>
      <c r="L28" s="17">
        <v>440</v>
      </c>
    </row>
    <row r="29" spans="2:12" ht="12" customHeight="1" x14ac:dyDescent="0.15">
      <c r="B29" s="23"/>
      <c r="C29" s="8"/>
    </row>
    <row r="30" spans="2:12" ht="26.1" customHeight="1" x14ac:dyDescent="0.15">
      <c r="B30" s="23"/>
      <c r="C30" s="8"/>
      <c r="D30" s="26" t="s">
        <v>19</v>
      </c>
      <c r="E30" s="26"/>
      <c r="F30" s="26"/>
      <c r="G30" s="26"/>
      <c r="H30" s="26"/>
      <c r="I30" s="26"/>
      <c r="J30" s="26"/>
      <c r="K30" s="26"/>
      <c r="L30" s="26"/>
    </row>
    <row r="31" spans="2:12" ht="26.1" customHeight="1" x14ac:dyDescent="0.15">
      <c r="B31" s="23"/>
      <c r="C31" s="8" t="s">
        <v>9</v>
      </c>
      <c r="D31" s="5">
        <f>SUM(D33:D42)</f>
        <v>413130</v>
      </c>
      <c r="E31" s="5">
        <f t="shared" ref="E31:L31" si="0">SUM(E33:E42)</f>
        <v>63733</v>
      </c>
      <c r="F31" s="5">
        <f t="shared" si="0"/>
        <v>43112</v>
      </c>
      <c r="G31" s="5">
        <f t="shared" si="0"/>
        <v>59938</v>
      </c>
      <c r="H31" s="5">
        <f t="shared" si="0"/>
        <v>76168</v>
      </c>
      <c r="I31" s="5">
        <f t="shared" si="0"/>
        <v>70305</v>
      </c>
      <c r="J31" s="5">
        <f t="shared" si="0"/>
        <v>34132</v>
      </c>
      <c r="K31" s="5">
        <f t="shared" si="0"/>
        <v>23457</v>
      </c>
      <c r="L31" s="5">
        <f t="shared" si="0"/>
        <v>42285</v>
      </c>
    </row>
    <row r="32" spans="2:12" ht="26.1" customHeight="1" x14ac:dyDescent="0.15">
      <c r="B32" s="23"/>
      <c r="C32" s="8" t="s">
        <v>2</v>
      </c>
      <c r="D32" s="5"/>
      <c r="E32" s="5"/>
      <c r="F32" s="5"/>
      <c r="G32" s="5"/>
      <c r="H32" s="5"/>
      <c r="I32" s="5"/>
      <c r="J32" s="5"/>
      <c r="K32" s="5"/>
      <c r="L32" s="5"/>
    </row>
    <row r="33" spans="2:12" ht="26.1" customHeight="1" x14ac:dyDescent="0.15">
      <c r="B33" s="23"/>
      <c r="C33" s="8" t="s">
        <v>21</v>
      </c>
      <c r="D33" s="5">
        <f>SUM(E33:L33)</f>
        <v>144557</v>
      </c>
      <c r="E33" s="5">
        <v>32686</v>
      </c>
      <c r="F33" s="5">
        <v>13222</v>
      </c>
      <c r="G33" s="5">
        <v>24670</v>
      </c>
      <c r="H33" s="5">
        <v>31211</v>
      </c>
      <c r="I33" s="5">
        <v>20306</v>
      </c>
      <c r="J33" s="5">
        <v>6261</v>
      </c>
      <c r="K33" s="5">
        <v>5539</v>
      </c>
      <c r="L33" s="5">
        <v>10662</v>
      </c>
    </row>
    <row r="34" spans="2:12" ht="26.1" customHeight="1" x14ac:dyDescent="0.15">
      <c r="B34" s="23"/>
      <c r="C34" s="8" t="s">
        <v>22</v>
      </c>
      <c r="D34" s="5">
        <f t="shared" ref="D34:D43" si="1">SUM(E34:L34)</f>
        <v>103514</v>
      </c>
      <c r="E34" s="5">
        <v>14795</v>
      </c>
      <c r="F34" s="5">
        <v>11585</v>
      </c>
      <c r="G34" s="5">
        <v>14331</v>
      </c>
      <c r="H34" s="5">
        <v>18067</v>
      </c>
      <c r="I34" s="5">
        <v>18053</v>
      </c>
      <c r="J34" s="5">
        <v>9507</v>
      </c>
      <c r="K34" s="5">
        <v>6359</v>
      </c>
      <c r="L34" s="5">
        <v>10817</v>
      </c>
    </row>
    <row r="35" spans="2:12" ht="26.1" customHeight="1" x14ac:dyDescent="0.15">
      <c r="B35" s="23"/>
      <c r="C35" s="8" t="s">
        <v>23</v>
      </c>
      <c r="D35" s="5">
        <f t="shared" si="1"/>
        <v>73030</v>
      </c>
      <c r="E35" s="5">
        <v>7935</v>
      </c>
      <c r="F35" s="5">
        <v>8079</v>
      </c>
      <c r="G35" s="5">
        <v>9493</v>
      </c>
      <c r="H35" s="5">
        <v>12166</v>
      </c>
      <c r="I35" s="5">
        <v>13992</v>
      </c>
      <c r="J35" s="5">
        <v>7830</v>
      </c>
      <c r="K35" s="5">
        <v>4888</v>
      </c>
      <c r="L35" s="5">
        <v>8647</v>
      </c>
    </row>
    <row r="36" spans="2:12" ht="26.1" customHeight="1" x14ac:dyDescent="0.15">
      <c r="B36" s="23"/>
      <c r="C36" s="8" t="s">
        <v>24</v>
      </c>
      <c r="D36" s="5">
        <f t="shared" si="1"/>
        <v>65052</v>
      </c>
      <c r="E36" s="5">
        <v>6052</v>
      </c>
      <c r="F36" s="5">
        <v>7390</v>
      </c>
      <c r="G36" s="5">
        <v>8215</v>
      </c>
      <c r="H36" s="5">
        <v>10633</v>
      </c>
      <c r="I36" s="5">
        <v>12539</v>
      </c>
      <c r="J36" s="5">
        <v>7128</v>
      </c>
      <c r="K36" s="5">
        <v>4602</v>
      </c>
      <c r="L36" s="5">
        <v>8493</v>
      </c>
    </row>
    <row r="37" spans="2:12" ht="26.1" customHeight="1" x14ac:dyDescent="0.15">
      <c r="B37" s="23"/>
      <c r="C37" s="8" t="s">
        <v>25</v>
      </c>
      <c r="D37" s="5">
        <f t="shared" si="1"/>
        <v>20799</v>
      </c>
      <c r="E37" s="5">
        <v>1765</v>
      </c>
      <c r="F37" s="5">
        <v>2302</v>
      </c>
      <c r="G37" s="5">
        <v>2504</v>
      </c>
      <c r="H37" s="5">
        <v>3234</v>
      </c>
      <c r="I37" s="5">
        <v>4100</v>
      </c>
      <c r="J37" s="5">
        <v>2495</v>
      </c>
      <c r="K37" s="5">
        <v>1541</v>
      </c>
      <c r="L37" s="5">
        <v>2858</v>
      </c>
    </row>
    <row r="38" spans="2:12" ht="26.1" customHeight="1" x14ac:dyDescent="0.15">
      <c r="B38" s="23"/>
      <c r="C38" s="8" t="s">
        <v>26</v>
      </c>
      <c r="D38" s="5">
        <f t="shared" si="1"/>
        <v>4715</v>
      </c>
      <c r="E38" s="5">
        <v>378</v>
      </c>
      <c r="F38" s="5">
        <v>414</v>
      </c>
      <c r="G38" s="5">
        <v>541</v>
      </c>
      <c r="H38" s="5">
        <v>661</v>
      </c>
      <c r="I38" s="5">
        <v>1012</v>
      </c>
      <c r="J38" s="5">
        <v>695</v>
      </c>
      <c r="K38" s="5">
        <v>391</v>
      </c>
      <c r="L38" s="5">
        <v>623</v>
      </c>
    </row>
    <row r="39" spans="2:12" ht="26.1" customHeight="1" x14ac:dyDescent="0.15">
      <c r="B39" s="23"/>
      <c r="C39" s="8" t="s">
        <v>27</v>
      </c>
      <c r="D39" s="5">
        <f t="shared" si="1"/>
        <v>1197</v>
      </c>
      <c r="E39" s="5">
        <v>102</v>
      </c>
      <c r="F39" s="5">
        <v>99</v>
      </c>
      <c r="G39" s="5">
        <v>147</v>
      </c>
      <c r="H39" s="5">
        <v>163</v>
      </c>
      <c r="I39" s="5">
        <v>252</v>
      </c>
      <c r="J39" s="5">
        <v>177</v>
      </c>
      <c r="K39" s="5">
        <v>103</v>
      </c>
      <c r="L39" s="5">
        <v>154</v>
      </c>
    </row>
    <row r="40" spans="2:12" ht="26.1" customHeight="1" x14ac:dyDescent="0.15">
      <c r="B40" s="23"/>
      <c r="C40" s="8" t="s">
        <v>28</v>
      </c>
      <c r="D40" s="5">
        <f t="shared" si="1"/>
        <v>209</v>
      </c>
      <c r="E40" s="5">
        <v>14</v>
      </c>
      <c r="F40" s="5">
        <v>18</v>
      </c>
      <c r="G40" s="5">
        <v>30</v>
      </c>
      <c r="H40" s="5">
        <v>26</v>
      </c>
      <c r="I40" s="5">
        <v>39</v>
      </c>
      <c r="J40" s="5">
        <v>26</v>
      </c>
      <c r="K40" s="5">
        <v>30</v>
      </c>
      <c r="L40" s="5">
        <v>26</v>
      </c>
    </row>
    <row r="41" spans="2:12" ht="26.1" customHeight="1" x14ac:dyDescent="0.15">
      <c r="B41" s="23"/>
      <c r="C41" s="8" t="s">
        <v>29</v>
      </c>
      <c r="D41" s="5">
        <f t="shared" si="1"/>
        <v>41</v>
      </c>
      <c r="E41" s="5">
        <v>6</v>
      </c>
      <c r="F41" s="5">
        <v>2</v>
      </c>
      <c r="G41" s="5">
        <v>7</v>
      </c>
      <c r="H41" s="5">
        <v>3</v>
      </c>
      <c r="I41" s="5">
        <v>10</v>
      </c>
      <c r="J41" s="5">
        <v>8</v>
      </c>
      <c r="K41" s="5">
        <v>3</v>
      </c>
      <c r="L41" s="5">
        <v>2</v>
      </c>
    </row>
    <row r="42" spans="2:12" ht="26.1" customHeight="1" x14ac:dyDescent="0.15">
      <c r="B42" s="23"/>
      <c r="C42" s="8" t="s">
        <v>30</v>
      </c>
      <c r="D42" s="5">
        <f t="shared" si="1"/>
        <v>16</v>
      </c>
      <c r="E42" s="5" t="s">
        <v>33</v>
      </c>
      <c r="F42" s="5">
        <v>1</v>
      </c>
      <c r="G42" s="5" t="s">
        <v>33</v>
      </c>
      <c r="H42" s="5">
        <v>4</v>
      </c>
      <c r="I42" s="5">
        <v>2</v>
      </c>
      <c r="J42" s="5">
        <v>5</v>
      </c>
      <c r="K42" s="5">
        <v>1</v>
      </c>
      <c r="L42" s="5">
        <v>3</v>
      </c>
    </row>
    <row r="43" spans="2:12" ht="26.1" customHeight="1" x14ac:dyDescent="0.15">
      <c r="B43" s="23"/>
      <c r="C43" s="8" t="s">
        <v>3</v>
      </c>
      <c r="D43" s="5">
        <f t="shared" si="1"/>
        <v>973757</v>
      </c>
      <c r="E43" s="5">
        <v>122262</v>
      </c>
      <c r="F43" s="5">
        <v>105048</v>
      </c>
      <c r="G43" s="5">
        <v>131769</v>
      </c>
      <c r="H43" s="5">
        <v>167935</v>
      </c>
      <c r="I43" s="5">
        <v>177302</v>
      </c>
      <c r="J43" s="5">
        <v>95492</v>
      </c>
      <c r="K43" s="5">
        <v>62378</v>
      </c>
      <c r="L43" s="5">
        <v>111571</v>
      </c>
    </row>
    <row r="44" spans="2:12" ht="26.1" customHeight="1" x14ac:dyDescent="0.15">
      <c r="B44" s="23"/>
      <c r="C44" s="11" t="s">
        <v>4</v>
      </c>
      <c r="D44" s="27">
        <f>ROUND(D43/D31,2)</f>
        <v>2.36</v>
      </c>
      <c r="E44" s="27">
        <f t="shared" ref="E44:L44" si="2">ROUND(E43/E31,2)</f>
        <v>1.92</v>
      </c>
      <c r="F44" s="27">
        <f t="shared" si="2"/>
        <v>2.44</v>
      </c>
      <c r="G44" s="27">
        <f t="shared" si="2"/>
        <v>2.2000000000000002</v>
      </c>
      <c r="H44" s="27">
        <f t="shared" si="2"/>
        <v>2.2000000000000002</v>
      </c>
      <c r="I44" s="27">
        <f t="shared" si="2"/>
        <v>2.52</v>
      </c>
      <c r="J44" s="27">
        <f t="shared" si="2"/>
        <v>2.8</v>
      </c>
      <c r="K44" s="27">
        <f t="shared" si="2"/>
        <v>2.66</v>
      </c>
      <c r="L44" s="27">
        <f t="shared" si="2"/>
        <v>2.64</v>
      </c>
    </row>
    <row r="45" spans="2:12" ht="26.1" customHeight="1" x14ac:dyDescent="0.15">
      <c r="B45" s="23"/>
      <c r="C45" s="12" t="s">
        <v>5</v>
      </c>
      <c r="D45" s="27"/>
      <c r="E45" s="27"/>
      <c r="F45" s="27"/>
      <c r="G45" s="27"/>
      <c r="H45" s="27"/>
      <c r="I45" s="27"/>
      <c r="J45" s="27"/>
      <c r="K45" s="27"/>
      <c r="L45" s="27"/>
    </row>
    <row r="46" spans="2:12" ht="26.1" customHeight="1" x14ac:dyDescent="0.15">
      <c r="B46" s="23"/>
      <c r="C46" s="8" t="s">
        <v>6</v>
      </c>
      <c r="D46" s="5"/>
      <c r="E46" s="5"/>
      <c r="F46" s="5"/>
      <c r="G46" s="5"/>
      <c r="H46" s="5"/>
      <c r="I46" s="5"/>
      <c r="J46" s="5"/>
      <c r="K46" s="5"/>
      <c r="L46" s="5"/>
    </row>
    <row r="47" spans="2:12" ht="26.1" customHeight="1" x14ac:dyDescent="0.15">
      <c r="B47" s="23"/>
      <c r="C47" s="11" t="s">
        <v>7</v>
      </c>
      <c r="D47" s="25">
        <f>SUM(E47:L48)</f>
        <v>2847</v>
      </c>
      <c r="E47" s="25">
        <v>646</v>
      </c>
      <c r="F47" s="25">
        <v>288</v>
      </c>
      <c r="G47" s="25">
        <v>399</v>
      </c>
      <c r="H47" s="25">
        <v>666</v>
      </c>
      <c r="I47" s="25">
        <v>286</v>
      </c>
      <c r="J47" s="25">
        <v>181</v>
      </c>
      <c r="K47" s="25">
        <v>238</v>
      </c>
      <c r="L47" s="25">
        <v>143</v>
      </c>
    </row>
    <row r="48" spans="2:12" ht="26.1" customHeight="1" x14ac:dyDescent="0.15">
      <c r="B48" s="23"/>
      <c r="C48" s="12" t="s">
        <v>8</v>
      </c>
      <c r="D48" s="25"/>
      <c r="E48" s="25"/>
      <c r="F48" s="25"/>
      <c r="G48" s="25"/>
      <c r="H48" s="25"/>
      <c r="I48" s="25"/>
      <c r="J48" s="25"/>
      <c r="K48" s="25"/>
      <c r="L48" s="25"/>
    </row>
    <row r="49" spans="2:12" ht="26.1" customHeight="1" x14ac:dyDescent="0.15">
      <c r="B49" s="23"/>
      <c r="C49" s="8" t="s">
        <v>6</v>
      </c>
      <c r="D49" s="5"/>
      <c r="E49" s="5"/>
      <c r="F49" s="5"/>
      <c r="G49" s="5"/>
      <c r="H49" s="5"/>
      <c r="I49" s="5"/>
      <c r="J49" s="5"/>
      <c r="K49" s="5"/>
      <c r="L49" s="5"/>
    </row>
    <row r="50" spans="2:12" ht="26.1" customHeight="1" x14ac:dyDescent="0.15">
      <c r="B50" s="23"/>
      <c r="C50" s="11" t="s">
        <v>10</v>
      </c>
      <c r="D50" s="25">
        <f>SUM(E50:L51)</f>
        <v>8672</v>
      </c>
      <c r="E50" s="25">
        <v>1244</v>
      </c>
      <c r="F50" s="25">
        <v>739</v>
      </c>
      <c r="G50" s="25">
        <v>2625</v>
      </c>
      <c r="H50" s="25">
        <v>2128</v>
      </c>
      <c r="I50" s="25">
        <v>1396</v>
      </c>
      <c r="J50" s="25">
        <v>130</v>
      </c>
      <c r="K50" s="25">
        <v>20</v>
      </c>
      <c r="L50" s="25">
        <v>390</v>
      </c>
    </row>
    <row r="51" spans="2:12" ht="26.1" customHeight="1" x14ac:dyDescent="0.15">
      <c r="B51" s="23"/>
      <c r="C51" s="12" t="s">
        <v>11</v>
      </c>
      <c r="D51" s="25"/>
      <c r="E51" s="25"/>
      <c r="F51" s="25"/>
      <c r="G51" s="25"/>
      <c r="H51" s="25"/>
      <c r="I51" s="25"/>
      <c r="J51" s="25"/>
      <c r="K51" s="25"/>
      <c r="L51" s="25"/>
    </row>
    <row r="52" spans="2:12" ht="12" customHeight="1" x14ac:dyDescent="0.15">
      <c r="B52" s="24"/>
      <c r="C52" s="9"/>
      <c r="D52" s="10"/>
      <c r="E52" s="10"/>
      <c r="F52" s="10"/>
      <c r="G52" s="10"/>
      <c r="H52" s="10"/>
      <c r="I52" s="10"/>
      <c r="J52" s="10"/>
      <c r="K52" s="10"/>
      <c r="L52" s="10"/>
    </row>
    <row r="53" spans="2:12" ht="18" customHeight="1" x14ac:dyDescent="0.15">
      <c r="B53" s="13"/>
      <c r="K53" s="28" t="s">
        <v>32</v>
      </c>
      <c r="L53" s="28"/>
    </row>
  </sheetData>
  <mergeCells count="61">
    <mergeCell ref="L47:L48"/>
    <mergeCell ref="F50:F51"/>
    <mergeCell ref="G50:G51"/>
    <mergeCell ref="E21:E22"/>
    <mergeCell ref="F21:F22"/>
    <mergeCell ref="G21:G22"/>
    <mergeCell ref="L44:L45"/>
    <mergeCell ref="H47:H48"/>
    <mergeCell ref="I47:I48"/>
    <mergeCell ref="J47:J48"/>
    <mergeCell ref="K47:K48"/>
    <mergeCell ref="D47:D48"/>
    <mergeCell ref="E47:E48"/>
    <mergeCell ref="F47:F48"/>
    <mergeCell ref="G47:G48"/>
    <mergeCell ref="K53:L53"/>
    <mergeCell ref="H50:H51"/>
    <mergeCell ref="I50:I51"/>
    <mergeCell ref="J50:J51"/>
    <mergeCell ref="K50:K51"/>
    <mergeCell ref="L50:L51"/>
    <mergeCell ref="L27:L28"/>
    <mergeCell ref="D30:L30"/>
    <mergeCell ref="D44:D45"/>
    <mergeCell ref="E44:E45"/>
    <mergeCell ref="F44:F45"/>
    <mergeCell ref="G44:G45"/>
    <mergeCell ref="H44:H45"/>
    <mergeCell ref="I44:I45"/>
    <mergeCell ref="J44:J45"/>
    <mergeCell ref="K44:K45"/>
    <mergeCell ref="K24:K25"/>
    <mergeCell ref="D24:D25"/>
    <mergeCell ref="H27:H28"/>
    <mergeCell ref="I27:I28"/>
    <mergeCell ref="J27:J28"/>
    <mergeCell ref="K27:K28"/>
    <mergeCell ref="D27:D28"/>
    <mergeCell ref="E27:E28"/>
    <mergeCell ref="F27:F28"/>
    <mergeCell ref="G27:G28"/>
    <mergeCell ref="K1:L1"/>
    <mergeCell ref="B3:L3"/>
    <mergeCell ref="J5:L5"/>
    <mergeCell ref="D21:D22"/>
    <mergeCell ref="H21:H22"/>
    <mergeCell ref="I21:I22"/>
    <mergeCell ref="J21:J22"/>
    <mergeCell ref="B7:B52"/>
    <mergeCell ref="D50:D51"/>
    <mergeCell ref="E50:E51"/>
    <mergeCell ref="K21:K22"/>
    <mergeCell ref="L21:L22"/>
    <mergeCell ref="B6:C6"/>
    <mergeCell ref="E24:E25"/>
    <mergeCell ref="F24:F25"/>
    <mergeCell ref="G24:G25"/>
    <mergeCell ref="L24:L25"/>
    <mergeCell ref="H24:H25"/>
    <mergeCell ref="I24:I25"/>
    <mergeCell ref="J24:J25"/>
  </mergeCells>
  <phoneticPr fontId="2"/>
  <pageMargins left="0.59055118110236227" right="0.59055118110236227" top="0.39370078740157483" bottom="0.39370078740157483" header="0.51181102362204722" footer="0.51181102362204722"/>
  <pageSetup paperSize="9" scale="63" orientation="portrait" horizontalDpi="240" verticalDpi="24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b14</vt:lpstr>
      <vt:lpstr>'b14'!Print_Area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2022-01-19T00:55:50Z</dcterms:modified>
</cp:coreProperties>
</file>