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6="http://schemas.microsoft.com/office/spreadsheetml/2016/revision6" mc:Ignorable="x15 xr xr6 xr10">
  <fileVersion appName="xl" lastEdited="7" lowestEdited="7" rupBuild="22527"/>
  <workbookPr defaultThemeVersion="166925"/>
  <xr:revisionPtr xr6:coauthVersionLast="45" xr6:coauthVersionMax="45" documentId="8_{CF4CC71E-1A9E-4C70-AA0C-8601C97202CB}" revIDLastSave="0" xr10:uidLastSave="{00000000-0000-0000-0000-000000000000}"/>
  <bookViews>
    <workbookView windowHeight="15840" windowWidth="29040" xWindow="-120" yWindow="-120"/>
  </bookViews>
  <sheets>
    <sheet r:id="rId1" name="a3.4.5" sheetId="1"/>
  </sheets>
  <definedNames>
    <definedName localSheetId="0" name="_xlnm.Print_Area">'a3.4.5'!$A$1:$M$43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1" l="1"/>
  <c r="B24" i="1"/>
  <c r="B25" i="1"/>
  <c r="B26" i="1"/>
  <c r="B27" i="1"/>
  <c r="B28" i="1"/>
  <c r="I17" i="1"/>
  <c r="K17" i="1"/>
  <c r="K13" i="1"/>
  <c r="K14" i="1"/>
  <c r="K15" i="1"/>
  <c r="K16" i="1"/>
  <c r="I16" i="1"/>
  <c r="I14" i="1"/>
  <c r="I15" i="1"/>
</calcChain>
</file>

<file path=xl/sharedStrings.xml><?xml version="1.0" encoding="utf-8"?>
<sst xmlns="http://schemas.openxmlformats.org/spreadsheetml/2006/main" count="64" uniqueCount="58">
  <si>
    <t>A-3   総            面            積</t>
    <rPh sb="6" eb="33">
      <t>ソウメンセキ</t>
    </rPh>
    <phoneticPr fontId="2"/>
  </si>
  <si>
    <t>A-4   区       別        面        積</t>
    <rPh sb="6" eb="15">
      <t>クベツ</t>
    </rPh>
    <rPh sb="23" eb="33">
      <t>メンセキ</t>
    </rPh>
    <phoneticPr fontId="2"/>
  </si>
  <si>
    <t>A-5   島         し         ょ</t>
    <rPh sb="6" eb="7">
      <t>トウショ</t>
    </rPh>
    <phoneticPr fontId="2"/>
  </si>
  <si>
    <r>
      <t xml:space="preserve">A  土地及び気象  </t>
    </r>
    <r>
      <rPr>
        <b/>
        <sz val="12"/>
        <rFont val="ＭＳ ゴシック"/>
        <family val="3"/>
        <charset val="128"/>
      </rPr>
      <t>3</t>
    </r>
    <rPh sb="3" eb="5">
      <t>トチ</t>
    </rPh>
    <rPh sb="5" eb="6">
      <t>オヨ</t>
    </rPh>
    <rPh sb="7" eb="9">
      <t>キショウ</t>
    </rPh>
    <phoneticPr fontId="2"/>
  </si>
  <si>
    <t xml:space="preserve">平 成 １２ 年 </t>
    <rPh sb="0" eb="3">
      <t>ヘイセイ</t>
    </rPh>
    <rPh sb="6" eb="8">
      <t>５ネン</t>
    </rPh>
    <phoneticPr fontId="2"/>
  </si>
  <si>
    <t>資料  企画調整部</t>
    <rPh sb="0" eb="2">
      <t>シリョウ</t>
    </rPh>
    <rPh sb="4" eb="6">
      <t>キカク</t>
    </rPh>
    <rPh sb="6" eb="8">
      <t>チョウセイ</t>
    </rPh>
    <rPh sb="8" eb="9">
      <t>ブ</t>
    </rPh>
    <phoneticPr fontId="2"/>
  </si>
  <si>
    <t>注１  人口は，平成16年９月30日現在の住民基本台帳による。</t>
    <rPh sb="0" eb="1">
      <t>チュウ</t>
    </rPh>
    <rPh sb="4" eb="6">
      <t>ジンコウ</t>
    </rPh>
    <rPh sb="8" eb="10">
      <t>ヘイセイ</t>
    </rPh>
    <rPh sb="12" eb="13">
      <t>９ネン</t>
    </rPh>
    <rPh sb="14" eb="15">
      <t>ガツ</t>
    </rPh>
    <rPh sb="17" eb="18">
      <t>ヒ</t>
    </rPh>
    <rPh sb="18" eb="20">
      <t>ゲンザイ</t>
    </rPh>
    <rPh sb="21" eb="27">
      <t>ジュウミンキホンダイチョウ</t>
    </rPh>
    <phoneticPr fontId="2"/>
  </si>
  <si>
    <t>（平成16年10月１日現在）</t>
    <rPh sb="1" eb="3">
      <t>ヘイセイ</t>
    </rPh>
    <rPh sb="5" eb="6">
      <t>９ネン</t>
    </rPh>
    <rPh sb="8" eb="9">
      <t>ガツ</t>
    </rPh>
    <rPh sb="10" eb="11">
      <t>ヒ</t>
    </rPh>
    <rPh sb="11" eb="13">
      <t>ゲンザイ</t>
    </rPh>
    <phoneticPr fontId="2"/>
  </si>
  <si>
    <t xml:space="preserve">１３ 年 </t>
    <rPh sb="3" eb="4">
      <t>トシ</t>
    </rPh>
    <phoneticPr fontId="2"/>
  </si>
  <si>
    <t xml:space="preserve">１４ 年 </t>
    <rPh sb="3" eb="4">
      <t>トシ</t>
    </rPh>
    <phoneticPr fontId="2"/>
  </si>
  <si>
    <t xml:space="preserve">１５ 年 </t>
    <rPh sb="3" eb="4">
      <t>トシ</t>
    </rPh>
    <phoneticPr fontId="2"/>
  </si>
  <si>
    <t xml:space="preserve">１６ 年 </t>
    <rPh sb="3" eb="4">
      <t>トシ</t>
    </rPh>
    <phoneticPr fontId="2"/>
  </si>
  <si>
    <t>調査の方法：昭和63年10月１日時点での，国土地理院発行の2万5千分の1地形図を基準として，この上で満潮時の水涯線で区画された陸地</t>
    <rPh sb="0" eb="2">
      <t>チョウサ</t>
    </rPh>
    <rPh sb="3" eb="5">
      <t>ホウホウ</t>
    </rPh>
    <rPh sb="6" eb="8">
      <t>ショウワ</t>
    </rPh>
    <rPh sb="10" eb="11">
      <t>ネン</t>
    </rPh>
    <rPh sb="13" eb="14">
      <t>ガツ</t>
    </rPh>
    <rPh sb="15" eb="16">
      <t>ヒ</t>
    </rPh>
    <rPh sb="16" eb="17">
      <t>ジ</t>
    </rPh>
    <rPh sb="17" eb="18">
      <t>テン</t>
    </rPh>
    <rPh sb="21" eb="26">
      <t>コクドチリイン</t>
    </rPh>
    <rPh sb="26" eb="28">
      <t>ハッコウ</t>
    </rPh>
    <rPh sb="29" eb="31">
      <t>２マン</t>
    </rPh>
    <rPh sb="31" eb="33">
      <t>５セン</t>
    </rPh>
    <rPh sb="33" eb="34">
      <t>フン</t>
    </rPh>
    <rPh sb="36" eb="39">
      <t>チケイズ</t>
    </rPh>
    <rPh sb="40" eb="42">
      <t>キジュン</t>
    </rPh>
    <rPh sb="46" eb="49">
      <t>コノウエ</t>
    </rPh>
    <rPh sb="50" eb="53">
      <t>マンチョウジ</t>
    </rPh>
    <rPh sb="54" eb="55">
      <t>ミズ</t>
    </rPh>
    <rPh sb="55" eb="56">
      <t>ガイ</t>
    </rPh>
    <rPh sb="56" eb="57">
      <t>セン</t>
    </rPh>
    <rPh sb="58" eb="60">
      <t>クカク</t>
    </rPh>
    <rPh sb="63" eb="65">
      <t>リクチ</t>
    </rPh>
    <phoneticPr fontId="2"/>
  </si>
  <si>
    <t xml:space="preserve">               （河川については，河口周辺の海岸線の自然な形状に従って河口両岸の先端を直線で結んで陸海の境とし，河川及び湖沼の面積は陸地に含</t>
    <rPh sb="16" eb="18">
      <t>カセン</t>
    </rPh>
    <rPh sb="24" eb="26">
      <t>カコウ</t>
    </rPh>
    <rPh sb="26" eb="28">
      <t>シュウヘン</t>
    </rPh>
    <rPh sb="29" eb="32">
      <t>カイガンセン</t>
    </rPh>
    <rPh sb="33" eb="35">
      <t>シゼン</t>
    </rPh>
    <rPh sb="36" eb="38">
      <t>ケイジョウ</t>
    </rPh>
    <rPh sb="39" eb="40">
      <t>シタガ</t>
    </rPh>
    <rPh sb="42" eb="44">
      <t>カコウ</t>
    </rPh>
    <rPh sb="44" eb="46">
      <t>リョウガン</t>
    </rPh>
    <rPh sb="47" eb="49">
      <t>センタン</t>
    </rPh>
    <rPh sb="50" eb="52">
      <t>チョクセン</t>
    </rPh>
    <rPh sb="53" eb="54">
      <t>ムス</t>
    </rPh>
    <rPh sb="56" eb="57">
      <t>リク</t>
    </rPh>
    <rPh sb="57" eb="58">
      <t>ウミ</t>
    </rPh>
    <rPh sb="59" eb="60">
      <t>キョウカイ</t>
    </rPh>
    <rPh sb="63" eb="65">
      <t>カセン</t>
    </rPh>
    <rPh sb="65" eb="66">
      <t>オヨ</t>
    </rPh>
    <rPh sb="67" eb="69">
      <t>コショウ</t>
    </rPh>
    <rPh sb="70" eb="72">
      <t>メンセキ</t>
    </rPh>
    <rPh sb="73" eb="75">
      <t>リクチ</t>
    </rPh>
    <rPh sb="76" eb="77">
      <t>フク</t>
    </rPh>
    <phoneticPr fontId="2"/>
  </si>
  <si>
    <t xml:space="preserve">               める）のうち，市町村の行政界と水涯線で囲まれる地域の面積を測定して得た数値を市町村別の昭和63年面積値とする。その後は１年間ごとの</t>
    <rPh sb="22" eb="25">
      <t>シチョウソン</t>
    </rPh>
    <rPh sb="26" eb="27">
      <t>ギョウ</t>
    </rPh>
    <rPh sb="27" eb="29">
      <t>セイカイ</t>
    </rPh>
    <rPh sb="30" eb="31">
      <t>ミズ</t>
    </rPh>
    <rPh sb="31" eb="32">
      <t>ガイ</t>
    </rPh>
    <rPh sb="32" eb="33">
      <t>セン</t>
    </rPh>
    <rPh sb="34" eb="35">
      <t>カコ</t>
    </rPh>
    <rPh sb="38" eb="40">
      <t>チイキ</t>
    </rPh>
    <rPh sb="41" eb="43">
      <t>メンセキ</t>
    </rPh>
    <rPh sb="44" eb="46">
      <t>ソクテイ</t>
    </rPh>
    <rPh sb="48" eb="49">
      <t>エ</t>
    </rPh>
    <rPh sb="50" eb="52">
      <t>スウチ</t>
    </rPh>
    <rPh sb="53" eb="56">
      <t>シチョウソン</t>
    </rPh>
    <rPh sb="56" eb="57">
      <t>ベツ</t>
    </rPh>
    <rPh sb="58" eb="60">
      <t>ショウワ</t>
    </rPh>
    <rPh sb="60" eb="63">
      <t>６３ネン</t>
    </rPh>
    <rPh sb="63" eb="65">
      <t>メンセキ</t>
    </rPh>
    <rPh sb="65" eb="66">
      <t>チ</t>
    </rPh>
    <rPh sb="70" eb="73">
      <t>ソノゴ</t>
    </rPh>
    <rPh sb="74" eb="77">
      <t>１ネンカン</t>
    </rPh>
    <phoneticPr fontId="2"/>
  </si>
  <si>
    <t xml:space="preserve">               増減分を逐次加減して各年の面積とする。</t>
    <rPh sb="15" eb="17">
      <t>ゾウゲン</t>
    </rPh>
    <rPh sb="17" eb="18">
      <t>ブン</t>
    </rPh>
    <rPh sb="19" eb="21">
      <t>チクジ</t>
    </rPh>
    <rPh sb="21" eb="23">
      <t>カゲン</t>
    </rPh>
    <rPh sb="25" eb="26">
      <t>カク</t>
    </rPh>
    <rPh sb="26" eb="27">
      <t>ネン</t>
    </rPh>
    <rPh sb="28" eb="30">
      <t>メンセキ</t>
    </rPh>
    <phoneticPr fontId="2"/>
  </si>
  <si>
    <t>単位   k㎡</t>
    <rPh sb="0" eb="2">
      <t>タンイ</t>
    </rPh>
    <phoneticPr fontId="2"/>
  </si>
  <si>
    <t>資料  国土地理院「全国都道府県市区町村別面積調」</t>
    <rPh sb="0" eb="2">
      <t>シリョウ</t>
    </rPh>
    <rPh sb="4" eb="6">
      <t>コクド</t>
    </rPh>
    <rPh sb="6" eb="8">
      <t>チリ</t>
    </rPh>
    <rPh sb="8" eb="9">
      <t>イン</t>
    </rPh>
    <rPh sb="10" eb="12">
      <t>ゼンコク</t>
    </rPh>
    <rPh sb="12" eb="16">
      <t>トドウフケン</t>
    </rPh>
    <rPh sb="16" eb="20">
      <t>シクチョウソン</t>
    </rPh>
    <rPh sb="20" eb="21">
      <t>ベツ</t>
    </rPh>
    <rPh sb="21" eb="23">
      <t>メンセキ</t>
    </rPh>
    <rPh sb="23" eb="24">
      <t>シラ</t>
    </rPh>
    <phoneticPr fontId="2"/>
  </si>
  <si>
    <t>年      次</t>
    <rPh sb="0" eb="8">
      <t>ネンジ</t>
    </rPh>
    <phoneticPr fontId="2"/>
  </si>
  <si>
    <t>日  本  全  国</t>
    <rPh sb="0" eb="4">
      <t>ニホン</t>
    </rPh>
    <rPh sb="6" eb="10">
      <t>ゼンコク</t>
    </rPh>
    <phoneticPr fontId="2"/>
  </si>
  <si>
    <t>広      島      県</t>
    <rPh sb="0" eb="15">
      <t>ヒロシマケン</t>
    </rPh>
    <phoneticPr fontId="2"/>
  </si>
  <si>
    <t>広      島      市</t>
    <rPh sb="0" eb="15">
      <t>ヒロシマケン</t>
    </rPh>
    <phoneticPr fontId="2"/>
  </si>
  <si>
    <t>広  島  市  分  割  合</t>
    <rPh sb="0" eb="7">
      <t>ヒロシマシ</t>
    </rPh>
    <rPh sb="9" eb="10">
      <t>ブン</t>
    </rPh>
    <rPh sb="12" eb="16">
      <t>ワリアイ</t>
    </rPh>
    <phoneticPr fontId="2"/>
  </si>
  <si>
    <t>対 全 国 比 （％）</t>
    <rPh sb="0" eb="1">
      <t>タイ</t>
    </rPh>
    <rPh sb="2" eb="5">
      <t>ゼンコク</t>
    </rPh>
    <rPh sb="6" eb="7">
      <t>ヒ</t>
    </rPh>
    <phoneticPr fontId="2"/>
  </si>
  <si>
    <t>対広島県比 （％）</t>
    <rPh sb="0" eb="1">
      <t>タイ</t>
    </rPh>
    <rPh sb="1" eb="3">
      <t>ヒロシマ</t>
    </rPh>
    <rPh sb="3" eb="4">
      <t>ケン</t>
    </rPh>
    <rPh sb="4" eb="5">
      <t>ヒ</t>
    </rPh>
    <phoneticPr fontId="2"/>
  </si>
  <si>
    <t>（各年10月１日現在）</t>
    <rPh sb="1" eb="2">
      <t>カク</t>
    </rPh>
    <rPh sb="2" eb="3">
      <t>ネン</t>
    </rPh>
    <rPh sb="5" eb="6">
      <t>ガツ</t>
    </rPh>
    <rPh sb="7" eb="8">
      <t>ヒ</t>
    </rPh>
    <rPh sb="8" eb="10">
      <t>ゲンザイ</t>
    </rPh>
    <phoneticPr fontId="2"/>
  </si>
  <si>
    <t>全    市</t>
    <rPh sb="0" eb="6">
      <t>ゼンシ</t>
    </rPh>
    <phoneticPr fontId="2"/>
  </si>
  <si>
    <t>中    区</t>
    <rPh sb="0" eb="6">
      <t>ナカク</t>
    </rPh>
    <phoneticPr fontId="2"/>
  </si>
  <si>
    <t>東    区</t>
    <rPh sb="0" eb="6">
      <t>ヒガシク</t>
    </rPh>
    <phoneticPr fontId="2"/>
  </si>
  <si>
    <t>南    区</t>
    <rPh sb="0" eb="6">
      <t>ミナミク</t>
    </rPh>
    <phoneticPr fontId="2"/>
  </si>
  <si>
    <t>西    区</t>
    <rPh sb="0" eb="6">
      <t>ニシク</t>
    </rPh>
    <phoneticPr fontId="2"/>
  </si>
  <si>
    <t>安佐南区</t>
    <rPh sb="0" eb="4">
      <t>アサミナミク</t>
    </rPh>
    <phoneticPr fontId="2"/>
  </si>
  <si>
    <t>安佐北区</t>
    <rPh sb="0" eb="4">
      <t>アサキタク</t>
    </rPh>
    <phoneticPr fontId="2"/>
  </si>
  <si>
    <t>安 芸 区</t>
    <rPh sb="0" eb="5">
      <t>アキク</t>
    </rPh>
    <phoneticPr fontId="2"/>
  </si>
  <si>
    <t>佐 伯 区</t>
    <rPh sb="0" eb="5">
      <t>サエキク</t>
    </rPh>
    <phoneticPr fontId="2"/>
  </si>
  <si>
    <t>有              人              島</t>
    <rPh sb="0" eb="16">
      <t>ユウジン</t>
    </rPh>
    <rPh sb="30" eb="31">
      <t>シマ</t>
    </rPh>
    <phoneticPr fontId="2"/>
  </si>
  <si>
    <t>無            人            島</t>
    <rPh sb="0" eb="14">
      <t>ムジン</t>
    </rPh>
    <rPh sb="26" eb="27">
      <t>シマ</t>
    </rPh>
    <phoneticPr fontId="2"/>
  </si>
  <si>
    <t>島  し  ょ</t>
    <rPh sb="0" eb="1">
      <t>シマ</t>
    </rPh>
    <phoneticPr fontId="2"/>
  </si>
  <si>
    <t>所      在      地</t>
    <rPh sb="0" eb="15">
      <t>ショザイチ</t>
    </rPh>
    <phoneticPr fontId="2"/>
  </si>
  <si>
    <t>面積 (k㎡)</t>
    <rPh sb="0" eb="2">
      <t>メンセキ</t>
    </rPh>
    <phoneticPr fontId="2"/>
  </si>
  <si>
    <t>人口 (人)</t>
    <rPh sb="0" eb="2">
      <t>ジンコウ</t>
    </rPh>
    <rPh sb="4" eb="5">
      <t>ニン</t>
    </rPh>
    <phoneticPr fontId="2"/>
  </si>
  <si>
    <t>所        在        地</t>
    <rPh sb="0" eb="19">
      <t>ショザイチ</t>
    </rPh>
    <phoneticPr fontId="2"/>
  </si>
  <si>
    <t xml:space="preserve"> 似        島</t>
    <rPh sb="1" eb="2">
      <t>ニ</t>
    </rPh>
    <rPh sb="10" eb="11">
      <t>シマ</t>
    </rPh>
    <phoneticPr fontId="2"/>
  </si>
  <si>
    <t xml:space="preserve"> 南区似島町</t>
    <rPh sb="1" eb="3">
      <t>ミナミク</t>
    </rPh>
    <rPh sb="3" eb="4">
      <t>ニ</t>
    </rPh>
    <rPh sb="4" eb="5">
      <t>シマ</t>
    </rPh>
    <rPh sb="5" eb="6">
      <t>マチ</t>
    </rPh>
    <phoneticPr fontId="2"/>
  </si>
  <si>
    <t xml:space="preserve"> 峠       島</t>
    <rPh sb="1" eb="2">
      <t>トウゲ</t>
    </rPh>
    <rPh sb="9" eb="10">
      <t>ジマ</t>
    </rPh>
    <phoneticPr fontId="2"/>
  </si>
  <si>
    <t xml:space="preserve"> 南区仁保町峠島</t>
    <rPh sb="1" eb="3">
      <t>ミナミク</t>
    </rPh>
    <rPh sb="3" eb="5">
      <t>ニホ</t>
    </rPh>
    <rPh sb="5" eb="6">
      <t>マチ</t>
    </rPh>
    <rPh sb="6" eb="7">
      <t>トウゲ</t>
    </rPh>
    <rPh sb="7" eb="8">
      <t>ジマ</t>
    </rPh>
    <phoneticPr fontId="2"/>
  </si>
  <si>
    <t xml:space="preserve"> 金  輪  島</t>
    <rPh sb="1" eb="2">
      <t>カナ</t>
    </rPh>
    <rPh sb="4" eb="8">
      <t>ワジマ</t>
    </rPh>
    <phoneticPr fontId="2"/>
  </si>
  <si>
    <t xml:space="preserve"> 南区宇品町金輪島</t>
    <rPh sb="1" eb="3">
      <t>ミナミク</t>
    </rPh>
    <rPh sb="3" eb="4">
      <t>ウ</t>
    </rPh>
    <rPh sb="4" eb="5">
      <t>シナ</t>
    </rPh>
    <rPh sb="5" eb="6">
      <t>マチ</t>
    </rPh>
    <rPh sb="6" eb="7">
      <t>カナ</t>
    </rPh>
    <rPh sb="7" eb="9">
      <t>ワジマ</t>
    </rPh>
    <phoneticPr fontId="2"/>
  </si>
  <si>
    <t>47</t>
    <phoneticPr fontId="2"/>
  </si>
  <si>
    <t xml:space="preserve"> 大カクマ島</t>
    <rPh sb="1" eb="2">
      <t>ダイ</t>
    </rPh>
    <rPh sb="5" eb="6">
      <t>シマ</t>
    </rPh>
    <phoneticPr fontId="2"/>
  </si>
  <si>
    <t xml:space="preserve"> 南区仁保町大カクマ島</t>
    <rPh sb="1" eb="3">
      <t>ミナミク</t>
    </rPh>
    <rPh sb="3" eb="5">
      <t>ニホ</t>
    </rPh>
    <rPh sb="5" eb="6">
      <t>マチ</t>
    </rPh>
    <rPh sb="6" eb="7">
      <t>ダイ</t>
    </rPh>
    <rPh sb="10" eb="11">
      <t>シマ</t>
    </rPh>
    <phoneticPr fontId="2"/>
  </si>
  <si>
    <t>（弁天島）</t>
    <rPh sb="1" eb="4">
      <t>ベンテンジマ</t>
    </rPh>
    <phoneticPr fontId="2"/>
  </si>
  <si>
    <t xml:space="preserve"> 小カクマ島</t>
    <rPh sb="1" eb="2">
      <t>ショウ</t>
    </rPh>
    <rPh sb="5" eb="6">
      <t>シマ</t>
    </rPh>
    <phoneticPr fontId="2"/>
  </si>
  <si>
    <t xml:space="preserve"> 南区仁保町小カクマ島</t>
    <rPh sb="1" eb="3">
      <t>ミナミク</t>
    </rPh>
    <rPh sb="3" eb="5">
      <t>ニホ</t>
    </rPh>
    <rPh sb="5" eb="6">
      <t>マチ</t>
    </rPh>
    <rPh sb="6" eb="7">
      <t>ショウ</t>
    </rPh>
    <rPh sb="10" eb="11">
      <t>シマ</t>
    </rPh>
    <phoneticPr fontId="2"/>
  </si>
  <si>
    <t>（小弁天島）</t>
    <rPh sb="1" eb="2">
      <t>ショウ</t>
    </rPh>
    <rPh sb="2" eb="5">
      <t>ベンテンジマ</t>
    </rPh>
    <phoneticPr fontId="2"/>
  </si>
  <si>
    <t xml:space="preserve"> 津久根島</t>
    <rPh sb="1" eb="2">
      <t>ツ</t>
    </rPh>
    <rPh sb="2" eb="3">
      <t>ヒサ</t>
    </rPh>
    <rPh sb="3" eb="4">
      <t>ネ</t>
    </rPh>
    <rPh sb="4" eb="5">
      <t>シマ</t>
    </rPh>
    <phoneticPr fontId="2"/>
  </si>
  <si>
    <t xml:space="preserve"> 佐伯区五日市町津久根島</t>
    <rPh sb="1" eb="4">
      <t>サエキク</t>
    </rPh>
    <rPh sb="4" eb="8">
      <t>イツカイチマチ</t>
    </rPh>
    <rPh sb="8" eb="9">
      <t>ツ</t>
    </rPh>
    <rPh sb="9" eb="10">
      <t>ク</t>
    </rPh>
    <rPh sb="10" eb="11">
      <t>ネ</t>
    </rPh>
    <rPh sb="11" eb="12">
      <t>シマ</t>
    </rPh>
    <phoneticPr fontId="2"/>
  </si>
  <si>
    <t xml:space="preserve">   2   ｢似島｣，｢金輪島｣については，国土地理院｢全国都道府県市区町村別面積調｣による。</t>
    <rPh sb="8" eb="9">
      <t>ニ</t>
    </rPh>
    <rPh sb="9" eb="10">
      <t>シマ</t>
    </rPh>
    <rPh sb="13" eb="16">
      <t>カナワジマ</t>
    </rPh>
    <rPh sb="23" eb="28">
      <t>コクドチリイン</t>
    </rPh>
    <rPh sb="29" eb="31">
      <t>ゼンコク</t>
    </rPh>
    <rPh sb="31" eb="35">
      <t>トドウフケン</t>
    </rPh>
    <rPh sb="35" eb="39">
      <t>シクチョウソン</t>
    </rPh>
    <rPh sb="39" eb="40">
      <t>ベツ</t>
    </rPh>
    <rPh sb="40" eb="42">
      <t>メンセキ</t>
    </rPh>
    <rPh sb="42" eb="43">
      <t>シラ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</si>
</sst>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0.00_);[Red]\(#,##0.0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明朝"/>
      <family val="1"/>
      <charset val="128"/>
    </font>
    <font>
      <sz val="11"/>
      <name val="ＭＳ Ｐ明朝"/>
      <family val="1"/>
      <charset val="128"/>
    </font>
    <font>
      <sz val="12"/>
      <name val="ＭＳ Ｐ明朝"/>
      <family val="1"/>
      <charset val="128"/>
    </font>
    <font>
      <sz val="12"/>
      <name val="ＭＳ 明朝"/>
      <family val="1"/>
      <charset val="128"/>
    </font>
    <font>
      <b/>
      <sz val="12"/>
      <name val="ＭＳ ゴシック"/>
      <family val="3"/>
      <charset val="128"/>
    </font>
    <font>
      <sz val="11"/>
      <name val="ＭＳ Ｐゴシック"/>
      <family val="3"/>
      <charset val="128"/>
    </font>
  </fonts>
  <fills count="2">
    <fill>
      <patternFill patternType="none"/>
    </fill>
    <fill>
      <patternFill patternType="gray125"/>
    </fill>
  </fills>
  <borders count="20">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right style="thin">
        <color indexed="64"/>
      </right>
      <top style="double">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s>
  <cellStyleXfs count="2">
    <xf numFmtId="0" fontId="0" fillId="0" borderId="0"/>
    <xf numFmtId="38" fontId="1" fillId="0" borderId="0" applyFont="0" applyFill="0" applyBorder="0" applyAlignment="0" applyProtection="0"/>
  </cellStyleXfs>
  <cellXfs count="81">
    <xf numFmtId="0" fontId="0" fillId="0" borderId="0" xfId="0"/>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4" fillId="0" borderId="1"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0" xfId="0" applyFont="1" applyAlignment="1">
      <alignment horizontal="center" vertical="center"/>
    </xf>
    <xf numFmtId="2" fontId="5" fillId="0" borderId="4" xfId="0" applyNumberFormat="1" applyFont="1" applyBorder="1" applyAlignment="1">
      <alignment horizontal="center" vertical="center"/>
    </xf>
    <xf numFmtId="0" fontId="4" fillId="0" borderId="0" xfId="0" applyFont="1" applyBorder="1" applyAlignment="1">
      <alignment horizontal="righ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right" vertical="center"/>
    </xf>
    <xf numFmtId="0" fontId="5" fillId="0" borderId="9" xfId="0" applyFont="1" applyBorder="1" applyAlignment="1">
      <alignment horizontal="right" vertical="center"/>
    </xf>
    <xf numFmtId="0" fontId="5" fillId="0" borderId="10" xfId="0" applyFont="1" applyBorder="1" applyAlignment="1">
      <alignment horizontal="center"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4" fillId="0" borderId="0" xfId="0" applyFont="1" applyBorder="1" applyAlignment="1">
      <alignment vertical="center"/>
    </xf>
    <xf numFmtId="0" fontId="5" fillId="0" borderId="3" xfId="0" applyFont="1" applyBorder="1" applyAlignment="1">
      <alignment horizontal="left"/>
    </xf>
    <xf numFmtId="0" fontId="5" fillId="0" borderId="3" xfId="0" applyFont="1" applyBorder="1" applyAlignment="1">
      <alignment horizontal="left" vertical="top"/>
    </xf>
    <xf numFmtId="179" fontId="5" fillId="0" borderId="3" xfId="0" applyNumberFormat="1" applyFont="1" applyBorder="1" applyAlignment="1">
      <alignment horizontal="center" vertical="center"/>
    </xf>
    <xf numFmtId="179" fontId="5" fillId="0" borderId="0" xfId="0" applyNumberFormat="1" applyFont="1" applyAlignment="1">
      <alignment horizontal="center" vertical="center"/>
    </xf>
    <xf numFmtId="179" fontId="5" fillId="0" borderId="0" xfId="0" applyNumberFormat="1" applyFont="1" applyBorder="1" applyAlignment="1">
      <alignment horizontal="center" vertical="center"/>
    </xf>
    <xf numFmtId="179" fontId="5" fillId="0" borderId="0" xfId="0" applyNumberFormat="1" applyFont="1" applyFill="1" applyBorder="1" applyAlignment="1">
      <alignment horizontal="center" vertical="center"/>
    </xf>
    <xf numFmtId="179" fontId="5" fillId="0" borderId="5" xfId="0" applyNumberFormat="1" applyFont="1" applyBorder="1" applyAlignment="1">
      <alignment horizontal="center" vertical="center"/>
    </xf>
    <xf numFmtId="179" fontId="5" fillId="0" borderId="4" xfId="0" applyNumberFormat="1" applyFont="1" applyBorder="1" applyAlignment="1">
      <alignment horizontal="center" vertical="center"/>
    </xf>
    <xf numFmtId="179" fontId="4" fillId="0" borderId="0" xfId="0" applyNumberFormat="1" applyFont="1" applyAlignment="1">
      <alignment vertical="center"/>
    </xf>
    <xf numFmtId="38" fontId="5" fillId="0" borderId="0" xfId="1" applyFont="1" applyAlignment="1">
      <alignment horizontal="right" vertical="center" indent="1"/>
    </xf>
    <xf numFmtId="0" fontId="5" fillId="0" borderId="5" xfId="0" applyFont="1" applyBorder="1" applyAlignment="1">
      <alignment horizontal="left" vertical="center"/>
    </xf>
    <xf numFmtId="0" fontId="5" fillId="0" borderId="4" xfId="0" applyFont="1" applyBorder="1" applyAlignment="1">
      <alignment horizontal="left" vertical="center"/>
    </xf>
    <xf numFmtId="40" fontId="5" fillId="0" borderId="5" xfId="1" applyNumberFormat="1" applyFont="1" applyBorder="1" applyAlignment="1">
      <alignment horizontal="center" vertical="center"/>
    </xf>
    <xf numFmtId="40" fontId="5" fillId="0" borderId="4" xfId="1" applyNumberFormat="1" applyFont="1" applyBorder="1" applyAlignment="1">
      <alignment horizontal="center" vertical="center"/>
    </xf>
    <xf numFmtId="179" fontId="5" fillId="0" borderId="4" xfId="0" applyNumberFormat="1" applyFont="1" applyBorder="1" applyAlignment="1">
      <alignment horizontal="center" vertical="center"/>
    </xf>
    <xf numFmtId="2" fontId="5" fillId="0" borderId="4" xfId="0" applyNumberFormat="1"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4" fillId="0" borderId="1" xfId="0" applyFont="1" applyBorder="1" applyAlignment="1">
      <alignment horizontal="right" vertical="center"/>
    </xf>
    <xf numFmtId="179" fontId="5" fillId="0" borderId="0" xfId="0" applyNumberFormat="1" applyFont="1" applyBorder="1" applyAlignment="1">
      <alignment horizontal="center" vertical="center"/>
    </xf>
    <xf numFmtId="0" fontId="4" fillId="0" borderId="11" xfId="0" applyFont="1" applyBorder="1" applyAlignment="1">
      <alignment horizontal="left" vertical="center"/>
    </xf>
    <xf numFmtId="0" fontId="4" fillId="0" borderId="0" xfId="0" applyFont="1" applyAlignment="1">
      <alignment horizontal="left"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3" fillId="0" borderId="0" xfId="0" applyFont="1" applyAlignment="1">
      <alignment horizontal="center" vertical="center"/>
    </xf>
    <xf numFmtId="0" fontId="5" fillId="0" borderId="13" xfId="0" applyFont="1" applyBorder="1" applyAlignment="1">
      <alignment horizontal="left" vertical="center"/>
    </xf>
    <xf numFmtId="0" fontId="5" fillId="0" borderId="11" xfId="0" applyFont="1" applyBorder="1" applyAlignment="1">
      <alignment horizontal="left" vertical="center"/>
    </xf>
    <xf numFmtId="0" fontId="4" fillId="0" borderId="11" xfId="0" applyFont="1" applyBorder="1" applyAlignment="1">
      <alignment horizontal="right" vertical="center"/>
    </xf>
    <xf numFmtId="0" fontId="4" fillId="0" borderId="0" xfId="0" applyFont="1" applyBorder="1" applyAlignment="1">
      <alignment horizontal="right"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2" fontId="5" fillId="0" borderId="0" xfId="0" applyNumberFormat="1" applyFont="1" applyBorder="1" applyAlignment="1">
      <alignment horizontal="center" vertical="center"/>
    </xf>
    <xf numFmtId="0" fontId="4" fillId="0" borderId="0" xfId="0" applyFont="1" applyAlignment="1">
      <alignment horizontal="center" vertical="center"/>
    </xf>
    <xf numFmtId="40" fontId="5" fillId="0" borderId="11" xfId="1" applyNumberFormat="1" applyFont="1" applyBorder="1" applyAlignment="1">
      <alignment horizontal="center" vertical="center"/>
    </xf>
    <xf numFmtId="40" fontId="5" fillId="0" borderId="0" xfId="1" applyNumberFormat="1" applyFont="1" applyBorder="1" applyAlignment="1">
      <alignment horizontal="center" vertical="center"/>
    </xf>
    <xf numFmtId="40" fontId="5" fillId="0" borderId="13" xfId="1" applyNumberFormat="1" applyFont="1" applyBorder="1" applyAlignment="1">
      <alignment horizontal="center" vertical="center"/>
    </xf>
    <xf numFmtId="40" fontId="5" fillId="0" borderId="3" xfId="1" applyNumberFormat="1" applyFont="1" applyBorder="1" applyAlignment="1">
      <alignment horizontal="center" vertical="center"/>
    </xf>
    <xf numFmtId="0" fontId="6" fillId="0" borderId="0" xfId="0" applyFont="1" applyAlignment="1">
      <alignment horizontal="right"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16" xfId="0" applyFont="1" applyBorder="1" applyAlignment="1">
      <alignment horizontal="left" vertical="center"/>
    </xf>
    <xf numFmtId="0" fontId="5" fillId="0" borderId="3" xfId="0" applyFont="1" applyBorder="1" applyAlignment="1">
      <alignment vertical="center"/>
    </xf>
    <xf numFmtId="0" fontId="5" fillId="0" borderId="0" xfId="0" applyFont="1" applyBorder="1" applyAlignment="1">
      <alignment vertical="center"/>
    </xf>
    <xf numFmtId="0" fontId="8" fillId="0" borderId="3" xfId="0" applyFont="1" applyBorder="1" applyAlignment="1">
      <alignment vertical="center"/>
    </xf>
    <xf numFmtId="0" fontId="8" fillId="0" borderId="0" xfId="0" applyFont="1" applyAlignment="1">
      <alignment vertical="center"/>
    </xf>
    <xf numFmtId="0" fontId="5" fillId="0" borderId="0" xfId="0" applyFont="1" applyAlignment="1">
      <alignment horizontal="center" vertical="center"/>
    </xf>
    <xf numFmtId="49" fontId="5" fillId="0" borderId="16" xfId="1" applyNumberFormat="1" applyFont="1" applyBorder="1" applyAlignment="1">
      <alignment horizontal="right" vertical="center" indent="1"/>
    </xf>
    <xf numFmtId="0" fontId="5" fillId="0" borderId="3" xfId="0" applyFont="1" applyBorder="1" applyAlignment="1">
      <alignment horizontal="left" vertical="center"/>
    </xf>
    <xf numFmtId="0" fontId="5" fillId="0" borderId="0" xfId="0" applyFont="1" applyBorder="1" applyAlignment="1">
      <alignment horizontal="left" vertical="center"/>
    </xf>
    <xf numFmtId="0" fontId="8" fillId="0" borderId="3" xfId="0" applyFont="1" applyBorder="1" applyAlignment="1">
      <alignment horizontal="left" vertical="center"/>
    </xf>
    <xf numFmtId="0" fontId="8" fillId="0" borderId="0" xfId="0" applyFont="1" applyAlignment="1">
      <alignment horizontal="left" vertical="center"/>
    </xf>
    <xf numFmtId="2" fontId="5" fillId="0" borderId="0" xfId="0" applyNumberFormat="1" applyFont="1" applyAlignment="1">
      <alignment horizontal="center" vertical="center"/>
    </xf>
    <xf numFmtId="179" fontId="5" fillId="0" borderId="11"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3"/>
  <sheetViews>
    <sheetView tabSelected="1" view="pageBreakPreview" zoomScale="75" zoomScaleNormal="100" workbookViewId="0"/>
  </sheetViews>
  <sheetFormatPr defaultRowHeight="13.5" x14ac:dyDescent="0.15"/>
  <cols>
    <col min="1" max="1" width="2.625" style="2" customWidth="1"/>
    <col min="2" max="2" width="12.625" style="2" customWidth="1"/>
    <col min="3" max="9" width="13.625" style="2" customWidth="1"/>
    <col min="10" max="11" width="7.125" style="2" customWidth="1"/>
    <col min="12" max="12" width="13.625" style="2" customWidth="1"/>
    <col min="13" max="13" width="1.625" style="2" customWidth="1"/>
    <col min="14" max="16384" width="9" style="2"/>
  </cols>
  <sheetData>
    <row r="1" spans="2:13" ht="15" customHeight="1" x14ac:dyDescent="0.15">
      <c r="J1" s="65" t="s">
        <v>3</v>
      </c>
      <c r="K1" s="65"/>
      <c r="L1" s="65"/>
    </row>
    <row r="2" spans="2:13" ht="15" customHeight="1" x14ac:dyDescent="0.15"/>
    <row r="3" spans="2:13" ht="21.95" customHeight="1" x14ac:dyDescent="0.15">
      <c r="B3" s="48" t="s">
        <v>0</v>
      </c>
      <c r="C3" s="48"/>
      <c r="D3" s="48"/>
      <c r="E3" s="48"/>
      <c r="F3" s="48"/>
      <c r="G3" s="48"/>
      <c r="H3" s="48"/>
      <c r="I3" s="48"/>
      <c r="J3" s="48"/>
      <c r="K3" s="48"/>
      <c r="L3" s="48"/>
    </row>
    <row r="4" spans="2:13" ht="15" customHeight="1" x14ac:dyDescent="0.15">
      <c r="B4" s="1"/>
      <c r="C4" s="1"/>
      <c r="D4" s="1"/>
      <c r="E4" s="1"/>
      <c r="F4" s="1"/>
      <c r="G4" s="1"/>
      <c r="H4" s="1"/>
      <c r="I4" s="1"/>
      <c r="J4" s="1"/>
      <c r="K4" s="1"/>
    </row>
    <row r="5" spans="2:13" ht="18" customHeight="1" x14ac:dyDescent="0.15">
      <c r="B5" s="60" t="s">
        <v>12</v>
      </c>
      <c r="C5" s="60"/>
      <c r="D5" s="60"/>
      <c r="E5" s="60"/>
      <c r="F5" s="60"/>
      <c r="G5" s="60"/>
      <c r="H5" s="60"/>
      <c r="I5" s="60"/>
      <c r="J5" s="60"/>
      <c r="K5" s="60"/>
      <c r="L5" s="60"/>
    </row>
    <row r="6" spans="2:13" ht="18" customHeight="1" x14ac:dyDescent="0.15">
      <c r="B6" s="45" t="s">
        <v>13</v>
      </c>
      <c r="C6" s="45"/>
      <c r="D6" s="45"/>
      <c r="E6" s="45"/>
      <c r="F6" s="45"/>
      <c r="G6" s="45"/>
      <c r="H6" s="45"/>
      <c r="I6" s="45"/>
      <c r="J6" s="45"/>
      <c r="K6" s="45"/>
      <c r="L6" s="45"/>
    </row>
    <row r="7" spans="2:13" ht="18" customHeight="1" x14ac:dyDescent="0.15">
      <c r="B7" s="45" t="s">
        <v>14</v>
      </c>
      <c r="C7" s="45"/>
      <c r="D7" s="45"/>
      <c r="E7" s="45"/>
      <c r="F7" s="45"/>
      <c r="G7" s="45"/>
      <c r="H7" s="45"/>
      <c r="I7" s="45"/>
      <c r="J7" s="45"/>
      <c r="K7" s="45"/>
      <c r="L7" s="45"/>
    </row>
    <row r="8" spans="2:13" ht="18" customHeight="1" x14ac:dyDescent="0.15">
      <c r="B8" s="45" t="s">
        <v>15</v>
      </c>
      <c r="C8" s="45"/>
      <c r="D8" s="45"/>
      <c r="E8" s="45"/>
      <c r="F8" s="45"/>
      <c r="G8" s="45"/>
      <c r="H8" s="45"/>
      <c r="I8" s="45"/>
      <c r="J8" s="45"/>
      <c r="K8" s="45"/>
      <c r="L8" s="45"/>
    </row>
    <row r="9" spans="2:13" ht="15" customHeight="1" x14ac:dyDescent="0.15"/>
    <row r="10" spans="2:13" ht="15" customHeight="1" thickBot="1" x14ac:dyDescent="0.2">
      <c r="B10" s="4" t="s">
        <v>16</v>
      </c>
      <c r="C10" s="4"/>
      <c r="D10" s="4"/>
      <c r="E10" s="4"/>
      <c r="F10" s="4"/>
      <c r="G10" s="4"/>
      <c r="H10" s="42" t="s">
        <v>17</v>
      </c>
      <c r="I10" s="42"/>
      <c r="J10" s="42"/>
      <c r="K10" s="42"/>
      <c r="L10" s="42"/>
    </row>
    <row r="11" spans="2:13" ht="30" customHeight="1" thickTop="1" x14ac:dyDescent="0.15">
      <c r="B11" s="46" t="s">
        <v>18</v>
      </c>
      <c r="C11" s="55" t="s">
        <v>19</v>
      </c>
      <c r="D11" s="56"/>
      <c r="E11" s="55" t="s">
        <v>20</v>
      </c>
      <c r="F11" s="56"/>
      <c r="G11" s="55" t="s">
        <v>21</v>
      </c>
      <c r="H11" s="56"/>
      <c r="I11" s="53" t="s">
        <v>22</v>
      </c>
      <c r="J11" s="54"/>
      <c r="K11" s="54"/>
      <c r="L11" s="54"/>
    </row>
    <row r="12" spans="2:13" ht="30" customHeight="1" x14ac:dyDescent="0.15">
      <c r="B12" s="47"/>
      <c r="C12" s="57"/>
      <c r="D12" s="58"/>
      <c r="E12" s="57"/>
      <c r="F12" s="58"/>
      <c r="G12" s="57"/>
      <c r="H12" s="58"/>
      <c r="I12" s="39" t="s">
        <v>23</v>
      </c>
      <c r="J12" s="41"/>
      <c r="K12" s="39" t="s">
        <v>24</v>
      </c>
      <c r="L12" s="40"/>
      <c r="M12" s="22"/>
    </row>
    <row r="13" spans="2:13" s="3" customFormat="1" ht="48" customHeight="1" x14ac:dyDescent="0.15">
      <c r="B13" s="16" t="s">
        <v>4</v>
      </c>
      <c r="C13" s="63">
        <v>377873.06</v>
      </c>
      <c r="D13" s="61"/>
      <c r="E13" s="61">
        <v>8476.9500000000007</v>
      </c>
      <c r="F13" s="61"/>
      <c r="G13" s="61">
        <v>904.62</v>
      </c>
      <c r="H13" s="61"/>
      <c r="I13" s="59">
        <f>ROUND(G13/C13*100,2)</f>
        <v>0.24</v>
      </c>
      <c r="J13" s="59"/>
      <c r="K13" s="59">
        <f>ROUND(G13/E13*100,2)</f>
        <v>10.67</v>
      </c>
      <c r="L13" s="59"/>
    </row>
    <row r="14" spans="2:13" s="3" customFormat="1" ht="48" customHeight="1" x14ac:dyDescent="0.15">
      <c r="B14" s="16" t="s">
        <v>8</v>
      </c>
      <c r="C14" s="64">
        <v>377880.25</v>
      </c>
      <c r="D14" s="62"/>
      <c r="E14" s="62">
        <v>8477.06</v>
      </c>
      <c r="F14" s="62"/>
      <c r="G14" s="62">
        <v>904.62</v>
      </c>
      <c r="H14" s="62"/>
      <c r="I14" s="59">
        <f>ROUND(G14/C14*100,2)</f>
        <v>0.24</v>
      </c>
      <c r="J14" s="59"/>
      <c r="K14" s="59">
        <f>ROUND(G14/E14*100,2)</f>
        <v>10.67</v>
      </c>
      <c r="L14" s="59"/>
    </row>
    <row r="15" spans="2:13" s="3" customFormat="1" ht="48" customHeight="1" x14ac:dyDescent="0.15">
      <c r="B15" s="16" t="s">
        <v>9</v>
      </c>
      <c r="C15" s="64">
        <v>377887.25</v>
      </c>
      <c r="D15" s="62"/>
      <c r="E15" s="62">
        <v>8477.36</v>
      </c>
      <c r="F15" s="62"/>
      <c r="G15" s="62">
        <v>904.89</v>
      </c>
      <c r="H15" s="62"/>
      <c r="I15" s="59">
        <f>ROUND(G15/C15*100,2)</f>
        <v>0.24</v>
      </c>
      <c r="J15" s="59"/>
      <c r="K15" s="59">
        <f>ROUND(G15/E15*100,2)</f>
        <v>10.67</v>
      </c>
      <c r="L15" s="59"/>
    </row>
    <row r="16" spans="2:13" s="3" customFormat="1" ht="48" customHeight="1" x14ac:dyDescent="0.15">
      <c r="B16" s="16" t="s">
        <v>10</v>
      </c>
      <c r="C16" s="64">
        <v>377899.2</v>
      </c>
      <c r="D16" s="62"/>
      <c r="E16" s="62">
        <v>8477.58</v>
      </c>
      <c r="F16" s="62"/>
      <c r="G16" s="62">
        <v>904.9</v>
      </c>
      <c r="H16" s="62"/>
      <c r="I16" s="59">
        <f>ROUND(G16/C16*100,2)</f>
        <v>0.24</v>
      </c>
      <c r="J16" s="59"/>
      <c r="K16" s="59">
        <f>ROUND(G16/E16*100,2)</f>
        <v>10.67</v>
      </c>
      <c r="L16" s="59"/>
    </row>
    <row r="17" spans="2:14" s="3" customFormat="1" ht="48" customHeight="1" x14ac:dyDescent="0.15">
      <c r="B17" s="17" t="s">
        <v>11</v>
      </c>
      <c r="C17" s="35">
        <v>377906.97</v>
      </c>
      <c r="D17" s="36"/>
      <c r="E17" s="36">
        <v>8477.75</v>
      </c>
      <c r="F17" s="36"/>
      <c r="G17" s="36">
        <v>905.01</v>
      </c>
      <c r="H17" s="36"/>
      <c r="I17" s="38">
        <f>ROUND(G17/C17*100,2)</f>
        <v>0.24</v>
      </c>
      <c r="J17" s="38"/>
      <c r="K17" s="38">
        <f>ROUND(G17/E17*100,2)</f>
        <v>10.68</v>
      </c>
      <c r="L17" s="38"/>
    </row>
    <row r="18" spans="2:14" ht="18" customHeight="1" x14ac:dyDescent="0.15">
      <c r="J18" s="52" t="s">
        <v>25</v>
      </c>
      <c r="K18" s="52"/>
      <c r="L18" s="52"/>
    </row>
    <row r="19" spans="2:14" ht="54.95" customHeight="1" x14ac:dyDescent="0.15">
      <c r="J19" s="12"/>
      <c r="K19" s="12"/>
      <c r="L19" s="12"/>
    </row>
    <row r="20" spans="2:14" ht="21.95" customHeight="1" x14ac:dyDescent="0.15">
      <c r="B20" s="48" t="s">
        <v>1</v>
      </c>
      <c r="C20" s="48"/>
      <c r="D20" s="48"/>
      <c r="E20" s="48"/>
      <c r="F20" s="48"/>
      <c r="G20" s="48"/>
      <c r="H20" s="48"/>
      <c r="I20" s="48"/>
      <c r="J20" s="48"/>
      <c r="K20" s="48"/>
      <c r="L20" s="48"/>
    </row>
    <row r="21" spans="2:14" ht="15" customHeight="1" x14ac:dyDescent="0.15"/>
    <row r="22" spans="2:14" ht="15" customHeight="1" thickBot="1" x14ac:dyDescent="0.2">
      <c r="B22" s="4" t="s">
        <v>16</v>
      </c>
      <c r="C22" s="4"/>
      <c r="D22" s="4"/>
      <c r="E22" s="4"/>
      <c r="F22" s="4"/>
      <c r="G22" s="4"/>
      <c r="H22" s="42" t="s">
        <v>17</v>
      </c>
      <c r="I22" s="42"/>
      <c r="J22" s="42"/>
      <c r="K22" s="42"/>
      <c r="L22" s="42"/>
    </row>
    <row r="23" spans="2:14" ht="50.1" customHeight="1" thickTop="1" x14ac:dyDescent="0.15">
      <c r="B23" s="14" t="s">
        <v>18</v>
      </c>
      <c r="C23" s="18" t="s">
        <v>26</v>
      </c>
      <c r="D23" s="18" t="s">
        <v>27</v>
      </c>
      <c r="E23" s="18" t="s">
        <v>28</v>
      </c>
      <c r="F23" s="18" t="s">
        <v>29</v>
      </c>
      <c r="G23" s="18" t="s">
        <v>30</v>
      </c>
      <c r="H23" s="18" t="s">
        <v>31</v>
      </c>
      <c r="I23" s="18" t="s">
        <v>32</v>
      </c>
      <c r="J23" s="53" t="s">
        <v>33</v>
      </c>
      <c r="K23" s="66"/>
      <c r="L23" s="14" t="s">
        <v>34</v>
      </c>
    </row>
    <row r="24" spans="2:14" ht="50.1" customHeight="1" x14ac:dyDescent="0.15">
      <c r="B24" s="16" t="str">
        <f>B13</f>
        <v xml:space="preserve">平 成 １２ 年 </v>
      </c>
      <c r="C24" s="25">
        <v>904.62</v>
      </c>
      <c r="D24" s="26">
        <v>15.34</v>
      </c>
      <c r="E24" s="26">
        <v>39.380000000000003</v>
      </c>
      <c r="F24" s="26">
        <v>25.8</v>
      </c>
      <c r="G24" s="26">
        <v>35.67</v>
      </c>
      <c r="H24" s="26">
        <v>117.19</v>
      </c>
      <c r="I24" s="26">
        <v>353.35</v>
      </c>
      <c r="J24" s="80">
        <v>94.02</v>
      </c>
      <c r="K24" s="80"/>
      <c r="L24" s="26">
        <v>223.87</v>
      </c>
      <c r="N24" s="31"/>
    </row>
    <row r="25" spans="2:14" ht="50.1" customHeight="1" x14ac:dyDescent="0.15">
      <c r="B25" s="16" t="str">
        <f>B14</f>
        <v xml:space="preserve">１３ 年 </v>
      </c>
      <c r="C25" s="25">
        <v>904.62</v>
      </c>
      <c r="D25" s="27">
        <v>15.34</v>
      </c>
      <c r="E25" s="27">
        <v>39.380000000000003</v>
      </c>
      <c r="F25" s="27">
        <v>25.8</v>
      </c>
      <c r="G25" s="27">
        <v>35.67</v>
      </c>
      <c r="H25" s="27">
        <v>117.19</v>
      </c>
      <c r="I25" s="27">
        <v>353.35</v>
      </c>
      <c r="J25" s="43">
        <v>94.02</v>
      </c>
      <c r="K25" s="43"/>
      <c r="L25" s="27">
        <v>223.87</v>
      </c>
      <c r="N25" s="31"/>
    </row>
    <row r="26" spans="2:14" ht="50.1" customHeight="1" x14ac:dyDescent="0.15">
      <c r="B26" s="16" t="str">
        <f>B15</f>
        <v xml:space="preserve">１４ 年 </v>
      </c>
      <c r="C26" s="25">
        <v>904.89</v>
      </c>
      <c r="D26" s="27">
        <v>15.34</v>
      </c>
      <c r="E26" s="27">
        <v>39.380000000000003</v>
      </c>
      <c r="F26" s="27">
        <v>26.07</v>
      </c>
      <c r="G26" s="27">
        <v>35.67</v>
      </c>
      <c r="H26" s="28">
        <v>117.19</v>
      </c>
      <c r="I26" s="27">
        <v>353.35</v>
      </c>
      <c r="J26" s="43">
        <v>94.02</v>
      </c>
      <c r="K26" s="43"/>
      <c r="L26" s="28">
        <v>223.87</v>
      </c>
      <c r="N26" s="31"/>
    </row>
    <row r="27" spans="2:14" ht="50.1" customHeight="1" x14ac:dyDescent="0.15">
      <c r="B27" s="16" t="str">
        <f>B16</f>
        <v xml:space="preserve">１５ 年 </v>
      </c>
      <c r="C27" s="25">
        <v>904.9</v>
      </c>
      <c r="D27" s="27">
        <v>15.34</v>
      </c>
      <c r="E27" s="27">
        <v>39.380000000000003</v>
      </c>
      <c r="F27" s="27">
        <v>26.09</v>
      </c>
      <c r="G27" s="27">
        <v>35.67</v>
      </c>
      <c r="H27" s="27">
        <v>117.19</v>
      </c>
      <c r="I27" s="27">
        <v>353.35</v>
      </c>
      <c r="J27" s="43">
        <v>94.01</v>
      </c>
      <c r="K27" s="43"/>
      <c r="L27" s="27">
        <v>223.87</v>
      </c>
      <c r="N27" s="31"/>
    </row>
    <row r="28" spans="2:14" ht="50.1" customHeight="1" x14ac:dyDescent="0.15">
      <c r="B28" s="17" t="str">
        <f>B17</f>
        <v xml:space="preserve">１６ 年 </v>
      </c>
      <c r="C28" s="29">
        <v>905.01</v>
      </c>
      <c r="D28" s="30">
        <v>15.34</v>
      </c>
      <c r="E28" s="30">
        <v>39.380000000000003</v>
      </c>
      <c r="F28" s="30">
        <v>26.09</v>
      </c>
      <c r="G28" s="30">
        <v>35.67</v>
      </c>
      <c r="H28" s="30">
        <v>117.19</v>
      </c>
      <c r="I28" s="30">
        <v>353.35</v>
      </c>
      <c r="J28" s="37">
        <v>94.01</v>
      </c>
      <c r="K28" s="37"/>
      <c r="L28" s="30">
        <v>223.98</v>
      </c>
      <c r="N28" s="31"/>
    </row>
    <row r="29" spans="2:14" ht="18" customHeight="1" x14ac:dyDescent="0.15">
      <c r="J29" s="52" t="s">
        <v>25</v>
      </c>
      <c r="K29" s="52"/>
      <c r="L29" s="52"/>
    </row>
    <row r="30" spans="2:14" ht="54.95" customHeight="1" x14ac:dyDescent="0.15"/>
    <row r="31" spans="2:14" ht="21.95" customHeight="1" x14ac:dyDescent="0.15">
      <c r="B31" s="48" t="s">
        <v>2</v>
      </c>
      <c r="C31" s="48"/>
      <c r="D31" s="48"/>
      <c r="E31" s="48"/>
      <c r="F31" s="48"/>
      <c r="G31" s="48"/>
      <c r="H31" s="48"/>
      <c r="I31" s="48"/>
      <c r="J31" s="48"/>
      <c r="K31" s="48"/>
      <c r="L31" s="48"/>
    </row>
    <row r="32" spans="2:14" ht="15" customHeight="1" x14ac:dyDescent="0.15"/>
    <row r="33" spans="2:12" ht="15" customHeight="1" thickBot="1" x14ac:dyDescent="0.2">
      <c r="B33" s="4"/>
      <c r="C33" s="4"/>
      <c r="D33" s="4"/>
      <c r="E33" s="4"/>
      <c r="F33" s="4"/>
      <c r="G33" s="4"/>
      <c r="H33" s="4"/>
      <c r="I33" s="4"/>
      <c r="J33" s="4"/>
      <c r="K33" s="42" t="s">
        <v>5</v>
      </c>
      <c r="L33" s="42"/>
    </row>
    <row r="34" spans="2:12" ht="30" customHeight="1" thickTop="1" x14ac:dyDescent="0.15">
      <c r="B34" s="54" t="s">
        <v>35</v>
      </c>
      <c r="C34" s="54"/>
      <c r="D34" s="54"/>
      <c r="E34" s="54"/>
      <c r="F34" s="66"/>
      <c r="G34" s="53" t="s">
        <v>36</v>
      </c>
      <c r="H34" s="54"/>
      <c r="I34" s="54"/>
      <c r="J34" s="54"/>
      <c r="K34" s="54"/>
      <c r="L34" s="54"/>
    </row>
    <row r="35" spans="2:12" ht="30" customHeight="1" x14ac:dyDescent="0.15">
      <c r="B35" s="15" t="s">
        <v>37</v>
      </c>
      <c r="C35" s="67" t="s">
        <v>38</v>
      </c>
      <c r="D35" s="67"/>
      <c r="E35" s="5" t="s">
        <v>39</v>
      </c>
      <c r="F35" s="5" t="s">
        <v>40</v>
      </c>
      <c r="G35" s="5" t="s">
        <v>37</v>
      </c>
      <c r="H35" s="39" t="s">
        <v>41</v>
      </c>
      <c r="I35" s="40"/>
      <c r="J35" s="40"/>
      <c r="K35" s="41"/>
      <c r="L35" s="13" t="s">
        <v>39</v>
      </c>
    </row>
    <row r="36" spans="2:12" ht="50.1" customHeight="1" x14ac:dyDescent="0.15">
      <c r="B36" s="21" t="s">
        <v>42</v>
      </c>
      <c r="C36" s="49" t="s">
        <v>43</v>
      </c>
      <c r="D36" s="50"/>
      <c r="E36" s="10">
        <v>3.87</v>
      </c>
      <c r="F36" s="32">
        <v>1236</v>
      </c>
      <c r="G36" s="19" t="s">
        <v>44</v>
      </c>
      <c r="H36" s="49" t="s">
        <v>45</v>
      </c>
      <c r="I36" s="50"/>
      <c r="J36" s="50"/>
      <c r="K36" s="50"/>
      <c r="L36" s="10">
        <v>0.26</v>
      </c>
    </row>
    <row r="37" spans="2:12" ht="24.95" customHeight="1" x14ac:dyDescent="0.15">
      <c r="B37" s="68" t="s">
        <v>46</v>
      </c>
      <c r="C37" s="69" t="s">
        <v>47</v>
      </c>
      <c r="D37" s="70"/>
      <c r="E37" s="73">
        <v>1.05</v>
      </c>
      <c r="F37" s="74" t="s">
        <v>48</v>
      </c>
      <c r="G37" s="23" t="s">
        <v>49</v>
      </c>
      <c r="H37" s="75" t="s">
        <v>50</v>
      </c>
      <c r="I37" s="76"/>
      <c r="J37" s="76"/>
      <c r="K37" s="76"/>
      <c r="L37" s="73">
        <v>0.02</v>
      </c>
    </row>
    <row r="38" spans="2:12" ht="24.95" customHeight="1" x14ac:dyDescent="0.15">
      <c r="B38" s="68"/>
      <c r="C38" s="71"/>
      <c r="D38" s="72"/>
      <c r="E38" s="73"/>
      <c r="F38" s="74"/>
      <c r="G38" s="24" t="s">
        <v>51</v>
      </c>
      <c r="H38" s="77"/>
      <c r="I38" s="78"/>
      <c r="J38" s="78"/>
      <c r="K38" s="78"/>
      <c r="L38" s="73"/>
    </row>
    <row r="39" spans="2:12" ht="24.95" customHeight="1" x14ac:dyDescent="0.15">
      <c r="B39" s="3"/>
      <c r="C39" s="6"/>
      <c r="D39" s="7"/>
      <c r="E39" s="3"/>
      <c r="F39" s="3"/>
      <c r="G39" s="23" t="s">
        <v>52</v>
      </c>
      <c r="H39" s="75" t="s">
        <v>53</v>
      </c>
      <c r="I39" s="76"/>
      <c r="J39" s="76"/>
      <c r="K39" s="76"/>
      <c r="L39" s="79">
        <v>0</v>
      </c>
    </row>
    <row r="40" spans="2:12" ht="24.95" customHeight="1" x14ac:dyDescent="0.15">
      <c r="B40" s="3"/>
      <c r="C40" s="6"/>
      <c r="D40" s="7"/>
      <c r="E40" s="3"/>
      <c r="F40" s="3"/>
      <c r="G40" s="24" t="s">
        <v>54</v>
      </c>
      <c r="H40" s="77"/>
      <c r="I40" s="78"/>
      <c r="J40" s="78"/>
      <c r="K40" s="78"/>
      <c r="L40" s="79"/>
    </row>
    <row r="41" spans="2:12" ht="50.1" customHeight="1" x14ac:dyDescent="0.15">
      <c r="B41" s="8"/>
      <c r="C41" s="9"/>
      <c r="D41" s="8"/>
      <c r="E41" s="8"/>
      <c r="F41" s="8"/>
      <c r="G41" s="20" t="s">
        <v>55</v>
      </c>
      <c r="H41" s="33" t="s">
        <v>56</v>
      </c>
      <c r="I41" s="34"/>
      <c r="J41" s="34"/>
      <c r="K41" s="34"/>
      <c r="L41" s="11">
        <v>0</v>
      </c>
    </row>
    <row r="42" spans="2:12" ht="18" customHeight="1" x14ac:dyDescent="0.15">
      <c r="B42" s="44" t="s">
        <v>6</v>
      </c>
      <c r="C42" s="44"/>
      <c r="D42" s="44"/>
      <c r="E42" s="44"/>
      <c r="F42" s="44"/>
      <c r="G42" s="44"/>
      <c r="H42" s="44"/>
      <c r="I42" s="44"/>
      <c r="J42" s="51" t="s">
        <v>7</v>
      </c>
      <c r="K42" s="51"/>
      <c r="L42" s="51"/>
    </row>
    <row r="43" spans="2:12" ht="18" customHeight="1" x14ac:dyDescent="0.15">
      <c r="B43" s="45" t="s">
        <v>57</v>
      </c>
      <c r="C43" s="45"/>
      <c r="D43" s="45"/>
      <c r="E43" s="45"/>
      <c r="F43" s="45"/>
      <c r="G43" s="45"/>
      <c r="H43" s="45"/>
      <c r="I43" s="45"/>
    </row>
  </sheetData>
  <mergeCells count="69">
    <mergeCell ref="J25:K25"/>
    <mergeCell ref="J24:K24"/>
    <mergeCell ref="H37:K38"/>
    <mergeCell ref="B37:B38"/>
    <mergeCell ref="C37:D38"/>
    <mergeCell ref="E37:E38"/>
    <mergeCell ref="F37:F38"/>
    <mergeCell ref="H39:K40"/>
    <mergeCell ref="L37:L38"/>
    <mergeCell ref="L39:L40"/>
    <mergeCell ref="E11:F12"/>
    <mergeCell ref="I17:J17"/>
    <mergeCell ref="B20:L20"/>
    <mergeCell ref="C36:D36"/>
    <mergeCell ref="B34:F34"/>
    <mergeCell ref="C35:D35"/>
    <mergeCell ref="C15:D15"/>
    <mergeCell ref="E15:F15"/>
    <mergeCell ref="G15:H15"/>
    <mergeCell ref="J26:K26"/>
    <mergeCell ref="J29:L29"/>
    <mergeCell ref="G34:L34"/>
    <mergeCell ref="G16:H16"/>
    <mergeCell ref="C16:D16"/>
    <mergeCell ref="E16:F16"/>
    <mergeCell ref="J1:L1"/>
    <mergeCell ref="H10:L10"/>
    <mergeCell ref="J23:K23"/>
    <mergeCell ref="G14:H14"/>
    <mergeCell ref="G13:H13"/>
    <mergeCell ref="B3:L3"/>
    <mergeCell ref="B6:L6"/>
    <mergeCell ref="B7:L7"/>
    <mergeCell ref="B5:L5"/>
    <mergeCell ref="E13:F13"/>
    <mergeCell ref="E14:F14"/>
    <mergeCell ref="C13:D13"/>
    <mergeCell ref="C14:D14"/>
    <mergeCell ref="B8:L8"/>
    <mergeCell ref="C11:D12"/>
    <mergeCell ref="I15:J15"/>
    <mergeCell ref="I16:J16"/>
    <mergeCell ref="K15:L15"/>
    <mergeCell ref="I12:J12"/>
    <mergeCell ref="K13:L13"/>
    <mergeCell ref="K16:L16"/>
    <mergeCell ref="I14:J14"/>
    <mergeCell ref="K14:L14"/>
    <mergeCell ref="I13:J13"/>
    <mergeCell ref="B42:I42"/>
    <mergeCell ref="B43:I43"/>
    <mergeCell ref="B11:B12"/>
    <mergeCell ref="B31:L31"/>
    <mergeCell ref="H36:K36"/>
    <mergeCell ref="J42:L42"/>
    <mergeCell ref="J18:L18"/>
    <mergeCell ref="K12:L12"/>
    <mergeCell ref="I11:L11"/>
    <mergeCell ref="G11:H12"/>
    <mergeCell ref="H41:K41"/>
    <mergeCell ref="C17:D17"/>
    <mergeCell ref="E17:F17"/>
    <mergeCell ref="G17:H17"/>
    <mergeCell ref="J28:K28"/>
    <mergeCell ref="K17:L17"/>
    <mergeCell ref="H35:K35"/>
    <mergeCell ref="K33:L33"/>
    <mergeCell ref="J27:K27"/>
    <mergeCell ref="H22:L22"/>
  </mergeCells>
  <phoneticPr fontId="2"/>
  <pageMargins left="0.59055118110236227" right="0.59055118110236227" top="0.39370078740157483" bottom="0.39370078740157483" header="0.51181102362204722" footer="0.51181102362204722"/>
  <pageSetup paperSize="9" scale="63" orientation="portrait" horizontalDpi="240" verticalDpi="24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a3.4.5</vt:lpstr>
      <vt:lpstr>a3.4.5!Print_Area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1601-01-01T00:00:00Z</cp:lastPrinted>
  <dcterms:created xsi:type="dcterms:W3CDTF">1601-01-01T00:00:00Z</dcterms:created>
  <dcterms:modified xsi:type="dcterms:W3CDTF">2022-01-19T00:54:35Z</dcterms:modified>
</cp:coreProperties>
</file>