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 defaultThemeVersion="166925"/>
  <xr:revisionPtr xr6:coauthVersionLast="45" xr6:coauthVersionMax="45" documentId="8_{883E36D1-C666-45AF-9ED7-8DEB2ECCA888}" revIDLastSave="0" xr10:uidLastSave="{00000000-0000-0000-0000-000000000000}"/>
  <bookViews>
    <workbookView windowHeight="15840" windowWidth="29040" xWindow="-120" yWindow="-120"/>
  </bookViews>
  <sheets>
    <sheet r:id="rId1" name="i-01･02" sheetId="6"/>
  </sheets>
  <definedNames>
    <definedName localSheetId="0" name="_xlnm.Print_Area">'i-01･02'!$A$1:$BM$59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12" i="6"/>
  <c r="E13" i="6"/>
  <c r="E14" i="6"/>
  <c r="K15" i="6"/>
  <c r="E15" i="6" s="1"/>
  <c r="P15" i="6"/>
  <c r="U15" i="6"/>
  <c r="AA15" i="6"/>
  <c r="AF15" i="6"/>
  <c r="AL15" i="6"/>
  <c r="AQ15" i="6"/>
  <c r="AV15" i="6"/>
  <c r="BA15" i="6"/>
  <c r="BG15" i="6"/>
  <c r="E17" i="6"/>
  <c r="E18" i="6"/>
  <c r="E19" i="6"/>
  <c r="E20" i="6"/>
  <c r="E21" i="6"/>
  <c r="E22" i="6"/>
  <c r="E23" i="6"/>
  <c r="E24" i="6"/>
  <c r="E25" i="6"/>
  <c r="E42" i="6"/>
  <c r="O42" i="6"/>
  <c r="AS42" i="6"/>
  <c r="E43" i="6"/>
  <c r="O43" i="6"/>
  <c r="AS43" i="6"/>
  <c r="O44" i="6"/>
  <c r="E44" i="6" s="1"/>
  <c r="AS44" i="6"/>
  <c r="O45" i="6"/>
  <c r="E45" i="6" s="1"/>
  <c r="AS45" i="6"/>
  <c r="J46" i="6"/>
  <c r="T46" i="6"/>
  <c r="O46" i="6" s="1"/>
  <c r="Y46" i="6"/>
  <c r="AD46" i="6"/>
  <c r="AI46" i="6"/>
  <c r="AN46" i="6"/>
  <c r="AX46" i="6"/>
  <c r="AS46" i="6" s="1"/>
  <c r="BC46" i="6"/>
  <c r="BH46" i="6"/>
  <c r="O48" i="6"/>
  <c r="E48" i="6" s="1"/>
  <c r="AS48" i="6"/>
  <c r="E49" i="6"/>
  <c r="O49" i="6"/>
  <c r="AS49" i="6"/>
  <c r="O50" i="6"/>
  <c r="E50" i="6" s="1"/>
  <c r="AS50" i="6"/>
  <c r="O51" i="6"/>
  <c r="AS51" i="6"/>
  <c r="E51" i="6" s="1"/>
  <c r="O52" i="6"/>
  <c r="E52" i="6" s="1"/>
  <c r="AS52" i="6"/>
  <c r="E53" i="6"/>
  <c r="O53" i="6"/>
  <c r="AS53" i="6"/>
  <c r="O54" i="6"/>
  <c r="E54" i="6" s="1"/>
  <c r="AS54" i="6"/>
  <c r="O55" i="6"/>
  <c r="AS55" i="6"/>
  <c r="E55" i="6" s="1"/>
  <c r="E46" i="6" l="1"/>
</calcChain>
</file>

<file path=xl/sharedStrings.xml><?xml version="1.0" encoding="utf-8"?>
<sst xmlns="http://schemas.openxmlformats.org/spreadsheetml/2006/main" count="75" uniqueCount="61">
  <si>
    <t>資料  中国運輸局広島陸運支局</t>
  </si>
  <si>
    <t>総      数</t>
  </si>
  <si>
    <t>貨          物          用</t>
  </si>
  <si>
    <t>乗 合 用</t>
  </si>
  <si>
    <t>特殊用途用</t>
  </si>
  <si>
    <t>乗            用</t>
  </si>
  <si>
    <t>特 殊 車</t>
  </si>
  <si>
    <t>小 型 二 輪</t>
  </si>
  <si>
    <t>軽 自 動 車</t>
  </si>
  <si>
    <t>普 通 車</t>
  </si>
  <si>
    <t>小 型 車</t>
  </si>
  <si>
    <t>被けん引用</t>
  </si>
  <si>
    <t>（大   型）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</si>
  <si>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</si>
  <si>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</si>
  <si>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</si>
  <si>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</si>
  <si>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</si>
  <si>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</si>
  <si>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</si>
  <si>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</si>
  <si>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その他</t>
  </si>
  <si>
    <t xml:space="preserve">注１  「その他」は，区制施行前の登録車両である。 </t>
  </si>
  <si>
    <t xml:space="preserve">   2  軽自動車は広島県軽自動車協会の資料で，区別の台数は検査対象軽自動車の数である。なお，その他に掲げた台数は軽二輪車の全市の台数である。</t>
  </si>
  <si>
    <t>年  度 ･ 区</t>
  </si>
  <si>
    <t>総    数</t>
  </si>
  <si>
    <t>二輪小型</t>
  </si>
  <si>
    <t>軽            自            動            車</t>
  </si>
  <si>
    <t>小型特殊</t>
  </si>
  <si>
    <t>原    動    機    付    自    転    車</t>
  </si>
  <si>
    <t>四輪乗用</t>
  </si>
  <si>
    <t>四輪貨物</t>
  </si>
  <si>
    <t>三    輪</t>
  </si>
  <si>
    <t>二    輪</t>
  </si>
  <si>
    <t>90㏄超～</t>
  </si>
  <si>
    <t>50㏄超～</t>
  </si>
  <si>
    <t>50㏄以下</t>
  </si>
  <si>
    <t>自  動  車</t>
  </si>
  <si>
    <t>125㏄以下</t>
  </si>
  <si>
    <t>90㏄以下</t>
  </si>
  <si>
    <t>注１  各年度当初における軽自動車税の課税台数である。</t>
  </si>
  <si>
    <t xml:space="preserve">   2  二輪の小型自動車は250㏄を超えるもの，軽自動車の二輪は125㏄を超え250㏄以下のものである。</t>
  </si>
  <si>
    <t xml:space="preserve">   3  原動機付自転車の50㏄以下には，ミニカーを含む。</t>
  </si>
  <si>
    <r>
      <t>106</t>
    </r>
    <r>
      <rPr>
        <sz val="12"/>
        <rFont val="ＭＳ 明朝"/>
        <family val="1"/>
        <charset val="128"/>
      </rPr>
      <t xml:space="preserve">  9  運輸及び通信</t>
    </r>
    <rPh sb="8" eb="10">
      <t>ウンユ</t>
    </rPh>
    <rPh sb="10" eb="11">
      <t>オヨ</t>
    </rPh>
    <rPh sb="12" eb="14">
      <t>ツウシン</t>
    </rPh>
    <phoneticPr fontId="4"/>
  </si>
  <si>
    <t>9   運     輸     及     び     通     信</t>
    <phoneticPr fontId="4"/>
  </si>
  <si>
    <t>108   車  種  別  登  録  自  動  車  台  数</t>
    <phoneticPr fontId="4"/>
  </si>
  <si>
    <t>年  度 ･ 区</t>
    <phoneticPr fontId="4"/>
  </si>
  <si>
    <t>平成 ９年度末</t>
    <phoneticPr fontId="4"/>
  </si>
  <si>
    <t>１０年度末</t>
    <phoneticPr fontId="4"/>
  </si>
  <si>
    <t>１１年度末</t>
    <phoneticPr fontId="4"/>
  </si>
  <si>
    <t>１２年度末</t>
    <phoneticPr fontId="4"/>
  </si>
  <si>
    <t>１３年度末</t>
    <phoneticPr fontId="4"/>
  </si>
  <si>
    <t xml:space="preserve">                                                                                                           </t>
    <phoneticPr fontId="4"/>
  </si>
  <si>
    <t>109   軽 自 動 車 等 の 課 税 台 数</t>
    <phoneticPr fontId="4"/>
  </si>
  <si>
    <t>資料  税務部</t>
    <rPh sb="4" eb="6">
      <t>ゼイム</t>
    </rPh>
    <rPh sb="6" eb="7">
      <t>ブ</t>
    </rPh>
    <phoneticPr fontId="4"/>
  </si>
  <si>
    <t xml:space="preserve">平 成 １０ 年 度 </t>
    <phoneticPr fontId="4"/>
  </si>
  <si>
    <t xml:space="preserve">１１ 年 度 </t>
    <phoneticPr fontId="4"/>
  </si>
  <si>
    <t xml:space="preserve">１２ 年 度 </t>
    <phoneticPr fontId="4"/>
  </si>
  <si>
    <t xml:space="preserve">１３ 年 度 </t>
    <phoneticPr fontId="4"/>
  </si>
  <si>
    <t xml:space="preserve">１４ 年 度 </t>
    <phoneticPr fontId="4"/>
  </si>
  <si>
    <t>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</si>
</sst>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9"/>
  <sheetViews>
    <sheetView showGridLines="0" tabSelected="1" zoomScale="75" zoomScaleNormal="65" zoomScaleSheetLayoutView="75" workbookViewId="0"/>
  </sheetViews>
  <sheetFormatPr defaultRowHeight="14.25" x14ac:dyDescent="0.15"/>
  <cols>
    <col min="1" max="1" width="1.875" style="1" customWidth="1"/>
    <col min="2" max="2" width="4.75" style="1" customWidth="1"/>
    <col min="3" max="3" width="10.625" style="1" customWidth="1"/>
    <col min="4" max="4" width="1.625" style="1" customWidth="1"/>
    <col min="5" max="64" width="2" style="1" customWidth="1"/>
    <col min="65" max="65" width="2.125" style="1" customWidth="1"/>
    <col min="66" max="16384" width="9" style="1"/>
  </cols>
  <sheetData>
    <row r="1" spans="1:65" ht="15" customHeight="1" x14ac:dyDescent="0.15">
      <c r="B1" s="37" t="s">
        <v>43</v>
      </c>
      <c r="C1" s="37"/>
      <c r="D1" s="37"/>
      <c r="E1" s="37"/>
      <c r="F1" s="37"/>
      <c r="G1" s="37"/>
      <c r="H1" s="37"/>
      <c r="I1" s="37"/>
      <c r="J1" s="37"/>
      <c r="K1" s="11"/>
      <c r="L1" s="11"/>
      <c r="M1" s="11"/>
    </row>
    <row r="2" spans="1:65" ht="15" customHeight="1" x14ac:dyDescent="0.15"/>
    <row r="3" spans="1:65" ht="24" customHeight="1" x14ac:dyDescent="0.15">
      <c r="B3" s="38" t="s">
        <v>44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</row>
    <row r="4" spans="1:65" ht="15" customHeight="1" x14ac:dyDescent="0.15"/>
    <row r="5" spans="1:65" ht="21.95" customHeight="1" x14ac:dyDescent="0.15">
      <c r="B5" s="34" t="s">
        <v>45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5" ht="15" customHeight="1" x14ac:dyDescent="0.15"/>
    <row r="7" spans="1:65" ht="15" customHeight="1" thickBo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7" t="s">
        <v>0</v>
      </c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</row>
    <row r="8" spans="1:65" ht="30" customHeight="1" thickTop="1" x14ac:dyDescent="0.15">
      <c r="A8" s="3"/>
      <c r="B8" s="28" t="s">
        <v>46</v>
      </c>
      <c r="C8" s="28"/>
      <c r="D8" s="29"/>
      <c r="E8" s="20" t="s">
        <v>1</v>
      </c>
      <c r="F8" s="20"/>
      <c r="G8" s="20"/>
      <c r="H8" s="20"/>
      <c r="I8" s="20"/>
      <c r="J8" s="20"/>
      <c r="K8" s="35" t="s">
        <v>2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20" t="s">
        <v>3</v>
      </c>
      <c r="AB8" s="20"/>
      <c r="AC8" s="20"/>
      <c r="AD8" s="20"/>
      <c r="AE8" s="20"/>
      <c r="AF8" s="20" t="s">
        <v>4</v>
      </c>
      <c r="AG8" s="20"/>
      <c r="AH8" s="20"/>
      <c r="AI8" s="20"/>
      <c r="AJ8" s="20"/>
      <c r="AK8" s="20"/>
      <c r="AL8" s="35" t="s">
        <v>5</v>
      </c>
      <c r="AM8" s="35"/>
      <c r="AN8" s="35"/>
      <c r="AO8" s="35"/>
      <c r="AP8" s="35"/>
      <c r="AQ8" s="35"/>
      <c r="AR8" s="35"/>
      <c r="AS8" s="35"/>
      <c r="AT8" s="35"/>
      <c r="AU8" s="35"/>
      <c r="AV8" s="20" t="s">
        <v>6</v>
      </c>
      <c r="AW8" s="20"/>
      <c r="AX8" s="20"/>
      <c r="AY8" s="20"/>
      <c r="AZ8" s="20"/>
      <c r="BA8" s="20" t="s">
        <v>7</v>
      </c>
      <c r="BB8" s="20"/>
      <c r="BC8" s="20"/>
      <c r="BD8" s="20"/>
      <c r="BE8" s="20"/>
      <c r="BF8" s="20"/>
      <c r="BG8" s="20" t="s">
        <v>8</v>
      </c>
      <c r="BH8" s="20"/>
      <c r="BI8" s="20"/>
      <c r="BJ8" s="20"/>
      <c r="BK8" s="20"/>
      <c r="BL8" s="25"/>
      <c r="BM8" s="3"/>
    </row>
    <row r="9" spans="1:65" ht="30" customHeight="1" x14ac:dyDescent="0.15">
      <c r="A9" s="3"/>
      <c r="B9" s="32"/>
      <c r="C9" s="32"/>
      <c r="D9" s="33"/>
      <c r="E9" s="22"/>
      <c r="F9" s="22"/>
      <c r="G9" s="22"/>
      <c r="H9" s="22"/>
      <c r="I9" s="22"/>
      <c r="J9" s="22"/>
      <c r="K9" s="22" t="s">
        <v>9</v>
      </c>
      <c r="L9" s="22"/>
      <c r="M9" s="22"/>
      <c r="N9" s="22"/>
      <c r="O9" s="22"/>
      <c r="P9" s="22" t="s">
        <v>10</v>
      </c>
      <c r="Q9" s="22"/>
      <c r="R9" s="22"/>
      <c r="S9" s="22"/>
      <c r="T9" s="22"/>
      <c r="U9" s="22" t="s">
        <v>11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 t="s">
        <v>9</v>
      </c>
      <c r="AM9" s="22"/>
      <c r="AN9" s="22"/>
      <c r="AO9" s="22"/>
      <c r="AP9" s="22"/>
      <c r="AQ9" s="22" t="s">
        <v>10</v>
      </c>
      <c r="AR9" s="22"/>
      <c r="AS9" s="22"/>
      <c r="AT9" s="22"/>
      <c r="AU9" s="22"/>
      <c r="AV9" s="22" t="s">
        <v>12</v>
      </c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4"/>
      <c r="BM9" s="3"/>
    </row>
    <row r="10" spans="1:65" ht="12" customHeight="1" x14ac:dyDescent="0.15">
      <c r="E10" s="7"/>
      <c r="F10" s="8"/>
      <c r="G10" s="8"/>
      <c r="H10" s="8"/>
      <c r="I10" s="8"/>
      <c r="J10" s="8"/>
    </row>
    <row r="11" spans="1:65" ht="29.1" customHeight="1" x14ac:dyDescent="0.15">
      <c r="B11" s="36" t="s">
        <v>47</v>
      </c>
      <c r="C11" s="36"/>
      <c r="D11" s="4"/>
      <c r="E11" s="18">
        <f>SUM(K11:BL11)</f>
        <v>584788</v>
      </c>
      <c r="F11" s="17"/>
      <c r="G11" s="17"/>
      <c r="H11" s="17"/>
      <c r="I11" s="17"/>
      <c r="J11" s="17"/>
      <c r="K11" s="16">
        <v>16928</v>
      </c>
      <c r="L11" s="16"/>
      <c r="M11" s="16"/>
      <c r="N11" s="16"/>
      <c r="O11" s="16"/>
      <c r="P11" s="16">
        <v>49239</v>
      </c>
      <c r="Q11" s="16"/>
      <c r="R11" s="16"/>
      <c r="S11" s="16"/>
      <c r="T11" s="16"/>
      <c r="U11" s="16">
        <v>468</v>
      </c>
      <c r="V11" s="16"/>
      <c r="W11" s="16"/>
      <c r="X11" s="16"/>
      <c r="Y11" s="16"/>
      <c r="Z11" s="16"/>
      <c r="AA11" s="16">
        <v>2051</v>
      </c>
      <c r="AB11" s="16"/>
      <c r="AC11" s="16"/>
      <c r="AD11" s="16"/>
      <c r="AE11" s="16"/>
      <c r="AF11" s="16">
        <v>8667</v>
      </c>
      <c r="AG11" s="16"/>
      <c r="AH11" s="16"/>
      <c r="AI11" s="16"/>
      <c r="AJ11" s="16"/>
      <c r="AK11" s="16"/>
      <c r="AL11" s="16">
        <v>93187</v>
      </c>
      <c r="AM11" s="16"/>
      <c r="AN11" s="16"/>
      <c r="AO11" s="16"/>
      <c r="AP11" s="16"/>
      <c r="AQ11" s="16">
        <v>259501</v>
      </c>
      <c r="AR11" s="16"/>
      <c r="AS11" s="16"/>
      <c r="AT11" s="16"/>
      <c r="AU11" s="16"/>
      <c r="AV11" s="16">
        <v>3198</v>
      </c>
      <c r="AW11" s="16"/>
      <c r="AX11" s="16"/>
      <c r="AY11" s="16"/>
      <c r="AZ11" s="16"/>
      <c r="BA11" s="16">
        <v>10907</v>
      </c>
      <c r="BB11" s="16"/>
      <c r="BC11" s="16"/>
      <c r="BD11" s="16"/>
      <c r="BE11" s="16"/>
      <c r="BF11" s="16"/>
      <c r="BG11" s="16">
        <v>140642</v>
      </c>
      <c r="BH11" s="16"/>
      <c r="BI11" s="16"/>
      <c r="BJ11" s="16"/>
      <c r="BK11" s="16"/>
      <c r="BL11" s="16"/>
    </row>
    <row r="12" spans="1:65" ht="29.1" customHeight="1" x14ac:dyDescent="0.15">
      <c r="C12" s="15" t="s">
        <v>48</v>
      </c>
      <c r="D12" s="4"/>
      <c r="E12" s="18">
        <f>SUM(K12:BL12)</f>
        <v>591598</v>
      </c>
      <c r="F12" s="17"/>
      <c r="G12" s="17"/>
      <c r="H12" s="17"/>
      <c r="I12" s="17"/>
      <c r="J12" s="17"/>
      <c r="K12" s="16">
        <v>16774</v>
      </c>
      <c r="L12" s="16"/>
      <c r="M12" s="16"/>
      <c r="N12" s="16"/>
      <c r="O12" s="16"/>
      <c r="P12" s="16">
        <v>47440</v>
      </c>
      <c r="Q12" s="16"/>
      <c r="R12" s="16"/>
      <c r="S12" s="16"/>
      <c r="T12" s="16"/>
      <c r="U12" s="16">
        <v>470</v>
      </c>
      <c r="V12" s="16"/>
      <c r="W12" s="16"/>
      <c r="X12" s="16"/>
      <c r="Y12" s="16"/>
      <c r="Z12" s="16"/>
      <c r="AA12" s="16">
        <v>2050</v>
      </c>
      <c r="AB12" s="16"/>
      <c r="AC12" s="16"/>
      <c r="AD12" s="16"/>
      <c r="AE12" s="16"/>
      <c r="AF12" s="16">
        <v>9288</v>
      </c>
      <c r="AG12" s="16"/>
      <c r="AH12" s="16"/>
      <c r="AI12" s="16"/>
      <c r="AJ12" s="16"/>
      <c r="AK12" s="16"/>
      <c r="AL12" s="16">
        <v>102386</v>
      </c>
      <c r="AM12" s="16"/>
      <c r="AN12" s="16"/>
      <c r="AO12" s="16"/>
      <c r="AP12" s="16"/>
      <c r="AQ12" s="16">
        <v>256127</v>
      </c>
      <c r="AR12" s="16"/>
      <c r="AS12" s="16"/>
      <c r="AT12" s="16"/>
      <c r="AU12" s="16"/>
      <c r="AV12" s="16">
        <v>3196</v>
      </c>
      <c r="AW12" s="16"/>
      <c r="AX12" s="16"/>
      <c r="AY12" s="16"/>
      <c r="AZ12" s="16"/>
      <c r="BA12" s="16">
        <v>11292</v>
      </c>
      <c r="BB12" s="16"/>
      <c r="BC12" s="16"/>
      <c r="BD12" s="16"/>
      <c r="BE12" s="16"/>
      <c r="BF12" s="16"/>
      <c r="BG12" s="16">
        <v>142575</v>
      </c>
      <c r="BH12" s="16"/>
      <c r="BI12" s="16"/>
      <c r="BJ12" s="16"/>
      <c r="BK12" s="16"/>
      <c r="BL12" s="16"/>
    </row>
    <row r="13" spans="1:65" ht="29.1" customHeight="1" x14ac:dyDescent="0.15">
      <c r="C13" s="15" t="s">
        <v>49</v>
      </c>
      <c r="D13" s="4"/>
      <c r="E13" s="18">
        <f>SUM(K13:BL13)</f>
        <v>598665</v>
      </c>
      <c r="F13" s="17"/>
      <c r="G13" s="17"/>
      <c r="H13" s="17"/>
      <c r="I13" s="17"/>
      <c r="J13" s="17"/>
      <c r="K13" s="16">
        <v>16814</v>
      </c>
      <c r="L13" s="16"/>
      <c r="M13" s="16"/>
      <c r="N13" s="16"/>
      <c r="O13" s="16"/>
      <c r="P13" s="16">
        <v>45914</v>
      </c>
      <c r="Q13" s="16"/>
      <c r="R13" s="16"/>
      <c r="S13" s="16"/>
      <c r="T13" s="16"/>
      <c r="U13" s="16">
        <v>482</v>
      </c>
      <c r="V13" s="16"/>
      <c r="W13" s="16"/>
      <c r="X13" s="16"/>
      <c r="Y13" s="16"/>
      <c r="Z13" s="16"/>
      <c r="AA13" s="16">
        <v>2049</v>
      </c>
      <c r="AB13" s="16"/>
      <c r="AC13" s="16"/>
      <c r="AD13" s="16"/>
      <c r="AE13" s="16"/>
      <c r="AF13" s="16">
        <v>9661</v>
      </c>
      <c r="AG13" s="16"/>
      <c r="AH13" s="16"/>
      <c r="AI13" s="16"/>
      <c r="AJ13" s="16"/>
      <c r="AK13" s="16"/>
      <c r="AL13" s="16">
        <v>110644</v>
      </c>
      <c r="AM13" s="16"/>
      <c r="AN13" s="16"/>
      <c r="AO13" s="16"/>
      <c r="AP13" s="16"/>
      <c r="AQ13" s="16">
        <v>251289</v>
      </c>
      <c r="AR13" s="16"/>
      <c r="AS13" s="16"/>
      <c r="AT13" s="16"/>
      <c r="AU13" s="16"/>
      <c r="AV13" s="16">
        <v>3206</v>
      </c>
      <c r="AW13" s="16"/>
      <c r="AX13" s="16"/>
      <c r="AY13" s="16"/>
      <c r="AZ13" s="16"/>
      <c r="BA13" s="16">
        <v>11090</v>
      </c>
      <c r="BB13" s="16"/>
      <c r="BC13" s="16"/>
      <c r="BD13" s="16"/>
      <c r="BE13" s="16"/>
      <c r="BF13" s="16"/>
      <c r="BG13" s="16">
        <v>147516</v>
      </c>
      <c r="BH13" s="16"/>
      <c r="BI13" s="16"/>
      <c r="BJ13" s="16"/>
      <c r="BK13" s="16"/>
      <c r="BL13" s="16"/>
    </row>
    <row r="14" spans="1:65" ht="29.1" customHeight="1" x14ac:dyDescent="0.15">
      <c r="C14" s="15" t="s">
        <v>50</v>
      </c>
      <c r="D14" s="4"/>
      <c r="E14" s="18">
        <f>SUM(K14:BL14)</f>
        <v>604898</v>
      </c>
      <c r="F14" s="17"/>
      <c r="G14" s="17"/>
      <c r="H14" s="17"/>
      <c r="I14" s="17"/>
      <c r="J14" s="17"/>
      <c r="K14" s="16">
        <v>16716</v>
      </c>
      <c r="L14" s="16"/>
      <c r="M14" s="16"/>
      <c r="N14" s="16"/>
      <c r="O14" s="16"/>
      <c r="P14" s="16">
        <v>44558</v>
      </c>
      <c r="Q14" s="16"/>
      <c r="R14" s="16"/>
      <c r="S14" s="16"/>
      <c r="T14" s="16"/>
      <c r="U14" s="16">
        <v>469</v>
      </c>
      <c r="V14" s="16"/>
      <c r="W14" s="16"/>
      <c r="X14" s="16"/>
      <c r="Y14" s="16"/>
      <c r="Z14" s="16"/>
      <c r="AA14" s="16">
        <v>2076</v>
      </c>
      <c r="AB14" s="16"/>
      <c r="AC14" s="16"/>
      <c r="AD14" s="16"/>
      <c r="AE14" s="16"/>
      <c r="AF14" s="16">
        <v>9877</v>
      </c>
      <c r="AG14" s="16"/>
      <c r="AH14" s="16"/>
      <c r="AI14" s="16"/>
      <c r="AJ14" s="16"/>
      <c r="AK14" s="16"/>
      <c r="AL14" s="16">
        <v>118300</v>
      </c>
      <c r="AM14" s="16"/>
      <c r="AN14" s="16"/>
      <c r="AO14" s="16"/>
      <c r="AP14" s="16"/>
      <c r="AQ14" s="16">
        <v>246099</v>
      </c>
      <c r="AR14" s="16"/>
      <c r="AS14" s="16"/>
      <c r="AT14" s="16"/>
      <c r="AU14" s="16"/>
      <c r="AV14" s="16">
        <v>3221</v>
      </c>
      <c r="AW14" s="16"/>
      <c r="AX14" s="16"/>
      <c r="AY14" s="16"/>
      <c r="AZ14" s="16"/>
      <c r="BA14" s="16">
        <v>11144</v>
      </c>
      <c r="BB14" s="16"/>
      <c r="BC14" s="16"/>
      <c r="BD14" s="16"/>
      <c r="BE14" s="16"/>
      <c r="BF14" s="16"/>
      <c r="BG14" s="16">
        <v>152438</v>
      </c>
      <c r="BH14" s="16"/>
      <c r="BI14" s="16"/>
      <c r="BJ14" s="16"/>
      <c r="BK14" s="16"/>
      <c r="BL14" s="16"/>
    </row>
    <row r="15" spans="1:65" ht="29.1" customHeight="1" x14ac:dyDescent="0.15">
      <c r="C15" s="15" t="s">
        <v>51</v>
      </c>
      <c r="D15" s="4"/>
      <c r="E15" s="18">
        <f>SUM(K15:BL15)</f>
        <v>610179</v>
      </c>
      <c r="F15" s="17"/>
      <c r="G15" s="17"/>
      <c r="H15" s="17"/>
      <c r="I15" s="17"/>
      <c r="J15" s="17"/>
      <c r="K15" s="16">
        <f>SUM(K17:O25)</f>
        <v>16562</v>
      </c>
      <c r="L15" s="16"/>
      <c r="M15" s="16"/>
      <c r="N15" s="16"/>
      <c r="O15" s="16"/>
      <c r="P15" s="16">
        <f>SUM(P17:T25)</f>
        <v>43185</v>
      </c>
      <c r="Q15" s="16"/>
      <c r="R15" s="16"/>
      <c r="S15" s="16"/>
      <c r="T15" s="16"/>
      <c r="U15" s="16">
        <f>SUM(U17:Z25)</f>
        <v>490</v>
      </c>
      <c r="V15" s="16"/>
      <c r="W15" s="16"/>
      <c r="X15" s="16"/>
      <c r="Y15" s="16"/>
      <c r="Z15" s="16"/>
      <c r="AA15" s="16">
        <f>SUM(AA17:AE25)</f>
        <v>2108</v>
      </c>
      <c r="AB15" s="16"/>
      <c r="AC15" s="16"/>
      <c r="AD15" s="16"/>
      <c r="AE15" s="16"/>
      <c r="AF15" s="16">
        <f>SUM(AF17:AK25)</f>
        <v>9975</v>
      </c>
      <c r="AG15" s="16"/>
      <c r="AH15" s="16"/>
      <c r="AI15" s="16"/>
      <c r="AJ15" s="16"/>
      <c r="AK15" s="16"/>
      <c r="AL15" s="16">
        <f>SUM(AL17:AP25)</f>
        <v>124654</v>
      </c>
      <c r="AM15" s="16"/>
      <c r="AN15" s="16"/>
      <c r="AO15" s="16"/>
      <c r="AP15" s="16"/>
      <c r="AQ15" s="16">
        <f>SUM(AQ17:AU25)</f>
        <v>240540</v>
      </c>
      <c r="AR15" s="16"/>
      <c r="AS15" s="16"/>
      <c r="AT15" s="16"/>
      <c r="AU15" s="16"/>
      <c r="AV15" s="16">
        <f>SUM(AV17:AZ25)</f>
        <v>3168</v>
      </c>
      <c r="AW15" s="16"/>
      <c r="AX15" s="16"/>
      <c r="AY15" s="16"/>
      <c r="AZ15" s="16"/>
      <c r="BA15" s="16">
        <f>SUM(BA17:BF25)</f>
        <v>11324</v>
      </c>
      <c r="BB15" s="16"/>
      <c r="BC15" s="16"/>
      <c r="BD15" s="16"/>
      <c r="BE15" s="16"/>
      <c r="BF15" s="16"/>
      <c r="BG15" s="16">
        <f>SUM(BG17:BL25)</f>
        <v>158173</v>
      </c>
      <c r="BH15" s="16"/>
      <c r="BI15" s="16"/>
      <c r="BJ15" s="16"/>
      <c r="BK15" s="16"/>
      <c r="BL15" s="16"/>
    </row>
    <row r="16" spans="1:65" ht="12" customHeight="1" x14ac:dyDescent="0.15">
      <c r="C16" s="5"/>
      <c r="D16" s="5"/>
      <c r="E16" s="18"/>
      <c r="F16" s="17"/>
      <c r="G16" s="17"/>
      <c r="H16" s="17"/>
      <c r="I16" s="17"/>
      <c r="J16" s="17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2:64" ht="29.1" customHeight="1" x14ac:dyDescent="0.15">
      <c r="B17" s="26" t="s">
        <v>13</v>
      </c>
      <c r="C17" s="26"/>
      <c r="D17" s="12"/>
      <c r="E17" s="18">
        <f t="shared" ref="E17:E25" si="0">SUM(K17:BL17)</f>
        <v>65963</v>
      </c>
      <c r="F17" s="17"/>
      <c r="G17" s="17"/>
      <c r="H17" s="17"/>
      <c r="I17" s="17"/>
      <c r="J17" s="17"/>
      <c r="K17" s="16">
        <v>1611</v>
      </c>
      <c r="L17" s="16"/>
      <c r="M17" s="16"/>
      <c r="N17" s="16"/>
      <c r="O17" s="16"/>
      <c r="P17" s="16">
        <v>8195</v>
      </c>
      <c r="Q17" s="16"/>
      <c r="R17" s="16"/>
      <c r="S17" s="16"/>
      <c r="T17" s="16"/>
      <c r="U17" s="16">
        <v>72</v>
      </c>
      <c r="V17" s="16"/>
      <c r="W17" s="16"/>
      <c r="X17" s="16"/>
      <c r="Y17" s="16"/>
      <c r="Z17" s="16"/>
      <c r="AA17" s="16">
        <v>514</v>
      </c>
      <c r="AB17" s="16"/>
      <c r="AC17" s="16"/>
      <c r="AD17" s="16"/>
      <c r="AE17" s="16"/>
      <c r="AF17" s="16">
        <v>1073</v>
      </c>
      <c r="AG17" s="16"/>
      <c r="AH17" s="16"/>
      <c r="AI17" s="16"/>
      <c r="AJ17" s="16"/>
      <c r="AK17" s="16"/>
      <c r="AL17" s="16">
        <v>13481</v>
      </c>
      <c r="AM17" s="16"/>
      <c r="AN17" s="16"/>
      <c r="AO17" s="16"/>
      <c r="AP17" s="16"/>
      <c r="AQ17" s="16">
        <v>26931</v>
      </c>
      <c r="AR17" s="16"/>
      <c r="AS17" s="16"/>
      <c r="AT17" s="16"/>
      <c r="AU17" s="16"/>
      <c r="AV17" s="16">
        <v>134</v>
      </c>
      <c r="AW17" s="16"/>
      <c r="AX17" s="16"/>
      <c r="AY17" s="16"/>
      <c r="AZ17" s="16"/>
      <c r="BA17" s="16">
        <v>1170</v>
      </c>
      <c r="BB17" s="16"/>
      <c r="BC17" s="16"/>
      <c r="BD17" s="16"/>
      <c r="BE17" s="16"/>
      <c r="BF17" s="16"/>
      <c r="BG17" s="16">
        <v>12782</v>
      </c>
      <c r="BH17" s="16"/>
      <c r="BI17" s="16"/>
      <c r="BJ17" s="16"/>
      <c r="BK17" s="16"/>
      <c r="BL17" s="16"/>
    </row>
    <row r="18" spans="2:64" ht="29.1" customHeight="1" x14ac:dyDescent="0.15">
      <c r="B18" s="26" t="s">
        <v>14</v>
      </c>
      <c r="C18" s="26"/>
      <c r="D18" s="12"/>
      <c r="E18" s="18">
        <f t="shared" si="0"/>
        <v>55807</v>
      </c>
      <c r="F18" s="17"/>
      <c r="G18" s="17"/>
      <c r="H18" s="17"/>
      <c r="I18" s="17"/>
      <c r="J18" s="17"/>
      <c r="K18" s="16">
        <v>887</v>
      </c>
      <c r="L18" s="16"/>
      <c r="M18" s="16"/>
      <c r="N18" s="16"/>
      <c r="O18" s="16"/>
      <c r="P18" s="16">
        <v>3214</v>
      </c>
      <c r="Q18" s="16"/>
      <c r="R18" s="16"/>
      <c r="S18" s="16"/>
      <c r="T18" s="16"/>
      <c r="U18" s="16">
        <v>4</v>
      </c>
      <c r="V18" s="16"/>
      <c r="W18" s="16"/>
      <c r="X18" s="16"/>
      <c r="Y18" s="16"/>
      <c r="Z18" s="16"/>
      <c r="AA18" s="16">
        <v>71</v>
      </c>
      <c r="AB18" s="16"/>
      <c r="AC18" s="16"/>
      <c r="AD18" s="16"/>
      <c r="AE18" s="16"/>
      <c r="AF18" s="16">
        <v>556</v>
      </c>
      <c r="AG18" s="16"/>
      <c r="AH18" s="16"/>
      <c r="AI18" s="16"/>
      <c r="AJ18" s="16"/>
      <c r="AK18" s="16"/>
      <c r="AL18" s="16">
        <v>12697</v>
      </c>
      <c r="AM18" s="16"/>
      <c r="AN18" s="16"/>
      <c r="AO18" s="16"/>
      <c r="AP18" s="16"/>
      <c r="AQ18" s="16">
        <v>24688</v>
      </c>
      <c r="AR18" s="16"/>
      <c r="AS18" s="16"/>
      <c r="AT18" s="16"/>
      <c r="AU18" s="16"/>
      <c r="AV18" s="16">
        <v>98</v>
      </c>
      <c r="AW18" s="16"/>
      <c r="AX18" s="16"/>
      <c r="AY18" s="16"/>
      <c r="AZ18" s="16"/>
      <c r="BA18" s="16">
        <v>1148</v>
      </c>
      <c r="BB18" s="16"/>
      <c r="BC18" s="16"/>
      <c r="BD18" s="16"/>
      <c r="BE18" s="16"/>
      <c r="BF18" s="16"/>
      <c r="BG18" s="16">
        <v>12444</v>
      </c>
      <c r="BH18" s="16"/>
      <c r="BI18" s="16"/>
      <c r="BJ18" s="16"/>
      <c r="BK18" s="16"/>
      <c r="BL18" s="16"/>
    </row>
    <row r="19" spans="2:64" ht="29.1" customHeight="1" x14ac:dyDescent="0.15">
      <c r="B19" s="26" t="s">
        <v>15</v>
      </c>
      <c r="C19" s="26"/>
      <c r="D19" s="12"/>
      <c r="E19" s="18">
        <f t="shared" si="0"/>
        <v>65821</v>
      </c>
      <c r="F19" s="17"/>
      <c r="G19" s="17"/>
      <c r="H19" s="17"/>
      <c r="I19" s="17"/>
      <c r="J19" s="17"/>
      <c r="K19" s="16">
        <v>2403</v>
      </c>
      <c r="L19" s="16"/>
      <c r="M19" s="16"/>
      <c r="N19" s="16"/>
      <c r="O19" s="16"/>
      <c r="P19" s="16">
        <v>5601</v>
      </c>
      <c r="Q19" s="16"/>
      <c r="R19" s="16"/>
      <c r="S19" s="16"/>
      <c r="T19" s="16"/>
      <c r="U19" s="16">
        <v>190</v>
      </c>
      <c r="V19" s="16"/>
      <c r="W19" s="16"/>
      <c r="X19" s="16"/>
      <c r="Y19" s="16"/>
      <c r="Z19" s="16"/>
      <c r="AA19" s="16">
        <v>273</v>
      </c>
      <c r="AB19" s="16"/>
      <c r="AC19" s="16"/>
      <c r="AD19" s="16"/>
      <c r="AE19" s="16"/>
      <c r="AF19" s="16">
        <v>1248</v>
      </c>
      <c r="AG19" s="16"/>
      <c r="AH19" s="16"/>
      <c r="AI19" s="16"/>
      <c r="AJ19" s="16"/>
      <c r="AK19" s="16"/>
      <c r="AL19" s="16">
        <v>14199</v>
      </c>
      <c r="AM19" s="16"/>
      <c r="AN19" s="16"/>
      <c r="AO19" s="16"/>
      <c r="AP19" s="16"/>
      <c r="AQ19" s="16">
        <v>27343</v>
      </c>
      <c r="AR19" s="16"/>
      <c r="AS19" s="16"/>
      <c r="AT19" s="16"/>
      <c r="AU19" s="16"/>
      <c r="AV19" s="16">
        <v>216</v>
      </c>
      <c r="AW19" s="16"/>
      <c r="AX19" s="16"/>
      <c r="AY19" s="16"/>
      <c r="AZ19" s="16"/>
      <c r="BA19" s="16">
        <v>1324</v>
      </c>
      <c r="BB19" s="16"/>
      <c r="BC19" s="16"/>
      <c r="BD19" s="16"/>
      <c r="BE19" s="16"/>
      <c r="BF19" s="16"/>
      <c r="BG19" s="16">
        <v>13024</v>
      </c>
      <c r="BH19" s="16"/>
      <c r="BI19" s="16"/>
      <c r="BJ19" s="16"/>
      <c r="BK19" s="16"/>
      <c r="BL19" s="16"/>
    </row>
    <row r="20" spans="2:64" ht="29.1" customHeight="1" x14ac:dyDescent="0.15">
      <c r="B20" s="26" t="s">
        <v>16</v>
      </c>
      <c r="C20" s="26"/>
      <c r="D20" s="12"/>
      <c r="E20" s="18">
        <f t="shared" si="0"/>
        <v>97890</v>
      </c>
      <c r="F20" s="17"/>
      <c r="G20" s="17"/>
      <c r="H20" s="17"/>
      <c r="I20" s="17"/>
      <c r="J20" s="17"/>
      <c r="K20" s="16">
        <v>3437</v>
      </c>
      <c r="L20" s="16"/>
      <c r="M20" s="16"/>
      <c r="N20" s="16"/>
      <c r="O20" s="16"/>
      <c r="P20" s="16">
        <v>10136</v>
      </c>
      <c r="Q20" s="16"/>
      <c r="R20" s="16"/>
      <c r="S20" s="16"/>
      <c r="T20" s="16"/>
      <c r="U20" s="16">
        <v>62</v>
      </c>
      <c r="V20" s="16"/>
      <c r="W20" s="16"/>
      <c r="X20" s="16"/>
      <c r="Y20" s="16"/>
      <c r="Z20" s="16"/>
      <c r="AA20" s="16">
        <v>284</v>
      </c>
      <c r="AB20" s="16"/>
      <c r="AC20" s="16"/>
      <c r="AD20" s="16"/>
      <c r="AE20" s="16"/>
      <c r="AF20" s="16">
        <v>2087</v>
      </c>
      <c r="AG20" s="16"/>
      <c r="AH20" s="16"/>
      <c r="AI20" s="16"/>
      <c r="AJ20" s="16"/>
      <c r="AK20" s="16"/>
      <c r="AL20" s="16">
        <v>22259</v>
      </c>
      <c r="AM20" s="16"/>
      <c r="AN20" s="16"/>
      <c r="AO20" s="16"/>
      <c r="AP20" s="16"/>
      <c r="AQ20" s="16">
        <v>39109</v>
      </c>
      <c r="AR20" s="16"/>
      <c r="AS20" s="16"/>
      <c r="AT20" s="16"/>
      <c r="AU20" s="16"/>
      <c r="AV20" s="16">
        <v>297</v>
      </c>
      <c r="AW20" s="16"/>
      <c r="AX20" s="16"/>
      <c r="AY20" s="16"/>
      <c r="AZ20" s="16"/>
      <c r="BA20" s="16">
        <v>1677</v>
      </c>
      <c r="BB20" s="16"/>
      <c r="BC20" s="16"/>
      <c r="BD20" s="16"/>
      <c r="BE20" s="16"/>
      <c r="BF20" s="16"/>
      <c r="BG20" s="16">
        <v>18542</v>
      </c>
      <c r="BH20" s="16"/>
      <c r="BI20" s="16"/>
      <c r="BJ20" s="16"/>
      <c r="BK20" s="16"/>
      <c r="BL20" s="16"/>
    </row>
    <row r="21" spans="2:64" ht="29.1" customHeight="1" x14ac:dyDescent="0.15">
      <c r="B21" s="26" t="s">
        <v>17</v>
      </c>
      <c r="C21" s="26"/>
      <c r="D21" s="12"/>
      <c r="E21" s="18">
        <f t="shared" si="0"/>
        <v>109895</v>
      </c>
      <c r="F21" s="17"/>
      <c r="G21" s="17"/>
      <c r="H21" s="17"/>
      <c r="I21" s="17"/>
      <c r="J21" s="17"/>
      <c r="K21" s="16">
        <v>2505</v>
      </c>
      <c r="L21" s="16"/>
      <c r="M21" s="16"/>
      <c r="N21" s="16"/>
      <c r="O21" s="16"/>
      <c r="P21" s="16">
        <v>6612</v>
      </c>
      <c r="Q21" s="16"/>
      <c r="R21" s="16"/>
      <c r="S21" s="16"/>
      <c r="T21" s="16"/>
      <c r="U21" s="16">
        <v>19</v>
      </c>
      <c r="V21" s="16"/>
      <c r="W21" s="16"/>
      <c r="X21" s="16"/>
      <c r="Y21" s="16"/>
      <c r="Z21" s="16"/>
      <c r="AA21" s="16">
        <v>276</v>
      </c>
      <c r="AB21" s="16"/>
      <c r="AC21" s="16"/>
      <c r="AD21" s="16"/>
      <c r="AE21" s="16"/>
      <c r="AF21" s="16">
        <v>1619</v>
      </c>
      <c r="AG21" s="16"/>
      <c r="AH21" s="16"/>
      <c r="AI21" s="16"/>
      <c r="AJ21" s="16"/>
      <c r="AK21" s="16"/>
      <c r="AL21" s="16">
        <v>23084</v>
      </c>
      <c r="AM21" s="16"/>
      <c r="AN21" s="16"/>
      <c r="AO21" s="16"/>
      <c r="AP21" s="16"/>
      <c r="AQ21" s="16">
        <v>43950</v>
      </c>
      <c r="AR21" s="16"/>
      <c r="AS21" s="16"/>
      <c r="AT21" s="16"/>
      <c r="AU21" s="16"/>
      <c r="AV21" s="16">
        <v>655</v>
      </c>
      <c r="AW21" s="16"/>
      <c r="AX21" s="16"/>
      <c r="AY21" s="16"/>
      <c r="AZ21" s="16"/>
      <c r="BA21" s="16">
        <v>2306</v>
      </c>
      <c r="BB21" s="16"/>
      <c r="BC21" s="16"/>
      <c r="BD21" s="16"/>
      <c r="BE21" s="16"/>
      <c r="BF21" s="16"/>
      <c r="BG21" s="16">
        <v>28869</v>
      </c>
      <c r="BH21" s="16"/>
      <c r="BI21" s="16"/>
      <c r="BJ21" s="16"/>
      <c r="BK21" s="16"/>
      <c r="BL21" s="16"/>
    </row>
    <row r="22" spans="2:64" ht="29.1" customHeight="1" x14ac:dyDescent="0.15">
      <c r="B22" s="26" t="s">
        <v>18</v>
      </c>
      <c r="C22" s="26"/>
      <c r="D22" s="12"/>
      <c r="E22" s="18">
        <f t="shared" si="0"/>
        <v>91754</v>
      </c>
      <c r="F22" s="17"/>
      <c r="G22" s="17"/>
      <c r="H22" s="17"/>
      <c r="I22" s="17"/>
      <c r="J22" s="17"/>
      <c r="K22" s="16">
        <v>2627</v>
      </c>
      <c r="L22" s="16"/>
      <c r="M22" s="16"/>
      <c r="N22" s="16"/>
      <c r="O22" s="16"/>
      <c r="P22" s="16">
        <v>4611</v>
      </c>
      <c r="Q22" s="16"/>
      <c r="R22" s="16"/>
      <c r="S22" s="16"/>
      <c r="T22" s="16"/>
      <c r="U22" s="16">
        <v>33</v>
      </c>
      <c r="V22" s="16"/>
      <c r="W22" s="16"/>
      <c r="X22" s="16"/>
      <c r="Y22" s="16"/>
      <c r="Z22" s="16"/>
      <c r="AA22" s="16">
        <v>505</v>
      </c>
      <c r="AB22" s="16"/>
      <c r="AC22" s="16"/>
      <c r="AD22" s="16"/>
      <c r="AE22" s="16"/>
      <c r="AF22" s="16">
        <v>1508</v>
      </c>
      <c r="AG22" s="16"/>
      <c r="AH22" s="16"/>
      <c r="AI22" s="16"/>
      <c r="AJ22" s="16"/>
      <c r="AK22" s="16"/>
      <c r="AL22" s="16">
        <v>16620</v>
      </c>
      <c r="AM22" s="16"/>
      <c r="AN22" s="16"/>
      <c r="AO22" s="16"/>
      <c r="AP22" s="16"/>
      <c r="AQ22" s="16">
        <v>34644</v>
      </c>
      <c r="AR22" s="16"/>
      <c r="AS22" s="16"/>
      <c r="AT22" s="16"/>
      <c r="AU22" s="16"/>
      <c r="AV22" s="16">
        <v>400</v>
      </c>
      <c r="AW22" s="16"/>
      <c r="AX22" s="16"/>
      <c r="AY22" s="16"/>
      <c r="AZ22" s="16"/>
      <c r="BA22" s="16">
        <v>1600</v>
      </c>
      <c r="BB22" s="16"/>
      <c r="BC22" s="16"/>
      <c r="BD22" s="16"/>
      <c r="BE22" s="16"/>
      <c r="BF22" s="16"/>
      <c r="BG22" s="16">
        <v>29206</v>
      </c>
      <c r="BH22" s="16"/>
      <c r="BI22" s="16"/>
      <c r="BJ22" s="16"/>
      <c r="BK22" s="16"/>
      <c r="BL22" s="16"/>
    </row>
    <row r="23" spans="2:64" ht="29.1" customHeight="1" x14ac:dyDescent="0.15">
      <c r="B23" s="26" t="s">
        <v>19</v>
      </c>
      <c r="C23" s="26"/>
      <c r="D23" s="12"/>
      <c r="E23" s="18">
        <f t="shared" si="0"/>
        <v>39879</v>
      </c>
      <c r="F23" s="17"/>
      <c r="G23" s="17"/>
      <c r="H23" s="17"/>
      <c r="I23" s="17"/>
      <c r="J23" s="17"/>
      <c r="K23" s="16">
        <v>1384</v>
      </c>
      <c r="L23" s="16"/>
      <c r="M23" s="16"/>
      <c r="N23" s="16"/>
      <c r="O23" s="16"/>
      <c r="P23" s="16">
        <v>1728</v>
      </c>
      <c r="Q23" s="16"/>
      <c r="R23" s="16"/>
      <c r="S23" s="16"/>
      <c r="T23" s="16"/>
      <c r="U23" s="16">
        <v>25</v>
      </c>
      <c r="V23" s="16"/>
      <c r="W23" s="16"/>
      <c r="X23" s="16"/>
      <c r="Y23" s="16"/>
      <c r="Z23" s="16"/>
      <c r="AA23" s="16">
        <v>83</v>
      </c>
      <c r="AB23" s="16"/>
      <c r="AC23" s="16"/>
      <c r="AD23" s="16"/>
      <c r="AE23" s="16"/>
      <c r="AF23" s="16">
        <v>790</v>
      </c>
      <c r="AG23" s="16"/>
      <c r="AH23" s="16"/>
      <c r="AI23" s="16"/>
      <c r="AJ23" s="16"/>
      <c r="AK23" s="16"/>
      <c r="AL23" s="16">
        <v>7359</v>
      </c>
      <c r="AM23" s="16"/>
      <c r="AN23" s="16"/>
      <c r="AO23" s="16"/>
      <c r="AP23" s="16"/>
      <c r="AQ23" s="16">
        <v>16181</v>
      </c>
      <c r="AR23" s="16"/>
      <c r="AS23" s="16"/>
      <c r="AT23" s="16"/>
      <c r="AU23" s="16"/>
      <c r="AV23" s="16">
        <v>200</v>
      </c>
      <c r="AW23" s="16"/>
      <c r="AX23" s="16"/>
      <c r="AY23" s="16"/>
      <c r="AZ23" s="16"/>
      <c r="BA23" s="16">
        <v>811</v>
      </c>
      <c r="BB23" s="16"/>
      <c r="BC23" s="16"/>
      <c r="BD23" s="16"/>
      <c r="BE23" s="16"/>
      <c r="BF23" s="16"/>
      <c r="BG23" s="16">
        <v>11318</v>
      </c>
      <c r="BH23" s="16"/>
      <c r="BI23" s="16"/>
      <c r="BJ23" s="16"/>
      <c r="BK23" s="16"/>
      <c r="BL23" s="16"/>
    </row>
    <row r="24" spans="2:64" ht="29.1" customHeight="1" x14ac:dyDescent="0.15">
      <c r="B24" s="26" t="s">
        <v>20</v>
      </c>
      <c r="C24" s="26"/>
      <c r="D24" s="12"/>
      <c r="E24" s="18">
        <f t="shared" si="0"/>
        <v>66879</v>
      </c>
      <c r="F24" s="17"/>
      <c r="G24" s="17"/>
      <c r="H24" s="17"/>
      <c r="I24" s="17"/>
      <c r="J24" s="17"/>
      <c r="K24" s="16">
        <v>1686</v>
      </c>
      <c r="L24" s="16"/>
      <c r="M24" s="16"/>
      <c r="N24" s="16"/>
      <c r="O24" s="16"/>
      <c r="P24" s="16">
        <v>3033</v>
      </c>
      <c r="Q24" s="16"/>
      <c r="R24" s="16"/>
      <c r="S24" s="16"/>
      <c r="T24" s="16"/>
      <c r="U24" s="16">
        <v>74</v>
      </c>
      <c r="V24" s="16"/>
      <c r="W24" s="16"/>
      <c r="X24" s="16"/>
      <c r="Y24" s="16"/>
      <c r="Z24" s="16"/>
      <c r="AA24" s="16">
        <v>101</v>
      </c>
      <c r="AB24" s="16"/>
      <c r="AC24" s="16"/>
      <c r="AD24" s="16"/>
      <c r="AE24" s="16"/>
      <c r="AF24" s="16">
        <v>1088</v>
      </c>
      <c r="AG24" s="16"/>
      <c r="AH24" s="16"/>
      <c r="AI24" s="16"/>
      <c r="AJ24" s="16"/>
      <c r="AK24" s="16"/>
      <c r="AL24" s="16">
        <v>14940</v>
      </c>
      <c r="AM24" s="16"/>
      <c r="AN24" s="16"/>
      <c r="AO24" s="16"/>
      <c r="AP24" s="16"/>
      <c r="AQ24" s="16">
        <v>27518</v>
      </c>
      <c r="AR24" s="16"/>
      <c r="AS24" s="16"/>
      <c r="AT24" s="16"/>
      <c r="AU24" s="16"/>
      <c r="AV24" s="16">
        <v>488</v>
      </c>
      <c r="AW24" s="16"/>
      <c r="AX24" s="16"/>
      <c r="AY24" s="16"/>
      <c r="AZ24" s="16"/>
      <c r="BA24" s="16">
        <v>1254</v>
      </c>
      <c r="BB24" s="16"/>
      <c r="BC24" s="16"/>
      <c r="BD24" s="16"/>
      <c r="BE24" s="16"/>
      <c r="BF24" s="16"/>
      <c r="BG24" s="16">
        <v>16697</v>
      </c>
      <c r="BH24" s="16"/>
      <c r="BI24" s="16"/>
      <c r="BJ24" s="16"/>
      <c r="BK24" s="16"/>
      <c r="BL24" s="16"/>
    </row>
    <row r="25" spans="2:64" ht="29.1" customHeight="1" x14ac:dyDescent="0.15">
      <c r="B25" s="26" t="s">
        <v>21</v>
      </c>
      <c r="C25" s="26"/>
      <c r="D25" s="12"/>
      <c r="E25" s="18">
        <f t="shared" si="0"/>
        <v>16291</v>
      </c>
      <c r="F25" s="17"/>
      <c r="G25" s="17"/>
      <c r="H25" s="17"/>
      <c r="I25" s="17"/>
      <c r="J25" s="17"/>
      <c r="K25" s="16">
        <v>22</v>
      </c>
      <c r="L25" s="16"/>
      <c r="M25" s="16"/>
      <c r="N25" s="16"/>
      <c r="O25" s="16"/>
      <c r="P25" s="16">
        <v>55</v>
      </c>
      <c r="Q25" s="16"/>
      <c r="R25" s="16"/>
      <c r="S25" s="16"/>
      <c r="T25" s="16"/>
      <c r="U25" s="16">
        <v>11</v>
      </c>
      <c r="V25" s="16"/>
      <c r="W25" s="16"/>
      <c r="X25" s="16"/>
      <c r="Y25" s="16"/>
      <c r="Z25" s="16"/>
      <c r="AA25" s="16">
        <v>1</v>
      </c>
      <c r="AB25" s="16"/>
      <c r="AC25" s="16"/>
      <c r="AD25" s="16"/>
      <c r="AE25" s="16"/>
      <c r="AF25" s="16">
        <v>6</v>
      </c>
      <c r="AG25" s="16"/>
      <c r="AH25" s="16"/>
      <c r="AI25" s="16"/>
      <c r="AJ25" s="16"/>
      <c r="AK25" s="16"/>
      <c r="AL25" s="16">
        <v>15</v>
      </c>
      <c r="AM25" s="16"/>
      <c r="AN25" s="16"/>
      <c r="AO25" s="16"/>
      <c r="AP25" s="16"/>
      <c r="AQ25" s="16">
        <v>176</v>
      </c>
      <c r="AR25" s="16"/>
      <c r="AS25" s="16"/>
      <c r="AT25" s="16"/>
      <c r="AU25" s="16"/>
      <c r="AV25" s="16">
        <v>680</v>
      </c>
      <c r="AW25" s="16"/>
      <c r="AX25" s="16"/>
      <c r="AY25" s="16"/>
      <c r="AZ25" s="16"/>
      <c r="BA25" s="16">
        <v>34</v>
      </c>
      <c r="BB25" s="16"/>
      <c r="BC25" s="16"/>
      <c r="BD25" s="16"/>
      <c r="BE25" s="16"/>
      <c r="BF25" s="16"/>
      <c r="BG25" s="16">
        <v>15291</v>
      </c>
      <c r="BH25" s="16"/>
      <c r="BI25" s="16"/>
      <c r="BJ25" s="16"/>
      <c r="BK25" s="16"/>
      <c r="BL25" s="16"/>
    </row>
    <row r="26" spans="2:64" ht="12" customHeight="1" x14ac:dyDescent="0.15">
      <c r="B26" s="6"/>
      <c r="C26" s="6"/>
      <c r="D26" s="6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 t="s">
        <v>52</v>
      </c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2:64" ht="18" customHeight="1" x14ac:dyDescent="0.15">
      <c r="B27" s="13" t="s">
        <v>22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2:64" ht="18" customHeight="1" x14ac:dyDescent="0.15">
      <c r="B28" s="14" t="s">
        <v>23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2:64" ht="30" customHeight="1" x14ac:dyDescent="0.15"/>
    <row r="30" spans="2:64" ht="30" customHeight="1" x14ac:dyDescent="0.15"/>
    <row r="31" spans="2:64" ht="21.95" customHeight="1" x14ac:dyDescent="0.15">
      <c r="B31" s="34" t="s">
        <v>53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2:64" ht="15" customHeight="1" x14ac:dyDescent="0.15"/>
    <row r="33" spans="1:65" ht="15" customHeight="1" thickBo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7" t="s">
        <v>54</v>
      </c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pans="1:65" ht="12" customHeight="1" thickTop="1" x14ac:dyDescent="0.15">
      <c r="A34" s="3"/>
      <c r="B34" s="28" t="s">
        <v>24</v>
      </c>
      <c r="C34" s="28"/>
      <c r="D34" s="29"/>
      <c r="E34" s="20" t="s">
        <v>25</v>
      </c>
      <c r="F34" s="20"/>
      <c r="G34" s="20"/>
      <c r="H34" s="20"/>
      <c r="I34" s="20"/>
      <c r="J34" s="20" t="s">
        <v>26</v>
      </c>
      <c r="K34" s="20"/>
      <c r="L34" s="20"/>
      <c r="M34" s="20"/>
      <c r="N34" s="20"/>
      <c r="O34" s="20" t="s">
        <v>27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 t="s">
        <v>28</v>
      </c>
      <c r="AO34" s="20"/>
      <c r="AP34" s="20"/>
      <c r="AQ34" s="20"/>
      <c r="AR34" s="20"/>
      <c r="AS34" s="20" t="s">
        <v>29</v>
      </c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5"/>
      <c r="BM34" s="3"/>
    </row>
    <row r="35" spans="1:65" ht="12" customHeight="1" x14ac:dyDescent="0.15">
      <c r="A35" s="3"/>
      <c r="B35" s="30"/>
      <c r="C35" s="30"/>
      <c r="D35" s="3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3"/>
      <c r="BM35" s="3"/>
    </row>
    <row r="36" spans="1:65" ht="12" customHeight="1" x14ac:dyDescent="0.15">
      <c r="A36" s="3"/>
      <c r="B36" s="30"/>
      <c r="C36" s="30"/>
      <c r="D36" s="3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1"/>
      <c r="AO36" s="21"/>
      <c r="AP36" s="21"/>
      <c r="AQ36" s="21"/>
      <c r="AR36" s="21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4"/>
      <c r="BM36" s="3"/>
    </row>
    <row r="37" spans="1:65" ht="12" customHeight="1" x14ac:dyDescent="0.15">
      <c r="A37" s="3"/>
      <c r="B37" s="30"/>
      <c r="C37" s="30"/>
      <c r="D37" s="3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 t="s">
        <v>25</v>
      </c>
      <c r="P37" s="21"/>
      <c r="Q37" s="21"/>
      <c r="R37" s="21"/>
      <c r="S37" s="21"/>
      <c r="T37" s="21" t="s">
        <v>30</v>
      </c>
      <c r="U37" s="21"/>
      <c r="V37" s="21"/>
      <c r="W37" s="21"/>
      <c r="X37" s="21"/>
      <c r="Y37" s="21" t="s">
        <v>31</v>
      </c>
      <c r="Z37" s="21"/>
      <c r="AA37" s="21"/>
      <c r="AB37" s="21"/>
      <c r="AC37" s="21"/>
      <c r="AD37" s="21" t="s">
        <v>32</v>
      </c>
      <c r="AE37" s="21"/>
      <c r="AF37" s="21"/>
      <c r="AG37" s="21"/>
      <c r="AH37" s="21"/>
      <c r="AI37" s="21" t="s">
        <v>33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 t="s">
        <v>25</v>
      </c>
      <c r="AT37" s="21"/>
      <c r="AU37" s="21"/>
      <c r="AV37" s="21"/>
      <c r="AW37" s="21"/>
      <c r="AX37" s="21" t="s">
        <v>34</v>
      </c>
      <c r="AY37" s="21"/>
      <c r="AZ37" s="21"/>
      <c r="BA37" s="21"/>
      <c r="BB37" s="21"/>
      <c r="BC37" s="21" t="s">
        <v>35</v>
      </c>
      <c r="BD37" s="21"/>
      <c r="BE37" s="21"/>
      <c r="BF37" s="21"/>
      <c r="BG37" s="21"/>
      <c r="BH37" s="21" t="s">
        <v>36</v>
      </c>
      <c r="BI37" s="21"/>
      <c r="BJ37" s="21"/>
      <c r="BK37" s="21"/>
      <c r="BL37" s="23"/>
      <c r="BM37" s="3"/>
    </row>
    <row r="38" spans="1:65" ht="12" customHeight="1" x14ac:dyDescent="0.15">
      <c r="A38" s="3"/>
      <c r="B38" s="30"/>
      <c r="C38" s="30"/>
      <c r="D38" s="31"/>
      <c r="E38" s="21"/>
      <c r="F38" s="21"/>
      <c r="G38" s="21"/>
      <c r="H38" s="21"/>
      <c r="I38" s="21"/>
      <c r="J38" s="21" t="s">
        <v>37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 t="s">
        <v>37</v>
      </c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3"/>
      <c r="BM38" s="3"/>
    </row>
    <row r="39" spans="1:65" ht="12" customHeight="1" x14ac:dyDescent="0.15">
      <c r="A39" s="3"/>
      <c r="B39" s="30"/>
      <c r="C39" s="30"/>
      <c r="D39" s="3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 t="s">
        <v>38</v>
      </c>
      <c r="AY39" s="21"/>
      <c r="AZ39" s="21"/>
      <c r="BA39" s="21"/>
      <c r="BB39" s="21"/>
      <c r="BC39" s="21" t="s">
        <v>39</v>
      </c>
      <c r="BD39" s="21"/>
      <c r="BE39" s="21"/>
      <c r="BF39" s="21"/>
      <c r="BG39" s="21"/>
      <c r="BH39" s="21"/>
      <c r="BI39" s="21"/>
      <c r="BJ39" s="21"/>
      <c r="BK39" s="21"/>
      <c r="BL39" s="23"/>
      <c r="BM39" s="3"/>
    </row>
    <row r="40" spans="1:65" ht="12" customHeight="1" x14ac:dyDescent="0.15">
      <c r="A40" s="3"/>
      <c r="B40" s="32"/>
      <c r="C40" s="32"/>
      <c r="D40" s="33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4"/>
      <c r="BM40" s="3"/>
    </row>
    <row r="41" spans="1:65" ht="12" customHeight="1" x14ac:dyDescent="0.15">
      <c r="E41" s="10"/>
      <c r="F41" s="3"/>
      <c r="G41" s="3"/>
      <c r="H41" s="3"/>
      <c r="I41" s="3"/>
    </row>
    <row r="42" spans="1:65" ht="29.1" customHeight="1" x14ac:dyDescent="0.15">
      <c r="B42" s="19" t="s">
        <v>55</v>
      </c>
      <c r="C42" s="19"/>
      <c r="D42" s="4"/>
      <c r="E42" s="18">
        <f>SUM(J42,O42,AN42,AS42)</f>
        <v>290045</v>
      </c>
      <c r="F42" s="17"/>
      <c r="G42" s="17"/>
      <c r="H42" s="17"/>
      <c r="I42" s="17"/>
      <c r="J42" s="16">
        <v>10952</v>
      </c>
      <c r="K42" s="16"/>
      <c r="L42" s="16"/>
      <c r="M42" s="16"/>
      <c r="N42" s="16"/>
      <c r="O42" s="16">
        <f>SUM(T42:AM42)</f>
        <v>133842</v>
      </c>
      <c r="P42" s="16"/>
      <c r="Q42" s="16"/>
      <c r="R42" s="16"/>
      <c r="S42" s="16"/>
      <c r="T42" s="16">
        <v>61152</v>
      </c>
      <c r="U42" s="16"/>
      <c r="V42" s="16"/>
      <c r="W42" s="16"/>
      <c r="X42" s="16"/>
      <c r="Y42" s="16">
        <v>58842</v>
      </c>
      <c r="Z42" s="16"/>
      <c r="AA42" s="16"/>
      <c r="AB42" s="16"/>
      <c r="AC42" s="16"/>
      <c r="AD42" s="16">
        <v>14</v>
      </c>
      <c r="AE42" s="16"/>
      <c r="AF42" s="16"/>
      <c r="AG42" s="16"/>
      <c r="AH42" s="16"/>
      <c r="AI42" s="16">
        <v>13834</v>
      </c>
      <c r="AJ42" s="16"/>
      <c r="AK42" s="16"/>
      <c r="AL42" s="16"/>
      <c r="AM42" s="16"/>
      <c r="AN42" s="16">
        <v>5494</v>
      </c>
      <c r="AO42" s="16"/>
      <c r="AP42" s="16"/>
      <c r="AQ42" s="16"/>
      <c r="AR42" s="16"/>
      <c r="AS42" s="16">
        <f>SUM(AX42:BL42)</f>
        <v>139757</v>
      </c>
      <c r="AT42" s="16"/>
      <c r="AU42" s="16"/>
      <c r="AV42" s="16"/>
      <c r="AW42" s="16"/>
      <c r="AX42" s="16">
        <v>6886</v>
      </c>
      <c r="AY42" s="16"/>
      <c r="AZ42" s="16"/>
      <c r="BA42" s="16"/>
      <c r="BB42" s="16"/>
      <c r="BC42" s="16">
        <v>10249</v>
      </c>
      <c r="BD42" s="16"/>
      <c r="BE42" s="16"/>
      <c r="BF42" s="16"/>
      <c r="BG42" s="16"/>
      <c r="BH42" s="16">
        <v>122622</v>
      </c>
      <c r="BI42" s="16"/>
      <c r="BJ42" s="16"/>
      <c r="BK42" s="16"/>
      <c r="BL42" s="16"/>
    </row>
    <row r="43" spans="1:65" ht="29.1" customHeight="1" x14ac:dyDescent="0.15">
      <c r="C43" s="15" t="s">
        <v>56</v>
      </c>
      <c r="D43" s="4"/>
      <c r="E43" s="18">
        <f>SUM(J43,O43,AN43,AS43)</f>
        <v>289888</v>
      </c>
      <c r="F43" s="17"/>
      <c r="G43" s="17"/>
      <c r="H43" s="17"/>
      <c r="I43" s="17"/>
      <c r="J43" s="16">
        <v>11212</v>
      </c>
      <c r="K43" s="16"/>
      <c r="L43" s="16"/>
      <c r="M43" s="16"/>
      <c r="N43" s="16"/>
      <c r="O43" s="16">
        <f>SUM(T43:AM43)</f>
        <v>135521</v>
      </c>
      <c r="P43" s="16"/>
      <c r="Q43" s="16"/>
      <c r="R43" s="16"/>
      <c r="S43" s="16"/>
      <c r="T43" s="16">
        <v>66500</v>
      </c>
      <c r="U43" s="16"/>
      <c r="V43" s="16"/>
      <c r="W43" s="16"/>
      <c r="X43" s="16"/>
      <c r="Y43" s="16">
        <v>55649</v>
      </c>
      <c r="Z43" s="16"/>
      <c r="AA43" s="16"/>
      <c r="AB43" s="16"/>
      <c r="AC43" s="16"/>
      <c r="AD43" s="16">
        <v>15</v>
      </c>
      <c r="AE43" s="16"/>
      <c r="AF43" s="16"/>
      <c r="AG43" s="16"/>
      <c r="AH43" s="16"/>
      <c r="AI43" s="16">
        <v>13357</v>
      </c>
      <c r="AJ43" s="16"/>
      <c r="AK43" s="16"/>
      <c r="AL43" s="16"/>
      <c r="AM43" s="16"/>
      <c r="AN43" s="16">
        <v>5429</v>
      </c>
      <c r="AO43" s="16"/>
      <c r="AP43" s="16"/>
      <c r="AQ43" s="16"/>
      <c r="AR43" s="16"/>
      <c r="AS43" s="16">
        <f>SUM(AX43:BL43)</f>
        <v>137726</v>
      </c>
      <c r="AT43" s="16"/>
      <c r="AU43" s="16"/>
      <c r="AV43" s="16"/>
      <c r="AW43" s="16"/>
      <c r="AX43" s="16">
        <v>7439</v>
      </c>
      <c r="AY43" s="16"/>
      <c r="AZ43" s="16"/>
      <c r="BA43" s="16"/>
      <c r="BB43" s="16"/>
      <c r="BC43" s="16">
        <v>9820</v>
      </c>
      <c r="BD43" s="16"/>
      <c r="BE43" s="16"/>
      <c r="BF43" s="16"/>
      <c r="BG43" s="16"/>
      <c r="BH43" s="16">
        <v>120467</v>
      </c>
      <c r="BI43" s="16"/>
      <c r="BJ43" s="16"/>
      <c r="BK43" s="16"/>
      <c r="BL43" s="16"/>
    </row>
    <row r="44" spans="1:65" ht="29.1" customHeight="1" x14ac:dyDescent="0.15">
      <c r="C44" s="15" t="s">
        <v>57</v>
      </c>
      <c r="D44" s="4"/>
      <c r="E44" s="18">
        <f>SUM(J44,O44,AN44,AS44)</f>
        <v>292175</v>
      </c>
      <c r="F44" s="17"/>
      <c r="G44" s="17"/>
      <c r="H44" s="17"/>
      <c r="I44" s="17"/>
      <c r="J44" s="16">
        <v>10967</v>
      </c>
      <c r="K44" s="16"/>
      <c r="L44" s="16"/>
      <c r="M44" s="16"/>
      <c r="N44" s="16"/>
      <c r="O44" s="16">
        <f>SUM(T44:AM44)</f>
        <v>140264</v>
      </c>
      <c r="P44" s="16"/>
      <c r="Q44" s="16"/>
      <c r="R44" s="16"/>
      <c r="S44" s="16"/>
      <c r="T44" s="16">
        <v>73787</v>
      </c>
      <c r="U44" s="16"/>
      <c r="V44" s="16"/>
      <c r="W44" s="16"/>
      <c r="X44" s="16"/>
      <c r="Y44" s="16">
        <v>53371</v>
      </c>
      <c r="Z44" s="16"/>
      <c r="AA44" s="16"/>
      <c r="AB44" s="16"/>
      <c r="AC44" s="16"/>
      <c r="AD44" s="16">
        <v>15</v>
      </c>
      <c r="AE44" s="16"/>
      <c r="AF44" s="16"/>
      <c r="AG44" s="16"/>
      <c r="AH44" s="16"/>
      <c r="AI44" s="16">
        <v>13091</v>
      </c>
      <c r="AJ44" s="16"/>
      <c r="AK44" s="16"/>
      <c r="AL44" s="16"/>
      <c r="AM44" s="16"/>
      <c r="AN44" s="16">
        <v>5349</v>
      </c>
      <c r="AO44" s="16"/>
      <c r="AP44" s="16"/>
      <c r="AQ44" s="16"/>
      <c r="AR44" s="16"/>
      <c r="AS44" s="16">
        <f>SUM(AX44:BL44)</f>
        <v>135595</v>
      </c>
      <c r="AT44" s="16"/>
      <c r="AU44" s="16"/>
      <c r="AV44" s="16"/>
      <c r="AW44" s="16"/>
      <c r="AX44" s="16">
        <v>8070</v>
      </c>
      <c r="AY44" s="16"/>
      <c r="AZ44" s="16"/>
      <c r="BA44" s="16"/>
      <c r="BB44" s="16"/>
      <c r="BC44" s="16">
        <v>9381</v>
      </c>
      <c r="BD44" s="16"/>
      <c r="BE44" s="16"/>
      <c r="BF44" s="16"/>
      <c r="BG44" s="16"/>
      <c r="BH44" s="16">
        <v>118144</v>
      </c>
      <c r="BI44" s="16"/>
      <c r="BJ44" s="16"/>
      <c r="BK44" s="16"/>
      <c r="BL44" s="16"/>
    </row>
    <row r="45" spans="1:65" ht="29.1" customHeight="1" x14ac:dyDescent="0.15">
      <c r="C45" s="15" t="s">
        <v>58</v>
      </c>
      <c r="D45" s="4"/>
      <c r="E45" s="18">
        <f>SUM(J45,O45,AN45,AS45)</f>
        <v>294665</v>
      </c>
      <c r="F45" s="17"/>
      <c r="G45" s="17"/>
      <c r="H45" s="17"/>
      <c r="I45" s="17"/>
      <c r="J45" s="17">
        <v>10956</v>
      </c>
      <c r="K45" s="17"/>
      <c r="L45" s="17"/>
      <c r="M45" s="17"/>
      <c r="N45" s="17"/>
      <c r="O45" s="16">
        <f>SUM(T45:AM45)</f>
        <v>144920</v>
      </c>
      <c r="P45" s="16"/>
      <c r="Q45" s="16"/>
      <c r="R45" s="16"/>
      <c r="S45" s="16"/>
      <c r="T45" s="17">
        <v>80441</v>
      </c>
      <c r="U45" s="17"/>
      <c r="V45" s="17"/>
      <c r="W45" s="17"/>
      <c r="X45" s="17"/>
      <c r="Y45" s="17">
        <v>51446</v>
      </c>
      <c r="Z45" s="17"/>
      <c r="AA45" s="17"/>
      <c r="AB45" s="17"/>
      <c r="AC45" s="17"/>
      <c r="AD45" s="17">
        <v>15</v>
      </c>
      <c r="AE45" s="17"/>
      <c r="AF45" s="17"/>
      <c r="AG45" s="17"/>
      <c r="AH45" s="17"/>
      <c r="AI45" s="17">
        <v>13018</v>
      </c>
      <c r="AJ45" s="17"/>
      <c r="AK45" s="17"/>
      <c r="AL45" s="17"/>
      <c r="AM45" s="17"/>
      <c r="AN45" s="17">
        <v>5306</v>
      </c>
      <c r="AO45" s="17"/>
      <c r="AP45" s="17"/>
      <c r="AQ45" s="17"/>
      <c r="AR45" s="17"/>
      <c r="AS45" s="16">
        <f>SUM(AX45:BL45)</f>
        <v>133483</v>
      </c>
      <c r="AT45" s="16"/>
      <c r="AU45" s="16"/>
      <c r="AV45" s="16"/>
      <c r="AW45" s="16"/>
      <c r="AX45" s="17">
        <v>8678</v>
      </c>
      <c r="AY45" s="17"/>
      <c r="AZ45" s="17"/>
      <c r="BA45" s="17"/>
      <c r="BB45" s="17"/>
      <c r="BC45" s="17">
        <v>8950</v>
      </c>
      <c r="BD45" s="17"/>
      <c r="BE45" s="17"/>
      <c r="BF45" s="17"/>
      <c r="BG45" s="17"/>
      <c r="BH45" s="17">
        <v>115855</v>
      </c>
      <c r="BI45" s="17"/>
      <c r="BJ45" s="17"/>
      <c r="BK45" s="17"/>
      <c r="BL45" s="17"/>
    </row>
    <row r="46" spans="1:65" ht="29.1" customHeight="1" x14ac:dyDescent="0.15">
      <c r="C46" s="15" t="s">
        <v>59</v>
      </c>
      <c r="D46" s="4"/>
      <c r="E46" s="18">
        <f>SUM(J46,O46,AN46,AS46)</f>
        <v>299757</v>
      </c>
      <c r="F46" s="17"/>
      <c r="G46" s="17"/>
      <c r="H46" s="17"/>
      <c r="I46" s="17"/>
      <c r="J46" s="17">
        <f>SUM(J48:N55)</f>
        <v>11170</v>
      </c>
      <c r="K46" s="17"/>
      <c r="L46" s="17"/>
      <c r="M46" s="17"/>
      <c r="N46" s="17"/>
      <c r="O46" s="16">
        <f>SUM(T46:AM46)</f>
        <v>150900</v>
      </c>
      <c r="P46" s="16"/>
      <c r="Q46" s="16"/>
      <c r="R46" s="16"/>
      <c r="S46" s="16"/>
      <c r="T46" s="17">
        <f>SUM(T48:X55)</f>
        <v>87091</v>
      </c>
      <c r="U46" s="17"/>
      <c r="V46" s="17"/>
      <c r="W46" s="17"/>
      <c r="X46" s="17"/>
      <c r="Y46" s="17">
        <f>SUM(Y48:AC55)</f>
        <v>50562</v>
      </c>
      <c r="Z46" s="17"/>
      <c r="AA46" s="17"/>
      <c r="AB46" s="17"/>
      <c r="AC46" s="17"/>
      <c r="AD46" s="17">
        <f>SUM(AD48:AH55)</f>
        <v>15</v>
      </c>
      <c r="AE46" s="17"/>
      <c r="AF46" s="17"/>
      <c r="AG46" s="17"/>
      <c r="AH46" s="17"/>
      <c r="AI46" s="17">
        <f>SUM(AI48:AM55)</f>
        <v>13232</v>
      </c>
      <c r="AJ46" s="17"/>
      <c r="AK46" s="17"/>
      <c r="AL46" s="17"/>
      <c r="AM46" s="17"/>
      <c r="AN46" s="17">
        <f>SUM(AN48:AR55)</f>
        <v>5247</v>
      </c>
      <c r="AO46" s="17"/>
      <c r="AP46" s="17"/>
      <c r="AQ46" s="17"/>
      <c r="AR46" s="17"/>
      <c r="AS46" s="16">
        <f>SUM(AX46:BL46)</f>
        <v>132440</v>
      </c>
      <c r="AT46" s="16"/>
      <c r="AU46" s="16"/>
      <c r="AV46" s="16"/>
      <c r="AW46" s="16"/>
      <c r="AX46" s="17">
        <f>SUM(AX48:BB55)</f>
        <v>9294</v>
      </c>
      <c r="AY46" s="17"/>
      <c r="AZ46" s="17"/>
      <c r="BA46" s="17"/>
      <c r="BB46" s="17"/>
      <c r="BC46" s="17">
        <f>SUM(BC48:BG55)</f>
        <v>8549</v>
      </c>
      <c r="BD46" s="17"/>
      <c r="BE46" s="17"/>
      <c r="BF46" s="17"/>
      <c r="BG46" s="17"/>
      <c r="BH46" s="17">
        <f>SUM(BH48:BL55)</f>
        <v>114597</v>
      </c>
      <c r="BI46" s="17"/>
      <c r="BJ46" s="17"/>
      <c r="BK46" s="17"/>
      <c r="BL46" s="17"/>
    </row>
    <row r="47" spans="1:65" ht="12" customHeight="1" x14ac:dyDescent="0.15">
      <c r="E47" s="18"/>
      <c r="F47" s="17"/>
      <c r="G47" s="17"/>
      <c r="H47" s="17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65" ht="29.1" customHeight="1" x14ac:dyDescent="0.15">
      <c r="B48" s="26" t="s">
        <v>13</v>
      </c>
      <c r="C48" s="26"/>
      <c r="D48" s="12"/>
      <c r="E48" s="18">
        <f t="shared" ref="E48:E55" si="1">SUM(J48,O48,AN48,AS48)</f>
        <v>25788</v>
      </c>
      <c r="F48" s="17"/>
      <c r="G48" s="17"/>
      <c r="H48" s="17"/>
      <c r="I48" s="17"/>
      <c r="J48" s="16">
        <v>1072</v>
      </c>
      <c r="K48" s="16"/>
      <c r="L48" s="16"/>
      <c r="M48" s="16"/>
      <c r="N48" s="16"/>
      <c r="O48" s="16">
        <f t="shared" ref="O48:O55" si="2">SUM(T48:AM48)</f>
        <v>12863</v>
      </c>
      <c r="P48" s="16"/>
      <c r="Q48" s="16"/>
      <c r="R48" s="16"/>
      <c r="S48" s="16"/>
      <c r="T48" s="16">
        <v>5934</v>
      </c>
      <c r="U48" s="16"/>
      <c r="V48" s="16"/>
      <c r="W48" s="16"/>
      <c r="X48" s="16"/>
      <c r="Y48" s="16">
        <v>5707</v>
      </c>
      <c r="Z48" s="16"/>
      <c r="AA48" s="16"/>
      <c r="AB48" s="16"/>
      <c r="AC48" s="16"/>
      <c r="AD48" s="16" t="s">
        <v>60</v>
      </c>
      <c r="AE48" s="16"/>
      <c r="AF48" s="16"/>
      <c r="AG48" s="16"/>
      <c r="AH48" s="16"/>
      <c r="AI48" s="16">
        <v>1222</v>
      </c>
      <c r="AJ48" s="16"/>
      <c r="AK48" s="16"/>
      <c r="AL48" s="16"/>
      <c r="AM48" s="16"/>
      <c r="AN48" s="16">
        <v>205</v>
      </c>
      <c r="AO48" s="16"/>
      <c r="AP48" s="16"/>
      <c r="AQ48" s="16"/>
      <c r="AR48" s="16"/>
      <c r="AS48" s="16">
        <f t="shared" ref="AS48:AS55" si="3">SUM(AX48:BL48)</f>
        <v>11648</v>
      </c>
      <c r="AT48" s="16"/>
      <c r="AU48" s="16"/>
      <c r="AV48" s="16"/>
      <c r="AW48" s="16"/>
      <c r="AX48" s="16">
        <v>808</v>
      </c>
      <c r="AY48" s="16"/>
      <c r="AZ48" s="16"/>
      <c r="BA48" s="16"/>
      <c r="BB48" s="16"/>
      <c r="BC48" s="16">
        <v>835</v>
      </c>
      <c r="BD48" s="16"/>
      <c r="BE48" s="16"/>
      <c r="BF48" s="16"/>
      <c r="BG48" s="16"/>
      <c r="BH48" s="16">
        <v>10005</v>
      </c>
      <c r="BI48" s="16"/>
      <c r="BJ48" s="16"/>
      <c r="BK48" s="16"/>
      <c r="BL48" s="16"/>
    </row>
    <row r="49" spans="2:64" ht="29.1" customHeight="1" x14ac:dyDescent="0.15">
      <c r="B49" s="26" t="s">
        <v>14</v>
      </c>
      <c r="C49" s="26"/>
      <c r="D49" s="12"/>
      <c r="E49" s="18">
        <f t="shared" si="1"/>
        <v>30522</v>
      </c>
      <c r="F49" s="17"/>
      <c r="G49" s="17"/>
      <c r="H49" s="17"/>
      <c r="I49" s="17"/>
      <c r="J49" s="16">
        <v>1120</v>
      </c>
      <c r="K49" s="16"/>
      <c r="L49" s="16"/>
      <c r="M49" s="16"/>
      <c r="N49" s="16"/>
      <c r="O49" s="16">
        <f t="shared" si="2"/>
        <v>13272</v>
      </c>
      <c r="P49" s="16"/>
      <c r="Q49" s="16"/>
      <c r="R49" s="16"/>
      <c r="S49" s="16"/>
      <c r="T49" s="16">
        <v>7849</v>
      </c>
      <c r="U49" s="16"/>
      <c r="V49" s="16"/>
      <c r="W49" s="16"/>
      <c r="X49" s="16"/>
      <c r="Y49" s="16">
        <v>4017</v>
      </c>
      <c r="Z49" s="16"/>
      <c r="AA49" s="16"/>
      <c r="AB49" s="16"/>
      <c r="AC49" s="16"/>
      <c r="AD49" s="16" t="s">
        <v>60</v>
      </c>
      <c r="AE49" s="16"/>
      <c r="AF49" s="16"/>
      <c r="AG49" s="16"/>
      <c r="AH49" s="16"/>
      <c r="AI49" s="16">
        <v>1406</v>
      </c>
      <c r="AJ49" s="16"/>
      <c r="AK49" s="16"/>
      <c r="AL49" s="16"/>
      <c r="AM49" s="16"/>
      <c r="AN49" s="16">
        <v>133</v>
      </c>
      <c r="AO49" s="16"/>
      <c r="AP49" s="16"/>
      <c r="AQ49" s="16"/>
      <c r="AR49" s="16"/>
      <c r="AS49" s="16">
        <f t="shared" si="3"/>
        <v>15997</v>
      </c>
      <c r="AT49" s="16"/>
      <c r="AU49" s="16"/>
      <c r="AV49" s="16"/>
      <c r="AW49" s="16"/>
      <c r="AX49" s="16">
        <v>1206</v>
      </c>
      <c r="AY49" s="16"/>
      <c r="AZ49" s="16"/>
      <c r="BA49" s="16"/>
      <c r="BB49" s="16"/>
      <c r="BC49" s="16">
        <v>1171</v>
      </c>
      <c r="BD49" s="16"/>
      <c r="BE49" s="16"/>
      <c r="BF49" s="16"/>
      <c r="BG49" s="16"/>
      <c r="BH49" s="16">
        <v>13620</v>
      </c>
      <c r="BI49" s="16"/>
      <c r="BJ49" s="16"/>
      <c r="BK49" s="16"/>
      <c r="BL49" s="16"/>
    </row>
    <row r="50" spans="2:64" ht="29.1" customHeight="1" x14ac:dyDescent="0.15">
      <c r="B50" s="26" t="s">
        <v>15</v>
      </c>
      <c r="C50" s="26"/>
      <c r="D50" s="12"/>
      <c r="E50" s="18">
        <f t="shared" si="1"/>
        <v>30847</v>
      </c>
      <c r="F50" s="17"/>
      <c r="G50" s="17"/>
      <c r="H50" s="17"/>
      <c r="I50" s="17"/>
      <c r="J50" s="16">
        <v>1289</v>
      </c>
      <c r="K50" s="16"/>
      <c r="L50" s="16"/>
      <c r="M50" s="16"/>
      <c r="N50" s="16"/>
      <c r="O50" s="16">
        <f t="shared" si="2"/>
        <v>13868</v>
      </c>
      <c r="P50" s="16"/>
      <c r="Q50" s="16"/>
      <c r="R50" s="16"/>
      <c r="S50" s="16"/>
      <c r="T50" s="16">
        <v>6966</v>
      </c>
      <c r="U50" s="16"/>
      <c r="V50" s="16"/>
      <c r="W50" s="16"/>
      <c r="X50" s="16"/>
      <c r="Y50" s="16">
        <v>5350</v>
      </c>
      <c r="Z50" s="16"/>
      <c r="AA50" s="16"/>
      <c r="AB50" s="16"/>
      <c r="AC50" s="16"/>
      <c r="AD50" s="16">
        <v>3</v>
      </c>
      <c r="AE50" s="16"/>
      <c r="AF50" s="16"/>
      <c r="AG50" s="16"/>
      <c r="AH50" s="16"/>
      <c r="AI50" s="16">
        <v>1549</v>
      </c>
      <c r="AJ50" s="16"/>
      <c r="AK50" s="16"/>
      <c r="AL50" s="16"/>
      <c r="AM50" s="16"/>
      <c r="AN50" s="16">
        <v>263</v>
      </c>
      <c r="AO50" s="16"/>
      <c r="AP50" s="16"/>
      <c r="AQ50" s="16"/>
      <c r="AR50" s="16"/>
      <c r="AS50" s="16">
        <f t="shared" si="3"/>
        <v>15427</v>
      </c>
      <c r="AT50" s="16"/>
      <c r="AU50" s="16"/>
      <c r="AV50" s="16"/>
      <c r="AW50" s="16"/>
      <c r="AX50" s="16">
        <v>1240</v>
      </c>
      <c r="AY50" s="16"/>
      <c r="AZ50" s="16"/>
      <c r="BA50" s="16"/>
      <c r="BB50" s="16"/>
      <c r="BC50" s="16">
        <v>1144</v>
      </c>
      <c r="BD50" s="16"/>
      <c r="BE50" s="16"/>
      <c r="BF50" s="16"/>
      <c r="BG50" s="16"/>
      <c r="BH50" s="16">
        <v>13043</v>
      </c>
      <c r="BI50" s="16"/>
      <c r="BJ50" s="16"/>
      <c r="BK50" s="16"/>
      <c r="BL50" s="16"/>
    </row>
    <row r="51" spans="2:64" ht="29.1" customHeight="1" x14ac:dyDescent="0.15">
      <c r="B51" s="26" t="s">
        <v>16</v>
      </c>
      <c r="C51" s="26"/>
      <c r="D51" s="12"/>
      <c r="E51" s="18">
        <f t="shared" si="1"/>
        <v>41699</v>
      </c>
      <c r="F51" s="17"/>
      <c r="G51" s="17"/>
      <c r="H51" s="17"/>
      <c r="I51" s="17"/>
      <c r="J51" s="16">
        <v>1670</v>
      </c>
      <c r="K51" s="16"/>
      <c r="L51" s="16"/>
      <c r="M51" s="16"/>
      <c r="N51" s="16"/>
      <c r="O51" s="16">
        <f t="shared" si="2"/>
        <v>19766</v>
      </c>
      <c r="P51" s="16"/>
      <c r="Q51" s="16"/>
      <c r="R51" s="16"/>
      <c r="S51" s="16"/>
      <c r="T51" s="16">
        <v>9968</v>
      </c>
      <c r="U51" s="16"/>
      <c r="V51" s="16"/>
      <c r="W51" s="16"/>
      <c r="X51" s="16"/>
      <c r="Y51" s="16">
        <v>7737</v>
      </c>
      <c r="Z51" s="16"/>
      <c r="AA51" s="16"/>
      <c r="AB51" s="16"/>
      <c r="AC51" s="16"/>
      <c r="AD51" s="16">
        <v>4</v>
      </c>
      <c r="AE51" s="16"/>
      <c r="AF51" s="16"/>
      <c r="AG51" s="16"/>
      <c r="AH51" s="16"/>
      <c r="AI51" s="16">
        <v>2057</v>
      </c>
      <c r="AJ51" s="16"/>
      <c r="AK51" s="16"/>
      <c r="AL51" s="16"/>
      <c r="AM51" s="16"/>
      <c r="AN51" s="16">
        <v>545</v>
      </c>
      <c r="AO51" s="16"/>
      <c r="AP51" s="16"/>
      <c r="AQ51" s="16"/>
      <c r="AR51" s="16"/>
      <c r="AS51" s="16">
        <f t="shared" si="3"/>
        <v>19718</v>
      </c>
      <c r="AT51" s="16"/>
      <c r="AU51" s="16"/>
      <c r="AV51" s="16"/>
      <c r="AW51" s="16"/>
      <c r="AX51" s="16">
        <v>1392</v>
      </c>
      <c r="AY51" s="16"/>
      <c r="AZ51" s="16"/>
      <c r="BA51" s="16"/>
      <c r="BB51" s="16"/>
      <c r="BC51" s="16">
        <v>1186</v>
      </c>
      <c r="BD51" s="16"/>
      <c r="BE51" s="16"/>
      <c r="BF51" s="16"/>
      <c r="BG51" s="16"/>
      <c r="BH51" s="16">
        <v>17140</v>
      </c>
      <c r="BI51" s="16"/>
      <c r="BJ51" s="16"/>
      <c r="BK51" s="16"/>
      <c r="BL51" s="16"/>
    </row>
    <row r="52" spans="2:64" ht="29.1" customHeight="1" x14ac:dyDescent="0.15">
      <c r="B52" s="26" t="s">
        <v>17</v>
      </c>
      <c r="C52" s="26"/>
      <c r="D52" s="12"/>
      <c r="E52" s="18">
        <f t="shared" si="1"/>
        <v>58793</v>
      </c>
      <c r="F52" s="17"/>
      <c r="G52" s="17"/>
      <c r="H52" s="17"/>
      <c r="I52" s="17"/>
      <c r="J52" s="16">
        <v>2351</v>
      </c>
      <c r="K52" s="16"/>
      <c r="L52" s="16"/>
      <c r="M52" s="16"/>
      <c r="N52" s="16"/>
      <c r="O52" s="16">
        <f t="shared" si="2"/>
        <v>30738</v>
      </c>
      <c r="P52" s="16"/>
      <c r="Q52" s="16"/>
      <c r="R52" s="16"/>
      <c r="S52" s="16"/>
      <c r="T52" s="16">
        <v>18729</v>
      </c>
      <c r="U52" s="16"/>
      <c r="V52" s="16"/>
      <c r="W52" s="16"/>
      <c r="X52" s="16"/>
      <c r="Y52" s="16">
        <v>9536</v>
      </c>
      <c r="Z52" s="16"/>
      <c r="AA52" s="16"/>
      <c r="AB52" s="16"/>
      <c r="AC52" s="16"/>
      <c r="AD52" s="16">
        <v>1</v>
      </c>
      <c r="AE52" s="16"/>
      <c r="AF52" s="16"/>
      <c r="AG52" s="16"/>
      <c r="AH52" s="16"/>
      <c r="AI52" s="16">
        <v>2472</v>
      </c>
      <c r="AJ52" s="16"/>
      <c r="AK52" s="16"/>
      <c r="AL52" s="16"/>
      <c r="AM52" s="16"/>
      <c r="AN52" s="16">
        <v>1105</v>
      </c>
      <c r="AO52" s="16"/>
      <c r="AP52" s="16"/>
      <c r="AQ52" s="16"/>
      <c r="AR52" s="16"/>
      <c r="AS52" s="16">
        <f t="shared" si="3"/>
        <v>24599</v>
      </c>
      <c r="AT52" s="16"/>
      <c r="AU52" s="16"/>
      <c r="AV52" s="16"/>
      <c r="AW52" s="16"/>
      <c r="AX52" s="16">
        <v>1689</v>
      </c>
      <c r="AY52" s="16"/>
      <c r="AZ52" s="16"/>
      <c r="BA52" s="16"/>
      <c r="BB52" s="16"/>
      <c r="BC52" s="16">
        <v>1435</v>
      </c>
      <c r="BD52" s="16"/>
      <c r="BE52" s="16"/>
      <c r="BF52" s="16"/>
      <c r="BG52" s="16"/>
      <c r="BH52" s="16">
        <v>21475</v>
      </c>
      <c r="BI52" s="16"/>
      <c r="BJ52" s="16"/>
      <c r="BK52" s="16"/>
      <c r="BL52" s="16"/>
    </row>
    <row r="53" spans="2:64" ht="29.1" customHeight="1" x14ac:dyDescent="0.15">
      <c r="B53" s="26" t="s">
        <v>18</v>
      </c>
      <c r="C53" s="26"/>
      <c r="D53" s="12"/>
      <c r="E53" s="18">
        <f t="shared" si="1"/>
        <v>53822</v>
      </c>
      <c r="F53" s="17"/>
      <c r="G53" s="17"/>
      <c r="H53" s="17"/>
      <c r="I53" s="17"/>
      <c r="J53" s="16">
        <v>1643</v>
      </c>
      <c r="K53" s="16"/>
      <c r="L53" s="16"/>
      <c r="M53" s="16"/>
      <c r="N53" s="16"/>
      <c r="O53" s="16">
        <f t="shared" si="2"/>
        <v>30525</v>
      </c>
      <c r="P53" s="16"/>
      <c r="Q53" s="16"/>
      <c r="R53" s="16"/>
      <c r="S53" s="16"/>
      <c r="T53" s="16">
        <v>18866</v>
      </c>
      <c r="U53" s="16"/>
      <c r="V53" s="16"/>
      <c r="W53" s="16"/>
      <c r="X53" s="16"/>
      <c r="Y53" s="16">
        <v>9740</v>
      </c>
      <c r="Z53" s="16"/>
      <c r="AA53" s="16"/>
      <c r="AB53" s="16"/>
      <c r="AC53" s="16"/>
      <c r="AD53" s="16">
        <v>3</v>
      </c>
      <c r="AE53" s="16"/>
      <c r="AF53" s="16"/>
      <c r="AG53" s="16"/>
      <c r="AH53" s="16"/>
      <c r="AI53" s="16">
        <v>1916</v>
      </c>
      <c r="AJ53" s="16"/>
      <c r="AK53" s="16"/>
      <c r="AL53" s="16"/>
      <c r="AM53" s="16"/>
      <c r="AN53" s="16">
        <v>2291</v>
      </c>
      <c r="AO53" s="16"/>
      <c r="AP53" s="16"/>
      <c r="AQ53" s="16"/>
      <c r="AR53" s="16"/>
      <c r="AS53" s="16">
        <f t="shared" si="3"/>
        <v>19363</v>
      </c>
      <c r="AT53" s="16"/>
      <c r="AU53" s="16"/>
      <c r="AV53" s="16"/>
      <c r="AW53" s="16"/>
      <c r="AX53" s="16">
        <v>1361</v>
      </c>
      <c r="AY53" s="16"/>
      <c r="AZ53" s="16"/>
      <c r="BA53" s="16"/>
      <c r="BB53" s="16"/>
      <c r="BC53" s="16">
        <v>1246</v>
      </c>
      <c r="BD53" s="16"/>
      <c r="BE53" s="16"/>
      <c r="BF53" s="16"/>
      <c r="BG53" s="16"/>
      <c r="BH53" s="16">
        <v>16756</v>
      </c>
      <c r="BI53" s="16"/>
      <c r="BJ53" s="16"/>
      <c r="BK53" s="16"/>
      <c r="BL53" s="16"/>
    </row>
    <row r="54" spans="2:64" ht="29.1" customHeight="1" x14ac:dyDescent="0.15">
      <c r="B54" s="26" t="s">
        <v>19</v>
      </c>
      <c r="C54" s="26"/>
      <c r="D54" s="12"/>
      <c r="E54" s="18">
        <f t="shared" si="1"/>
        <v>25111</v>
      </c>
      <c r="F54" s="17"/>
      <c r="G54" s="17"/>
      <c r="H54" s="17"/>
      <c r="I54" s="17"/>
      <c r="J54" s="16">
        <v>796</v>
      </c>
      <c r="K54" s="16"/>
      <c r="L54" s="16"/>
      <c r="M54" s="16"/>
      <c r="N54" s="16"/>
      <c r="O54" s="16">
        <f t="shared" si="2"/>
        <v>11903</v>
      </c>
      <c r="P54" s="16"/>
      <c r="Q54" s="16"/>
      <c r="R54" s="16"/>
      <c r="S54" s="16"/>
      <c r="T54" s="16">
        <v>7588</v>
      </c>
      <c r="U54" s="16"/>
      <c r="V54" s="16"/>
      <c r="W54" s="16"/>
      <c r="X54" s="16"/>
      <c r="Y54" s="16">
        <v>3385</v>
      </c>
      <c r="Z54" s="16"/>
      <c r="AA54" s="16"/>
      <c r="AB54" s="16"/>
      <c r="AC54" s="16"/>
      <c r="AD54" s="16">
        <v>2</v>
      </c>
      <c r="AE54" s="16"/>
      <c r="AF54" s="16"/>
      <c r="AG54" s="16"/>
      <c r="AH54" s="16"/>
      <c r="AI54" s="16">
        <v>928</v>
      </c>
      <c r="AJ54" s="16"/>
      <c r="AK54" s="16"/>
      <c r="AL54" s="16"/>
      <c r="AM54" s="16"/>
      <c r="AN54" s="16">
        <v>443</v>
      </c>
      <c r="AO54" s="16"/>
      <c r="AP54" s="16"/>
      <c r="AQ54" s="16"/>
      <c r="AR54" s="16"/>
      <c r="AS54" s="16">
        <f t="shared" si="3"/>
        <v>11969</v>
      </c>
      <c r="AT54" s="16"/>
      <c r="AU54" s="16"/>
      <c r="AV54" s="16"/>
      <c r="AW54" s="16"/>
      <c r="AX54" s="16">
        <v>835</v>
      </c>
      <c r="AY54" s="16"/>
      <c r="AZ54" s="16"/>
      <c r="BA54" s="16"/>
      <c r="BB54" s="16"/>
      <c r="BC54" s="16">
        <v>797</v>
      </c>
      <c r="BD54" s="16"/>
      <c r="BE54" s="16"/>
      <c r="BF54" s="16"/>
      <c r="BG54" s="16"/>
      <c r="BH54" s="16">
        <v>10337</v>
      </c>
      <c r="BI54" s="16"/>
      <c r="BJ54" s="16"/>
      <c r="BK54" s="16"/>
      <c r="BL54" s="16"/>
    </row>
    <row r="55" spans="2:64" ht="29.1" customHeight="1" x14ac:dyDescent="0.15">
      <c r="B55" s="26" t="s">
        <v>20</v>
      </c>
      <c r="C55" s="26"/>
      <c r="D55" s="12"/>
      <c r="E55" s="18">
        <f t="shared" si="1"/>
        <v>33175</v>
      </c>
      <c r="F55" s="17"/>
      <c r="G55" s="17"/>
      <c r="H55" s="17"/>
      <c r="I55" s="17"/>
      <c r="J55" s="16">
        <v>1229</v>
      </c>
      <c r="K55" s="16"/>
      <c r="L55" s="16"/>
      <c r="M55" s="16"/>
      <c r="N55" s="16"/>
      <c r="O55" s="16">
        <f t="shared" si="2"/>
        <v>17965</v>
      </c>
      <c r="P55" s="16"/>
      <c r="Q55" s="16"/>
      <c r="R55" s="16"/>
      <c r="S55" s="16"/>
      <c r="T55" s="16">
        <v>11191</v>
      </c>
      <c r="U55" s="16"/>
      <c r="V55" s="16"/>
      <c r="W55" s="16"/>
      <c r="X55" s="16"/>
      <c r="Y55" s="16">
        <v>5090</v>
      </c>
      <c r="Z55" s="16"/>
      <c r="AA55" s="16"/>
      <c r="AB55" s="16"/>
      <c r="AC55" s="16"/>
      <c r="AD55" s="16">
        <v>2</v>
      </c>
      <c r="AE55" s="16"/>
      <c r="AF55" s="16"/>
      <c r="AG55" s="16"/>
      <c r="AH55" s="16"/>
      <c r="AI55" s="16">
        <v>1682</v>
      </c>
      <c r="AJ55" s="16"/>
      <c r="AK55" s="16"/>
      <c r="AL55" s="16"/>
      <c r="AM55" s="16"/>
      <c r="AN55" s="16">
        <v>262</v>
      </c>
      <c r="AO55" s="16"/>
      <c r="AP55" s="16"/>
      <c r="AQ55" s="16"/>
      <c r="AR55" s="16"/>
      <c r="AS55" s="16">
        <f t="shared" si="3"/>
        <v>13719</v>
      </c>
      <c r="AT55" s="16"/>
      <c r="AU55" s="16"/>
      <c r="AV55" s="16"/>
      <c r="AW55" s="16"/>
      <c r="AX55" s="16">
        <v>763</v>
      </c>
      <c r="AY55" s="16"/>
      <c r="AZ55" s="16"/>
      <c r="BA55" s="16"/>
      <c r="BB55" s="16"/>
      <c r="BC55" s="16">
        <v>735</v>
      </c>
      <c r="BD55" s="16"/>
      <c r="BE55" s="16"/>
      <c r="BF55" s="16"/>
      <c r="BG55" s="16"/>
      <c r="BH55" s="16">
        <v>12221</v>
      </c>
      <c r="BI55" s="16"/>
      <c r="BJ55" s="16"/>
      <c r="BK55" s="16"/>
      <c r="BL55" s="16"/>
    </row>
    <row r="56" spans="2:64" ht="12" customHeight="1" x14ac:dyDescent="0.15">
      <c r="B56" s="6"/>
      <c r="C56" s="6"/>
      <c r="D56" s="6"/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2:64" ht="18" customHeight="1" x14ac:dyDescent="0.15">
      <c r="B57" s="13" t="s">
        <v>40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</row>
    <row r="58" spans="2:64" ht="18" customHeight="1" x14ac:dyDescent="0.15">
      <c r="B58" s="14" t="s">
        <v>41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2:64" ht="18" customHeight="1" x14ac:dyDescent="0.15">
      <c r="B59" s="14" t="s">
        <v>42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</sheetData>
  <mergeCells count="392">
    <mergeCell ref="B1:J1"/>
    <mergeCell ref="B3:BL3"/>
    <mergeCell ref="B5:BL5"/>
    <mergeCell ref="BA8:BF9"/>
    <mergeCell ref="BG8:BL9"/>
    <mergeCell ref="AT7:BL7"/>
    <mergeCell ref="E8:J9"/>
    <mergeCell ref="U9:Z9"/>
    <mergeCell ref="AA8:AE9"/>
    <mergeCell ref="B8:D9"/>
    <mergeCell ref="K15:O15"/>
    <mergeCell ref="P12:T12"/>
    <mergeCell ref="U12:Z12"/>
    <mergeCell ref="B11:C11"/>
    <mergeCell ref="K12:O12"/>
    <mergeCell ref="P15:T15"/>
    <mergeCell ref="U15:Z15"/>
    <mergeCell ref="E11:J11"/>
    <mergeCell ref="E12:J12"/>
    <mergeCell ref="E13:J13"/>
    <mergeCell ref="AV9:AZ9"/>
    <mergeCell ref="AF8:AK9"/>
    <mergeCell ref="K8:Z8"/>
    <mergeCell ref="AV8:AZ8"/>
    <mergeCell ref="AL8:AU8"/>
    <mergeCell ref="K9:O9"/>
    <mergeCell ref="P9:T9"/>
    <mergeCell ref="AL9:AP9"/>
    <mergeCell ref="AQ9:AU9"/>
    <mergeCell ref="B18:C18"/>
    <mergeCell ref="B19:C19"/>
    <mergeCell ref="B20:C20"/>
    <mergeCell ref="B21:C21"/>
    <mergeCell ref="B22:C22"/>
    <mergeCell ref="B23:C23"/>
    <mergeCell ref="K19:O19"/>
    <mergeCell ref="E20:J20"/>
    <mergeCell ref="K20:O20"/>
    <mergeCell ref="K22:O22"/>
    <mergeCell ref="E22:J22"/>
    <mergeCell ref="B24:C24"/>
    <mergeCell ref="E23:J23"/>
    <mergeCell ref="B17:C17"/>
    <mergeCell ref="AV11:AZ11"/>
    <mergeCell ref="BA11:BF11"/>
    <mergeCell ref="AQ12:AU12"/>
    <mergeCell ref="AF12:AK12"/>
    <mergeCell ref="AL12:AP12"/>
    <mergeCell ref="AV12:AZ12"/>
    <mergeCell ref="BA12:BF12"/>
    <mergeCell ref="BA13:BF13"/>
    <mergeCell ref="BG11:BL11"/>
    <mergeCell ref="K11:O11"/>
    <mergeCell ref="P11:T11"/>
    <mergeCell ref="U11:Z11"/>
    <mergeCell ref="AA11:AE11"/>
    <mergeCell ref="AQ11:AU11"/>
    <mergeCell ref="AF11:AK11"/>
    <mergeCell ref="AL11:AP11"/>
    <mergeCell ref="BG12:BL12"/>
    <mergeCell ref="K13:O13"/>
    <mergeCell ref="P13:T13"/>
    <mergeCell ref="U13:Z13"/>
    <mergeCell ref="AA13:AE13"/>
    <mergeCell ref="AF13:AK13"/>
    <mergeCell ref="AL13:AP13"/>
    <mergeCell ref="AA12:AE12"/>
    <mergeCell ref="AQ13:AU13"/>
    <mergeCell ref="AV13:AZ13"/>
    <mergeCell ref="AA15:AE15"/>
    <mergeCell ref="AF15:AK15"/>
    <mergeCell ref="AL15:AP15"/>
    <mergeCell ref="BG15:BL15"/>
    <mergeCell ref="BG13:BL13"/>
    <mergeCell ref="AQ15:AU15"/>
    <mergeCell ref="AV15:AZ15"/>
    <mergeCell ref="BA15:BF15"/>
    <mergeCell ref="AF16:AK16"/>
    <mergeCell ref="AL16:AP16"/>
    <mergeCell ref="AQ16:AU16"/>
    <mergeCell ref="AV16:AZ16"/>
    <mergeCell ref="K16:O16"/>
    <mergeCell ref="P16:T16"/>
    <mergeCell ref="U16:Z16"/>
    <mergeCell ref="AA16:AE16"/>
    <mergeCell ref="BA16:BF16"/>
    <mergeCell ref="BG16:BL16"/>
    <mergeCell ref="K17:O17"/>
    <mergeCell ref="P17:T17"/>
    <mergeCell ref="U17:Z17"/>
    <mergeCell ref="AA17:AE17"/>
    <mergeCell ref="AF17:AK17"/>
    <mergeCell ref="AL17:AP17"/>
    <mergeCell ref="AQ17:AU17"/>
    <mergeCell ref="AV17:AZ17"/>
    <mergeCell ref="BA17:BF17"/>
    <mergeCell ref="BG17:BL17"/>
    <mergeCell ref="K18:O18"/>
    <mergeCell ref="P18:T18"/>
    <mergeCell ref="U18:Z18"/>
    <mergeCell ref="AA18:AE18"/>
    <mergeCell ref="AF18:AK18"/>
    <mergeCell ref="AL18:AP18"/>
    <mergeCell ref="AQ18:AU18"/>
    <mergeCell ref="AV18:AZ18"/>
    <mergeCell ref="U19:Z19"/>
    <mergeCell ref="AA19:AE19"/>
    <mergeCell ref="BA19:BF19"/>
    <mergeCell ref="AF19:AK19"/>
    <mergeCell ref="BA18:BF18"/>
    <mergeCell ref="BG18:BL18"/>
    <mergeCell ref="AL19:AP19"/>
    <mergeCell ref="AQ19:AU19"/>
    <mergeCell ref="AV19:AZ19"/>
    <mergeCell ref="BG19:BL19"/>
    <mergeCell ref="AL20:AP20"/>
    <mergeCell ref="AQ20:AU20"/>
    <mergeCell ref="AV20:AZ20"/>
    <mergeCell ref="BA20:BF20"/>
    <mergeCell ref="P20:T20"/>
    <mergeCell ref="U20:Z20"/>
    <mergeCell ref="AA20:AE20"/>
    <mergeCell ref="AF20:AK20"/>
    <mergeCell ref="BG23:BL23"/>
    <mergeCell ref="AL23:AP23"/>
    <mergeCell ref="BG20:BL20"/>
    <mergeCell ref="E21:J21"/>
    <mergeCell ref="K21:O21"/>
    <mergeCell ref="P21:T21"/>
    <mergeCell ref="U21:Z21"/>
    <mergeCell ref="AA21:AE21"/>
    <mergeCell ref="AF21:AK21"/>
    <mergeCell ref="AL21:AP21"/>
    <mergeCell ref="BA22:BF22"/>
    <mergeCell ref="BA21:BF21"/>
    <mergeCell ref="BG21:BL21"/>
    <mergeCell ref="AL22:AP22"/>
    <mergeCell ref="AQ22:AU22"/>
    <mergeCell ref="AV22:AZ22"/>
    <mergeCell ref="BG22:BL22"/>
    <mergeCell ref="AQ21:AU21"/>
    <mergeCell ref="AV21:AZ21"/>
    <mergeCell ref="AL24:AP24"/>
    <mergeCell ref="AQ24:AU24"/>
    <mergeCell ref="E24:J24"/>
    <mergeCell ref="K24:O24"/>
    <mergeCell ref="P24:T24"/>
    <mergeCell ref="U24:Z24"/>
    <mergeCell ref="E15:J15"/>
    <mergeCell ref="E16:J16"/>
    <mergeCell ref="BA23:BF23"/>
    <mergeCell ref="AQ23:AU23"/>
    <mergeCell ref="AV23:AZ23"/>
    <mergeCell ref="K23:O23"/>
    <mergeCell ref="P23:T23"/>
    <mergeCell ref="U23:Z23"/>
    <mergeCell ref="AA23:AE23"/>
    <mergeCell ref="AF23:AK23"/>
    <mergeCell ref="E19:J19"/>
    <mergeCell ref="AF25:AK25"/>
    <mergeCell ref="AF22:AK22"/>
    <mergeCell ref="AA25:AE25"/>
    <mergeCell ref="P22:T22"/>
    <mergeCell ref="U22:Z22"/>
    <mergeCell ref="AA22:AE22"/>
    <mergeCell ref="AA24:AE24"/>
    <mergeCell ref="AF24:AK24"/>
    <mergeCell ref="P19:T19"/>
    <mergeCell ref="BA25:BF25"/>
    <mergeCell ref="BG25:BL25"/>
    <mergeCell ref="B34:D40"/>
    <mergeCell ref="AS37:AW40"/>
    <mergeCell ref="AN38:AR40"/>
    <mergeCell ref="AN34:AR37"/>
    <mergeCell ref="K25:O25"/>
    <mergeCell ref="B31:BL31"/>
    <mergeCell ref="B25:C25"/>
    <mergeCell ref="B52:C52"/>
    <mergeCell ref="B53:C53"/>
    <mergeCell ref="B48:C48"/>
    <mergeCell ref="B49:C49"/>
    <mergeCell ref="AY33:BL33"/>
    <mergeCell ref="P25:T25"/>
    <mergeCell ref="U25:Z25"/>
    <mergeCell ref="AL25:AP25"/>
    <mergeCell ref="AQ25:AU25"/>
    <mergeCell ref="AV25:AZ25"/>
    <mergeCell ref="E48:I48"/>
    <mergeCell ref="J48:N48"/>
    <mergeCell ref="B50:C50"/>
    <mergeCell ref="B51:C51"/>
    <mergeCell ref="E50:I50"/>
    <mergeCell ref="J50:N50"/>
    <mergeCell ref="E51:I51"/>
    <mergeCell ref="BC42:BG42"/>
    <mergeCell ref="BH42:BL42"/>
    <mergeCell ref="B54:C54"/>
    <mergeCell ref="B55:C55"/>
    <mergeCell ref="E42:I42"/>
    <mergeCell ref="J42:N42"/>
    <mergeCell ref="E43:I43"/>
    <mergeCell ref="J43:N43"/>
    <mergeCell ref="E46:I46"/>
    <mergeCell ref="J46:N46"/>
    <mergeCell ref="BC44:BG44"/>
    <mergeCell ref="BH44:BL44"/>
    <mergeCell ref="BC43:BG43"/>
    <mergeCell ref="BH43:BL43"/>
    <mergeCell ref="E44:I44"/>
    <mergeCell ref="J44:N44"/>
    <mergeCell ref="T44:X44"/>
    <mergeCell ref="Y44:AC44"/>
    <mergeCell ref="T43:X43"/>
    <mergeCell ref="Y43:AC43"/>
    <mergeCell ref="AI46:AM46"/>
    <mergeCell ref="AN46:AR46"/>
    <mergeCell ref="AX46:BB46"/>
    <mergeCell ref="O46:S46"/>
    <mergeCell ref="T46:X46"/>
    <mergeCell ref="Y46:AC46"/>
    <mergeCell ref="AD46:AH46"/>
    <mergeCell ref="AS46:AW46"/>
    <mergeCell ref="BC47:BG47"/>
    <mergeCell ref="BH47:BL47"/>
    <mergeCell ref="BC46:BG46"/>
    <mergeCell ref="BH46:BL46"/>
    <mergeCell ref="E47:I47"/>
    <mergeCell ref="J47:N47"/>
    <mergeCell ref="O47:S47"/>
    <mergeCell ref="T47:X47"/>
    <mergeCell ref="Y47:AC47"/>
    <mergeCell ref="AD47:AH47"/>
    <mergeCell ref="O48:S48"/>
    <mergeCell ref="T48:X48"/>
    <mergeCell ref="Y48:AC48"/>
    <mergeCell ref="AD48:AH48"/>
    <mergeCell ref="AS47:AW47"/>
    <mergeCell ref="AX47:BB47"/>
    <mergeCell ref="AI47:AM47"/>
    <mergeCell ref="AN47:AR47"/>
    <mergeCell ref="AI49:AM49"/>
    <mergeCell ref="AN49:AR49"/>
    <mergeCell ref="AI48:AM48"/>
    <mergeCell ref="AN48:AR48"/>
    <mergeCell ref="AS48:AW48"/>
    <mergeCell ref="AX48:BB48"/>
    <mergeCell ref="E49:I49"/>
    <mergeCell ref="J49:N49"/>
    <mergeCell ref="O49:S49"/>
    <mergeCell ref="T49:X49"/>
    <mergeCell ref="Y49:AC49"/>
    <mergeCell ref="AD49:AH49"/>
    <mergeCell ref="AS49:AW49"/>
    <mergeCell ref="AX49:BB49"/>
    <mergeCell ref="BC49:BG49"/>
    <mergeCell ref="BH49:BL49"/>
    <mergeCell ref="BC48:BG48"/>
    <mergeCell ref="BH48:BL48"/>
    <mergeCell ref="AI50:AM50"/>
    <mergeCell ref="AN50:AR50"/>
    <mergeCell ref="AS50:AW50"/>
    <mergeCell ref="AX50:BB50"/>
    <mergeCell ref="O50:S50"/>
    <mergeCell ref="T50:X50"/>
    <mergeCell ref="Y50:AC50"/>
    <mergeCell ref="AD50:AH50"/>
    <mergeCell ref="BC50:BG50"/>
    <mergeCell ref="BH50:BL50"/>
    <mergeCell ref="J51:N51"/>
    <mergeCell ref="O51:S51"/>
    <mergeCell ref="T51:X51"/>
    <mergeCell ref="Y51:AC51"/>
    <mergeCell ref="AD51:AH51"/>
    <mergeCell ref="AI51:AM51"/>
    <mergeCell ref="AN51:AR51"/>
    <mergeCell ref="AS51:AW51"/>
    <mergeCell ref="BH51:BL51"/>
    <mergeCell ref="E52:I52"/>
    <mergeCell ref="J52:N52"/>
    <mergeCell ref="O52:S52"/>
    <mergeCell ref="T52:X52"/>
    <mergeCell ref="Y52:AC52"/>
    <mergeCell ref="AD52:AH52"/>
    <mergeCell ref="AI52:AM52"/>
    <mergeCell ref="AN52:AR52"/>
    <mergeCell ref="AS52:AW52"/>
    <mergeCell ref="AX52:BB52"/>
    <mergeCell ref="BC52:BG52"/>
    <mergeCell ref="AX51:BB51"/>
    <mergeCell ref="BC51:BG51"/>
    <mergeCell ref="BH52:BL52"/>
    <mergeCell ref="E53:I53"/>
    <mergeCell ref="J53:N53"/>
    <mergeCell ref="O53:S53"/>
    <mergeCell ref="T53:X53"/>
    <mergeCell ref="Y53:AC53"/>
    <mergeCell ref="AD53:AH53"/>
    <mergeCell ref="AI53:AM53"/>
    <mergeCell ref="AN53:AR53"/>
    <mergeCell ref="AS53:AW53"/>
    <mergeCell ref="BH53:BL53"/>
    <mergeCell ref="E54:I54"/>
    <mergeCell ref="J54:N54"/>
    <mergeCell ref="O54:S54"/>
    <mergeCell ref="T54:X54"/>
    <mergeCell ref="Y54:AC54"/>
    <mergeCell ref="AD54:AH54"/>
    <mergeCell ref="AI54:AM54"/>
    <mergeCell ref="AN54:AR54"/>
    <mergeCell ref="AS54:AW54"/>
    <mergeCell ref="AX54:BB54"/>
    <mergeCell ref="BC54:BG54"/>
    <mergeCell ref="AX53:BB53"/>
    <mergeCell ref="BC53:BG53"/>
    <mergeCell ref="BH54:BL54"/>
    <mergeCell ref="E55:I55"/>
    <mergeCell ref="J55:N55"/>
    <mergeCell ref="O55:S55"/>
    <mergeCell ref="T55:X55"/>
    <mergeCell ref="Y55:AC55"/>
    <mergeCell ref="AD55:AH55"/>
    <mergeCell ref="AI55:AM55"/>
    <mergeCell ref="AN55:AR55"/>
    <mergeCell ref="AS55:AW55"/>
    <mergeCell ref="AX55:BB55"/>
    <mergeCell ref="BC55:BG55"/>
    <mergeCell ref="BH55:BL55"/>
    <mergeCell ref="O42:S42"/>
    <mergeCell ref="O43:S43"/>
    <mergeCell ref="O44:S44"/>
    <mergeCell ref="AS42:AW42"/>
    <mergeCell ref="AS43:AW43"/>
    <mergeCell ref="AS44:AW44"/>
    <mergeCell ref="AD44:AH44"/>
    <mergeCell ref="AI44:AM44"/>
    <mergeCell ref="AN44:AR44"/>
    <mergeCell ref="AI43:AM43"/>
    <mergeCell ref="AX39:BB40"/>
    <mergeCell ref="AX44:BB44"/>
    <mergeCell ref="AX43:BB43"/>
    <mergeCell ref="AX42:BB42"/>
    <mergeCell ref="AN43:AR43"/>
    <mergeCell ref="AI42:AM42"/>
    <mergeCell ref="AN42:AR42"/>
    <mergeCell ref="BC37:BG38"/>
    <mergeCell ref="P14:T14"/>
    <mergeCell ref="U14:Z14"/>
    <mergeCell ref="AV14:AZ14"/>
    <mergeCell ref="BA14:BF14"/>
    <mergeCell ref="BG14:BL14"/>
    <mergeCell ref="AQ14:AU14"/>
    <mergeCell ref="AV24:AZ24"/>
    <mergeCell ref="BA24:BF24"/>
    <mergeCell ref="BG24:BL24"/>
    <mergeCell ref="BH37:BL40"/>
    <mergeCell ref="AS34:BL36"/>
    <mergeCell ref="O34:AM36"/>
    <mergeCell ref="O37:S40"/>
    <mergeCell ref="T37:X40"/>
    <mergeCell ref="Y37:AC40"/>
    <mergeCell ref="AD37:AH40"/>
    <mergeCell ref="AI37:AM40"/>
    <mergeCell ref="AX37:BB38"/>
    <mergeCell ref="BC39:BG40"/>
    <mergeCell ref="AF14:AK14"/>
    <mergeCell ref="AL14:AP14"/>
    <mergeCell ref="E14:J14"/>
    <mergeCell ref="K14:O14"/>
    <mergeCell ref="E34:I40"/>
    <mergeCell ref="J34:N37"/>
    <mergeCell ref="J38:N40"/>
    <mergeCell ref="E25:J25"/>
    <mergeCell ref="E17:J17"/>
    <mergeCell ref="E18:J18"/>
    <mergeCell ref="E45:I45"/>
    <mergeCell ref="J45:N45"/>
    <mergeCell ref="O45:S45"/>
    <mergeCell ref="T45:X45"/>
    <mergeCell ref="B42:C42"/>
    <mergeCell ref="AA14:AE14"/>
    <mergeCell ref="AD43:AH43"/>
    <mergeCell ref="T42:X42"/>
    <mergeCell ref="Y42:AC42"/>
    <mergeCell ref="AD42:AH42"/>
    <mergeCell ref="AS45:AW45"/>
    <mergeCell ref="AX45:BB45"/>
    <mergeCell ref="BC45:BG45"/>
    <mergeCell ref="BH45:BL45"/>
    <mergeCell ref="Y45:AC45"/>
    <mergeCell ref="AD45:AH45"/>
    <mergeCell ref="AI45:AM45"/>
    <mergeCell ref="AN45:AR45"/>
  </mergeCells>
  <phoneticPr fontId="4"/>
  <pageMargins left="0.59055118110236227" right="0.59055118110236227" top="0.39370078740157483" bottom="0.39370078740157483" header="0.51181102362204722" footer="0.51181102362204722"/>
  <pageSetup paperSize="9" scale="62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i-01･02</vt:lpstr>
      <vt:lpstr>'i-01･02'!Print_Area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2022-01-19T00:22:07Z</dcterms:modified>
</cp:coreProperties>
</file>