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defaultThemeVersion="124226"/>
  <bookViews>
    <workbookView windowHeight="15840" windowWidth="29040" xWindow="-120" yWindow="-120"/>
  </bookViews>
  <sheets>
    <sheet r:id="rId1" name="l-01-03・l-02-01" sheetId="1"/>
  </sheets>
  <definedNames>
    <definedName localSheetId="0" name="_xlnm.Print_Area">'l-01-03・l-02-01'!$A$1:$AC$67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9" i="1" l="1"/>
  <c r="F69" i="1"/>
  <c r="G69" i="1"/>
  <c r="H69" i="1"/>
  <c r="I69" i="1"/>
  <c r="J69" i="1"/>
  <c r="K69" i="1"/>
  <c r="L69" i="1"/>
  <c r="M69" i="1"/>
  <c r="N69" i="1"/>
  <c r="T69" i="1"/>
  <c r="U69" i="1"/>
  <c r="V69" i="1"/>
  <c r="W69" i="1"/>
  <c r="X69" i="1"/>
  <c r="Y69" i="1"/>
  <c r="Z69" i="1"/>
  <c r="AA69" i="1"/>
  <c r="AB69" i="1"/>
  <c r="AC69" i="1"/>
  <c r="E70" i="1"/>
  <c r="F70" i="1"/>
  <c r="G70" i="1"/>
  <c r="H70" i="1"/>
  <c r="I70" i="1"/>
  <c r="J70" i="1"/>
  <c r="K70" i="1"/>
  <c r="L70" i="1"/>
  <c r="M70" i="1"/>
  <c r="N70" i="1"/>
  <c r="T70" i="1"/>
  <c r="U70" i="1"/>
  <c r="V70" i="1"/>
  <c r="W70" i="1"/>
  <c r="X70" i="1"/>
  <c r="Y70" i="1"/>
  <c r="Z70" i="1"/>
  <c r="AA70" i="1"/>
  <c r="AB70" i="1"/>
  <c r="AC70" i="1"/>
  <c r="E71" i="1"/>
  <c r="F71" i="1"/>
  <c r="G71" i="1"/>
  <c r="H71" i="1"/>
  <c r="I71" i="1"/>
  <c r="J71" i="1"/>
  <c r="K71" i="1"/>
  <c r="L71" i="1"/>
  <c r="M71" i="1"/>
  <c r="N71" i="1"/>
  <c r="T71" i="1"/>
  <c r="U71" i="1"/>
  <c r="V71" i="1"/>
  <c r="W71" i="1"/>
  <c r="X71" i="1"/>
  <c r="Y71" i="1"/>
  <c r="Z71" i="1"/>
  <c r="AA71" i="1"/>
  <c r="AB71" i="1"/>
  <c r="AC71" i="1"/>
  <c r="E72" i="1"/>
  <c r="F72" i="1"/>
  <c r="G72" i="1"/>
  <c r="H72" i="1"/>
  <c r="I72" i="1"/>
  <c r="J72" i="1"/>
  <c r="K72" i="1"/>
  <c r="L72" i="1"/>
  <c r="M72" i="1"/>
  <c r="N72" i="1"/>
  <c r="T72" i="1"/>
  <c r="U72" i="1"/>
  <c r="V72" i="1"/>
  <c r="W72" i="1"/>
  <c r="X72" i="1"/>
  <c r="Y72" i="1"/>
  <c r="Z72" i="1"/>
  <c r="AA72" i="1"/>
  <c r="AB72" i="1"/>
  <c r="AC72" i="1"/>
  <c r="E73" i="1"/>
  <c r="F73" i="1"/>
  <c r="G73" i="1"/>
  <c r="H73" i="1"/>
  <c r="I73" i="1"/>
  <c r="J73" i="1"/>
  <c r="K73" i="1"/>
  <c r="L73" i="1"/>
  <c r="M73" i="1"/>
  <c r="N73" i="1"/>
  <c r="T73" i="1"/>
  <c r="U73" i="1"/>
  <c r="V73" i="1"/>
  <c r="W73" i="1"/>
  <c r="X73" i="1"/>
  <c r="Y73" i="1"/>
  <c r="Z73" i="1"/>
  <c r="AA73" i="1"/>
  <c r="AB73" i="1"/>
  <c r="AC73" i="1"/>
  <c r="E74" i="1"/>
  <c r="F74" i="1"/>
  <c r="G74" i="1"/>
  <c r="H74" i="1"/>
  <c r="I74" i="1"/>
  <c r="J74" i="1"/>
  <c r="K74" i="1"/>
  <c r="L74" i="1"/>
  <c r="M74" i="1"/>
  <c r="N74" i="1"/>
  <c r="T74" i="1"/>
  <c r="U74" i="1"/>
  <c r="V74" i="1"/>
  <c r="W74" i="1"/>
  <c r="X74" i="1"/>
  <c r="Y74" i="1"/>
  <c r="Z74" i="1"/>
  <c r="AA74" i="1"/>
  <c r="AB74" i="1"/>
  <c r="AC74" i="1"/>
  <c r="E75" i="1"/>
  <c r="F75" i="1"/>
  <c r="G75" i="1"/>
  <c r="H75" i="1"/>
  <c r="I75" i="1"/>
  <c r="J75" i="1"/>
  <c r="K75" i="1"/>
  <c r="L75" i="1"/>
  <c r="M75" i="1"/>
  <c r="N75" i="1"/>
  <c r="T75" i="1"/>
  <c r="U75" i="1"/>
  <c r="V75" i="1"/>
  <c r="W75" i="1"/>
  <c r="X75" i="1"/>
  <c r="Y75" i="1"/>
  <c r="Z75" i="1"/>
  <c r="AA75" i="1"/>
  <c r="AB75" i="1"/>
  <c r="AC75" i="1"/>
  <c r="E77" i="1"/>
  <c r="F77" i="1"/>
  <c r="G77" i="1"/>
  <c r="H77" i="1"/>
  <c r="I77" i="1"/>
  <c r="J77" i="1"/>
  <c r="K77" i="1"/>
  <c r="L77" i="1"/>
  <c r="M77" i="1"/>
  <c r="N77" i="1"/>
  <c r="T77" i="1"/>
  <c r="U77" i="1"/>
  <c r="V77" i="1"/>
  <c r="W77" i="1"/>
  <c r="X77" i="1"/>
  <c r="Y77" i="1"/>
  <c r="Z77" i="1"/>
  <c r="AA77" i="1"/>
  <c r="AB77" i="1"/>
  <c r="AC77" i="1"/>
  <c r="E78" i="1"/>
  <c r="F78" i="1"/>
  <c r="G78" i="1"/>
  <c r="H78" i="1"/>
  <c r="I78" i="1"/>
  <c r="J78" i="1"/>
  <c r="K78" i="1"/>
  <c r="L78" i="1"/>
  <c r="M78" i="1"/>
  <c r="N78" i="1"/>
  <c r="T78" i="1"/>
  <c r="U78" i="1"/>
  <c r="V78" i="1"/>
  <c r="W78" i="1"/>
  <c r="X78" i="1"/>
  <c r="Y78" i="1"/>
  <c r="Z78" i="1"/>
  <c r="AA78" i="1"/>
  <c r="AB78" i="1"/>
  <c r="AC78" i="1"/>
  <c r="E79" i="1"/>
  <c r="F79" i="1"/>
  <c r="G79" i="1"/>
  <c r="H79" i="1"/>
  <c r="I79" i="1"/>
  <c r="J79" i="1"/>
  <c r="K79" i="1"/>
  <c r="L79" i="1"/>
  <c r="M79" i="1"/>
  <c r="N79" i="1"/>
  <c r="T79" i="1"/>
  <c r="U79" i="1"/>
  <c r="V79" i="1"/>
  <c r="W79" i="1"/>
  <c r="X79" i="1"/>
  <c r="Y79" i="1"/>
  <c r="Z79" i="1"/>
  <c r="AA79" i="1"/>
  <c r="AB79" i="1"/>
  <c r="AC79" i="1"/>
  <c r="E80" i="1"/>
  <c r="F80" i="1"/>
  <c r="G80" i="1"/>
  <c r="H80" i="1"/>
  <c r="I80" i="1"/>
  <c r="J80" i="1"/>
  <c r="K80" i="1"/>
  <c r="L80" i="1"/>
  <c r="M80" i="1"/>
  <c r="N80" i="1"/>
  <c r="T80" i="1"/>
  <c r="U80" i="1"/>
  <c r="V80" i="1"/>
  <c r="W80" i="1"/>
  <c r="X80" i="1"/>
  <c r="Y80" i="1"/>
  <c r="Z80" i="1"/>
  <c r="AA80" i="1"/>
  <c r="AB80" i="1"/>
  <c r="AC80" i="1"/>
  <c r="E81" i="1"/>
  <c r="F81" i="1"/>
  <c r="G81" i="1"/>
  <c r="H81" i="1"/>
  <c r="I81" i="1"/>
  <c r="J81" i="1"/>
  <c r="K81" i="1"/>
  <c r="L81" i="1"/>
  <c r="M81" i="1"/>
  <c r="N81" i="1"/>
  <c r="T81" i="1"/>
  <c r="U81" i="1"/>
  <c r="V81" i="1"/>
  <c r="W81" i="1"/>
  <c r="X81" i="1"/>
  <c r="Y81" i="1"/>
  <c r="Z81" i="1"/>
  <c r="AA81" i="1"/>
  <c r="AB81" i="1"/>
  <c r="AC81" i="1"/>
  <c r="E82" i="1"/>
  <c r="F82" i="1"/>
  <c r="G82" i="1"/>
  <c r="H82" i="1"/>
  <c r="I82" i="1"/>
  <c r="J82" i="1"/>
  <c r="K82" i="1"/>
  <c r="L82" i="1"/>
  <c r="M82" i="1"/>
  <c r="N82" i="1"/>
  <c r="T82" i="1"/>
  <c r="U82" i="1"/>
  <c r="V82" i="1"/>
  <c r="W82" i="1"/>
  <c r="X82" i="1"/>
  <c r="Y82" i="1"/>
  <c r="Z82" i="1"/>
  <c r="AA82" i="1"/>
  <c r="AB82" i="1"/>
  <c r="AC82" i="1"/>
</calcChain>
</file>

<file path=xl/sharedStrings.xml><?xml version="1.0" encoding="utf-8"?>
<sst xmlns="http://schemas.openxmlformats.org/spreadsheetml/2006/main" count="159" uniqueCount="69">
  <si>
    <t>調査産業計</t>
  </si>
  <si>
    <t>現   金   給   与   総   額</t>
  </si>
  <si>
    <t>単位   円</t>
    <phoneticPr fontId="4"/>
  </si>
  <si>
    <t>年          月</t>
    <phoneticPr fontId="4"/>
  </si>
  <si>
    <t>計</t>
    <rPh sb="0" eb="1">
      <t>ケイ</t>
    </rPh>
    <phoneticPr fontId="4"/>
  </si>
  <si>
    <t>サービス業</t>
    <phoneticPr fontId="4"/>
  </si>
  <si>
    <t>きまって支給する給与</t>
    <rPh sb="4" eb="6">
      <t>シキュウ</t>
    </rPh>
    <rPh sb="8" eb="10">
      <t>キュウヨ</t>
    </rPh>
    <phoneticPr fontId="4"/>
  </si>
  <si>
    <t>電気・ガス</t>
    <phoneticPr fontId="4"/>
  </si>
  <si>
    <t>単位   時間</t>
    <rPh sb="5" eb="7">
      <t>ジカン</t>
    </rPh>
    <phoneticPr fontId="4"/>
  </si>
  <si>
    <t>その１       総  平  均</t>
    <rPh sb="10" eb="17">
      <t>ソウヘイキン</t>
    </rPh>
    <phoneticPr fontId="4"/>
  </si>
  <si>
    <t>を   除   く</t>
    <phoneticPr fontId="4"/>
  </si>
  <si>
    <t>建  設  業</t>
    <phoneticPr fontId="4"/>
  </si>
  <si>
    <t>調 査 産 業</t>
    <phoneticPr fontId="4"/>
  </si>
  <si>
    <t>製  造  業</t>
    <phoneticPr fontId="4"/>
  </si>
  <si>
    <t>・ 熱 供 給</t>
    <phoneticPr fontId="4"/>
  </si>
  <si>
    <t>・ 水 道 業</t>
    <phoneticPr fontId="4"/>
  </si>
  <si>
    <t>通 信 業</t>
    <phoneticPr fontId="4"/>
  </si>
  <si>
    <t>運   輸 ・</t>
    <phoneticPr fontId="4"/>
  </si>
  <si>
    <t>卸   売  ・</t>
    <phoneticPr fontId="4"/>
  </si>
  <si>
    <t>飲  食  店</t>
    <phoneticPr fontId="4"/>
  </si>
  <si>
    <t>小 売 業 ，</t>
    <phoneticPr fontId="4"/>
  </si>
  <si>
    <t>金   融  ・</t>
    <phoneticPr fontId="4"/>
  </si>
  <si>
    <t>保 険 業</t>
    <phoneticPr fontId="4"/>
  </si>
  <si>
    <t>不 動 産 業</t>
    <phoneticPr fontId="4"/>
  </si>
  <si>
    <t>総実労働時間数</t>
    <rPh sb="0" eb="1">
      <t>ソウ</t>
    </rPh>
    <rPh sb="1" eb="2">
      <t>ジツ</t>
    </rPh>
    <rPh sb="2" eb="4">
      <t>ロウドウ</t>
    </rPh>
    <rPh sb="4" eb="7">
      <t>ジカンスウ</t>
    </rPh>
    <phoneticPr fontId="4"/>
  </si>
  <si>
    <t>平成</t>
    <rPh sb="0" eb="2">
      <t>ヘイセイ</t>
    </rPh>
    <phoneticPr fontId="4"/>
  </si>
  <si>
    <t>平均</t>
    <rPh sb="0" eb="2">
      <t>ヘイキン</t>
    </rPh>
    <phoneticPr fontId="4"/>
  </si>
  <si>
    <t>所定内労働時間数</t>
    <rPh sb="0" eb="3">
      <t>ショテイナイ</t>
    </rPh>
    <rPh sb="3" eb="5">
      <t>ロウドウ</t>
    </rPh>
    <rPh sb="5" eb="8">
      <t>ジカンスウ</t>
    </rPh>
    <phoneticPr fontId="4"/>
  </si>
  <si>
    <t xml:space="preserve">１ 月 </t>
    <rPh sb="2" eb="3">
      <t>ガツ</t>
    </rPh>
    <phoneticPr fontId="4"/>
  </si>
  <si>
    <t xml:space="preserve">２ 月 </t>
    <rPh sb="1" eb="2">
      <t>ガツ</t>
    </rPh>
    <phoneticPr fontId="4"/>
  </si>
  <si>
    <t xml:space="preserve">３ 月 </t>
    <rPh sb="1" eb="2">
      <t>ガツ</t>
    </rPh>
    <phoneticPr fontId="4"/>
  </si>
  <si>
    <t xml:space="preserve">４ 月 </t>
    <rPh sb="1" eb="2">
      <t>ガツ</t>
    </rPh>
    <phoneticPr fontId="4"/>
  </si>
  <si>
    <t xml:space="preserve">５ 月 </t>
    <rPh sb="1" eb="2">
      <t>ガツ</t>
    </rPh>
    <phoneticPr fontId="4"/>
  </si>
  <si>
    <t xml:space="preserve">６ 月 </t>
    <rPh sb="1" eb="2">
      <t>ガツ</t>
    </rPh>
    <phoneticPr fontId="4"/>
  </si>
  <si>
    <t xml:space="preserve">７ 月 </t>
    <rPh sb="1" eb="2">
      <t>ガツ</t>
    </rPh>
    <phoneticPr fontId="4"/>
  </si>
  <si>
    <t xml:space="preserve">８ 月 </t>
    <rPh sb="0" eb="1">
      <t>ガツ</t>
    </rPh>
    <phoneticPr fontId="4"/>
  </si>
  <si>
    <t xml:space="preserve">９ 月 </t>
    <rPh sb="0" eb="1">
      <t>ガツ</t>
    </rPh>
    <phoneticPr fontId="4"/>
  </si>
  <si>
    <t xml:space="preserve">10 月 </t>
    <rPh sb="3" eb="4">
      <t>ガツ</t>
    </rPh>
    <phoneticPr fontId="4"/>
  </si>
  <si>
    <t xml:space="preserve">11 月 </t>
    <rPh sb="1" eb="2">
      <t>ガツ</t>
    </rPh>
    <phoneticPr fontId="4"/>
  </si>
  <si>
    <t xml:space="preserve">12 月 </t>
    <rPh sb="1" eb="2">
      <t>ガツ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</si>
  <si>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</si>
  <si>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 xml:space="preserve">１ 月 </t>
    <rPh sb="2" eb="3">
      <t>ガツ</t>
    </rPh>
    <phoneticPr fontId="4"/>
  </si>
  <si>
    <t xml:space="preserve">２ 月 </t>
    <rPh sb="1" eb="2">
      <t>ガツ</t>
    </rPh>
    <phoneticPr fontId="4"/>
  </si>
  <si>
    <t xml:space="preserve">３ 月 </t>
    <rPh sb="1" eb="2">
      <t>ガツ</t>
    </rPh>
    <phoneticPr fontId="4"/>
  </si>
  <si>
    <t xml:space="preserve">４ 月 </t>
    <rPh sb="1" eb="2">
      <t>ガツ</t>
    </rPh>
    <phoneticPr fontId="4"/>
  </si>
  <si>
    <t xml:space="preserve">５ 月 </t>
    <rPh sb="1" eb="2">
      <t>ガツ</t>
    </rPh>
    <phoneticPr fontId="4"/>
  </si>
  <si>
    <t xml:space="preserve">６ 月 </t>
    <rPh sb="1" eb="2">
      <t>ガツ</t>
    </rPh>
    <phoneticPr fontId="4"/>
  </si>
  <si>
    <t xml:space="preserve">７ 月 </t>
    <rPh sb="1" eb="2">
      <t>ガツ</t>
    </rPh>
    <phoneticPr fontId="4"/>
  </si>
  <si>
    <t xml:space="preserve">８ 月 </t>
    <rPh sb="0" eb="1">
      <t>ガツ</t>
    </rPh>
    <phoneticPr fontId="4"/>
  </si>
  <si>
    <t xml:space="preserve">９ 月 </t>
    <rPh sb="0" eb="1">
      <t>ガツ</t>
    </rPh>
    <phoneticPr fontId="4"/>
  </si>
  <si>
    <t xml:space="preserve">10 月 </t>
    <rPh sb="3" eb="4">
      <t>ガツ</t>
    </rPh>
    <phoneticPr fontId="4"/>
  </si>
  <si>
    <t xml:space="preserve">11 月 </t>
    <rPh sb="1" eb="2">
      <t>ガツ</t>
    </rPh>
    <phoneticPr fontId="4"/>
  </si>
  <si>
    <t xml:space="preserve">12 月 </t>
    <rPh sb="1" eb="2">
      <t>ガツ</t>
    </rPh>
    <phoneticPr fontId="4"/>
  </si>
  <si>
    <t>所定外労働時間数</t>
    <rPh sb="0" eb="7">
      <t>ショテイガイロウドウジカン</t>
    </rPh>
    <rPh sb="7" eb="8">
      <t>スウ</t>
    </rPh>
    <phoneticPr fontId="4"/>
  </si>
  <si>
    <t>10年</t>
    <phoneticPr fontId="4"/>
  </si>
  <si>
    <t xml:space="preserve"> </t>
    <phoneticPr fontId="4"/>
  </si>
  <si>
    <t>その３       女       性</t>
    <rPh sb="10" eb="19">
      <t>ジョシ</t>
    </rPh>
    <phoneticPr fontId="4"/>
  </si>
  <si>
    <t>11年</t>
    <phoneticPr fontId="4"/>
  </si>
  <si>
    <t>資料  県経済統計室「毎月勤労統計調査結果報告」</t>
    <rPh sb="0" eb="2">
      <t>シリョウ</t>
    </rPh>
    <rPh sb="4" eb="5">
      <t>ケン</t>
    </rPh>
    <rPh sb="5" eb="7">
      <t>ケイザイ</t>
    </rPh>
    <rPh sb="7" eb="9">
      <t>トウケイ</t>
    </rPh>
    <rPh sb="9" eb="10">
      <t>シツ</t>
    </rPh>
    <rPh sb="11" eb="13">
      <t>マイツキ</t>
    </rPh>
    <rPh sb="13" eb="15">
      <t>キンロウ</t>
    </rPh>
    <rPh sb="15" eb="17">
      <t>トウケイ</t>
    </rPh>
    <rPh sb="17" eb="19">
      <t>チョウサ</t>
    </rPh>
    <rPh sb="19" eb="21">
      <t>ケッカ</t>
    </rPh>
    <rPh sb="21" eb="23">
      <t>ホウコク</t>
    </rPh>
    <phoneticPr fontId="4"/>
  </si>
  <si>
    <t>12年</t>
    <phoneticPr fontId="4"/>
  </si>
  <si>
    <t xml:space="preserve">12  年  平  均 </t>
    <phoneticPr fontId="4"/>
  </si>
  <si>
    <t xml:space="preserve"> ８年</t>
    <phoneticPr fontId="4"/>
  </si>
  <si>
    <t xml:space="preserve"> ９年</t>
    <phoneticPr fontId="4"/>
  </si>
  <si>
    <t>12年</t>
    <phoneticPr fontId="4"/>
  </si>
  <si>
    <t xml:space="preserve"> ９年</t>
    <rPh sb="1" eb="3">
      <t>９ネン</t>
    </rPh>
    <phoneticPr fontId="4"/>
  </si>
  <si>
    <r>
      <t>160</t>
    </r>
    <r>
      <rPr>
        <sz val="12"/>
        <rFont val="ＭＳ 明朝"/>
        <family val="1"/>
        <charset val="128"/>
      </rPr>
      <t xml:space="preserve">  12  労働及び賃金</t>
    </r>
    <phoneticPr fontId="4"/>
  </si>
  <si>
    <t>165    産業別全常用労働者の１人平均月間現金給与額 ―つづき―</t>
    <rPh sb="7" eb="10">
      <t>サンギョウベツ</t>
    </rPh>
    <rPh sb="10" eb="11">
      <t>ゼン</t>
    </rPh>
    <rPh sb="11" eb="16">
      <t>ジョウヨウロウドウシャ</t>
    </rPh>
    <rPh sb="18" eb="19">
      <t>ヒト</t>
    </rPh>
    <rPh sb="19" eb="21">
      <t>ヘイキン</t>
    </rPh>
    <rPh sb="21" eb="23">
      <t>ゲッカン</t>
    </rPh>
    <rPh sb="23" eb="27">
      <t>ゲンキンキュウヨ</t>
    </rPh>
    <rPh sb="27" eb="28">
      <t>ガク</t>
    </rPh>
    <phoneticPr fontId="4"/>
  </si>
  <si>
    <r>
      <t xml:space="preserve">12  労働及び賃金  </t>
    </r>
    <r>
      <rPr>
        <b/>
        <sz val="12"/>
        <rFont val="ＭＳ ゴシック"/>
        <family val="3"/>
        <charset val="128"/>
      </rPr>
      <t>161</t>
    </r>
    <phoneticPr fontId="4"/>
  </si>
  <si>
    <t>166   産業別全常用労働者の１人平均月間労働時間数</t>
    <rPh sb="6" eb="9">
      <t>サンギョウベツ</t>
    </rPh>
    <rPh sb="9" eb="10">
      <t>ゼン</t>
    </rPh>
    <rPh sb="10" eb="15">
      <t>ジョウヨウロウドウシャ</t>
    </rPh>
    <rPh sb="22" eb="24">
      <t>ロウドウ</t>
    </rPh>
    <rPh sb="24" eb="27">
      <t>ジカンスウ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</si>
</sst>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△ &quot;#,##0.0"/>
    <numFmt numFmtId="177" formatCode="#,##0.000000;&quot;△ &quot;#,##0.0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Continuous" vertical="center"/>
    </xf>
    <xf numFmtId="38" fontId="5" fillId="0" borderId="1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distributed" vertical="center"/>
    </xf>
    <xf numFmtId="38" fontId="5" fillId="0" borderId="0" xfId="1" applyFont="1" applyAlignment="1">
      <alignment horizontal="distributed" vertical="center"/>
    </xf>
    <xf numFmtId="38" fontId="5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7" fillId="0" borderId="0" xfId="1" applyFont="1" applyAlignment="1">
      <alignment horizontal="distributed" vertical="center"/>
    </xf>
    <xf numFmtId="38" fontId="7" fillId="0" borderId="1" xfId="1" applyFont="1" applyBorder="1" applyAlignment="1">
      <alignment horizontal="distributed" vertical="center"/>
    </xf>
    <xf numFmtId="38" fontId="7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Alignment="1">
      <alignment horizontal="left" vertical="center"/>
    </xf>
    <xf numFmtId="176" fontId="5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177" fontId="9" fillId="0" borderId="0" xfId="1" applyNumberFormat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distributed" vertical="center"/>
    </xf>
    <xf numFmtId="38" fontId="5" fillId="0" borderId="1" xfId="1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/>
    </xf>
    <xf numFmtId="38" fontId="8" fillId="0" borderId="0" xfId="1" applyFont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8" fontId="3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82"/>
  <sheetViews>
    <sheetView showGridLines="0" tabSelected="1" zoomScale="75" zoomScaleNormal="65" zoomScaleSheetLayoutView="25" workbookViewId="0"/>
  </sheetViews>
  <sheetFormatPr defaultRowHeight="14.25" x14ac:dyDescent="0.15"/>
  <cols>
    <col min="1" max="1" width="2.125" style="1" customWidth="1"/>
    <col min="2" max="4" width="5.625" style="1" customWidth="1"/>
    <col min="5" max="14" width="11.875" style="1" customWidth="1"/>
    <col min="15" max="15" width="2.125" style="7" customWidth="1"/>
    <col min="16" max="16" width="4.625" style="7" customWidth="1"/>
    <col min="17" max="18" width="5.625" style="7" customWidth="1"/>
    <col min="19" max="19" width="5.625" style="1" customWidth="1"/>
    <col min="20" max="29" width="11.875" style="1" customWidth="1"/>
    <col min="30" max="30" width="2.125" style="1" customWidth="1"/>
    <col min="31" max="16384" width="9" style="1"/>
  </cols>
  <sheetData>
    <row r="1" spans="2:31" ht="15" customHeight="1" x14ac:dyDescent="0.15">
      <c r="B1" s="30" t="s">
        <v>65</v>
      </c>
      <c r="C1" s="31"/>
      <c r="D1" s="31"/>
      <c r="E1" s="31"/>
      <c r="AA1" s="52" t="s">
        <v>67</v>
      </c>
      <c r="AB1" s="52"/>
      <c r="AC1" s="52"/>
    </row>
    <row r="2" spans="2:31" ht="15" customHeight="1" x14ac:dyDescent="0.15">
      <c r="B2" s="17"/>
      <c r="C2" s="16"/>
      <c r="D2" s="16"/>
      <c r="E2" s="16"/>
    </row>
    <row r="3" spans="2:31" ht="21.95" customHeight="1" x14ac:dyDescent="0.15">
      <c r="B3" s="32" t="s">
        <v>66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5"/>
      <c r="P3" s="15"/>
      <c r="Q3" s="32" t="s">
        <v>68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20"/>
      <c r="AE3" s="20"/>
    </row>
    <row r="4" spans="2:31" ht="1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5"/>
      <c r="P4" s="15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2:31" ht="21.95" customHeight="1" x14ac:dyDescent="0.15">
      <c r="B5" s="20"/>
      <c r="C5" s="20"/>
      <c r="D5" s="20"/>
      <c r="E5" s="20"/>
      <c r="F5" s="20"/>
      <c r="G5" s="20"/>
      <c r="H5" s="33" t="s">
        <v>56</v>
      </c>
      <c r="I5" s="33"/>
      <c r="J5" s="33"/>
      <c r="K5" s="20"/>
      <c r="L5" s="20"/>
      <c r="M5" s="20"/>
      <c r="N5" s="20"/>
      <c r="O5" s="15"/>
      <c r="P5" s="15"/>
      <c r="Q5" s="20"/>
      <c r="R5" s="20"/>
      <c r="S5" s="20"/>
      <c r="T5" s="20"/>
      <c r="U5" s="20"/>
      <c r="V5" s="20"/>
      <c r="W5" s="33" t="s">
        <v>9</v>
      </c>
      <c r="X5" s="33"/>
      <c r="Y5" s="33"/>
      <c r="Z5" s="20"/>
      <c r="AA5" s="20"/>
      <c r="AB5" s="20"/>
      <c r="AC5" s="20"/>
      <c r="AD5" s="20"/>
      <c r="AE5" s="20"/>
    </row>
    <row r="6" spans="2:31" ht="15" customHeight="1" x14ac:dyDescent="0.15">
      <c r="E6" s="2"/>
      <c r="O6" s="15"/>
      <c r="P6" s="15"/>
      <c r="Q6" s="15"/>
      <c r="R6" s="15"/>
      <c r="S6" s="2"/>
      <c r="T6" s="2"/>
      <c r="U6" s="2"/>
      <c r="W6" s="18"/>
      <c r="X6" s="18"/>
      <c r="Y6" s="18"/>
      <c r="Z6" s="21"/>
      <c r="AA6" s="21"/>
      <c r="AC6" s="5"/>
    </row>
    <row r="7" spans="2:31" ht="15" customHeight="1" thickBot="1" x14ac:dyDescent="0.2">
      <c r="B7" s="34" t="s">
        <v>2</v>
      </c>
      <c r="C7" s="34"/>
      <c r="D7" s="34"/>
      <c r="E7" s="3"/>
      <c r="F7" s="3"/>
      <c r="K7" s="35" t="s">
        <v>55</v>
      </c>
      <c r="L7" s="35"/>
      <c r="M7" s="35"/>
      <c r="N7" s="35"/>
      <c r="O7" s="15"/>
      <c r="P7" s="15"/>
      <c r="Q7" s="34" t="s">
        <v>8</v>
      </c>
      <c r="R7" s="34"/>
      <c r="S7" s="34"/>
      <c r="T7" s="3"/>
      <c r="U7" s="3"/>
      <c r="W7" s="19"/>
      <c r="X7" s="19"/>
      <c r="Y7" s="19"/>
      <c r="Z7" s="35" t="s">
        <v>58</v>
      </c>
      <c r="AA7" s="35"/>
      <c r="AB7" s="35"/>
      <c r="AC7" s="35"/>
    </row>
    <row r="8" spans="2:31" ht="12" customHeight="1" thickTop="1" x14ac:dyDescent="0.15">
      <c r="B8" s="36" t="s">
        <v>3</v>
      </c>
      <c r="C8" s="36"/>
      <c r="D8" s="37"/>
      <c r="E8" s="42" t="s">
        <v>12</v>
      </c>
      <c r="F8" s="42" t="s">
        <v>5</v>
      </c>
      <c r="G8" s="42" t="s">
        <v>11</v>
      </c>
      <c r="H8" s="42" t="s">
        <v>13</v>
      </c>
      <c r="I8" s="42" t="s">
        <v>7</v>
      </c>
      <c r="J8" s="42" t="s">
        <v>17</v>
      </c>
      <c r="K8" s="42" t="s">
        <v>18</v>
      </c>
      <c r="L8" s="42" t="s">
        <v>21</v>
      </c>
      <c r="M8" s="42" t="s">
        <v>23</v>
      </c>
      <c r="N8" s="45" t="s">
        <v>5</v>
      </c>
      <c r="O8" s="8"/>
      <c r="P8" s="8"/>
      <c r="Q8" s="36" t="s">
        <v>3</v>
      </c>
      <c r="R8" s="36"/>
      <c r="S8" s="37"/>
      <c r="T8" s="42" t="s">
        <v>12</v>
      </c>
      <c r="U8" s="42" t="s">
        <v>5</v>
      </c>
      <c r="V8" s="42" t="s">
        <v>11</v>
      </c>
      <c r="W8" s="42" t="s">
        <v>13</v>
      </c>
      <c r="X8" s="42" t="s">
        <v>7</v>
      </c>
      <c r="Y8" s="42" t="s">
        <v>17</v>
      </c>
      <c r="Z8" s="42" t="s">
        <v>18</v>
      </c>
      <c r="AA8" s="42" t="s">
        <v>21</v>
      </c>
      <c r="AB8" s="42" t="s">
        <v>23</v>
      </c>
      <c r="AC8" s="45" t="s">
        <v>5</v>
      </c>
    </row>
    <row r="9" spans="2:31" ht="12" customHeight="1" x14ac:dyDescent="0.15">
      <c r="B9" s="38"/>
      <c r="C9" s="38"/>
      <c r="D9" s="39"/>
      <c r="E9" s="43"/>
      <c r="F9" s="43"/>
      <c r="G9" s="43"/>
      <c r="H9" s="43"/>
      <c r="I9" s="43"/>
      <c r="J9" s="43"/>
      <c r="K9" s="43"/>
      <c r="L9" s="43"/>
      <c r="M9" s="43"/>
      <c r="N9" s="46"/>
      <c r="O9" s="8"/>
      <c r="P9" s="8"/>
      <c r="Q9" s="38"/>
      <c r="R9" s="38"/>
      <c r="S9" s="39"/>
      <c r="T9" s="43"/>
      <c r="U9" s="43"/>
      <c r="V9" s="43"/>
      <c r="W9" s="43"/>
      <c r="X9" s="43"/>
      <c r="Y9" s="43"/>
      <c r="Z9" s="43"/>
      <c r="AA9" s="43"/>
      <c r="AB9" s="43"/>
      <c r="AC9" s="46"/>
    </row>
    <row r="10" spans="2:31" ht="12" customHeight="1" x14ac:dyDescent="0.15">
      <c r="B10" s="38"/>
      <c r="C10" s="38"/>
      <c r="D10" s="39"/>
      <c r="E10" s="43"/>
      <c r="F10" s="43" t="s">
        <v>10</v>
      </c>
      <c r="G10" s="43"/>
      <c r="H10" s="43"/>
      <c r="I10" s="43" t="s">
        <v>14</v>
      </c>
      <c r="J10" s="43"/>
      <c r="K10" s="43" t="s">
        <v>20</v>
      </c>
      <c r="L10" s="43"/>
      <c r="M10" s="43"/>
      <c r="N10" s="46"/>
      <c r="O10" s="8"/>
      <c r="P10" s="8"/>
      <c r="Q10" s="38"/>
      <c r="R10" s="38"/>
      <c r="S10" s="39"/>
      <c r="T10" s="43"/>
      <c r="U10" s="43" t="s">
        <v>10</v>
      </c>
      <c r="V10" s="43"/>
      <c r="W10" s="43"/>
      <c r="X10" s="43" t="s">
        <v>14</v>
      </c>
      <c r="Y10" s="43"/>
      <c r="Z10" s="43" t="s">
        <v>20</v>
      </c>
      <c r="AA10" s="43"/>
      <c r="AB10" s="43"/>
      <c r="AC10" s="46"/>
    </row>
    <row r="11" spans="2:31" ht="12" customHeight="1" x14ac:dyDescent="0.15">
      <c r="B11" s="38"/>
      <c r="C11" s="38"/>
      <c r="D11" s="39"/>
      <c r="E11" s="43" t="s">
        <v>4</v>
      </c>
      <c r="F11" s="43"/>
      <c r="G11" s="43"/>
      <c r="H11" s="43"/>
      <c r="I11" s="43"/>
      <c r="J11" s="43" t="s">
        <v>16</v>
      </c>
      <c r="K11" s="43"/>
      <c r="L11" s="43" t="s">
        <v>22</v>
      </c>
      <c r="M11" s="43"/>
      <c r="N11" s="46"/>
      <c r="O11" s="8"/>
      <c r="P11" s="8"/>
      <c r="Q11" s="38"/>
      <c r="R11" s="38"/>
      <c r="S11" s="39"/>
      <c r="T11" s="43" t="s">
        <v>4</v>
      </c>
      <c r="U11" s="43"/>
      <c r="V11" s="43"/>
      <c r="W11" s="43"/>
      <c r="X11" s="43"/>
      <c r="Y11" s="43" t="s">
        <v>16</v>
      </c>
      <c r="Z11" s="43"/>
      <c r="AA11" s="43" t="s">
        <v>22</v>
      </c>
      <c r="AB11" s="43"/>
      <c r="AC11" s="46"/>
    </row>
    <row r="12" spans="2:31" ht="12" customHeight="1" x14ac:dyDescent="0.15">
      <c r="B12" s="38"/>
      <c r="C12" s="38"/>
      <c r="D12" s="39"/>
      <c r="E12" s="43"/>
      <c r="F12" s="43" t="s">
        <v>0</v>
      </c>
      <c r="G12" s="43"/>
      <c r="H12" s="43"/>
      <c r="I12" s="43" t="s">
        <v>15</v>
      </c>
      <c r="J12" s="43"/>
      <c r="K12" s="43" t="s">
        <v>19</v>
      </c>
      <c r="L12" s="43"/>
      <c r="M12" s="43"/>
      <c r="N12" s="46"/>
      <c r="O12" s="8"/>
      <c r="P12" s="8"/>
      <c r="Q12" s="38"/>
      <c r="R12" s="38"/>
      <c r="S12" s="39"/>
      <c r="T12" s="43"/>
      <c r="U12" s="43" t="s">
        <v>0</v>
      </c>
      <c r="V12" s="43"/>
      <c r="W12" s="43"/>
      <c r="X12" s="43" t="s">
        <v>15</v>
      </c>
      <c r="Y12" s="43"/>
      <c r="Z12" s="43" t="s">
        <v>19</v>
      </c>
      <c r="AA12" s="43"/>
      <c r="AB12" s="43"/>
      <c r="AC12" s="46"/>
    </row>
    <row r="13" spans="2:31" ht="12" customHeight="1" x14ac:dyDescent="0.15">
      <c r="B13" s="40"/>
      <c r="C13" s="40"/>
      <c r="D13" s="41"/>
      <c r="E13" s="44"/>
      <c r="F13" s="44"/>
      <c r="G13" s="44"/>
      <c r="H13" s="44"/>
      <c r="I13" s="44"/>
      <c r="J13" s="44"/>
      <c r="K13" s="44"/>
      <c r="L13" s="44"/>
      <c r="M13" s="44"/>
      <c r="N13" s="47"/>
      <c r="O13" s="8"/>
      <c r="P13" s="8"/>
      <c r="Q13" s="40"/>
      <c r="R13" s="40"/>
      <c r="S13" s="41"/>
      <c r="T13" s="44"/>
      <c r="U13" s="44"/>
      <c r="V13" s="44"/>
      <c r="W13" s="44"/>
      <c r="X13" s="44"/>
      <c r="Y13" s="44"/>
      <c r="Z13" s="44"/>
      <c r="AA13" s="44"/>
      <c r="AB13" s="44"/>
      <c r="AC13" s="47"/>
    </row>
    <row r="14" spans="2:31" ht="12" customHeight="1" x14ac:dyDescent="0.15">
      <c r="B14" s="7"/>
      <c r="C14" s="7"/>
      <c r="D14" s="7"/>
      <c r="E14" s="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S14" s="7"/>
      <c r="T14" s="4"/>
      <c r="U14" s="8"/>
      <c r="V14" s="8"/>
      <c r="W14" s="8"/>
      <c r="X14" s="8"/>
      <c r="Y14" s="8"/>
      <c r="Z14" s="8"/>
      <c r="AA14" s="8"/>
      <c r="AB14" s="8"/>
      <c r="AC14" s="8"/>
    </row>
    <row r="15" spans="2:31" ht="22.5" customHeight="1" x14ac:dyDescent="0.15">
      <c r="E15" s="9"/>
      <c r="F15" s="2"/>
      <c r="G15" s="2"/>
      <c r="H15" s="48" t="s">
        <v>1</v>
      </c>
      <c r="I15" s="48"/>
      <c r="J15" s="48"/>
      <c r="K15" s="48"/>
      <c r="L15" s="2"/>
      <c r="M15" s="2"/>
      <c r="N15" s="2"/>
      <c r="O15" s="15"/>
      <c r="P15" s="15"/>
      <c r="Q15" s="1"/>
      <c r="R15" s="1"/>
      <c r="T15" s="9"/>
      <c r="U15" s="2"/>
      <c r="V15" s="2"/>
      <c r="W15" s="48" t="s">
        <v>24</v>
      </c>
      <c r="X15" s="48"/>
      <c r="Y15" s="48"/>
      <c r="Z15" s="48"/>
      <c r="AA15" s="2"/>
      <c r="AB15" s="2"/>
      <c r="AC15" s="2"/>
    </row>
    <row r="16" spans="2:31" ht="22.5" customHeight="1" x14ac:dyDescent="0.15">
      <c r="B16" s="22" t="s">
        <v>25</v>
      </c>
      <c r="C16" s="23" t="s">
        <v>61</v>
      </c>
      <c r="D16" s="24" t="s">
        <v>26</v>
      </c>
      <c r="E16" s="10">
        <v>234548</v>
      </c>
      <c r="F16" s="1">
        <v>215086</v>
      </c>
      <c r="G16" s="1">
        <v>253502</v>
      </c>
      <c r="H16" s="1">
        <v>206079</v>
      </c>
      <c r="I16" s="1">
        <v>395873</v>
      </c>
      <c r="J16" s="1">
        <v>339331</v>
      </c>
      <c r="K16" s="1">
        <v>170977</v>
      </c>
      <c r="L16" s="1">
        <v>305129</v>
      </c>
      <c r="M16" s="1">
        <v>247459</v>
      </c>
      <c r="N16" s="1">
        <v>273271</v>
      </c>
      <c r="Q16" s="22" t="s">
        <v>25</v>
      </c>
      <c r="R16" s="23" t="s">
        <v>61</v>
      </c>
      <c r="S16" s="24" t="s">
        <v>26</v>
      </c>
      <c r="T16" s="26">
        <v>162.69999999999999</v>
      </c>
      <c r="U16" s="25">
        <v>165.1</v>
      </c>
      <c r="V16" s="25">
        <v>167.9</v>
      </c>
      <c r="W16" s="25">
        <v>167.1</v>
      </c>
      <c r="X16" s="25">
        <v>156</v>
      </c>
      <c r="Y16" s="25">
        <v>185.9</v>
      </c>
      <c r="Z16" s="25">
        <v>153.69999999999999</v>
      </c>
      <c r="AA16" s="25">
        <v>149.9</v>
      </c>
      <c r="AB16" s="25">
        <v>149.80000000000001</v>
      </c>
      <c r="AC16" s="25">
        <v>155.30000000000001</v>
      </c>
    </row>
    <row r="17" spans="2:29" ht="22.5" customHeight="1" x14ac:dyDescent="0.15">
      <c r="B17" s="11"/>
      <c r="C17" s="23" t="s">
        <v>62</v>
      </c>
      <c r="D17" s="11"/>
      <c r="E17" s="10">
        <v>240815</v>
      </c>
      <c r="F17" s="1">
        <v>221020</v>
      </c>
      <c r="G17" s="1">
        <v>260959</v>
      </c>
      <c r="H17" s="1">
        <v>210228</v>
      </c>
      <c r="I17" s="1">
        <v>413311</v>
      </c>
      <c r="J17" s="1">
        <v>388631</v>
      </c>
      <c r="K17" s="1">
        <v>176099</v>
      </c>
      <c r="L17" s="1">
        <v>284212</v>
      </c>
      <c r="M17" s="1">
        <v>259253</v>
      </c>
      <c r="N17" s="1">
        <v>278155</v>
      </c>
      <c r="Q17" s="11"/>
      <c r="R17" s="23" t="s">
        <v>64</v>
      </c>
      <c r="S17" s="11"/>
      <c r="T17" s="26">
        <v>161</v>
      </c>
      <c r="U17" s="25">
        <v>164.2</v>
      </c>
      <c r="V17" s="25">
        <v>164.9</v>
      </c>
      <c r="W17" s="25">
        <v>169.6</v>
      </c>
      <c r="X17" s="25">
        <v>152.80000000000001</v>
      </c>
      <c r="Y17" s="25">
        <v>175.4</v>
      </c>
      <c r="Z17" s="25">
        <v>151.69999999999999</v>
      </c>
      <c r="AA17" s="25">
        <v>154.19999999999999</v>
      </c>
      <c r="AB17" s="25">
        <v>151.5</v>
      </c>
      <c r="AC17" s="25">
        <v>151.30000000000001</v>
      </c>
    </row>
    <row r="18" spans="2:29" ht="22.5" customHeight="1" x14ac:dyDescent="0.15">
      <c r="B18" s="11"/>
      <c r="C18" s="23" t="s">
        <v>54</v>
      </c>
      <c r="D18" s="11"/>
      <c r="E18" s="10">
        <v>242954</v>
      </c>
      <c r="F18" s="1">
        <v>220632</v>
      </c>
      <c r="G18" s="1">
        <v>262160</v>
      </c>
      <c r="H18" s="1">
        <v>208911</v>
      </c>
      <c r="I18" s="1">
        <v>420859</v>
      </c>
      <c r="J18" s="1">
        <v>358721</v>
      </c>
      <c r="K18" s="1">
        <v>178013</v>
      </c>
      <c r="L18" s="1">
        <v>286065</v>
      </c>
      <c r="M18" s="1">
        <v>240958</v>
      </c>
      <c r="N18" s="1">
        <v>283976</v>
      </c>
      <c r="Q18" s="11"/>
      <c r="R18" s="23" t="s">
        <v>54</v>
      </c>
      <c r="S18" s="11"/>
      <c r="T18" s="26">
        <v>158.5</v>
      </c>
      <c r="U18" s="25">
        <v>161.69999999999999</v>
      </c>
      <c r="V18" s="25">
        <v>165.6</v>
      </c>
      <c r="W18" s="25">
        <v>166.7</v>
      </c>
      <c r="X18" s="25">
        <v>152.6</v>
      </c>
      <c r="Y18" s="25">
        <v>164.7</v>
      </c>
      <c r="Z18" s="25">
        <v>151.9</v>
      </c>
      <c r="AA18" s="25">
        <v>156.19999999999999</v>
      </c>
      <c r="AB18" s="25">
        <v>153.80000000000001</v>
      </c>
      <c r="AC18" s="25">
        <v>149.19999999999999</v>
      </c>
    </row>
    <row r="19" spans="2:29" ht="22.5" customHeight="1" x14ac:dyDescent="0.15">
      <c r="B19" s="11"/>
      <c r="C19" s="23" t="s">
        <v>57</v>
      </c>
      <c r="D19" s="11"/>
      <c r="E19" s="10">
        <v>238944</v>
      </c>
      <c r="F19" s="1">
        <v>200346</v>
      </c>
      <c r="G19" s="1">
        <v>436663</v>
      </c>
      <c r="H19" s="1">
        <v>199646</v>
      </c>
      <c r="I19" s="1">
        <v>421412</v>
      </c>
      <c r="J19" s="1">
        <v>303652</v>
      </c>
      <c r="K19" s="1">
        <v>144887</v>
      </c>
      <c r="L19" s="1">
        <v>264855</v>
      </c>
      <c r="M19" s="1">
        <v>161479</v>
      </c>
      <c r="N19" s="1">
        <v>295338</v>
      </c>
      <c r="Q19" s="11"/>
      <c r="R19" s="23" t="s">
        <v>57</v>
      </c>
      <c r="S19" s="11"/>
      <c r="T19" s="26">
        <v>155.5</v>
      </c>
      <c r="U19" s="25">
        <v>156.1</v>
      </c>
      <c r="V19" s="25">
        <v>164</v>
      </c>
      <c r="W19" s="25">
        <v>163</v>
      </c>
      <c r="X19" s="25">
        <v>148.6</v>
      </c>
      <c r="Y19" s="25">
        <v>170.3</v>
      </c>
      <c r="Z19" s="25">
        <v>136.80000000000001</v>
      </c>
      <c r="AA19" s="25">
        <v>140.9</v>
      </c>
      <c r="AB19" s="25">
        <v>148.69999999999999</v>
      </c>
      <c r="AC19" s="25">
        <v>153.80000000000001</v>
      </c>
    </row>
    <row r="20" spans="2:29" ht="22.5" customHeight="1" x14ac:dyDescent="0.15">
      <c r="B20" s="11"/>
      <c r="C20" s="23" t="s">
        <v>59</v>
      </c>
      <c r="D20" s="11"/>
      <c r="E20" s="10">
        <v>238924</v>
      </c>
      <c r="F20" s="1">
        <v>197047</v>
      </c>
      <c r="G20" s="1">
        <v>377036</v>
      </c>
      <c r="H20" s="1">
        <v>209047</v>
      </c>
      <c r="I20" s="1">
        <v>419535</v>
      </c>
      <c r="J20" s="1">
        <v>217533</v>
      </c>
      <c r="K20" s="1">
        <v>146259</v>
      </c>
      <c r="L20" s="1">
        <v>272591</v>
      </c>
      <c r="M20" s="1">
        <v>201262</v>
      </c>
      <c r="N20" s="1">
        <v>299249</v>
      </c>
      <c r="Q20" s="11"/>
      <c r="R20" s="23" t="s">
        <v>59</v>
      </c>
      <c r="S20" s="11"/>
      <c r="T20" s="26">
        <v>155.69999999999999</v>
      </c>
      <c r="U20" s="25">
        <v>157.30000000000001</v>
      </c>
      <c r="V20" s="25">
        <v>168.9</v>
      </c>
      <c r="W20" s="25">
        <v>165.7</v>
      </c>
      <c r="X20" s="25">
        <v>152.4</v>
      </c>
      <c r="Y20" s="25">
        <v>168.7</v>
      </c>
      <c r="Z20" s="25">
        <v>135.4</v>
      </c>
      <c r="AA20" s="25">
        <v>140.9</v>
      </c>
      <c r="AB20" s="25">
        <v>157.9</v>
      </c>
      <c r="AC20" s="25">
        <v>151.9</v>
      </c>
    </row>
    <row r="21" spans="2:29" ht="12" customHeight="1" x14ac:dyDescent="0.15">
      <c r="E21" s="10"/>
      <c r="Q21" s="1"/>
      <c r="R21" s="1"/>
      <c r="T21" s="26"/>
      <c r="U21" s="25"/>
      <c r="V21" s="25"/>
      <c r="W21" s="25"/>
      <c r="X21" s="25"/>
      <c r="Y21" s="25"/>
      <c r="Z21" s="25"/>
      <c r="AA21" s="25"/>
      <c r="AB21" s="25"/>
      <c r="AC21" s="25"/>
    </row>
    <row r="22" spans="2:29" ht="22.5" customHeight="1" x14ac:dyDescent="0.15">
      <c r="C22" s="11" t="s">
        <v>63</v>
      </c>
      <c r="D22" s="12" t="s">
        <v>41</v>
      </c>
      <c r="E22" s="10">
        <v>205382</v>
      </c>
      <c r="F22" s="1">
        <v>165089</v>
      </c>
      <c r="G22" s="1">
        <v>322203</v>
      </c>
      <c r="H22" s="1">
        <v>173174</v>
      </c>
      <c r="I22" s="1">
        <v>312437</v>
      </c>
      <c r="J22" s="1">
        <v>217694</v>
      </c>
      <c r="K22" s="1">
        <v>122627</v>
      </c>
      <c r="L22" s="1">
        <v>209563</v>
      </c>
      <c r="M22" s="1">
        <v>207930</v>
      </c>
      <c r="N22" s="1">
        <v>266422</v>
      </c>
      <c r="Q22" s="1"/>
      <c r="R22" s="11" t="s">
        <v>59</v>
      </c>
      <c r="S22" s="12" t="s">
        <v>41</v>
      </c>
      <c r="T22" s="26">
        <v>142.4</v>
      </c>
      <c r="U22" s="25">
        <v>143.69999999999999</v>
      </c>
      <c r="V22" s="25">
        <v>156.30000000000001</v>
      </c>
      <c r="W22" s="25">
        <v>145</v>
      </c>
      <c r="X22" s="25">
        <v>139.4</v>
      </c>
      <c r="Y22" s="25">
        <v>162.19999999999999</v>
      </c>
      <c r="Z22" s="25">
        <v>128.80000000000001</v>
      </c>
      <c r="AA22" s="25">
        <v>134.1</v>
      </c>
      <c r="AB22" s="25">
        <v>138.69999999999999</v>
      </c>
      <c r="AC22" s="25">
        <v>139.19999999999999</v>
      </c>
    </row>
    <row r="23" spans="2:29" ht="22.5" customHeight="1" x14ac:dyDescent="0.15">
      <c r="B23" s="12"/>
      <c r="C23" s="12"/>
      <c r="D23" s="12" t="s">
        <v>42</v>
      </c>
      <c r="E23" s="10">
        <v>193582</v>
      </c>
      <c r="F23" s="1">
        <v>166089</v>
      </c>
      <c r="G23" s="1">
        <v>299321</v>
      </c>
      <c r="H23" s="1">
        <v>171538</v>
      </c>
      <c r="I23" s="1">
        <v>318832</v>
      </c>
      <c r="J23" s="1">
        <v>187948</v>
      </c>
      <c r="K23" s="1">
        <v>134717</v>
      </c>
      <c r="L23" s="1">
        <v>199581</v>
      </c>
      <c r="M23" s="1">
        <v>207442</v>
      </c>
      <c r="N23" s="1">
        <v>233557</v>
      </c>
      <c r="Q23" s="12"/>
      <c r="R23" s="12"/>
      <c r="S23" s="12" t="s">
        <v>42</v>
      </c>
      <c r="T23" s="26">
        <v>157.19999999999999</v>
      </c>
      <c r="U23" s="25">
        <v>159.30000000000001</v>
      </c>
      <c r="V23" s="25">
        <v>166.4</v>
      </c>
      <c r="W23" s="25">
        <v>170.8</v>
      </c>
      <c r="X23" s="25">
        <v>150.4</v>
      </c>
      <c r="Y23" s="25">
        <v>171.7</v>
      </c>
      <c r="Z23" s="25">
        <v>136</v>
      </c>
      <c r="AA23" s="25">
        <v>132.6</v>
      </c>
      <c r="AB23" s="25">
        <v>153.1</v>
      </c>
      <c r="AC23" s="25">
        <v>152.19999999999999</v>
      </c>
    </row>
    <row r="24" spans="2:29" ht="22.5" customHeight="1" x14ac:dyDescent="0.15">
      <c r="B24" s="12"/>
      <c r="C24" s="12"/>
      <c r="D24" s="12" t="s">
        <v>43</v>
      </c>
      <c r="E24" s="10">
        <v>209637</v>
      </c>
      <c r="F24" s="1">
        <v>169228</v>
      </c>
      <c r="G24" s="1">
        <v>299866</v>
      </c>
      <c r="H24" s="1">
        <v>174406</v>
      </c>
      <c r="I24" s="1">
        <v>319808</v>
      </c>
      <c r="J24" s="1">
        <v>218260</v>
      </c>
      <c r="K24" s="1">
        <v>124894</v>
      </c>
      <c r="L24" s="1">
        <v>249155</v>
      </c>
      <c r="M24" s="1">
        <v>166753</v>
      </c>
      <c r="N24" s="1">
        <v>267529</v>
      </c>
      <c r="Q24" s="12"/>
      <c r="R24" s="12"/>
      <c r="S24" s="12" t="s">
        <v>43</v>
      </c>
      <c r="T24" s="26">
        <v>159.5</v>
      </c>
      <c r="U24" s="25">
        <v>160.80000000000001</v>
      </c>
      <c r="V24" s="25">
        <v>173.3</v>
      </c>
      <c r="W24" s="25">
        <v>170.3</v>
      </c>
      <c r="X24" s="25">
        <v>163.1</v>
      </c>
      <c r="Y24" s="25">
        <v>169.9</v>
      </c>
      <c r="Z24" s="25">
        <v>137.1</v>
      </c>
      <c r="AA24" s="25">
        <v>146.30000000000001</v>
      </c>
      <c r="AB24" s="25">
        <v>156.80000000000001</v>
      </c>
      <c r="AC24" s="25">
        <v>156.5</v>
      </c>
    </row>
    <row r="25" spans="2:29" ht="22.5" customHeight="1" x14ac:dyDescent="0.15">
      <c r="B25" s="12"/>
      <c r="C25" s="12"/>
      <c r="D25" s="12" t="s">
        <v>44</v>
      </c>
      <c r="E25" s="10">
        <v>194250</v>
      </c>
      <c r="F25" s="1">
        <v>164288</v>
      </c>
      <c r="G25" s="1">
        <v>293935</v>
      </c>
      <c r="H25" s="1">
        <v>173299</v>
      </c>
      <c r="I25" s="1">
        <v>304108</v>
      </c>
      <c r="J25" s="1">
        <v>182536</v>
      </c>
      <c r="K25" s="1">
        <v>128360</v>
      </c>
      <c r="L25" s="1">
        <v>209923</v>
      </c>
      <c r="M25" s="1">
        <v>163671</v>
      </c>
      <c r="N25" s="1">
        <v>237424</v>
      </c>
      <c r="Q25" s="12"/>
      <c r="R25" s="12"/>
      <c r="S25" s="12" t="s">
        <v>44</v>
      </c>
      <c r="T25" s="26">
        <v>161.30000000000001</v>
      </c>
      <c r="U25" s="25">
        <v>162.69999999999999</v>
      </c>
      <c r="V25" s="25">
        <v>175.9</v>
      </c>
      <c r="W25" s="25">
        <v>171</v>
      </c>
      <c r="X25" s="25">
        <v>157.80000000000001</v>
      </c>
      <c r="Y25" s="25">
        <v>171.7</v>
      </c>
      <c r="Z25" s="25">
        <v>141.30000000000001</v>
      </c>
      <c r="AA25" s="25">
        <v>148</v>
      </c>
      <c r="AB25" s="25">
        <v>157.19999999999999</v>
      </c>
      <c r="AC25" s="25">
        <v>157.9</v>
      </c>
    </row>
    <row r="26" spans="2:29" ht="22.5" customHeight="1" x14ac:dyDescent="0.15">
      <c r="B26" s="12"/>
      <c r="C26" s="12"/>
      <c r="D26" s="12" t="s">
        <v>45</v>
      </c>
      <c r="E26" s="10">
        <v>193366</v>
      </c>
      <c r="F26" s="1">
        <v>164042</v>
      </c>
      <c r="G26" s="1">
        <v>317089</v>
      </c>
      <c r="H26" s="1">
        <v>169662</v>
      </c>
      <c r="I26" s="1">
        <v>301859</v>
      </c>
      <c r="J26" s="1">
        <v>172864</v>
      </c>
      <c r="K26" s="1">
        <v>130434</v>
      </c>
      <c r="L26" s="1">
        <v>207744</v>
      </c>
      <c r="M26" s="1">
        <v>169130</v>
      </c>
      <c r="N26" s="1">
        <v>236255</v>
      </c>
      <c r="Q26" s="12"/>
      <c r="R26" s="12"/>
      <c r="S26" s="12" t="s">
        <v>45</v>
      </c>
      <c r="T26" s="26">
        <v>147.30000000000001</v>
      </c>
      <c r="U26" s="25">
        <v>147</v>
      </c>
      <c r="V26" s="25">
        <v>164.9</v>
      </c>
      <c r="W26" s="25">
        <v>149.1</v>
      </c>
      <c r="X26" s="25">
        <v>148.6</v>
      </c>
      <c r="Y26" s="25">
        <v>160.9</v>
      </c>
      <c r="Z26" s="25">
        <v>130.6</v>
      </c>
      <c r="AA26" s="25">
        <v>138.9</v>
      </c>
      <c r="AB26" s="25">
        <v>154.6</v>
      </c>
      <c r="AC26" s="25">
        <v>148</v>
      </c>
    </row>
    <row r="27" spans="2:29" ht="22.5" customHeight="1" x14ac:dyDescent="0.15">
      <c r="B27" s="12"/>
      <c r="C27" s="12"/>
      <c r="D27" s="12" t="s">
        <v>46</v>
      </c>
      <c r="E27" s="10">
        <v>321492</v>
      </c>
      <c r="F27" s="1">
        <v>259381</v>
      </c>
      <c r="G27" s="1">
        <v>561474</v>
      </c>
      <c r="H27" s="1">
        <v>263174</v>
      </c>
      <c r="I27" s="1">
        <v>985807</v>
      </c>
      <c r="J27" s="1">
        <v>337119</v>
      </c>
      <c r="K27" s="1">
        <v>164609</v>
      </c>
      <c r="L27" s="1">
        <v>415971</v>
      </c>
      <c r="M27" s="1">
        <v>168014</v>
      </c>
      <c r="N27" s="1">
        <v>409047</v>
      </c>
      <c r="Q27" s="12"/>
      <c r="R27" s="12"/>
      <c r="S27" s="12" t="s">
        <v>46</v>
      </c>
      <c r="T27" s="26">
        <v>163.9</v>
      </c>
      <c r="U27" s="25">
        <v>164.8</v>
      </c>
      <c r="V27" s="25">
        <v>178.2</v>
      </c>
      <c r="W27" s="25">
        <v>175</v>
      </c>
      <c r="X27" s="25">
        <v>163.1</v>
      </c>
      <c r="Y27" s="25">
        <v>169.1</v>
      </c>
      <c r="Z27" s="25">
        <v>146.19999999999999</v>
      </c>
      <c r="AA27" s="25">
        <v>135.80000000000001</v>
      </c>
      <c r="AB27" s="25">
        <v>167.6</v>
      </c>
      <c r="AC27" s="25">
        <v>161.69999999999999</v>
      </c>
    </row>
    <row r="28" spans="2:29" ht="12" customHeight="1" x14ac:dyDescent="0.15">
      <c r="D28" s="12"/>
      <c r="E28" s="10"/>
      <c r="Q28" s="1"/>
      <c r="R28" s="1"/>
      <c r="S28" s="12"/>
      <c r="T28" s="26" t="s">
        <v>55</v>
      </c>
      <c r="U28" s="25"/>
      <c r="V28" s="25" t="s">
        <v>55</v>
      </c>
      <c r="W28" s="25"/>
      <c r="X28" s="25"/>
      <c r="Y28" s="25"/>
      <c r="Z28" s="25"/>
      <c r="AA28" s="25"/>
      <c r="AB28" s="25"/>
      <c r="AC28" s="25"/>
    </row>
    <row r="29" spans="2:29" ht="22.5" customHeight="1" x14ac:dyDescent="0.15">
      <c r="B29" s="12"/>
      <c r="C29" s="12"/>
      <c r="D29" s="12" t="s">
        <v>47</v>
      </c>
      <c r="E29" s="10">
        <v>294875</v>
      </c>
      <c r="F29" s="1">
        <v>247016</v>
      </c>
      <c r="G29" s="1">
        <v>482101</v>
      </c>
      <c r="H29" s="1">
        <v>279098</v>
      </c>
      <c r="I29" s="1">
        <v>297873</v>
      </c>
      <c r="J29" s="1">
        <v>197745</v>
      </c>
      <c r="K29" s="1">
        <v>199297</v>
      </c>
      <c r="L29" s="1">
        <v>256099</v>
      </c>
      <c r="M29" s="1">
        <v>320142</v>
      </c>
      <c r="N29" s="1">
        <v>363695</v>
      </c>
      <c r="Q29" s="12"/>
      <c r="R29" s="12"/>
      <c r="S29" s="12" t="s">
        <v>47</v>
      </c>
      <c r="T29" s="26">
        <v>156.80000000000001</v>
      </c>
      <c r="U29" s="25">
        <v>158.6</v>
      </c>
      <c r="V29" s="25">
        <v>172.3</v>
      </c>
      <c r="W29" s="25">
        <v>167.4</v>
      </c>
      <c r="X29" s="25">
        <v>147.9</v>
      </c>
      <c r="Y29" s="25">
        <v>167.9</v>
      </c>
      <c r="Z29" s="25">
        <v>137</v>
      </c>
      <c r="AA29" s="25">
        <v>140.5</v>
      </c>
      <c r="AB29" s="25">
        <v>165.3</v>
      </c>
      <c r="AC29" s="25">
        <v>153</v>
      </c>
    </row>
    <row r="30" spans="2:29" ht="22.5" customHeight="1" x14ac:dyDescent="0.15">
      <c r="B30" s="12"/>
      <c r="C30" s="12"/>
      <c r="D30" s="12" t="s">
        <v>48</v>
      </c>
      <c r="E30" s="10">
        <v>209636</v>
      </c>
      <c r="F30" s="1">
        <v>175774</v>
      </c>
      <c r="G30" s="1">
        <v>304453</v>
      </c>
      <c r="H30" s="1">
        <v>182818</v>
      </c>
      <c r="I30" s="1">
        <v>296654</v>
      </c>
      <c r="J30" s="1">
        <v>188888</v>
      </c>
      <c r="K30" s="1">
        <v>146975</v>
      </c>
      <c r="L30" s="1">
        <v>208516</v>
      </c>
      <c r="M30" s="1">
        <v>175053</v>
      </c>
      <c r="N30" s="1">
        <v>258866</v>
      </c>
      <c r="Q30" s="12"/>
      <c r="R30" s="12"/>
      <c r="S30" s="12" t="s">
        <v>48</v>
      </c>
      <c r="T30" s="26">
        <v>151.4</v>
      </c>
      <c r="U30" s="25">
        <v>153.80000000000001</v>
      </c>
      <c r="V30" s="25">
        <v>164.3</v>
      </c>
      <c r="W30" s="25">
        <v>162.80000000000001</v>
      </c>
      <c r="X30" s="25">
        <v>152.9</v>
      </c>
      <c r="Y30" s="25">
        <v>165.4</v>
      </c>
      <c r="Z30" s="25">
        <v>128.80000000000001</v>
      </c>
      <c r="AA30" s="25">
        <v>147.4</v>
      </c>
      <c r="AB30" s="25">
        <v>152.5</v>
      </c>
      <c r="AC30" s="25">
        <v>146</v>
      </c>
    </row>
    <row r="31" spans="2:29" ht="22.5" customHeight="1" x14ac:dyDescent="0.15">
      <c r="B31" s="12"/>
      <c r="C31" s="12"/>
      <c r="D31" s="12" t="s">
        <v>49</v>
      </c>
      <c r="E31" s="10">
        <v>190261</v>
      </c>
      <c r="F31" s="1">
        <v>161123</v>
      </c>
      <c r="G31" s="1">
        <v>284620</v>
      </c>
      <c r="H31" s="1">
        <v>173704</v>
      </c>
      <c r="I31" s="1">
        <v>298193</v>
      </c>
      <c r="J31" s="1">
        <v>174161</v>
      </c>
      <c r="K31" s="1">
        <v>122352</v>
      </c>
      <c r="L31" s="1">
        <v>221283</v>
      </c>
      <c r="M31" s="1">
        <v>169130</v>
      </c>
      <c r="N31" s="1">
        <v>231862</v>
      </c>
      <c r="Q31" s="12"/>
      <c r="R31" s="12"/>
      <c r="S31" s="12" t="s">
        <v>49</v>
      </c>
      <c r="T31" s="26">
        <v>155</v>
      </c>
      <c r="U31" s="25">
        <v>156.1</v>
      </c>
      <c r="V31" s="25">
        <v>164.7</v>
      </c>
      <c r="W31" s="25">
        <v>164.3</v>
      </c>
      <c r="X31" s="25">
        <v>151.4</v>
      </c>
      <c r="Y31" s="25">
        <v>167</v>
      </c>
      <c r="Z31" s="25">
        <v>135.5</v>
      </c>
      <c r="AA31" s="25">
        <v>143.1</v>
      </c>
      <c r="AB31" s="25">
        <v>155.69999999999999</v>
      </c>
      <c r="AC31" s="25">
        <v>152.30000000000001</v>
      </c>
    </row>
    <row r="32" spans="2:29" ht="22.5" customHeight="1" x14ac:dyDescent="0.15">
      <c r="B32" s="12"/>
      <c r="C32" s="12"/>
      <c r="D32" s="12" t="s">
        <v>50</v>
      </c>
      <c r="E32" s="10">
        <v>191298</v>
      </c>
      <c r="F32" s="1">
        <v>161634</v>
      </c>
      <c r="G32" s="1">
        <v>301998</v>
      </c>
      <c r="H32" s="1">
        <v>179308</v>
      </c>
      <c r="I32" s="1">
        <v>295831</v>
      </c>
      <c r="J32" s="1">
        <v>163751</v>
      </c>
      <c r="K32" s="1">
        <v>120316</v>
      </c>
      <c r="L32" s="1">
        <v>211411</v>
      </c>
      <c r="M32" s="1">
        <v>175308</v>
      </c>
      <c r="N32" s="1">
        <v>233858</v>
      </c>
      <c r="Q32" s="12"/>
      <c r="R32" s="12"/>
      <c r="S32" s="12" t="s">
        <v>50</v>
      </c>
      <c r="T32" s="26">
        <v>157.1</v>
      </c>
      <c r="U32" s="25">
        <v>159.4</v>
      </c>
      <c r="V32" s="25">
        <v>173.6</v>
      </c>
      <c r="W32" s="25">
        <v>169.4</v>
      </c>
      <c r="X32" s="25">
        <v>160.19999999999999</v>
      </c>
      <c r="Y32" s="25">
        <v>171.4</v>
      </c>
      <c r="Z32" s="25">
        <v>133.4</v>
      </c>
      <c r="AA32" s="25">
        <v>141.9</v>
      </c>
      <c r="AB32" s="25">
        <v>160.1</v>
      </c>
      <c r="AC32" s="25">
        <v>151.9</v>
      </c>
    </row>
    <row r="33" spans="2:29" ht="22.5" customHeight="1" x14ac:dyDescent="0.15">
      <c r="B33" s="12"/>
      <c r="C33" s="12"/>
      <c r="D33" s="12" t="s">
        <v>51</v>
      </c>
      <c r="E33" s="10">
        <v>198763</v>
      </c>
      <c r="F33" s="1">
        <v>172012</v>
      </c>
      <c r="G33" s="1">
        <v>317513</v>
      </c>
      <c r="H33" s="1">
        <v>184870</v>
      </c>
      <c r="I33" s="1">
        <v>299422</v>
      </c>
      <c r="J33" s="1">
        <v>164665</v>
      </c>
      <c r="K33" s="1">
        <v>124441</v>
      </c>
      <c r="L33" s="1">
        <v>278450</v>
      </c>
      <c r="M33" s="1">
        <v>192873</v>
      </c>
      <c r="N33" s="1">
        <v>235996</v>
      </c>
      <c r="Q33" s="12"/>
      <c r="R33" s="12"/>
      <c r="S33" s="12" t="s">
        <v>51</v>
      </c>
      <c r="T33" s="26">
        <v>159.9</v>
      </c>
      <c r="U33" s="25">
        <v>162.5</v>
      </c>
      <c r="V33" s="25">
        <v>169.5</v>
      </c>
      <c r="W33" s="25">
        <v>175.3</v>
      </c>
      <c r="X33" s="25">
        <v>147.6</v>
      </c>
      <c r="Y33" s="25">
        <v>173.4</v>
      </c>
      <c r="Z33" s="25">
        <v>136</v>
      </c>
      <c r="AA33" s="25">
        <v>142.1</v>
      </c>
      <c r="AB33" s="25">
        <v>173</v>
      </c>
      <c r="AC33" s="25">
        <v>153.69999999999999</v>
      </c>
    </row>
    <row r="34" spans="2:29" ht="22.5" customHeight="1" x14ac:dyDescent="0.15">
      <c r="B34" s="12"/>
      <c r="C34" s="12"/>
      <c r="D34" s="12" t="s">
        <v>52</v>
      </c>
      <c r="E34" s="10">
        <v>463438</v>
      </c>
      <c r="F34" s="1">
        <v>359742</v>
      </c>
      <c r="G34" s="1">
        <v>736179</v>
      </c>
      <c r="H34" s="1">
        <v>384945</v>
      </c>
      <c r="I34" s="1">
        <v>1006973</v>
      </c>
      <c r="J34" s="1">
        <v>389491</v>
      </c>
      <c r="K34" s="1">
        <v>235509</v>
      </c>
      <c r="L34" s="1">
        <v>620410</v>
      </c>
      <c r="M34" s="1">
        <v>303929</v>
      </c>
      <c r="N34" s="1">
        <v>611481</v>
      </c>
      <c r="Q34" s="12"/>
      <c r="R34" s="12"/>
      <c r="S34" s="12" t="s">
        <v>52</v>
      </c>
      <c r="T34" s="26">
        <v>156.30000000000001</v>
      </c>
      <c r="U34" s="25">
        <v>159</v>
      </c>
      <c r="V34" s="25">
        <v>168.1</v>
      </c>
      <c r="W34" s="25">
        <v>168.5</v>
      </c>
      <c r="X34" s="25">
        <v>146.1</v>
      </c>
      <c r="Y34" s="25">
        <v>173.6</v>
      </c>
      <c r="Z34" s="25">
        <v>135.30000000000001</v>
      </c>
      <c r="AA34" s="25">
        <v>139.9</v>
      </c>
      <c r="AB34" s="25">
        <v>161.4</v>
      </c>
      <c r="AC34" s="25">
        <v>150.19999999999999</v>
      </c>
    </row>
    <row r="35" spans="2:29" ht="12" customHeight="1" x14ac:dyDescent="0.15">
      <c r="E35" s="10"/>
      <c r="Q35" s="1"/>
      <c r="R35" s="1"/>
      <c r="T35" s="10"/>
    </row>
    <row r="36" spans="2:29" ht="22.5" customHeight="1" x14ac:dyDescent="0.15">
      <c r="E36" s="13"/>
      <c r="H36" s="48" t="s">
        <v>6</v>
      </c>
      <c r="I36" s="48"/>
      <c r="J36" s="48"/>
      <c r="K36" s="48"/>
      <c r="Q36" s="1"/>
      <c r="R36" s="1"/>
      <c r="T36" s="13"/>
      <c r="W36" s="48" t="s">
        <v>27</v>
      </c>
      <c r="X36" s="48"/>
      <c r="Y36" s="48"/>
      <c r="Z36" s="48"/>
    </row>
    <row r="37" spans="2:29" ht="22.5" customHeight="1" x14ac:dyDescent="0.15">
      <c r="B37" s="49" t="s">
        <v>60</v>
      </c>
      <c r="C37" s="49"/>
      <c r="D37" s="50"/>
      <c r="E37" s="10">
        <v>190724</v>
      </c>
      <c r="F37" s="1">
        <v>160943</v>
      </c>
      <c r="G37" s="1">
        <v>292743</v>
      </c>
      <c r="H37" s="1">
        <v>172280</v>
      </c>
      <c r="I37" s="1">
        <v>302469</v>
      </c>
      <c r="J37" s="1">
        <v>173742</v>
      </c>
      <c r="K37" s="1">
        <v>124808</v>
      </c>
      <c r="L37" s="1">
        <v>205460</v>
      </c>
      <c r="M37" s="1">
        <v>168335</v>
      </c>
      <c r="N37" s="1">
        <v>233624</v>
      </c>
      <c r="Q37" s="49" t="s">
        <v>60</v>
      </c>
      <c r="R37" s="49"/>
      <c r="S37" s="50"/>
      <c r="T37" s="26">
        <v>144.4</v>
      </c>
      <c r="U37" s="25">
        <v>144.69999999999999</v>
      </c>
      <c r="V37" s="25">
        <v>156.30000000000001</v>
      </c>
      <c r="W37" s="25">
        <v>150.30000000000001</v>
      </c>
      <c r="X37" s="25">
        <v>140.9</v>
      </c>
      <c r="Y37" s="25">
        <v>149.30000000000001</v>
      </c>
      <c r="Z37" s="25">
        <v>130.69999999999999</v>
      </c>
      <c r="AA37" s="25">
        <v>132.4</v>
      </c>
      <c r="AB37" s="25">
        <v>150.4</v>
      </c>
      <c r="AC37" s="25">
        <v>143.6</v>
      </c>
    </row>
    <row r="38" spans="2:29" ht="22.5" customHeight="1" x14ac:dyDescent="0.15">
      <c r="D38" s="12" t="s">
        <v>28</v>
      </c>
      <c r="E38" s="10">
        <v>189141</v>
      </c>
      <c r="F38" s="1">
        <v>158782</v>
      </c>
      <c r="G38" s="1">
        <v>270784</v>
      </c>
      <c r="H38" s="1">
        <v>166167</v>
      </c>
      <c r="I38" s="1">
        <v>312437</v>
      </c>
      <c r="J38" s="1">
        <v>198435</v>
      </c>
      <c r="K38" s="1">
        <v>122414</v>
      </c>
      <c r="L38" s="1">
        <v>209139</v>
      </c>
      <c r="M38" s="1">
        <v>164275</v>
      </c>
      <c r="N38" s="1">
        <v>235132</v>
      </c>
      <c r="Q38" s="1"/>
      <c r="R38" s="1"/>
      <c r="S38" s="12" t="s">
        <v>28</v>
      </c>
      <c r="T38" s="26">
        <v>131</v>
      </c>
      <c r="U38" s="25">
        <v>131.1</v>
      </c>
      <c r="V38" s="25">
        <v>142.9</v>
      </c>
      <c r="W38" s="25">
        <v>131</v>
      </c>
      <c r="X38" s="25">
        <v>128.69999999999999</v>
      </c>
      <c r="Y38" s="25">
        <v>138.9</v>
      </c>
      <c r="Z38" s="25">
        <v>124</v>
      </c>
      <c r="AA38" s="25">
        <v>125.5</v>
      </c>
      <c r="AB38" s="25">
        <v>133.1</v>
      </c>
      <c r="AC38" s="25">
        <v>130.80000000000001</v>
      </c>
    </row>
    <row r="39" spans="2:29" ht="22.5" customHeight="1" x14ac:dyDescent="0.15">
      <c r="B39" s="12"/>
      <c r="C39" s="12"/>
      <c r="D39" s="12" t="s">
        <v>29</v>
      </c>
      <c r="E39" s="10">
        <v>189991</v>
      </c>
      <c r="F39" s="1">
        <v>160028</v>
      </c>
      <c r="G39" s="1">
        <v>291044</v>
      </c>
      <c r="H39" s="1">
        <v>169907</v>
      </c>
      <c r="I39" s="1">
        <v>318832</v>
      </c>
      <c r="J39" s="1">
        <v>175748</v>
      </c>
      <c r="K39" s="1">
        <v>125727</v>
      </c>
      <c r="L39" s="1">
        <v>198301</v>
      </c>
      <c r="M39" s="1">
        <v>163873</v>
      </c>
      <c r="N39" s="1">
        <v>233557</v>
      </c>
      <c r="Q39" s="12"/>
      <c r="R39" s="12"/>
      <c r="S39" s="12" t="s">
        <v>29</v>
      </c>
      <c r="T39" s="26">
        <v>145.5</v>
      </c>
      <c r="U39" s="25">
        <v>146.30000000000001</v>
      </c>
      <c r="V39" s="25">
        <v>152.80000000000001</v>
      </c>
      <c r="W39" s="25">
        <v>154.6</v>
      </c>
      <c r="X39" s="25">
        <v>138.6</v>
      </c>
      <c r="Y39" s="25">
        <v>152.69999999999999</v>
      </c>
      <c r="Z39" s="25">
        <v>130.69999999999999</v>
      </c>
      <c r="AA39" s="25">
        <v>125.3</v>
      </c>
      <c r="AB39" s="25">
        <v>147.5</v>
      </c>
      <c r="AC39" s="25">
        <v>143.6</v>
      </c>
    </row>
    <row r="40" spans="2:29" ht="22.5" customHeight="1" x14ac:dyDescent="0.15">
      <c r="B40" s="12"/>
      <c r="C40" s="12"/>
      <c r="D40" s="12" t="s">
        <v>30</v>
      </c>
      <c r="E40" s="10">
        <v>192255</v>
      </c>
      <c r="F40" s="1">
        <v>162794</v>
      </c>
      <c r="G40" s="1">
        <v>294327</v>
      </c>
      <c r="H40" s="1">
        <v>170738</v>
      </c>
      <c r="I40" s="1">
        <v>303200</v>
      </c>
      <c r="J40" s="1">
        <v>182532</v>
      </c>
      <c r="K40" s="1">
        <v>124519</v>
      </c>
      <c r="L40" s="1">
        <v>220730</v>
      </c>
      <c r="M40" s="1">
        <v>166548</v>
      </c>
      <c r="N40" s="1">
        <v>234462</v>
      </c>
      <c r="Q40" s="12"/>
      <c r="R40" s="12"/>
      <c r="S40" s="12" t="s">
        <v>30</v>
      </c>
      <c r="T40" s="26">
        <v>147.5</v>
      </c>
      <c r="U40" s="25">
        <v>147.69999999999999</v>
      </c>
      <c r="V40" s="25">
        <v>159.80000000000001</v>
      </c>
      <c r="W40" s="25">
        <v>154.5</v>
      </c>
      <c r="X40" s="25">
        <v>150.30000000000001</v>
      </c>
      <c r="Y40" s="25">
        <v>149.19999999999999</v>
      </c>
      <c r="Z40" s="25">
        <v>132.5</v>
      </c>
      <c r="AA40" s="25">
        <v>137.4</v>
      </c>
      <c r="AB40" s="25">
        <v>151.69999999999999</v>
      </c>
      <c r="AC40" s="25">
        <v>147</v>
      </c>
    </row>
    <row r="41" spans="2:29" ht="22.5" customHeight="1" x14ac:dyDescent="0.15">
      <c r="B41" s="12"/>
      <c r="C41" s="12"/>
      <c r="D41" s="12" t="s">
        <v>31</v>
      </c>
      <c r="E41" s="10">
        <v>192180</v>
      </c>
      <c r="F41" s="1">
        <v>162592</v>
      </c>
      <c r="G41" s="1">
        <v>286135</v>
      </c>
      <c r="H41" s="1">
        <v>172514</v>
      </c>
      <c r="I41" s="1">
        <v>304108</v>
      </c>
      <c r="J41" s="1">
        <v>168962</v>
      </c>
      <c r="K41" s="1">
        <v>128132</v>
      </c>
      <c r="L41" s="1">
        <v>207333</v>
      </c>
      <c r="M41" s="1">
        <v>163671</v>
      </c>
      <c r="N41" s="1">
        <v>234815</v>
      </c>
      <c r="Q41" s="12"/>
      <c r="R41" s="12"/>
      <c r="S41" s="12" t="s">
        <v>31</v>
      </c>
      <c r="T41" s="26">
        <v>149.69999999999999</v>
      </c>
      <c r="U41" s="25">
        <v>150.1</v>
      </c>
      <c r="V41" s="25">
        <v>162.19999999999999</v>
      </c>
      <c r="W41" s="25">
        <v>155.80000000000001</v>
      </c>
      <c r="X41" s="25">
        <v>145.19999999999999</v>
      </c>
      <c r="Y41" s="25">
        <v>153.6</v>
      </c>
      <c r="Z41" s="25">
        <v>136.19999999999999</v>
      </c>
      <c r="AA41" s="25">
        <v>138.30000000000001</v>
      </c>
      <c r="AB41" s="25">
        <v>152</v>
      </c>
      <c r="AC41" s="25">
        <v>148.69999999999999</v>
      </c>
    </row>
    <row r="42" spans="2:29" ht="22.5" customHeight="1" x14ac:dyDescent="0.15">
      <c r="B42" s="12"/>
      <c r="C42" s="12"/>
      <c r="D42" s="12" t="s">
        <v>32</v>
      </c>
      <c r="E42" s="10">
        <v>191580</v>
      </c>
      <c r="F42" s="1">
        <v>161172</v>
      </c>
      <c r="G42" s="1">
        <v>306252</v>
      </c>
      <c r="H42" s="1">
        <v>167033</v>
      </c>
      <c r="I42" s="1">
        <v>301715</v>
      </c>
      <c r="J42" s="1">
        <v>172221</v>
      </c>
      <c r="K42" s="1">
        <v>127445</v>
      </c>
      <c r="L42" s="1">
        <v>206287</v>
      </c>
      <c r="M42" s="1">
        <v>169130</v>
      </c>
      <c r="N42" s="1">
        <v>236053</v>
      </c>
      <c r="Q42" s="12"/>
      <c r="R42" s="12"/>
      <c r="S42" s="12" t="s">
        <v>32</v>
      </c>
      <c r="T42" s="26">
        <v>136.9</v>
      </c>
      <c r="U42" s="25">
        <v>135.6</v>
      </c>
      <c r="V42" s="25">
        <v>153.30000000000001</v>
      </c>
      <c r="W42" s="25">
        <v>135.19999999999999</v>
      </c>
      <c r="X42" s="25">
        <v>136.19999999999999</v>
      </c>
      <c r="Y42" s="25">
        <v>144.9</v>
      </c>
      <c r="Z42" s="25">
        <v>125.7</v>
      </c>
      <c r="AA42" s="25">
        <v>130.4</v>
      </c>
      <c r="AB42" s="25">
        <v>145.6</v>
      </c>
      <c r="AC42" s="25">
        <v>139.9</v>
      </c>
    </row>
    <row r="43" spans="2:29" ht="22.5" customHeight="1" x14ac:dyDescent="0.15">
      <c r="B43" s="12"/>
      <c r="C43" s="12"/>
      <c r="D43" s="12" t="s">
        <v>33</v>
      </c>
      <c r="E43" s="10">
        <v>194642</v>
      </c>
      <c r="F43" s="1">
        <v>163881</v>
      </c>
      <c r="G43" s="1">
        <v>280157</v>
      </c>
      <c r="H43" s="1">
        <v>173740</v>
      </c>
      <c r="I43" s="1">
        <v>298739</v>
      </c>
      <c r="J43" s="1">
        <v>174272</v>
      </c>
      <c r="K43" s="1">
        <v>135041</v>
      </c>
      <c r="L43" s="1">
        <v>182945</v>
      </c>
      <c r="M43" s="1">
        <v>168014</v>
      </c>
      <c r="N43" s="1">
        <v>238005</v>
      </c>
      <c r="Q43" s="12"/>
      <c r="R43" s="12"/>
      <c r="S43" s="12" t="s">
        <v>33</v>
      </c>
      <c r="T43" s="26">
        <v>152.69999999999999</v>
      </c>
      <c r="U43" s="25">
        <v>152.4</v>
      </c>
      <c r="V43" s="25">
        <v>165.7</v>
      </c>
      <c r="W43" s="25">
        <v>159.9</v>
      </c>
      <c r="X43" s="25">
        <v>151.69999999999999</v>
      </c>
      <c r="Y43" s="25">
        <v>151.30000000000001</v>
      </c>
      <c r="Z43" s="25">
        <v>140.6</v>
      </c>
      <c r="AA43" s="25">
        <v>128.19999999999999</v>
      </c>
      <c r="AB43" s="25">
        <v>160.1</v>
      </c>
      <c r="AC43" s="25">
        <v>153.4</v>
      </c>
    </row>
    <row r="44" spans="2:29" ht="12" customHeight="1" x14ac:dyDescent="0.15">
      <c r="D44" s="12"/>
      <c r="E44" s="10"/>
      <c r="Q44" s="1"/>
      <c r="R44" s="1"/>
      <c r="S44" s="12"/>
      <c r="T44" s="26" t="s">
        <v>55</v>
      </c>
      <c r="U44" s="25" t="s">
        <v>55</v>
      </c>
      <c r="V44" s="25"/>
      <c r="W44" s="25"/>
      <c r="X44" s="25"/>
      <c r="Y44" s="25"/>
      <c r="Z44" s="25"/>
      <c r="AA44" s="25"/>
      <c r="AB44" s="25"/>
      <c r="AC44" s="25"/>
    </row>
    <row r="45" spans="2:29" ht="22.5" customHeight="1" x14ac:dyDescent="0.15">
      <c r="B45" s="12"/>
      <c r="C45" s="12"/>
      <c r="D45" s="12" t="s">
        <v>34</v>
      </c>
      <c r="E45" s="10">
        <v>187930</v>
      </c>
      <c r="F45" s="1">
        <v>158431</v>
      </c>
      <c r="G45" s="1">
        <v>308470</v>
      </c>
      <c r="H45" s="1">
        <v>169699</v>
      </c>
      <c r="I45" s="1">
        <v>297873</v>
      </c>
      <c r="J45" s="1">
        <v>171743</v>
      </c>
      <c r="K45" s="1">
        <v>123571</v>
      </c>
      <c r="L45" s="1">
        <v>189819</v>
      </c>
      <c r="M45" s="1">
        <v>168037</v>
      </c>
      <c r="N45" s="1">
        <v>230350</v>
      </c>
      <c r="Q45" s="12"/>
      <c r="R45" s="12"/>
      <c r="S45" s="12" t="s">
        <v>34</v>
      </c>
      <c r="T45" s="26">
        <v>146.30000000000001</v>
      </c>
      <c r="U45" s="25">
        <v>146.9</v>
      </c>
      <c r="V45" s="25">
        <v>159.9</v>
      </c>
      <c r="W45" s="25">
        <v>152.6</v>
      </c>
      <c r="X45" s="25">
        <v>137.19999999999999</v>
      </c>
      <c r="Y45" s="25">
        <v>151.80000000000001</v>
      </c>
      <c r="Z45" s="25">
        <v>132.9</v>
      </c>
      <c r="AA45" s="25">
        <v>132.5</v>
      </c>
      <c r="AB45" s="25">
        <v>156.69999999999999</v>
      </c>
      <c r="AC45" s="25">
        <v>145.1</v>
      </c>
    </row>
    <row r="46" spans="2:29" ht="22.5" customHeight="1" x14ac:dyDescent="0.15">
      <c r="B46" s="12"/>
      <c r="C46" s="12"/>
      <c r="D46" s="12" t="s">
        <v>35</v>
      </c>
      <c r="E46" s="10">
        <v>187795</v>
      </c>
      <c r="F46" s="1">
        <v>159078</v>
      </c>
      <c r="G46" s="1">
        <v>298573</v>
      </c>
      <c r="H46" s="1">
        <v>169202</v>
      </c>
      <c r="I46" s="1">
        <v>296654</v>
      </c>
      <c r="J46" s="1">
        <v>163629</v>
      </c>
      <c r="K46" s="1">
        <v>123850</v>
      </c>
      <c r="L46" s="1">
        <v>206723</v>
      </c>
      <c r="M46" s="1">
        <v>171135</v>
      </c>
      <c r="N46" s="1">
        <v>229545</v>
      </c>
      <c r="Q46" s="12"/>
      <c r="R46" s="12"/>
      <c r="S46" s="12" t="s">
        <v>35</v>
      </c>
      <c r="T46" s="26">
        <v>140.69999999999999</v>
      </c>
      <c r="U46" s="25">
        <v>141.69999999999999</v>
      </c>
      <c r="V46" s="25">
        <v>151.9</v>
      </c>
      <c r="W46" s="25">
        <v>147.69999999999999</v>
      </c>
      <c r="X46" s="25">
        <v>143.4</v>
      </c>
      <c r="Y46" s="25">
        <v>146.9</v>
      </c>
      <c r="Z46" s="25">
        <v>125</v>
      </c>
      <c r="AA46" s="25">
        <v>138.80000000000001</v>
      </c>
      <c r="AB46" s="25">
        <v>143.80000000000001</v>
      </c>
      <c r="AC46" s="25">
        <v>138.4</v>
      </c>
    </row>
    <row r="47" spans="2:29" ht="22.5" customHeight="1" x14ac:dyDescent="0.15">
      <c r="B47" s="12"/>
      <c r="C47" s="12"/>
      <c r="D47" s="12" t="s">
        <v>36</v>
      </c>
      <c r="E47" s="10">
        <v>189024</v>
      </c>
      <c r="F47" s="1">
        <v>159042</v>
      </c>
      <c r="G47" s="1">
        <v>272666</v>
      </c>
      <c r="H47" s="1">
        <v>172235</v>
      </c>
      <c r="I47" s="1">
        <v>298193</v>
      </c>
      <c r="J47" s="1">
        <v>172330</v>
      </c>
      <c r="K47" s="1">
        <v>122004</v>
      </c>
      <c r="L47" s="1">
        <v>213455</v>
      </c>
      <c r="M47" s="1">
        <v>169130</v>
      </c>
      <c r="N47" s="1">
        <v>231830</v>
      </c>
      <c r="Q47" s="12"/>
      <c r="R47" s="12"/>
      <c r="S47" s="12" t="s">
        <v>36</v>
      </c>
      <c r="T47" s="26">
        <v>143.5</v>
      </c>
      <c r="U47" s="25">
        <v>143.19999999999999</v>
      </c>
      <c r="V47" s="25">
        <v>151</v>
      </c>
      <c r="W47" s="25">
        <v>148.30000000000001</v>
      </c>
      <c r="X47" s="25">
        <v>139</v>
      </c>
      <c r="Y47" s="25">
        <v>147.19999999999999</v>
      </c>
      <c r="Z47" s="25">
        <v>131.19999999999999</v>
      </c>
      <c r="AA47" s="25">
        <v>134.5</v>
      </c>
      <c r="AB47" s="25">
        <v>153</v>
      </c>
      <c r="AC47" s="25">
        <v>144.19999999999999</v>
      </c>
    </row>
    <row r="48" spans="2:29" ht="22.5" customHeight="1" x14ac:dyDescent="0.15">
      <c r="B48" s="12"/>
      <c r="C48" s="12"/>
      <c r="D48" s="12" t="s">
        <v>37</v>
      </c>
      <c r="E48" s="10">
        <v>190788</v>
      </c>
      <c r="F48" s="1">
        <v>160968</v>
      </c>
      <c r="G48" s="1">
        <v>296845</v>
      </c>
      <c r="H48" s="1">
        <v>179273</v>
      </c>
      <c r="I48" s="1">
        <v>295831</v>
      </c>
      <c r="J48" s="1">
        <v>161571</v>
      </c>
      <c r="K48" s="1">
        <v>120316</v>
      </c>
      <c r="L48" s="1">
        <v>208239</v>
      </c>
      <c r="M48" s="1">
        <v>175308</v>
      </c>
      <c r="N48" s="1">
        <v>233572</v>
      </c>
      <c r="Q48" s="12"/>
      <c r="R48" s="12"/>
      <c r="S48" s="12" t="s">
        <v>37</v>
      </c>
      <c r="T48" s="26">
        <v>145.69999999999999</v>
      </c>
      <c r="U48" s="25">
        <v>146.19999999999999</v>
      </c>
      <c r="V48" s="25">
        <v>162.80000000000001</v>
      </c>
      <c r="W48" s="25">
        <v>152.9</v>
      </c>
      <c r="X48" s="25">
        <v>146.9</v>
      </c>
      <c r="Y48" s="25">
        <v>151.19999999999999</v>
      </c>
      <c r="Z48" s="25">
        <v>128.4</v>
      </c>
      <c r="AA48" s="25">
        <v>132.80000000000001</v>
      </c>
      <c r="AB48" s="25">
        <v>150.80000000000001</v>
      </c>
      <c r="AC48" s="25">
        <v>144.69999999999999</v>
      </c>
    </row>
    <row r="49" spans="2:29" ht="22.5" customHeight="1" x14ac:dyDescent="0.15">
      <c r="B49" s="12"/>
      <c r="C49" s="12"/>
      <c r="D49" s="12" t="s">
        <v>38</v>
      </c>
      <c r="E49" s="10">
        <v>191638</v>
      </c>
      <c r="F49" s="1">
        <v>161530</v>
      </c>
      <c r="G49" s="1">
        <v>307150</v>
      </c>
      <c r="H49" s="1">
        <v>179449</v>
      </c>
      <c r="I49" s="1">
        <v>299422</v>
      </c>
      <c r="J49" s="1">
        <v>164069</v>
      </c>
      <c r="K49" s="1">
        <v>122023</v>
      </c>
      <c r="L49" s="1">
        <v>208815</v>
      </c>
      <c r="M49" s="1">
        <v>168516</v>
      </c>
      <c r="N49" s="1">
        <v>233543</v>
      </c>
      <c r="Q49" s="12"/>
      <c r="R49" s="12"/>
      <c r="S49" s="12" t="s">
        <v>38</v>
      </c>
      <c r="T49" s="26">
        <v>148</v>
      </c>
      <c r="U49" s="25">
        <v>149</v>
      </c>
      <c r="V49" s="25">
        <v>155.4</v>
      </c>
      <c r="W49" s="25">
        <v>159</v>
      </c>
      <c r="X49" s="25">
        <v>136.69999999999999</v>
      </c>
      <c r="Y49" s="25">
        <v>152</v>
      </c>
      <c r="Z49" s="25">
        <v>131.5</v>
      </c>
      <c r="AA49" s="25">
        <v>132.1</v>
      </c>
      <c r="AB49" s="25">
        <v>160.9</v>
      </c>
      <c r="AC49" s="25">
        <v>145.5</v>
      </c>
    </row>
    <row r="50" spans="2:29" ht="22.5" customHeight="1" x14ac:dyDescent="0.15">
      <c r="B50" s="12"/>
      <c r="C50" s="12"/>
      <c r="D50" s="12" t="s">
        <v>39</v>
      </c>
      <c r="E50" s="10">
        <v>191788</v>
      </c>
      <c r="F50" s="1">
        <v>163184</v>
      </c>
      <c r="G50" s="1">
        <v>303948</v>
      </c>
      <c r="H50" s="1">
        <v>177762</v>
      </c>
      <c r="I50" s="1">
        <v>302444</v>
      </c>
      <c r="J50" s="1">
        <v>173011</v>
      </c>
      <c r="K50" s="1">
        <v>123373</v>
      </c>
      <c r="L50" s="1">
        <v>216977</v>
      </c>
      <c r="M50" s="1">
        <v>172809</v>
      </c>
      <c r="N50" s="1">
        <v>232625</v>
      </c>
      <c r="Q50" s="12"/>
      <c r="R50" s="12"/>
      <c r="S50" s="12" t="s">
        <v>39</v>
      </c>
      <c r="T50" s="26">
        <v>144.80000000000001</v>
      </c>
      <c r="U50" s="25">
        <v>146.1</v>
      </c>
      <c r="V50" s="25">
        <v>158.4</v>
      </c>
      <c r="W50" s="25">
        <v>152.5</v>
      </c>
      <c r="X50" s="25">
        <v>137</v>
      </c>
      <c r="Y50" s="25">
        <v>152.30000000000001</v>
      </c>
      <c r="Z50" s="25">
        <v>130.4</v>
      </c>
      <c r="AA50" s="25">
        <v>132.69999999999999</v>
      </c>
      <c r="AB50" s="25">
        <v>150.30000000000001</v>
      </c>
      <c r="AC50" s="25">
        <v>141.9</v>
      </c>
    </row>
    <row r="51" spans="2:29" ht="12" customHeight="1" x14ac:dyDescent="0.15">
      <c r="E51" s="10"/>
      <c r="Q51" s="1"/>
      <c r="R51" s="1"/>
      <c r="T51" s="10"/>
    </row>
    <row r="52" spans="2:29" ht="22.5" customHeight="1" x14ac:dyDescent="0.15">
      <c r="E52" s="10"/>
      <c r="F52" s="2"/>
      <c r="G52" s="2"/>
      <c r="H52" s="48" t="s">
        <v>40</v>
      </c>
      <c r="I52" s="51"/>
      <c r="J52" s="51"/>
      <c r="K52" s="51"/>
      <c r="L52" s="2"/>
      <c r="M52" s="2"/>
      <c r="N52" s="2"/>
      <c r="O52" s="15"/>
      <c r="P52" s="15"/>
      <c r="Q52" s="1"/>
      <c r="R52" s="1"/>
      <c r="T52" s="10"/>
      <c r="U52" s="2"/>
      <c r="V52" s="2"/>
      <c r="W52" s="48" t="s">
        <v>53</v>
      </c>
      <c r="X52" s="51"/>
      <c r="Y52" s="51"/>
      <c r="Z52" s="51"/>
      <c r="AA52" s="2"/>
      <c r="AB52" s="2"/>
      <c r="AC52" s="2"/>
    </row>
    <row r="53" spans="2:29" ht="22.5" customHeight="1" x14ac:dyDescent="0.15">
      <c r="B53" s="49" t="s">
        <v>60</v>
      </c>
      <c r="C53" s="49"/>
      <c r="D53" s="50"/>
      <c r="E53" s="10">
        <v>48200</v>
      </c>
      <c r="F53" s="1">
        <v>36104</v>
      </c>
      <c r="G53" s="1">
        <v>84293</v>
      </c>
      <c r="H53" s="1">
        <v>36767</v>
      </c>
      <c r="I53" s="1">
        <v>117066</v>
      </c>
      <c r="J53" s="1">
        <v>43791</v>
      </c>
      <c r="K53" s="1">
        <v>21451</v>
      </c>
      <c r="L53" s="1">
        <v>67131</v>
      </c>
      <c r="M53" s="1">
        <v>32927</v>
      </c>
      <c r="N53" s="1">
        <v>65625</v>
      </c>
      <c r="Q53" s="49" t="s">
        <v>60</v>
      </c>
      <c r="R53" s="49"/>
      <c r="S53" s="50"/>
      <c r="T53" s="26">
        <v>11.3</v>
      </c>
      <c r="U53" s="25">
        <v>12.6</v>
      </c>
      <c r="V53" s="25">
        <v>12.6</v>
      </c>
      <c r="W53" s="25">
        <v>15.4</v>
      </c>
      <c r="X53" s="25">
        <v>11.5</v>
      </c>
      <c r="Y53" s="25">
        <v>19.399999999999999</v>
      </c>
      <c r="Z53" s="25">
        <v>4.7</v>
      </c>
      <c r="AA53" s="25">
        <v>8.5</v>
      </c>
      <c r="AB53" s="25">
        <v>7.5</v>
      </c>
      <c r="AC53" s="25">
        <v>8.3000000000000007</v>
      </c>
    </row>
    <row r="54" spans="2:29" ht="22.5" customHeight="1" x14ac:dyDescent="0.15">
      <c r="D54" s="12" t="s">
        <v>28</v>
      </c>
      <c r="E54" s="10">
        <v>16241</v>
      </c>
      <c r="F54" s="1">
        <v>6307</v>
      </c>
      <c r="G54" s="1">
        <v>51419</v>
      </c>
      <c r="H54" s="1">
        <v>7007</v>
      </c>
      <c r="I54" s="1">
        <v>0</v>
      </c>
      <c r="J54" s="1">
        <v>19259</v>
      </c>
      <c r="K54" s="1">
        <v>213</v>
      </c>
      <c r="L54" s="1">
        <v>424</v>
      </c>
      <c r="M54" s="1">
        <v>43655</v>
      </c>
      <c r="N54" s="1">
        <v>31290</v>
      </c>
      <c r="Q54" s="1"/>
      <c r="R54" s="1"/>
      <c r="S54" s="12" t="s">
        <v>28</v>
      </c>
      <c r="T54" s="26">
        <v>11.4</v>
      </c>
      <c r="U54" s="25">
        <v>12.6</v>
      </c>
      <c r="V54" s="25">
        <v>13.4</v>
      </c>
      <c r="W54" s="25">
        <v>14</v>
      </c>
      <c r="X54" s="25">
        <v>10.7</v>
      </c>
      <c r="Y54" s="25">
        <v>23.3</v>
      </c>
      <c r="Z54" s="25">
        <v>4.8</v>
      </c>
      <c r="AA54" s="25">
        <v>8.6</v>
      </c>
      <c r="AB54" s="25">
        <v>5.6</v>
      </c>
      <c r="AC54" s="25">
        <v>8.4</v>
      </c>
    </row>
    <row r="55" spans="2:29" ht="22.5" customHeight="1" x14ac:dyDescent="0.15">
      <c r="B55" s="12"/>
      <c r="C55" s="12"/>
      <c r="D55" s="12" t="s">
        <v>29</v>
      </c>
      <c r="E55" s="10">
        <v>3591</v>
      </c>
      <c r="F55" s="1">
        <v>6061</v>
      </c>
      <c r="G55" s="1">
        <v>8277</v>
      </c>
      <c r="H55" s="1">
        <v>1631</v>
      </c>
      <c r="I55" s="1">
        <v>0</v>
      </c>
      <c r="J55" s="1">
        <v>12200</v>
      </c>
      <c r="K55" s="1">
        <v>8990</v>
      </c>
      <c r="L55" s="1">
        <v>1280</v>
      </c>
      <c r="M55" s="1">
        <v>43569</v>
      </c>
      <c r="N55" s="1">
        <v>0</v>
      </c>
      <c r="Q55" s="12"/>
      <c r="R55" s="12"/>
      <c r="S55" s="12" t="s">
        <v>29</v>
      </c>
      <c r="T55" s="26">
        <v>11.7</v>
      </c>
      <c r="U55" s="25">
        <v>13</v>
      </c>
      <c r="V55" s="25">
        <v>13.6</v>
      </c>
      <c r="W55" s="25">
        <v>16.2</v>
      </c>
      <c r="X55" s="25">
        <v>11.8</v>
      </c>
      <c r="Y55" s="25">
        <v>19</v>
      </c>
      <c r="Z55" s="25">
        <v>5.3</v>
      </c>
      <c r="AA55" s="25">
        <v>7.3</v>
      </c>
      <c r="AB55" s="25">
        <v>5.6</v>
      </c>
      <c r="AC55" s="25">
        <v>8.6</v>
      </c>
    </row>
    <row r="56" spans="2:29" ht="22.5" customHeight="1" x14ac:dyDescent="0.15">
      <c r="B56" s="12"/>
      <c r="C56" s="12"/>
      <c r="D56" s="12" t="s">
        <v>30</v>
      </c>
      <c r="E56" s="10">
        <v>17382</v>
      </c>
      <c r="F56" s="1">
        <v>6434</v>
      </c>
      <c r="G56" s="1">
        <v>5539</v>
      </c>
      <c r="H56" s="1">
        <v>3668</v>
      </c>
      <c r="I56" s="1">
        <v>16608</v>
      </c>
      <c r="J56" s="1">
        <v>35728</v>
      </c>
      <c r="K56" s="1">
        <v>375</v>
      </c>
      <c r="L56" s="1">
        <v>28425</v>
      </c>
      <c r="M56" s="1">
        <v>205</v>
      </c>
      <c r="N56" s="1">
        <v>33067</v>
      </c>
      <c r="Q56" s="12"/>
      <c r="R56" s="12"/>
      <c r="S56" s="12" t="s">
        <v>30</v>
      </c>
      <c r="T56" s="26">
        <v>12</v>
      </c>
      <c r="U56" s="25">
        <v>13.1</v>
      </c>
      <c r="V56" s="25">
        <v>13.5</v>
      </c>
      <c r="W56" s="25">
        <v>15.8</v>
      </c>
      <c r="X56" s="25">
        <v>12.8</v>
      </c>
      <c r="Y56" s="25">
        <v>20.7</v>
      </c>
      <c r="Z56" s="25">
        <v>4.5999999999999996</v>
      </c>
      <c r="AA56" s="25">
        <v>8.9</v>
      </c>
      <c r="AB56" s="25">
        <v>5.0999999999999996</v>
      </c>
      <c r="AC56" s="25">
        <v>9.5</v>
      </c>
    </row>
    <row r="57" spans="2:29" ht="22.5" customHeight="1" x14ac:dyDescent="0.15">
      <c r="B57" s="12"/>
      <c r="C57" s="12"/>
      <c r="D57" s="12" t="s">
        <v>31</v>
      </c>
      <c r="E57" s="10">
        <v>2070</v>
      </c>
      <c r="F57" s="1">
        <v>1696</v>
      </c>
      <c r="G57" s="1">
        <v>7800</v>
      </c>
      <c r="H57" s="1">
        <v>785</v>
      </c>
      <c r="I57" s="1">
        <v>0</v>
      </c>
      <c r="J57" s="1">
        <v>13574</v>
      </c>
      <c r="K57" s="1">
        <v>228</v>
      </c>
      <c r="L57" s="1">
        <v>2590</v>
      </c>
      <c r="M57" s="1">
        <v>0</v>
      </c>
      <c r="N57" s="1">
        <v>2609</v>
      </c>
      <c r="Q57" s="12"/>
      <c r="R57" s="12"/>
      <c r="S57" s="12" t="s">
        <v>31</v>
      </c>
      <c r="T57" s="26">
        <v>11.6</v>
      </c>
      <c r="U57" s="25">
        <v>12.6</v>
      </c>
      <c r="V57" s="25">
        <v>13.7</v>
      </c>
      <c r="W57" s="25">
        <v>15.2</v>
      </c>
      <c r="X57" s="25">
        <v>12.6</v>
      </c>
      <c r="Y57" s="25">
        <v>18.100000000000001</v>
      </c>
      <c r="Z57" s="25">
        <v>5.0999999999999996</v>
      </c>
      <c r="AA57" s="25">
        <v>9.6999999999999993</v>
      </c>
      <c r="AB57" s="25">
        <v>5.2</v>
      </c>
      <c r="AC57" s="25">
        <v>9.1999999999999993</v>
      </c>
    </row>
    <row r="58" spans="2:29" ht="22.5" customHeight="1" x14ac:dyDescent="0.15">
      <c r="B58" s="12"/>
      <c r="C58" s="12"/>
      <c r="D58" s="12" t="s">
        <v>32</v>
      </c>
      <c r="E58" s="10">
        <v>1786</v>
      </c>
      <c r="F58" s="1">
        <v>2870</v>
      </c>
      <c r="G58" s="1">
        <v>10837</v>
      </c>
      <c r="H58" s="1">
        <v>2629</v>
      </c>
      <c r="I58" s="1">
        <v>144</v>
      </c>
      <c r="J58" s="1">
        <v>643</v>
      </c>
      <c r="K58" s="1">
        <v>2989</v>
      </c>
      <c r="L58" s="1">
        <v>1457</v>
      </c>
      <c r="M58" s="1">
        <v>0</v>
      </c>
      <c r="N58" s="1">
        <v>202</v>
      </c>
      <c r="Q58" s="12"/>
      <c r="R58" s="12"/>
      <c r="S58" s="12" t="s">
        <v>32</v>
      </c>
      <c r="T58" s="26">
        <v>10.4</v>
      </c>
      <c r="U58" s="25">
        <v>11.4</v>
      </c>
      <c r="V58" s="25">
        <v>11.6</v>
      </c>
      <c r="W58" s="25">
        <v>13.9</v>
      </c>
      <c r="X58" s="25">
        <v>12.4</v>
      </c>
      <c r="Y58" s="25">
        <v>16</v>
      </c>
      <c r="Z58" s="25">
        <v>4.9000000000000004</v>
      </c>
      <c r="AA58" s="25">
        <v>8.5</v>
      </c>
      <c r="AB58" s="25">
        <v>9</v>
      </c>
      <c r="AC58" s="25">
        <v>8.1</v>
      </c>
    </row>
    <row r="59" spans="2:29" ht="22.5" customHeight="1" x14ac:dyDescent="0.15">
      <c r="B59" s="12"/>
      <c r="C59" s="12"/>
      <c r="D59" s="12" t="s">
        <v>33</v>
      </c>
      <c r="E59" s="10">
        <v>126850</v>
      </c>
      <c r="F59" s="1">
        <v>95500</v>
      </c>
      <c r="G59" s="1">
        <v>281317</v>
      </c>
      <c r="H59" s="1">
        <v>89434</v>
      </c>
      <c r="I59" s="1">
        <v>687068</v>
      </c>
      <c r="J59" s="1">
        <v>162847</v>
      </c>
      <c r="K59" s="1">
        <v>29568</v>
      </c>
      <c r="L59" s="1">
        <v>233026</v>
      </c>
      <c r="M59" s="1">
        <v>0</v>
      </c>
      <c r="N59" s="1">
        <v>171042</v>
      </c>
      <c r="Q59" s="12"/>
      <c r="R59" s="12"/>
      <c r="S59" s="12" t="s">
        <v>33</v>
      </c>
      <c r="T59" s="26">
        <v>11.2</v>
      </c>
      <c r="U59" s="25">
        <v>12.4</v>
      </c>
      <c r="V59" s="25">
        <v>12.5</v>
      </c>
      <c r="W59" s="25">
        <v>15.1</v>
      </c>
      <c r="X59" s="25">
        <v>11.4</v>
      </c>
      <c r="Y59" s="25">
        <v>17.8</v>
      </c>
      <c r="Z59" s="25">
        <v>5.6</v>
      </c>
      <c r="AA59" s="25">
        <v>7.6</v>
      </c>
      <c r="AB59" s="25">
        <v>7.5</v>
      </c>
      <c r="AC59" s="25">
        <v>8.3000000000000007</v>
      </c>
    </row>
    <row r="60" spans="2:29" ht="12" customHeight="1" x14ac:dyDescent="0.15">
      <c r="D60" s="12"/>
      <c r="E60" s="10" t="s">
        <v>55</v>
      </c>
      <c r="G60" s="1" t="s">
        <v>55</v>
      </c>
      <c r="H60" s="1" t="s">
        <v>55</v>
      </c>
      <c r="Q60" s="1"/>
      <c r="R60" s="1"/>
      <c r="S60" s="12"/>
      <c r="T60" s="26" t="s">
        <v>55</v>
      </c>
      <c r="U60" s="25"/>
      <c r="V60" s="25"/>
      <c r="W60" s="25"/>
      <c r="X60" s="25"/>
      <c r="Y60" s="25"/>
      <c r="Z60" s="25" t="s">
        <v>55</v>
      </c>
      <c r="AA60" s="25" t="s">
        <v>55</v>
      </c>
      <c r="AB60" s="25" t="s">
        <v>55</v>
      </c>
      <c r="AC60" s="25"/>
    </row>
    <row r="61" spans="2:29" ht="22.5" customHeight="1" x14ac:dyDescent="0.15">
      <c r="B61" s="12"/>
      <c r="C61" s="12"/>
      <c r="D61" s="12" t="s">
        <v>34</v>
      </c>
      <c r="E61" s="10">
        <v>106945</v>
      </c>
      <c r="F61" s="1">
        <v>88585</v>
      </c>
      <c r="G61" s="1">
        <v>173631</v>
      </c>
      <c r="H61" s="1">
        <v>109399</v>
      </c>
      <c r="I61" s="1">
        <v>0</v>
      </c>
      <c r="J61" s="1">
        <v>26002</v>
      </c>
      <c r="K61" s="1">
        <v>75726</v>
      </c>
      <c r="L61" s="1">
        <v>66280</v>
      </c>
      <c r="M61" s="1">
        <v>152105</v>
      </c>
      <c r="N61" s="1">
        <v>133345</v>
      </c>
      <c r="Q61" s="12"/>
      <c r="R61" s="12"/>
      <c r="S61" s="12" t="s">
        <v>34</v>
      </c>
      <c r="T61" s="26">
        <v>10.5</v>
      </c>
      <c r="U61" s="25">
        <v>11.7</v>
      </c>
      <c r="V61" s="25">
        <v>12.4</v>
      </c>
      <c r="W61" s="25">
        <v>14.8</v>
      </c>
      <c r="X61" s="25">
        <v>10.7</v>
      </c>
      <c r="Y61" s="25">
        <v>16.100000000000001</v>
      </c>
      <c r="Z61" s="25">
        <v>4.0999999999999996</v>
      </c>
      <c r="AA61" s="25">
        <v>8</v>
      </c>
      <c r="AB61" s="25">
        <v>8.6</v>
      </c>
      <c r="AC61" s="25">
        <v>7.9</v>
      </c>
    </row>
    <row r="62" spans="2:29" ht="22.5" customHeight="1" x14ac:dyDescent="0.15">
      <c r="B62" s="12"/>
      <c r="C62" s="12"/>
      <c r="D62" s="12" t="s">
        <v>35</v>
      </c>
      <c r="E62" s="10">
        <v>21841</v>
      </c>
      <c r="F62" s="1">
        <v>16696</v>
      </c>
      <c r="G62" s="1">
        <v>5880</v>
      </c>
      <c r="H62" s="1">
        <v>13616</v>
      </c>
      <c r="I62" s="1">
        <v>0</v>
      </c>
      <c r="J62" s="1">
        <v>25259</v>
      </c>
      <c r="K62" s="1">
        <v>23125</v>
      </c>
      <c r="L62" s="1">
        <v>1793</v>
      </c>
      <c r="M62" s="1">
        <v>3918</v>
      </c>
      <c r="N62" s="1">
        <v>29321</v>
      </c>
      <c r="Q62" s="12"/>
      <c r="R62" s="12"/>
      <c r="S62" s="12" t="s">
        <v>35</v>
      </c>
      <c r="T62" s="26">
        <v>10.7</v>
      </c>
      <c r="U62" s="25">
        <v>12.1</v>
      </c>
      <c r="V62" s="25">
        <v>12.4</v>
      </c>
      <c r="W62" s="25">
        <v>15.1</v>
      </c>
      <c r="X62" s="25">
        <v>9.5</v>
      </c>
      <c r="Y62" s="25">
        <v>18.5</v>
      </c>
      <c r="Z62" s="25">
        <v>3.8</v>
      </c>
      <c r="AA62" s="25">
        <v>8.6</v>
      </c>
      <c r="AB62" s="25">
        <v>8.6999999999999993</v>
      </c>
      <c r="AC62" s="25">
        <v>7.6</v>
      </c>
    </row>
    <row r="63" spans="2:29" ht="22.5" customHeight="1" x14ac:dyDescent="0.15">
      <c r="B63" s="12"/>
      <c r="C63" s="12"/>
      <c r="D63" s="12" t="s">
        <v>36</v>
      </c>
      <c r="E63" s="10">
        <v>1237</v>
      </c>
      <c r="F63" s="1">
        <v>2081</v>
      </c>
      <c r="G63" s="1">
        <v>11954</v>
      </c>
      <c r="H63" s="1">
        <v>1469</v>
      </c>
      <c r="I63" s="1">
        <v>0</v>
      </c>
      <c r="J63" s="1">
        <v>1831</v>
      </c>
      <c r="K63" s="1">
        <v>348</v>
      </c>
      <c r="L63" s="1">
        <v>7828</v>
      </c>
      <c r="M63" s="1">
        <v>0</v>
      </c>
      <c r="N63" s="1">
        <v>32</v>
      </c>
      <c r="Q63" s="12"/>
      <c r="R63" s="12"/>
      <c r="S63" s="12" t="s">
        <v>36</v>
      </c>
      <c r="T63" s="26">
        <v>11.5</v>
      </c>
      <c r="U63" s="25">
        <v>12.9</v>
      </c>
      <c r="V63" s="25">
        <v>13.7</v>
      </c>
      <c r="W63" s="25">
        <v>16</v>
      </c>
      <c r="X63" s="25">
        <v>12.4</v>
      </c>
      <c r="Y63" s="25">
        <v>19.8</v>
      </c>
      <c r="Z63" s="25">
        <v>4.3</v>
      </c>
      <c r="AA63" s="25">
        <v>8.6</v>
      </c>
      <c r="AB63" s="25">
        <v>2.7</v>
      </c>
      <c r="AC63" s="25">
        <v>8.1</v>
      </c>
    </row>
    <row r="64" spans="2:29" ht="22.5" customHeight="1" x14ac:dyDescent="0.15">
      <c r="B64" s="12"/>
      <c r="C64" s="12"/>
      <c r="D64" s="12" t="s">
        <v>37</v>
      </c>
      <c r="E64" s="10">
        <v>510</v>
      </c>
      <c r="F64" s="1">
        <v>666</v>
      </c>
      <c r="G64" s="1">
        <v>5153</v>
      </c>
      <c r="H64" s="1">
        <v>35</v>
      </c>
      <c r="I64" s="1">
        <v>0</v>
      </c>
      <c r="J64" s="1">
        <v>2180</v>
      </c>
      <c r="K64" s="1">
        <v>0</v>
      </c>
      <c r="L64" s="1">
        <v>3172</v>
      </c>
      <c r="M64" s="1">
        <v>0</v>
      </c>
      <c r="N64" s="1">
        <v>286</v>
      </c>
      <c r="Q64" s="12"/>
      <c r="R64" s="12"/>
      <c r="S64" s="12" t="s">
        <v>37</v>
      </c>
      <c r="T64" s="26">
        <v>11.4</v>
      </c>
      <c r="U64" s="25">
        <v>13.2</v>
      </c>
      <c r="V64" s="25">
        <v>10.8</v>
      </c>
      <c r="W64" s="25">
        <v>16.5</v>
      </c>
      <c r="X64" s="25">
        <v>13.3</v>
      </c>
      <c r="Y64" s="25">
        <v>20.2</v>
      </c>
      <c r="Z64" s="25">
        <v>5</v>
      </c>
      <c r="AA64" s="25">
        <v>9.1</v>
      </c>
      <c r="AB64" s="25">
        <v>9.3000000000000007</v>
      </c>
      <c r="AC64" s="25">
        <v>7.2</v>
      </c>
    </row>
    <row r="65" spans="2:29" ht="22.5" customHeight="1" x14ac:dyDescent="0.15">
      <c r="B65" s="12"/>
      <c r="C65" s="12"/>
      <c r="D65" s="12" t="s">
        <v>38</v>
      </c>
      <c r="E65" s="10">
        <v>7125</v>
      </c>
      <c r="F65" s="1">
        <v>10482</v>
      </c>
      <c r="G65" s="1">
        <v>10363</v>
      </c>
      <c r="H65" s="1">
        <v>5421</v>
      </c>
      <c r="I65" s="1">
        <v>0</v>
      </c>
      <c r="J65" s="1">
        <v>596</v>
      </c>
      <c r="K65" s="1">
        <v>2418</v>
      </c>
      <c r="L65" s="1">
        <v>69635</v>
      </c>
      <c r="M65" s="1">
        <v>24357</v>
      </c>
      <c r="N65" s="1">
        <v>2453</v>
      </c>
      <c r="Q65" s="12"/>
      <c r="R65" s="12"/>
      <c r="S65" s="12" t="s">
        <v>38</v>
      </c>
      <c r="T65" s="26">
        <v>11.9</v>
      </c>
      <c r="U65" s="25">
        <v>13.5</v>
      </c>
      <c r="V65" s="25">
        <v>14.1</v>
      </c>
      <c r="W65" s="25">
        <v>16.3</v>
      </c>
      <c r="X65" s="25">
        <v>10.9</v>
      </c>
      <c r="Y65" s="25">
        <v>21.4</v>
      </c>
      <c r="Z65" s="25">
        <v>4.5</v>
      </c>
      <c r="AA65" s="25">
        <v>10</v>
      </c>
      <c r="AB65" s="25">
        <v>12.1</v>
      </c>
      <c r="AC65" s="25">
        <v>8.1999999999999993</v>
      </c>
    </row>
    <row r="66" spans="2:29" ht="22.5" customHeight="1" x14ac:dyDescent="0.15">
      <c r="B66" s="12"/>
      <c r="C66" s="12"/>
      <c r="D66" s="12" t="s">
        <v>39</v>
      </c>
      <c r="E66" s="10">
        <v>271650</v>
      </c>
      <c r="F66" s="1">
        <v>196558</v>
      </c>
      <c r="G66" s="7">
        <v>432231</v>
      </c>
      <c r="H66" s="1">
        <v>207183</v>
      </c>
      <c r="I66" s="7">
        <v>704529</v>
      </c>
      <c r="J66" s="1">
        <v>216480</v>
      </c>
      <c r="K66" s="1">
        <v>112136</v>
      </c>
      <c r="L66" s="7">
        <v>403433</v>
      </c>
      <c r="M66" s="1">
        <v>131120</v>
      </c>
      <c r="N66" s="7">
        <v>378856</v>
      </c>
      <c r="Q66" s="12"/>
      <c r="R66" s="12"/>
      <c r="S66" s="12" t="s">
        <v>39</v>
      </c>
      <c r="T66" s="26">
        <v>11.5</v>
      </c>
      <c r="U66" s="25">
        <v>12.9</v>
      </c>
      <c r="V66" s="25">
        <v>9.6999999999999993</v>
      </c>
      <c r="W66" s="25">
        <v>16</v>
      </c>
      <c r="X66" s="25">
        <v>9.1</v>
      </c>
      <c r="Y66" s="25">
        <v>21.3</v>
      </c>
      <c r="Z66" s="25">
        <v>4.9000000000000004</v>
      </c>
      <c r="AA66" s="25">
        <v>7.2</v>
      </c>
      <c r="AB66" s="25">
        <v>11.1</v>
      </c>
      <c r="AC66" s="25">
        <v>8.3000000000000007</v>
      </c>
    </row>
    <row r="67" spans="2:29" ht="12" customHeight="1" x14ac:dyDescent="0.15">
      <c r="B67" s="6"/>
      <c r="C67" s="6"/>
      <c r="D67" s="6"/>
      <c r="E67" s="14"/>
      <c r="F67" s="6"/>
      <c r="G67" s="6"/>
      <c r="H67" s="6"/>
      <c r="I67" s="6"/>
      <c r="J67" s="6"/>
      <c r="K67" s="6"/>
      <c r="L67" s="6"/>
      <c r="M67" s="6"/>
      <c r="N67" s="6"/>
      <c r="Q67" s="6"/>
      <c r="R67" s="6"/>
      <c r="S67" s="6"/>
      <c r="T67" s="14"/>
      <c r="U67" s="6"/>
      <c r="V67" s="6"/>
      <c r="W67" s="6"/>
      <c r="X67" s="6"/>
      <c r="Y67" s="6"/>
      <c r="Z67" s="6"/>
      <c r="AA67" s="6"/>
      <c r="AB67" s="6"/>
      <c r="AC67" s="6"/>
    </row>
    <row r="68" spans="2:29" ht="12" customHeight="1" x14ac:dyDescent="0.15"/>
    <row r="69" spans="2:29" s="27" customFormat="1" x14ac:dyDescent="0.15">
      <c r="E69" s="27">
        <f>+E20-E37-E53</f>
        <v>0</v>
      </c>
      <c r="F69" s="27">
        <f t="shared" ref="F69:N69" si="0">+F20-F37-F53</f>
        <v>0</v>
      </c>
      <c r="G69" s="27">
        <f t="shared" si="0"/>
        <v>0</v>
      </c>
      <c r="H69" s="27">
        <f t="shared" si="0"/>
        <v>0</v>
      </c>
      <c r="I69" s="27">
        <f t="shared" si="0"/>
        <v>0</v>
      </c>
      <c r="J69" s="27">
        <f t="shared" si="0"/>
        <v>0</v>
      </c>
      <c r="K69" s="27">
        <f t="shared" si="0"/>
        <v>0</v>
      </c>
      <c r="L69" s="27">
        <f t="shared" si="0"/>
        <v>0</v>
      </c>
      <c r="M69" s="27">
        <f t="shared" si="0"/>
        <v>0</v>
      </c>
      <c r="N69" s="27">
        <f t="shared" si="0"/>
        <v>0</v>
      </c>
      <c r="O69" s="28"/>
      <c r="P69" s="28"/>
      <c r="Q69" s="28"/>
      <c r="R69" s="28"/>
      <c r="T69" s="29">
        <f>+T20-T37-T53</f>
        <v>-1.7763568394002505E-14</v>
      </c>
      <c r="U69" s="29">
        <f t="shared" ref="U69:AC69" si="1">+U20-U37-U53</f>
        <v>2.3092638912203256E-14</v>
      </c>
      <c r="V69" s="29">
        <f t="shared" si="1"/>
        <v>0</v>
      </c>
      <c r="W69" s="29">
        <f t="shared" si="1"/>
        <v>-2.3092638912203256E-14</v>
      </c>
      <c r="X69" s="29">
        <f t="shared" si="1"/>
        <v>0</v>
      </c>
      <c r="Y69" s="29">
        <f t="shared" si="1"/>
        <v>0</v>
      </c>
      <c r="Z69" s="29">
        <f t="shared" si="1"/>
        <v>1.6875389974302379E-14</v>
      </c>
      <c r="AA69" s="29">
        <f t="shared" si="1"/>
        <v>0</v>
      </c>
      <c r="AB69" s="29">
        <f t="shared" si="1"/>
        <v>0</v>
      </c>
      <c r="AC69" s="29">
        <f t="shared" si="1"/>
        <v>0</v>
      </c>
    </row>
    <row r="70" spans="2:29" s="27" customFormat="1" x14ac:dyDescent="0.15">
      <c r="E70" s="27">
        <f>+E22-E38-E54</f>
        <v>0</v>
      </c>
      <c r="F70" s="27">
        <f t="shared" ref="F70:N70" si="2">+F22-F38-F54</f>
        <v>0</v>
      </c>
      <c r="G70" s="27">
        <f t="shared" si="2"/>
        <v>0</v>
      </c>
      <c r="H70" s="27">
        <f t="shared" si="2"/>
        <v>0</v>
      </c>
      <c r="I70" s="27">
        <f t="shared" si="2"/>
        <v>0</v>
      </c>
      <c r="J70" s="27">
        <f t="shared" si="2"/>
        <v>0</v>
      </c>
      <c r="K70" s="27">
        <f t="shared" si="2"/>
        <v>0</v>
      </c>
      <c r="L70" s="27">
        <f t="shared" si="2"/>
        <v>0</v>
      </c>
      <c r="M70" s="27">
        <f t="shared" si="2"/>
        <v>0</v>
      </c>
      <c r="N70" s="27">
        <f t="shared" si="2"/>
        <v>0</v>
      </c>
      <c r="O70" s="28"/>
      <c r="P70" s="28"/>
      <c r="Q70" s="28"/>
      <c r="R70" s="28"/>
      <c r="T70" s="29">
        <f>+T22-T38-T54</f>
        <v>0</v>
      </c>
      <c r="U70" s="29">
        <f t="shared" ref="U70:AB70" si="3">+U22-U38-U54</f>
        <v>0</v>
      </c>
      <c r="V70" s="29">
        <f t="shared" si="3"/>
        <v>0</v>
      </c>
      <c r="W70" s="29">
        <f t="shared" si="3"/>
        <v>0</v>
      </c>
      <c r="X70" s="29">
        <f t="shared" si="3"/>
        <v>1.7763568394002505E-14</v>
      </c>
      <c r="Y70" s="29">
        <f t="shared" si="3"/>
        <v>0</v>
      </c>
      <c r="Z70" s="29">
        <f t="shared" si="3"/>
        <v>1.1546319456101628E-14</v>
      </c>
      <c r="AA70" s="29">
        <f t="shared" si="3"/>
        <v>0</v>
      </c>
      <c r="AB70" s="29">
        <f t="shared" si="3"/>
        <v>0</v>
      </c>
      <c r="AC70" s="29">
        <f t="shared" ref="T70:AC82" si="4">+AC22-AC38-AC54</f>
        <v>-2.3092638912203256E-14</v>
      </c>
    </row>
    <row r="71" spans="2:29" s="27" customFormat="1" x14ac:dyDescent="0.15">
      <c r="E71" s="27">
        <f t="shared" ref="E71:N81" si="5">+E23-E39-E55</f>
        <v>0</v>
      </c>
      <c r="F71" s="27">
        <f t="shared" si="5"/>
        <v>0</v>
      </c>
      <c r="G71" s="27">
        <f t="shared" si="5"/>
        <v>0</v>
      </c>
      <c r="H71" s="27">
        <f>+H23-H39-H55</f>
        <v>0</v>
      </c>
      <c r="I71" s="27">
        <f t="shared" si="5"/>
        <v>0</v>
      </c>
      <c r="J71" s="27">
        <f t="shared" si="5"/>
        <v>0</v>
      </c>
      <c r="K71" s="27">
        <f t="shared" si="5"/>
        <v>0</v>
      </c>
      <c r="L71" s="27">
        <f t="shared" si="5"/>
        <v>0</v>
      </c>
      <c r="M71" s="27">
        <f t="shared" si="5"/>
        <v>0</v>
      </c>
      <c r="N71" s="27">
        <f t="shared" si="5"/>
        <v>0</v>
      </c>
      <c r="O71" s="28"/>
      <c r="P71" s="28"/>
      <c r="Q71" s="28"/>
      <c r="R71" s="28"/>
      <c r="T71" s="29">
        <f t="shared" si="4"/>
        <v>0</v>
      </c>
      <c r="U71" s="29">
        <f t="shared" si="4"/>
        <v>0</v>
      </c>
      <c r="V71" s="29">
        <f t="shared" si="4"/>
        <v>0</v>
      </c>
      <c r="W71" s="29">
        <f t="shared" si="4"/>
        <v>0</v>
      </c>
      <c r="X71" s="29">
        <f t="shared" si="4"/>
        <v>0</v>
      </c>
      <c r="Y71" s="29">
        <f t="shared" si="4"/>
        <v>0</v>
      </c>
      <c r="Z71" s="29">
        <f t="shared" si="4"/>
        <v>1.1546319456101628E-14</v>
      </c>
      <c r="AA71" s="29">
        <f t="shared" si="4"/>
        <v>0</v>
      </c>
      <c r="AB71" s="29">
        <f t="shared" si="4"/>
        <v>0</v>
      </c>
      <c r="AC71" s="29">
        <f t="shared" si="4"/>
        <v>0</v>
      </c>
    </row>
    <row r="72" spans="2:29" s="27" customFormat="1" x14ac:dyDescent="0.15">
      <c r="E72" s="27">
        <f t="shared" si="5"/>
        <v>0</v>
      </c>
      <c r="F72" s="27">
        <f t="shared" si="5"/>
        <v>0</v>
      </c>
      <c r="G72" s="27">
        <f t="shared" si="5"/>
        <v>0</v>
      </c>
      <c r="H72" s="27">
        <f t="shared" si="5"/>
        <v>0</v>
      </c>
      <c r="I72" s="27">
        <f t="shared" si="5"/>
        <v>0</v>
      </c>
      <c r="J72" s="27">
        <f t="shared" si="5"/>
        <v>0</v>
      </c>
      <c r="K72" s="27">
        <f t="shared" si="5"/>
        <v>0</v>
      </c>
      <c r="L72" s="27">
        <f t="shared" si="5"/>
        <v>0</v>
      </c>
      <c r="M72" s="27">
        <f t="shared" si="5"/>
        <v>0</v>
      </c>
      <c r="N72" s="27">
        <f t="shared" si="5"/>
        <v>0</v>
      </c>
      <c r="O72" s="28"/>
      <c r="P72" s="28"/>
      <c r="Q72" s="28"/>
      <c r="R72" s="28"/>
      <c r="T72" s="29">
        <f>+T24-T40-T56</f>
        <v>0</v>
      </c>
      <c r="U72" s="29">
        <f t="shared" si="4"/>
        <v>2.3092638912203256E-14</v>
      </c>
      <c r="V72" s="29">
        <f t="shared" si="4"/>
        <v>0</v>
      </c>
      <c r="W72" s="29">
        <f t="shared" si="4"/>
        <v>0</v>
      </c>
      <c r="X72" s="29">
        <f t="shared" si="4"/>
        <v>-1.7763568394002505E-14</v>
      </c>
      <c r="Y72" s="29">
        <f t="shared" si="4"/>
        <v>0</v>
      </c>
      <c r="Z72" s="29">
        <f t="shared" si="4"/>
        <v>0</v>
      </c>
      <c r="AA72" s="29">
        <f t="shared" si="4"/>
        <v>0</v>
      </c>
      <c r="AB72" s="29">
        <f t="shared" si="4"/>
        <v>2.3092638912203256E-14</v>
      </c>
      <c r="AC72" s="29">
        <f t="shared" si="4"/>
        <v>0</v>
      </c>
    </row>
    <row r="73" spans="2:29" s="27" customFormat="1" x14ac:dyDescent="0.15">
      <c r="E73" s="27">
        <f t="shared" si="5"/>
        <v>0</v>
      </c>
      <c r="F73" s="27">
        <f t="shared" si="5"/>
        <v>0</v>
      </c>
      <c r="G73" s="27">
        <f t="shared" si="5"/>
        <v>0</v>
      </c>
      <c r="H73" s="27">
        <f t="shared" si="5"/>
        <v>0</v>
      </c>
      <c r="I73" s="27">
        <f t="shared" si="5"/>
        <v>0</v>
      </c>
      <c r="J73" s="27">
        <f t="shared" si="5"/>
        <v>0</v>
      </c>
      <c r="K73" s="27">
        <f t="shared" si="5"/>
        <v>0</v>
      </c>
      <c r="L73" s="27">
        <f t="shared" si="5"/>
        <v>0</v>
      </c>
      <c r="M73" s="27">
        <f t="shared" si="5"/>
        <v>0</v>
      </c>
      <c r="N73" s="27">
        <f t="shared" si="5"/>
        <v>0</v>
      </c>
      <c r="O73" s="28"/>
      <c r="P73" s="28"/>
      <c r="Q73" s="28"/>
      <c r="R73" s="28"/>
      <c r="T73" s="29">
        <f t="shared" si="4"/>
        <v>2.3092638912203256E-14</v>
      </c>
      <c r="U73" s="29">
        <f t="shared" si="4"/>
        <v>0</v>
      </c>
      <c r="V73" s="29">
        <f t="shared" si="4"/>
        <v>1.7763568394002505E-14</v>
      </c>
      <c r="W73" s="29">
        <f t="shared" si="4"/>
        <v>0</v>
      </c>
      <c r="X73" s="29">
        <f t="shared" si="4"/>
        <v>2.3092638912203256E-14</v>
      </c>
      <c r="Y73" s="29">
        <f t="shared" si="4"/>
        <v>0</v>
      </c>
      <c r="Z73" s="29">
        <f t="shared" si="4"/>
        <v>2.3092638912203256E-14</v>
      </c>
      <c r="AA73" s="29">
        <f t="shared" si="4"/>
        <v>0</v>
      </c>
      <c r="AB73" s="29">
        <f t="shared" si="4"/>
        <v>-1.1546319456101628E-14</v>
      </c>
      <c r="AC73" s="29">
        <f t="shared" si="4"/>
        <v>1.7763568394002505E-14</v>
      </c>
    </row>
    <row r="74" spans="2:29" s="27" customFormat="1" x14ac:dyDescent="0.15">
      <c r="E74" s="27">
        <f t="shared" si="5"/>
        <v>0</v>
      </c>
      <c r="F74" s="27">
        <f t="shared" si="5"/>
        <v>0</v>
      </c>
      <c r="G74" s="27">
        <f t="shared" si="5"/>
        <v>0</v>
      </c>
      <c r="H74" s="27">
        <f t="shared" si="5"/>
        <v>0</v>
      </c>
      <c r="I74" s="27">
        <f t="shared" si="5"/>
        <v>0</v>
      </c>
      <c r="J74" s="27">
        <f t="shared" si="5"/>
        <v>0</v>
      </c>
      <c r="K74" s="27">
        <f t="shared" si="5"/>
        <v>0</v>
      </c>
      <c r="L74" s="27">
        <f t="shared" si="5"/>
        <v>0</v>
      </c>
      <c r="M74" s="27">
        <f t="shared" si="5"/>
        <v>0</v>
      </c>
      <c r="N74" s="27">
        <f t="shared" si="5"/>
        <v>0</v>
      </c>
      <c r="O74" s="28"/>
      <c r="P74" s="28"/>
      <c r="Q74" s="28"/>
      <c r="R74" s="28"/>
      <c r="T74" s="29">
        <f>+T26-T42-T58</f>
        <v>0</v>
      </c>
      <c r="U74" s="29">
        <f t="shared" si="4"/>
        <v>0</v>
      </c>
      <c r="V74" s="29">
        <f t="shared" si="4"/>
        <v>0</v>
      </c>
      <c r="W74" s="29">
        <f t="shared" si="4"/>
        <v>0</v>
      </c>
      <c r="X74" s="29">
        <f t="shared" si="4"/>
        <v>0</v>
      </c>
      <c r="Y74" s="29">
        <f t="shared" si="4"/>
        <v>0</v>
      </c>
      <c r="Z74" s="29">
        <f t="shared" si="4"/>
        <v>-8.8817841970012523E-15</v>
      </c>
      <c r="AA74" s="29">
        <f t="shared" si="4"/>
        <v>0</v>
      </c>
      <c r="AB74" s="29">
        <f t="shared" si="4"/>
        <v>0</v>
      </c>
      <c r="AC74" s="29">
        <f t="shared" si="4"/>
        <v>0</v>
      </c>
    </row>
    <row r="75" spans="2:29" s="27" customFormat="1" x14ac:dyDescent="0.15">
      <c r="E75" s="27">
        <f t="shared" si="5"/>
        <v>0</v>
      </c>
      <c r="F75" s="27">
        <f t="shared" si="5"/>
        <v>0</v>
      </c>
      <c r="G75" s="27">
        <f t="shared" si="5"/>
        <v>0</v>
      </c>
      <c r="H75" s="27">
        <f t="shared" si="5"/>
        <v>0</v>
      </c>
      <c r="I75" s="27">
        <f t="shared" si="5"/>
        <v>0</v>
      </c>
      <c r="J75" s="27">
        <f t="shared" si="5"/>
        <v>0</v>
      </c>
      <c r="K75" s="27">
        <f t="shared" si="5"/>
        <v>0</v>
      </c>
      <c r="L75" s="27">
        <f t="shared" si="5"/>
        <v>0</v>
      </c>
      <c r="M75" s="27">
        <f t="shared" si="5"/>
        <v>0</v>
      </c>
      <c r="N75" s="27">
        <f t="shared" si="5"/>
        <v>0</v>
      </c>
      <c r="O75" s="28"/>
      <c r="P75" s="28"/>
      <c r="Q75" s="28"/>
      <c r="R75" s="28"/>
      <c r="T75" s="29">
        <f t="shared" si="4"/>
        <v>1.7763568394002505E-14</v>
      </c>
      <c r="U75" s="29">
        <f>+U27-U43-U59</f>
        <v>0</v>
      </c>
      <c r="V75" s="29">
        <f t="shared" si="4"/>
        <v>0</v>
      </c>
      <c r="W75" s="29">
        <f t="shared" si="4"/>
        <v>0</v>
      </c>
      <c r="X75" s="29">
        <f t="shared" si="4"/>
        <v>0</v>
      </c>
      <c r="Y75" s="29">
        <f t="shared" si="4"/>
        <v>0</v>
      </c>
      <c r="Z75" s="29">
        <f t="shared" si="4"/>
        <v>0</v>
      </c>
      <c r="AA75" s="29">
        <f t="shared" si="4"/>
        <v>2.3092638912203256E-14</v>
      </c>
      <c r="AB75" s="29">
        <f t="shared" si="4"/>
        <v>0</v>
      </c>
      <c r="AC75" s="29">
        <f t="shared" si="4"/>
        <v>-1.7763568394002505E-14</v>
      </c>
    </row>
    <row r="76" spans="2:29" s="27" customFormat="1" x14ac:dyDescent="0.15">
      <c r="O76" s="28"/>
      <c r="P76" s="28"/>
      <c r="Q76" s="28"/>
      <c r="R76" s="28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2:29" s="27" customFormat="1" x14ac:dyDescent="0.15">
      <c r="E77" s="27">
        <f t="shared" si="5"/>
        <v>0</v>
      </c>
      <c r="F77" s="27">
        <f t="shared" si="5"/>
        <v>0</v>
      </c>
      <c r="G77" s="27">
        <f>+G29-G45-G61</f>
        <v>0</v>
      </c>
      <c r="H77" s="27">
        <f t="shared" si="5"/>
        <v>0</v>
      </c>
      <c r="I77" s="27">
        <f t="shared" si="5"/>
        <v>0</v>
      </c>
      <c r="J77" s="27">
        <f t="shared" si="5"/>
        <v>0</v>
      </c>
      <c r="K77" s="27">
        <f t="shared" si="5"/>
        <v>0</v>
      </c>
      <c r="L77" s="27">
        <f t="shared" si="5"/>
        <v>0</v>
      </c>
      <c r="M77" s="27">
        <f t="shared" si="5"/>
        <v>0</v>
      </c>
      <c r="N77" s="27">
        <f t="shared" si="5"/>
        <v>0</v>
      </c>
      <c r="O77" s="28"/>
      <c r="P77" s="28"/>
      <c r="Q77" s="28"/>
      <c r="R77" s="28"/>
      <c r="T77" s="29">
        <f>+T29-T45-T61</f>
        <v>0</v>
      </c>
      <c r="U77" s="29">
        <f t="shared" ref="U77:AC77" si="6">+U29-U45-U61</f>
        <v>0</v>
      </c>
      <c r="V77" s="29">
        <f t="shared" si="6"/>
        <v>0</v>
      </c>
      <c r="W77" s="29">
        <f>+W29-W45-W61</f>
        <v>0</v>
      </c>
      <c r="X77" s="29">
        <f t="shared" si="6"/>
        <v>1.7763568394002505E-14</v>
      </c>
      <c r="Y77" s="29">
        <f t="shared" si="6"/>
        <v>0</v>
      </c>
      <c r="Z77" s="29">
        <f t="shared" si="6"/>
        <v>0</v>
      </c>
      <c r="AA77" s="29">
        <f t="shared" si="6"/>
        <v>0</v>
      </c>
      <c r="AB77" s="29">
        <f t="shared" si="6"/>
        <v>2.3092638912203256E-14</v>
      </c>
      <c r="AC77" s="29">
        <f t="shared" si="6"/>
        <v>0</v>
      </c>
    </row>
    <row r="78" spans="2:29" s="27" customFormat="1" x14ac:dyDescent="0.15">
      <c r="E78" s="27">
        <f t="shared" si="5"/>
        <v>0</v>
      </c>
      <c r="F78" s="27">
        <f t="shared" si="5"/>
        <v>0</v>
      </c>
      <c r="G78" s="27">
        <f t="shared" si="5"/>
        <v>0</v>
      </c>
      <c r="H78" s="27">
        <f t="shared" si="5"/>
        <v>0</v>
      </c>
      <c r="I78" s="27">
        <f t="shared" si="5"/>
        <v>0</v>
      </c>
      <c r="J78" s="27">
        <f t="shared" si="5"/>
        <v>0</v>
      </c>
      <c r="K78" s="27">
        <f t="shared" si="5"/>
        <v>0</v>
      </c>
      <c r="L78" s="27">
        <f t="shared" si="5"/>
        <v>0</v>
      </c>
      <c r="M78" s="27">
        <f t="shared" si="5"/>
        <v>0</v>
      </c>
      <c r="N78" s="27">
        <f t="shared" si="5"/>
        <v>0</v>
      </c>
      <c r="O78" s="28"/>
      <c r="P78" s="28"/>
      <c r="Q78" s="28"/>
      <c r="R78" s="28"/>
      <c r="T78" s="29">
        <f t="shared" si="4"/>
        <v>1.7763568394002505E-14</v>
      </c>
      <c r="U78" s="29">
        <f t="shared" si="4"/>
        <v>2.3092638912203256E-14</v>
      </c>
      <c r="V78" s="29">
        <f t="shared" si="4"/>
        <v>0</v>
      </c>
      <c r="W78" s="29">
        <f>+W30-W46-W62</f>
        <v>2.3092638912203256E-14</v>
      </c>
      <c r="X78" s="29">
        <f t="shared" si="4"/>
        <v>0</v>
      </c>
      <c r="Y78" s="29">
        <f t="shared" si="4"/>
        <v>0</v>
      </c>
      <c r="Z78" s="29">
        <f t="shared" si="4"/>
        <v>1.1546319456101628E-14</v>
      </c>
      <c r="AA78" s="29">
        <f t="shared" si="4"/>
        <v>0</v>
      </c>
      <c r="AB78" s="29">
        <f t="shared" si="4"/>
        <v>0</v>
      </c>
      <c r="AC78" s="29">
        <f t="shared" si="4"/>
        <v>0</v>
      </c>
    </row>
    <row r="79" spans="2:29" s="27" customFormat="1" x14ac:dyDescent="0.15">
      <c r="E79" s="27">
        <f t="shared" si="5"/>
        <v>0</v>
      </c>
      <c r="F79" s="27">
        <f t="shared" si="5"/>
        <v>0</v>
      </c>
      <c r="G79" s="27">
        <f t="shared" si="5"/>
        <v>0</v>
      </c>
      <c r="H79" s="27">
        <f t="shared" si="5"/>
        <v>0</v>
      </c>
      <c r="I79" s="27">
        <f t="shared" si="5"/>
        <v>0</v>
      </c>
      <c r="J79" s="27">
        <f t="shared" si="5"/>
        <v>0</v>
      </c>
      <c r="K79" s="27">
        <f t="shared" si="5"/>
        <v>0</v>
      </c>
      <c r="L79" s="27">
        <f t="shared" si="5"/>
        <v>0</v>
      </c>
      <c r="M79" s="27">
        <f t="shared" si="5"/>
        <v>0</v>
      </c>
      <c r="N79" s="27">
        <f>+N31-N47-N63</f>
        <v>0</v>
      </c>
      <c r="O79" s="28"/>
      <c r="P79" s="28"/>
      <c r="Q79" s="28"/>
      <c r="R79" s="28"/>
      <c r="T79" s="29">
        <f t="shared" si="4"/>
        <v>0</v>
      </c>
      <c r="U79" s="29">
        <f t="shared" si="4"/>
        <v>0</v>
      </c>
      <c r="V79" s="29">
        <f t="shared" si="4"/>
        <v>0</v>
      </c>
      <c r="W79" s="29">
        <f t="shared" si="4"/>
        <v>0</v>
      </c>
      <c r="X79" s="29">
        <f t="shared" si="4"/>
        <v>0</v>
      </c>
      <c r="Y79" s="29">
        <f t="shared" si="4"/>
        <v>0</v>
      </c>
      <c r="Z79" s="29">
        <f t="shared" si="4"/>
        <v>1.1546319456101628E-14</v>
      </c>
      <c r="AA79" s="29">
        <f t="shared" si="4"/>
        <v>0</v>
      </c>
      <c r="AB79" s="29">
        <f t="shared" si="4"/>
        <v>-1.1546319456101628E-14</v>
      </c>
      <c r="AC79" s="29">
        <f t="shared" si="4"/>
        <v>2.3092638912203256E-14</v>
      </c>
    </row>
    <row r="80" spans="2:29" s="27" customFormat="1" x14ac:dyDescent="0.15">
      <c r="E80" s="27">
        <f t="shared" si="5"/>
        <v>0</v>
      </c>
      <c r="F80" s="27">
        <f t="shared" si="5"/>
        <v>0</v>
      </c>
      <c r="G80" s="27">
        <f t="shared" si="5"/>
        <v>0</v>
      </c>
      <c r="H80" s="27">
        <f t="shared" si="5"/>
        <v>0</v>
      </c>
      <c r="I80" s="27">
        <f t="shared" si="5"/>
        <v>0</v>
      </c>
      <c r="J80" s="27">
        <f t="shared" si="5"/>
        <v>0</v>
      </c>
      <c r="K80" s="27">
        <f t="shared" si="5"/>
        <v>0</v>
      </c>
      <c r="L80" s="27">
        <f t="shared" si="5"/>
        <v>0</v>
      </c>
      <c r="M80" s="27">
        <f t="shared" si="5"/>
        <v>0</v>
      </c>
      <c r="N80" s="27">
        <f t="shared" si="5"/>
        <v>0</v>
      </c>
      <c r="O80" s="28"/>
      <c r="P80" s="28"/>
      <c r="Q80" s="28"/>
      <c r="R80" s="28"/>
      <c r="T80" s="29">
        <f t="shared" si="4"/>
        <v>0</v>
      </c>
      <c r="U80" s="29">
        <f t="shared" si="4"/>
        <v>1.7763568394002505E-14</v>
      </c>
      <c r="V80" s="29">
        <f t="shared" si="4"/>
        <v>-1.7763568394002505E-14</v>
      </c>
      <c r="W80" s="29">
        <f t="shared" si="4"/>
        <v>0</v>
      </c>
      <c r="X80" s="29">
        <f t="shared" si="4"/>
        <v>-1.7763568394002505E-14</v>
      </c>
      <c r="Y80" s="29">
        <f t="shared" si="4"/>
        <v>0</v>
      </c>
      <c r="Z80" s="29">
        <f t="shared" si="4"/>
        <v>0</v>
      </c>
      <c r="AA80" s="29">
        <f t="shared" si="4"/>
        <v>0</v>
      </c>
      <c r="AB80" s="29">
        <f t="shared" si="4"/>
        <v>-1.7763568394002505E-14</v>
      </c>
      <c r="AC80" s="29">
        <f t="shared" si="4"/>
        <v>1.6875389974302379E-14</v>
      </c>
    </row>
    <row r="81" spans="5:29" s="27" customFormat="1" x14ac:dyDescent="0.15">
      <c r="E81" s="27">
        <f t="shared" si="5"/>
        <v>0</v>
      </c>
      <c r="F81" s="27">
        <f t="shared" si="5"/>
        <v>0</v>
      </c>
      <c r="G81" s="27">
        <f t="shared" si="5"/>
        <v>0</v>
      </c>
      <c r="H81" s="27">
        <f t="shared" si="5"/>
        <v>0</v>
      </c>
      <c r="I81" s="27">
        <f t="shared" si="5"/>
        <v>0</v>
      </c>
      <c r="J81" s="27">
        <f t="shared" si="5"/>
        <v>0</v>
      </c>
      <c r="K81" s="27">
        <f t="shared" si="5"/>
        <v>0</v>
      </c>
      <c r="L81" s="27">
        <f t="shared" si="5"/>
        <v>0</v>
      </c>
      <c r="M81" s="27">
        <f t="shared" si="5"/>
        <v>0</v>
      </c>
      <c r="N81" s="27">
        <f t="shared" si="5"/>
        <v>0</v>
      </c>
      <c r="O81" s="28"/>
      <c r="P81" s="28"/>
      <c r="Q81" s="28"/>
      <c r="R81" s="28"/>
      <c r="T81" s="29">
        <f>+T33-T49-T65</f>
        <v>0</v>
      </c>
      <c r="U81" s="29">
        <f t="shared" ref="U81:AC81" si="7">+U33-U49-U65</f>
        <v>0</v>
      </c>
      <c r="V81" s="29">
        <f t="shared" si="7"/>
        <v>0</v>
      </c>
      <c r="W81" s="29">
        <f t="shared" si="7"/>
        <v>0</v>
      </c>
      <c r="X81" s="29">
        <f t="shared" si="7"/>
        <v>0</v>
      </c>
      <c r="Y81" s="29">
        <f t="shared" si="7"/>
        <v>0</v>
      </c>
      <c r="Z81" s="29">
        <f t="shared" si="7"/>
        <v>0</v>
      </c>
      <c r="AA81" s="29">
        <f t="shared" si="7"/>
        <v>0</v>
      </c>
      <c r="AB81" s="29">
        <f t="shared" si="7"/>
        <v>0</v>
      </c>
      <c r="AC81" s="29">
        <f t="shared" si="7"/>
        <v>0</v>
      </c>
    </row>
    <row r="82" spans="5:29" s="27" customFormat="1" x14ac:dyDescent="0.15">
      <c r="E82" s="27">
        <f>+E34-E50-E66</f>
        <v>0</v>
      </c>
      <c r="F82" s="27">
        <f t="shared" ref="F82:N82" si="8">+F34-F50-F66</f>
        <v>0</v>
      </c>
      <c r="G82" s="27">
        <f>+G34-G50-G66</f>
        <v>0</v>
      </c>
      <c r="H82" s="27">
        <f t="shared" si="8"/>
        <v>0</v>
      </c>
      <c r="I82" s="27">
        <f t="shared" si="8"/>
        <v>0</v>
      </c>
      <c r="J82" s="27">
        <f t="shared" si="8"/>
        <v>0</v>
      </c>
      <c r="K82" s="27">
        <f t="shared" si="8"/>
        <v>0</v>
      </c>
      <c r="L82" s="27">
        <f t="shared" si="8"/>
        <v>0</v>
      </c>
      <c r="M82" s="27">
        <f t="shared" si="8"/>
        <v>0</v>
      </c>
      <c r="N82" s="27">
        <f t="shared" si="8"/>
        <v>0</v>
      </c>
      <c r="O82" s="28"/>
      <c r="P82" s="28"/>
      <c r="Q82" s="28"/>
      <c r="R82" s="28"/>
      <c r="T82" s="29">
        <f t="shared" si="4"/>
        <v>0</v>
      </c>
      <c r="U82" s="29">
        <f t="shared" si="4"/>
        <v>0</v>
      </c>
      <c r="V82" s="29">
        <f t="shared" si="4"/>
        <v>0</v>
      </c>
      <c r="W82" s="29">
        <f t="shared" si="4"/>
        <v>0</v>
      </c>
      <c r="X82" s="29">
        <f t="shared" si="4"/>
        <v>0</v>
      </c>
      <c r="Y82" s="29">
        <f t="shared" si="4"/>
        <v>0</v>
      </c>
      <c r="Z82" s="29">
        <f t="shared" si="4"/>
        <v>0</v>
      </c>
      <c r="AA82" s="29">
        <f t="shared" si="4"/>
        <v>1.6875389974302379E-14</v>
      </c>
      <c r="AB82" s="29">
        <f t="shared" si="4"/>
        <v>0</v>
      </c>
      <c r="AC82" s="29">
        <f t="shared" si="4"/>
        <v>-1.7763568394002505E-14</v>
      </c>
    </row>
  </sheetData>
  <mergeCells count="60">
    <mergeCell ref="Z7:AC7"/>
    <mergeCell ref="W15:Z15"/>
    <mergeCell ref="W36:Z36"/>
    <mergeCell ref="Q37:S37"/>
    <mergeCell ref="W52:Z52"/>
    <mergeCell ref="AB8:AB13"/>
    <mergeCell ref="AC8:AC13"/>
    <mergeCell ref="Z10:Z11"/>
    <mergeCell ref="Y11:Y13"/>
    <mergeCell ref="Y8:Y10"/>
    <mergeCell ref="Z8:Z9"/>
    <mergeCell ref="Z12:Z13"/>
    <mergeCell ref="AA8:AA10"/>
    <mergeCell ref="Q53:S53"/>
    <mergeCell ref="AA1:AC1"/>
    <mergeCell ref="Q3:AC3"/>
    <mergeCell ref="Q7:S7"/>
    <mergeCell ref="W5:Y5"/>
    <mergeCell ref="Q8:S13"/>
    <mergeCell ref="T8:T10"/>
    <mergeCell ref="U8:U9"/>
    <mergeCell ref="V8:V13"/>
    <mergeCell ref="T11:T13"/>
    <mergeCell ref="U12:U13"/>
    <mergeCell ref="U10:U11"/>
    <mergeCell ref="X12:X13"/>
    <mergeCell ref="W8:W13"/>
    <mergeCell ref="X8:X9"/>
    <mergeCell ref="X10:X11"/>
    <mergeCell ref="AA11:AA13"/>
    <mergeCell ref="M8:M13"/>
    <mergeCell ref="N8:N13"/>
    <mergeCell ref="H15:K15"/>
    <mergeCell ref="B37:D37"/>
    <mergeCell ref="B53:D53"/>
    <mergeCell ref="H36:K36"/>
    <mergeCell ref="H52:K52"/>
    <mergeCell ref="J8:J10"/>
    <mergeCell ref="J11:J13"/>
    <mergeCell ref="K8:K9"/>
    <mergeCell ref="K10:K11"/>
    <mergeCell ref="K12:K13"/>
    <mergeCell ref="L8:L10"/>
    <mergeCell ref="L11:L13"/>
    <mergeCell ref="F12:F13"/>
    <mergeCell ref="G8:G13"/>
    <mergeCell ref="H8:H13"/>
    <mergeCell ref="I8:I9"/>
    <mergeCell ref="I10:I11"/>
    <mergeCell ref="I12:I13"/>
    <mergeCell ref="B8:D13"/>
    <mergeCell ref="E8:E10"/>
    <mergeCell ref="E11:E13"/>
    <mergeCell ref="F8:F9"/>
    <mergeCell ref="F10:F11"/>
    <mergeCell ref="B1:E1"/>
    <mergeCell ref="B3:N3"/>
    <mergeCell ref="H5:J5"/>
    <mergeCell ref="B7:D7"/>
    <mergeCell ref="K7:N7"/>
  </mergeCells>
  <phoneticPr fontId="4"/>
  <pageMargins left="0.59055118110236227" right="0.59055118110236227" top="0.39370078740157483" bottom="0.39370078740157483" header="0.51181102362204722" footer="0.51181102362204722"/>
  <pageSetup paperSize="9" scale="65" orientation="portrait" horizontalDpi="400" verticalDpi="400" r:id="rId1"/>
  <headerFooter alignWithMargins="0"/>
  <colBreaks count="1" manualBreakCount="1">
    <brk id="15" max="6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l-01-03・l-02-01</vt:lpstr>
      <vt:lpstr>'l-01-03・l-02-01'!Print_Area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2022-05-23T05:19:49Z</dcterms:modified>
</cp:coreProperties>
</file>