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78A63E97-8CFB-4EB8-BCCC-9EDF8CB3247B}"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8" sheetId="28"/>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チェックシート!$A$1:$D$36</definedName>
    <definedName localSheetId="3" name="_xlnm.Print_Area">付表8!$A$1:$M$66</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様式7!$A$1:$J$36</definedName>
    <definedName localSheetId="12" name="_xlnm.Print_Area">様式8!$A$1:$K$32</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8"/>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<sst xmlns="http://schemas.openxmlformats.org/spreadsheetml/2006/main" count="907" uniqueCount="501">
  <si>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</si>
  <si>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</si>
  <si>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</si>
  <si>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</si>
  <si>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</si>
  <si>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</si>
  <si>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</si>
  <si>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</si>
  <si>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</si>
  <si>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</si>
  <si>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</si>
  <si>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</si>
  <si>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</si>
  <si>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</si>
  <si>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</si>
  <si>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</si>
  <si>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</si>
  <si>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</si>
  <si>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</si>
  <si>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</si>
  <si>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</si>
  <si>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</si>
  <si>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</si>
  <si>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</si>
  <si>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</si>
  <si>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</si>
  <si>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</si>
  <si>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</si>
  <si>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</si>
  <si>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</si>
  <si>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</si>
  <si>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</si>
  <si>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</si>
  <si>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</si>
  <si>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</si>
  <si>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</si>
  <si>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</si>
  <si>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</si>
  <si>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</si>
  <si>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</si>
  <si>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</si>
  <si>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</si>
  <si>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</si>
  <si>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</si>
  <si>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</si>
  <si>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</si>
  <si>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</si>
  <si>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</si>
  <si>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</si>
  <si>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</si>
  <si>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</si>
  <si>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</si>
  <si>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</si>
  <si>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</si>
  <si>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</si>
  <si>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</si>
  <si>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</si>
  <si>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</si>
  <si>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</si>
  <si>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</si>
  <si>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</si>
  <si>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</si>
  <si>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</si>
  <si>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</si>
  <si>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</si>
  <si>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</si>
  <si>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</si>
  <si>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</si>
  <si>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</si>
  <si>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</si>
  <si>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</si>
  <si>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</si>
  <si>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</si>
  <si>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</si>
  <si>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</si>
  <si>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</si>
  <si>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</si>
  <si>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</si>
  <si>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</si>
  <si>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</si>
  <si>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</si>
  <si>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</si>
  <si>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</si>
  <si>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</si>
  <si>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</si>
  <si>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</si>
  <si>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</si>
  <si>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</si>
  <si>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</si>
  <si>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</si>
  <si>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</si>
  <si>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</si>
  <si>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</si>
  <si>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</si>
  <si>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</si>
  <si>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</si>
  <si>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</si>
  <si>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</si>
  <si>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</si>
  <si>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</si>
  <si>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</si>
  <si>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</si>
  <si>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</si>
  <si>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</si>
  <si>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</si>
  <si>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</si>
  <si>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</si>
  <si>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</si>
  <si>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</si>
  <si>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</si>
  <si>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</si>
  <si>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</si>
  <si>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</si>
  <si>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</si>
  <si>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</si>
  <si>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</si>
  <si>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</si>
  <si>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</si>
  <si>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</si>
  <si>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</si>
  <si>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</si>
  <si>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</si>
  <si>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</si>
  <si>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</si>
  <si>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</si>
  <si>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</si>
  <si>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</si>
  <si>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</si>
  <si>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</si>
  <si>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</si>
  <si>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</si>
  <si>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</si>
  <si>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</si>
  <si>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</si>
  <si>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</si>
  <si>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</si>
  <si>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</si>
  <si>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</si>
  <si>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</si>
  <si>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</si>
  <si>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</si>
  <si>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</si>
  <si>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</si>
  <si>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</si>
  <si>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</si>
  <si>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</si>
  <si>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</si>
  <si>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</si>
  <si>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</si>
  <si>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</si>
  <si>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</si>
  <si>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</si>
  <si>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</si>
  <si>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</si>
  <si>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</si>
  <si>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</si>
  <si>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</si>
  <si>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</si>
  <si>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</si>
  <si>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</si>
  <si>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</si>
  <si>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</si>
  <si>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</si>
  <si>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</si>
  <si>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</si>
  <si>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</si>
  <si>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</si>
  <si>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</si>
  <si>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</si>
  <si>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</si>
  <si>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</si>
  <si>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</si>
  <si>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</si>
  <si>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</si>
  <si>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</si>
  <si>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</si>
  <si>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</si>
  <si>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</si>
  <si>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</si>
  <si>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</si>
  <si>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</si>
  <si>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</si>
  <si>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</si>
  <si>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</si>
  <si>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</si>
  <si>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</si>
  <si>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</si>
  <si>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</si>
  <si>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</si>
  <si>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</si>
  <si>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</si>
  <si>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</si>
  <si>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</si>
  <si>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</si>
  <si>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</si>
  <si>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</si>
  <si>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</si>
  <si>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</si>
  <si>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</si>
  <si>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</si>
  <si>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</si>
  <si>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</si>
  <si>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</si>
  <si>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</si>
  <si>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</si>
  <si>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</si>
  <si>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</si>
  <si>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</si>
  <si>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</si>
  <si>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</si>
  <si>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</si>
  <si>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</si>
  <si>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</si>
  <si>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</si>
  <si>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</si>
  <si>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</si>
  <si>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</si>
  <si>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</si>
  <si>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</si>
  <si>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</si>
  <si>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</si>
  <si>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</si>
  <si>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</si>
  <si>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</si>
  <si>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</si>
  <si>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</si>
  <si>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</si>
  <si>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</si>
  <si>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</si>
  <si>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利用者の推定数(人)</t>
    <rPh sb="0" eb="3">
      <t>リヨウシャ</t>
    </rPh>
    <rPh sb="4" eb="7">
      <t>スイテイスウ</t>
    </rPh>
    <phoneticPr fontId="29"/>
  </si>
  <si>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</si>
  <si>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</si>
  <si>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</si>
  <si>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サービス管理責任者</t>
    <rPh sb="4" eb="9">
      <t>カンリセキニンシャ</t>
    </rPh>
    <phoneticPr fontId="29"/>
  </si>
  <si>
    <t>サービス種別(申請するものに○)</t>
    <rPh sb="4" eb="6">
      <t>シュベツ</t>
    </rPh>
    <rPh sb="7" eb="9">
      <t>シンセイ</t>
    </rPh>
    <phoneticPr fontId="20"/>
  </si>
  <si>
    <t>提携就労支援機関</t>
    <rPh sb="0" eb="2">
      <t>テイケイ</t>
    </rPh>
    <rPh sb="2" eb="4">
      <t>シュウロウ</t>
    </rPh>
    <rPh sb="4" eb="6">
      <t>シエン</t>
    </rPh>
    <rPh sb="6" eb="8">
      <t>キカン</t>
    </rPh>
    <phoneticPr fontId="20"/>
  </si>
  <si>
    <t>資格取得型</t>
    <rPh sb="0" eb="5">
      <t>シカクシュトクガタ</t>
    </rPh>
    <phoneticPr fontId="20"/>
  </si>
  <si>
    <t>一般型</t>
    <rPh sb="0" eb="3">
      <t>イッパンガタ</t>
    </rPh>
    <phoneticPr fontId="20"/>
  </si>
  <si>
    <t>付表８　就労移行支援事業所の指定等に係る記載事項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</si>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</sst>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quot;人&quot;"/>
    <numFmt numFmtId="179" formatCode="0.0_ "/>
    <numFmt numFmtId="180" formatCode="aaa"/>
    <numFmt numFmtId="181" formatCode="[$-409]d;@"/>
  </numFmts>
  <fonts count="6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919">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22" xfId="49" applyFont="1" applyBorder="1" applyAlignment="1" applyProtection="1">
      <alignment horizontal="center" vertical="center"/>
      <protection locked="0"/>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82" xfId="49" applyFont="1" applyFill="1" applyBorder="1" applyAlignment="1">
      <alignment horizontal="center" vertical="center"/>
    </xf>
    <xf numFmtId="0" fontId="27" fillId="0" borderId="0" xfId="49" applyAlignment="1">
      <alignment horizontal="left" vertical="center"/>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34" fillId="34" borderId="10" xfId="44" applyFont="1" applyFill="1" applyBorder="1" applyAlignment="1">
      <alignment horizontal="center" vertical="center" shrinkToFit="1"/>
    </xf>
    <xf numFmtId="0" fontId="27" fillId="0" borderId="24" xfId="49" applyBorder="1" applyAlignment="1">
      <alignment horizontal="center" vertical="center"/>
    </xf>
    <xf numFmtId="0" fontId="27" fillId="0" borderId="0" xfId="0" applyFont="1" applyAlignment="1">
      <alignment horizontal="left" vertical="center"/>
    </xf>
    <xf numFmtId="0" fontId="37" fillId="36" borderId="0" xfId="0" applyFont="1" applyFill="1" applyAlignment="1">
      <alignment horizontal="left" vertical="center"/>
    </xf>
    <xf numFmtId="0" fontId="42" fillId="0" borderId="0" xfId="49" applyFont="1" applyAlignment="1">
      <alignment horizontal="center" vertical="center"/>
    </xf>
    <xf numFmtId="0" fontId="44" fillId="0" borderId="0" xfId="55" applyFont="1">
      <alignment vertical="center"/>
    </xf>
    <xf numFmtId="0" fontId="42" fillId="0" borderId="0" xfId="55" applyFont="1">
      <alignment vertical="center"/>
    </xf>
    <xf numFmtId="0" fontId="44"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9" fillId="0" borderId="0" xfId="55" applyFont="1" applyAlignment="1">
      <alignment horizontal="center" vertical="center"/>
    </xf>
    <xf numFmtId="0" fontId="49" fillId="0" borderId="0" xfId="55"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5" applyFont="1">
      <alignment vertical="center"/>
    </xf>
    <xf numFmtId="0" fontId="50" fillId="0" borderId="0" xfId="55" applyFont="1" applyAlignment="1">
      <alignment horizontal="center" vertical="center"/>
    </xf>
    <xf numFmtId="0" fontId="42" fillId="0" borderId="0" xfId="55" applyFont="1" applyAlignment="1">
      <alignment horizontal="center" vertical="center"/>
    </xf>
    <xf numFmtId="0" fontId="42" fillId="0" borderId="83" xfId="55" applyFont="1" applyBorder="1" applyAlignment="1">
      <alignment horizontal="right" vertical="center"/>
    </xf>
    <xf numFmtId="0" fontId="42" fillId="0" borderId="10" xfId="55" applyFont="1" applyBorder="1" applyAlignment="1">
      <alignment horizontal="right" vertical="center"/>
    </xf>
    <xf numFmtId="179"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1"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4"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5"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6"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6" xfId="51" applyFont="1" applyBorder="1" applyAlignment="1">
      <alignment horizontal="left" vertical="center" indent="2"/>
    </xf>
    <xf numFmtId="6" fontId="33" fillId="0" borderId="87" xfId="51" applyFont="1" applyBorder="1" applyAlignment="1">
      <alignment horizontal="left" vertical="center" indent="3"/>
    </xf>
    <xf numFmtId="6" fontId="33" fillId="0" borderId="88" xfId="51" applyFont="1" applyBorder="1" applyAlignment="1">
      <alignment horizontal="left" vertical="center" indent="3"/>
    </xf>
    <xf numFmtId="6" fontId="33" fillId="0" borderId="88" xfId="51" applyFont="1" applyBorder="1" applyAlignment="1">
      <alignment horizontal="left" vertical="center"/>
    </xf>
    <xf numFmtId="6" fontId="33" fillId="0" borderId="89" xfId="51" applyFont="1" applyBorder="1" applyAlignment="1">
      <alignment horizontal="left" vertical="center" indent="2"/>
    </xf>
    <xf numFmtId="6" fontId="53" fillId="0" borderId="90" xfId="51" applyFont="1" applyBorder="1" applyAlignment="1">
      <alignment horizontal="left" vertical="center" indent="5"/>
    </xf>
    <xf numFmtId="6" fontId="53" fillId="0" borderId="91" xfId="51" applyFont="1" applyBorder="1" applyAlignment="1">
      <alignment horizontal="left" vertical="center" indent="5"/>
    </xf>
    <xf numFmtId="6" fontId="53" fillId="0" borderId="91" xfId="51" applyFont="1" applyBorder="1" applyAlignment="1">
      <alignment horizontal="left" vertical="center" indent="1"/>
    </xf>
    <xf numFmtId="6" fontId="53" fillId="0" borderId="94" xfId="51" applyFont="1" applyBorder="1" applyAlignment="1">
      <alignment horizontal="center" vertical="center"/>
    </xf>
    <xf numFmtId="6" fontId="53" fillId="0" borderId="15" xfId="51" applyFont="1" applyBorder="1" applyAlignment="1">
      <alignment horizontal="left" vertical="center" indent="5"/>
    </xf>
    <xf numFmtId="6" fontId="53" fillId="0" borderId="0" xfId="51" applyFont="1" applyBorder="1" applyAlignment="1">
      <alignment horizontal="left" vertical="center" indent="5"/>
    </xf>
    <xf numFmtId="6" fontId="53" fillId="0" borderId="0" xfId="51" applyFont="1" applyBorder="1" applyAlignment="1">
      <alignment horizontal="left" vertical="center" indent="1"/>
    </xf>
    <xf numFmtId="6" fontId="53" fillId="0" borderId="95" xfId="51" applyFont="1" applyBorder="1" applyAlignment="1">
      <alignment horizontal="center" vertical="center"/>
    </xf>
    <xf numFmtId="6" fontId="53" fillId="0" borderId="87" xfId="51" applyFont="1" applyBorder="1" applyAlignment="1">
      <alignment horizontal="left" vertical="center" indent="5"/>
    </xf>
    <xf numFmtId="6" fontId="53" fillId="0" borderId="88" xfId="51" applyFont="1" applyBorder="1" applyAlignment="1">
      <alignment horizontal="left" vertical="center" indent="5"/>
    </xf>
    <xf numFmtId="6" fontId="53" fillId="0" borderId="88" xfId="51" applyFont="1" applyBorder="1" applyAlignment="1">
      <alignment horizontal="left" vertical="center" indent="1"/>
    </xf>
    <xf numFmtId="6" fontId="53" fillId="0" borderId="96" xfId="51" applyFont="1" applyBorder="1" applyAlignment="1">
      <alignment horizontal="center" vertical="center"/>
    </xf>
    <xf numFmtId="0" fontId="51" fillId="0" borderId="36" xfId="0" applyFont="1" applyBorder="1" applyAlignment="1">
      <alignment horizontal="left" vertical="top" indent="3"/>
    </xf>
    <xf numFmtId="0" fontId="51" fillId="0" borderId="22" xfId="0" applyFont="1" applyBorder="1" applyAlignment="1">
      <alignment horizontal="left" vertical="center" indent="3"/>
    </xf>
    <xf numFmtId="0" fontId="51" fillId="0" borderId="22" xfId="0" applyFont="1" applyBorder="1" applyAlignment="1">
      <alignment horizontal="left" vertical="center"/>
    </xf>
    <xf numFmtId="0" fontId="51" fillId="0" borderId="93" xfId="0" applyFont="1" applyBorder="1" applyAlignment="1">
      <alignment horizontal="left" vertical="center" indent="1"/>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4"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104" xfId="0" applyFont="1" applyBorder="1" applyAlignment="1">
      <alignment vertical="top"/>
    </xf>
    <xf numFmtId="0" fontId="54" fillId="0" borderId="0" xfId="0" applyFont="1">
      <alignment vertical="center"/>
    </xf>
    <xf numFmtId="0" fontId="54" fillId="0" borderId="0" xfId="0" applyFont="1" applyAlignment="1">
      <alignment horizontal="justify" vertical="center"/>
    </xf>
    <xf numFmtId="0" fontId="56" fillId="0" borderId="0" xfId="0" applyFont="1">
      <alignment vertical="center"/>
    </xf>
    <xf numFmtId="0" fontId="56" fillId="0" borderId="12" xfId="0" applyFont="1" applyBorder="1" applyAlignment="1">
      <alignment vertical="center" wrapText="1"/>
    </xf>
    <xf numFmtId="0" fontId="56" fillId="0" borderId="17" xfId="0" applyFont="1" applyBorder="1" applyAlignment="1">
      <alignment vertical="center" wrapText="1"/>
    </xf>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11" xfId="0" applyFont="1" applyBorder="1" applyAlignment="1">
      <alignment horizontal="justify" vertical="center" wrapText="1"/>
    </xf>
    <xf numFmtId="0" fontId="56" fillId="0" borderId="11" xfId="0" applyFont="1" applyBorder="1" applyAlignment="1">
      <alignment horizontal="center" vertical="center" wrapText="1"/>
    </xf>
    <xf numFmtId="0" fontId="56" fillId="0" borderId="0" xfId="0" applyFont="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left" vertical="center" wrapText="1"/>
    </xf>
    <xf numFmtId="0" fontId="56" fillId="0" borderId="0" xfId="0" applyFont="1" applyAlignment="1">
      <alignment horizontal="left" vertical="center" wrapText="1"/>
    </xf>
    <xf numFmtId="0" fontId="56" fillId="0" borderId="20" xfId="0" applyFont="1" applyBorder="1" applyAlignment="1">
      <alignment horizontal="left"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1" xfId="0" applyFont="1" applyBorder="1" applyAlignment="1">
      <alignment vertical="center" wrapText="1"/>
    </xf>
    <xf numFmtId="0" fontId="56" fillId="0" borderId="0" xfId="0" applyFont="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56" fillId="0" borderId="22" xfId="0" applyFont="1" applyBorder="1" applyAlignment="1">
      <alignment vertical="center" wrapText="1"/>
    </xf>
    <xf numFmtId="0" fontId="56" fillId="0" borderId="23" xfId="0" applyFont="1" applyBorder="1" applyAlignment="1">
      <alignment vertical="center" wrapText="1"/>
    </xf>
    <xf numFmtId="0" fontId="56" fillId="41" borderId="12" xfId="0" applyFont="1" applyFill="1" applyBorder="1" applyAlignment="1">
      <alignment horizontal="center" vertical="center" shrinkToFit="1"/>
    </xf>
    <xf numFmtId="0" fontId="56" fillId="41" borderId="13" xfId="0" applyFont="1" applyFill="1" applyBorder="1" applyAlignment="1">
      <alignment horizontal="center" vertical="center" shrinkToFit="1"/>
    </xf>
    <xf numFmtId="0" fontId="56" fillId="0" borderId="0" xfId="0" applyFont="1" applyAlignment="1">
      <alignment horizontal="left"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6" fillId="0" borderId="19" xfId="0" applyFont="1" applyBorder="1" applyAlignment="1">
      <alignment horizontal="center" vertical="center" wrapText="1"/>
    </xf>
    <xf numFmtId="0" fontId="56" fillId="0" borderId="24" xfId="0" applyFont="1" applyBorder="1" applyAlignment="1">
      <alignment vertical="center" wrapText="1"/>
    </xf>
    <xf numFmtId="176" fontId="56" fillId="0" borderId="25" xfId="0" applyNumberFormat="1" applyFont="1" applyBorder="1" applyAlignment="1">
      <alignment horizontal="center" vertical="center" wrapText="1"/>
    </xf>
    <xf numFmtId="0" fontId="56" fillId="0" borderId="25" xfId="0" applyFont="1" applyBorder="1" applyAlignment="1">
      <alignment horizontal="center" vertical="center" wrapText="1"/>
    </xf>
    <xf numFmtId="176" fontId="56" fillId="0" borderId="26" xfId="0" applyNumberFormat="1" applyFont="1" applyBorder="1" applyAlignment="1">
      <alignment vertical="center" wrapText="1"/>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49" fontId="56" fillId="0" borderId="22" xfId="0" applyNumberFormat="1" applyFont="1" applyBorder="1" applyAlignment="1">
      <alignment horizontal="center" vertical="center" wrapText="1"/>
    </xf>
    <xf numFmtId="176" fontId="56" fillId="0" borderId="22" xfId="0" applyNumberFormat="1" applyFont="1" applyBorder="1" applyAlignment="1">
      <alignment horizontal="center" vertical="center" wrapText="1"/>
    </xf>
    <xf numFmtId="0" fontId="56" fillId="0" borderId="0" xfId="0" applyFont="1" applyAlignment="1">
      <alignment horizontal="justify" vertical="center"/>
    </xf>
    <xf numFmtId="0" fontId="51" fillId="41" borderId="23" xfId="0" applyFont="1" applyFill="1" applyBorder="1" applyAlignment="1">
      <alignment horizontal="left" vertical="center"/>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5" xfId="0" applyFont="1" applyBorder="1" applyAlignment="1">
      <alignment horizontal="left" vertical="center"/>
    </xf>
    <xf numFmtId="0" fontId="51" fillId="0" borderId="91" xfId="0" applyFont="1" applyBorder="1" applyAlignment="1">
      <alignment horizontal="left" vertical="center"/>
    </xf>
    <xf numFmtId="0" fontId="51" fillId="0" borderId="106" xfId="0" applyFont="1" applyBorder="1" applyAlignment="1">
      <alignment horizontal="left" vertical="center"/>
    </xf>
    <xf numFmtId="0" fontId="51" fillId="41" borderId="107" xfId="0" applyFont="1" applyFill="1" applyBorder="1" applyAlignment="1">
      <alignment horizontal="left" vertical="center"/>
    </xf>
    <xf numFmtId="0" fontId="51" fillId="41" borderId="88" xfId="0" applyFont="1" applyFill="1" applyBorder="1" applyAlignment="1">
      <alignment horizontal="left" vertical="center"/>
    </xf>
    <xf numFmtId="0" fontId="51" fillId="41" borderId="108"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5" fillId="0" borderId="0" xfId="0" applyFont="1" applyAlignment="1">
      <alignment horizontal="left" vertical="center" indent="1"/>
    </xf>
    <xf numFmtId="0" fontId="57" fillId="0" borderId="0" xfId="0" applyFont="1" applyAlignment="1">
      <alignment horizontal="center" vertical="center"/>
    </xf>
    <xf numFmtId="0" fontId="57" fillId="0" borderId="0" xfId="0" applyFont="1" applyAlignment="1">
      <alignment horizontal="center" vertical="center" wrapText="1"/>
    </xf>
    <xf numFmtId="0" fontId="57" fillId="0" borderId="0" xfId="0" applyFont="1" applyAlignment="1">
      <alignment horizontal="distributed" vertical="center"/>
    </xf>
    <xf numFmtId="0" fontId="57" fillId="0" borderId="0" xfId="0" applyFont="1" applyAlignment="1">
      <alignment horizontal="right" vertical="center"/>
    </xf>
    <xf numFmtId="0" fontId="57" fillId="0" borderId="0" xfId="0" applyFont="1">
      <alignment vertical="center"/>
    </xf>
    <xf numFmtId="0" fontId="57" fillId="0" borderId="0" xfId="0" applyFont="1" applyAlignment="1">
      <alignment horizontal="left" vertical="center"/>
    </xf>
    <xf numFmtId="0" fontId="57" fillId="0" borderId="28" xfId="0" applyFont="1" applyBorder="1">
      <alignment vertical="center"/>
    </xf>
    <xf numFmtId="0" fontId="57" fillId="0" borderId="15" xfId="0" applyFont="1" applyBorder="1">
      <alignment vertical="center"/>
    </xf>
    <xf numFmtId="0" fontId="57" fillId="0" borderId="18" xfId="0" applyFont="1" applyBorder="1">
      <alignment vertical="center"/>
    </xf>
    <xf numFmtId="0" fontId="57" fillId="0" borderId="18" xfId="0" applyFont="1" applyBorder="1" applyAlignment="1">
      <alignment horizontal="center" vertical="center"/>
    </xf>
    <xf numFmtId="0" fontId="57" fillId="0" borderId="22" xfId="0" applyFont="1" applyBorder="1">
      <alignment vertical="center"/>
    </xf>
    <xf numFmtId="0" fontId="58" fillId="0" borderId="15" xfId="0" applyFont="1" applyBorder="1" applyAlignment="1">
      <alignment vertical="top" wrapText="1"/>
    </xf>
    <xf numFmtId="0" fontId="57" fillId="0" borderId="0" xfId="0" applyFont="1" applyAlignment="1">
      <alignment horizontal="left" vertical="center" indent="2"/>
    </xf>
    <xf numFmtId="0" fontId="57" fillId="0" borderId="15" xfId="0" applyFont="1" applyBorder="1" applyAlignment="1">
      <alignment vertical="center" wrapText="1"/>
    </xf>
    <xf numFmtId="0" fontId="57" fillId="0" borderId="0" xfId="0" applyFont="1" applyAlignment="1">
      <alignment vertical="center" shrinkToFit="1"/>
    </xf>
    <xf numFmtId="0" fontId="53" fillId="0" borderId="0" xfId="0" applyFont="1">
      <alignment vertical="center"/>
    </xf>
    <xf numFmtId="0" fontId="57" fillId="0" borderId="0" xfId="0" applyFont="1" applyAlignment="1">
      <alignment horizontal="center" vertical="center" shrinkToFit="1"/>
    </xf>
    <xf numFmtId="176" fontId="57" fillId="0" borderId="0" xfId="0" applyNumberFormat="1" applyFont="1" applyAlignment="1">
      <alignment horizontal="center" vertical="center"/>
    </xf>
    <xf numFmtId="0" fontId="57" fillId="0" borderId="0" xfId="0" applyFont="1" applyAlignment="1">
      <alignment vertical="center" wrapTex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4" xfId="0" applyFont="1" applyBorder="1" applyAlignment="1">
      <alignment horizontal="center" vertical="center" shrinkToFi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27" fillId="0" borderId="0" xfId="52" applyNumberFormat="1" applyFont="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2" applyNumberFormat="1" applyFont="1" applyAlignment="1">
      <alignment horizontal="left" vertical="top"/>
    </xf>
    <xf numFmtId="49" fontId="37" fillId="0" borderId="0" xfId="52" applyNumberFormat="1" applyFont="1" applyAlignment="1">
      <alignment horizontal="left" vertical="top"/>
    </xf>
    <xf numFmtId="49" fontId="27" fillId="0" borderId="0" xfId="52" applyNumberFormat="1" applyFont="1" applyAlignment="1">
      <alignment horizontal="left" vertical="top" wrapText="1"/>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49" fontId="35" fillId="0" borderId="10" xfId="52" applyNumberFormat="1" applyFont="1" applyBorder="1" applyAlignment="1">
      <alignment horizontal="center" vertical="center"/>
    </xf>
    <xf numFmtId="49" fontId="35" fillId="0" borderId="10" xfId="52" applyNumberFormat="1" applyFont="1" applyBorder="1" applyAlignment="1">
      <alignment horizontal="left" vertical="center"/>
    </xf>
    <xf numFmtId="49" fontId="35" fillId="36" borderId="10" xfId="52" applyNumberFormat="1" applyFont="1" applyFill="1" applyBorder="1" applyAlignment="1">
      <alignment horizontal="center" vertical="center"/>
    </xf>
    <xf numFmtId="49" fontId="35" fillId="36" borderId="10" xfId="52" applyNumberFormat="1" applyFont="1" applyFill="1" applyBorder="1" applyAlignment="1">
      <alignment horizontal="left"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0" borderId="10" xfId="52" applyNumberFormat="1" applyFont="1" applyBorder="1" applyAlignment="1">
      <alignment horizontal="left" vertical="top" wrapText="1"/>
    </xf>
    <xf numFmtId="49" fontId="35" fillId="0" borderId="10" xfId="52" applyNumberFormat="1" applyFont="1" applyBorder="1" applyAlignment="1">
      <alignment horizontal="left" vertical="center" wrapTex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36" borderId="10" xfId="52" applyNumberFormat="1" applyFont="1" applyFill="1" applyBorder="1" applyAlignment="1">
      <alignment horizontal="left"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0" fontId="27" fillId="0" borderId="0" xfId="44" applyAlignment="1">
      <alignment horizontal="right" vertical="center"/>
    </xf>
    <xf numFmtId="0" fontId="27" fillId="0" borderId="0" xfId="44" applyAlignment="1">
      <alignment horizontal="lef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7" fillId="0" borderId="0" xfId="44"/>
    <xf numFmtId="0" fontId="27" fillId="0" borderId="15" xfId="44" applyBorder="1"/>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1"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8" fillId="0" borderId="50" xfId="44" applyFont="1" applyBorder="1" applyAlignment="1">
      <alignment horizontal="left" vertical="top"/>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8" fillId="0" borderId="3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25" xfId="44" applyBorder="1"/>
    <xf numFmtId="0" fontId="27" fillId="0" borderId="32" xfId="44" applyBorder="1"/>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20" xfId="44" applyFont="1" applyBorder="1" applyAlignment="1">
      <alignment horizontal="center" vertical="center"/>
    </xf>
    <xf numFmtId="0" fontId="28" fillId="0" borderId="19"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32" xfId="44" applyFont="1" applyBorder="1" applyAlignment="1">
      <alignment horizontal="center" vertical="center"/>
    </xf>
    <xf numFmtId="0" fontId="28" fillId="0" borderId="23" xfId="44"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34" xfId="44" applyFont="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10" xfId="45"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7" fillId="0" borderId="0" xfId="44" applyAlignment="1">
      <alignment horizontal="center" vertical="center" shrinkToFit="1"/>
    </xf>
    <xf numFmtId="0" fontId="27" fillId="0" borderId="10" xfId="44" applyBorder="1" applyAlignment="1">
      <alignment horizontal="left"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27" fillId="34" borderId="25" xfId="49" applyFill="1" applyBorder="1" applyAlignment="1">
      <alignment horizontal="left" vertical="center"/>
    </xf>
    <xf numFmtId="0" fontId="34" fillId="0" borderId="26" xfId="49" applyFont="1" applyBorder="1" applyAlignment="1">
      <alignment horizontal="center" vertical="center" wrapText="1"/>
    </xf>
    <xf numFmtId="0" fontId="34" fillId="0" borderId="25" xfId="49" applyFont="1" applyBorder="1" applyAlignment="1">
      <alignment horizontal="center" vertical="center" wrapText="1"/>
    </xf>
    <xf numFmtId="0" fontId="34" fillId="0" borderId="24" xfId="49" applyFont="1" applyBorder="1" applyAlignment="1">
      <alignment horizontal="center" vertical="center" wrapText="1"/>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42" fillId="0" borderId="0" xfId="49" applyFont="1" applyAlignment="1">
      <alignment horizontal="left" vertical="center" wrapText="1"/>
    </xf>
    <xf numFmtId="0" fontId="43" fillId="0" borderId="26" xfId="44" applyFont="1" applyBorder="1" applyAlignment="1">
      <alignment horizontal="left" vertical="center" shrinkToFit="1"/>
    </xf>
    <xf numFmtId="0" fontId="43" fillId="0" borderId="25" xfId="44" applyFont="1" applyBorder="1" applyAlignment="1">
      <alignment horizontal="left" vertical="center" shrinkToFit="1"/>
    </xf>
    <xf numFmtId="0" fontId="43" fillId="0" borderId="24" xfId="44" applyFont="1" applyBorder="1" applyAlignment="1">
      <alignment horizontal="left" vertical="center" shrinkToFi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35" borderId="10" xfId="49" applyFont="1" applyFill="1" applyBorder="1" applyAlignment="1">
      <alignment horizontal="center" vertical="center"/>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24" xfId="44" applyFont="1" applyFill="1" applyBorder="1" applyAlignment="1">
      <alignment horizontal="left" vertical="center"/>
    </xf>
    <xf numFmtId="0" fontId="41" fillId="0" borderId="0" xfId="44" applyFont="1" applyAlignment="1">
      <alignment horizontal="left" vertical="center" shrinkToFit="1"/>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22" xfId="44" applyFont="1" applyFill="1" applyBorder="1" applyAlignment="1">
      <alignment horizontal="center"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50" xfId="49" applyFont="1" applyBorder="1" applyProtection="1">
      <protection locked="0"/>
    </xf>
    <xf numFmtId="0" fontId="34" fillId="0" borderId="78" xfId="49" applyFont="1" applyBorder="1" applyProtection="1">
      <protection locked="0"/>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59"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34" fillId="37" borderId="18" xfId="55" applyFont="1" applyFill="1" applyBorder="1" applyAlignment="1">
      <alignment horizontal="center"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51" fillId="0" borderId="10" xfId="0" applyFont="1" applyBorder="1" applyAlignment="1">
      <alignment horizontal="center" vertical="center" shrinkToFit="1"/>
    </xf>
    <xf numFmtId="0" fontId="51" fillId="0" borderId="13" xfId="0" applyFont="1" applyBorder="1" applyAlignment="1">
      <alignment horizontal="left" vertical="center" wrapText="1"/>
    </xf>
    <xf numFmtId="0" fontId="51" fillId="0" borderId="27"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shrinkToFit="1"/>
    </xf>
    <xf numFmtId="0" fontId="51" fillId="0" borderId="27" xfId="0" applyFont="1" applyBorder="1" applyAlignment="1">
      <alignment horizontal="left" vertical="center" shrinkToFit="1"/>
    </xf>
    <xf numFmtId="0" fontId="51" fillId="0" borderId="1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1" fillId="0" borderId="0" xfId="0" applyFont="1" applyAlignment="1">
      <alignment horizontal="center" vertical="center"/>
    </xf>
    <xf numFmtId="0" fontId="51" fillId="41" borderId="103"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102" xfId="0" quotePrefix="1" applyFont="1" applyBorder="1" applyAlignment="1">
      <alignment horizontal="center" vertical="center"/>
    </xf>
    <xf numFmtId="0" fontId="51" fillId="0" borderId="101" xfId="0" applyFont="1" applyBorder="1" applyAlignment="1">
      <alignment horizontal="center" vertical="center"/>
    </xf>
    <xf numFmtId="0" fontId="51" fillId="0" borderId="100" xfId="0" applyFont="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99" xfId="0" applyFont="1" applyBorder="1" applyAlignment="1">
      <alignment horizontal="center" vertical="center"/>
    </xf>
    <xf numFmtId="0" fontId="51" fillId="0" borderId="98" xfId="0" applyFont="1" applyBorder="1" applyAlignment="1">
      <alignment horizontal="center" vertical="center"/>
    </xf>
    <xf numFmtId="0" fontId="51" fillId="0" borderId="99" xfId="0" applyFont="1" applyBorder="1" applyAlignment="1">
      <alignment horizontal="left" vertical="center" indent="1"/>
    </xf>
    <xf numFmtId="0" fontId="51" fillId="0" borderId="98" xfId="0" applyFont="1" applyBorder="1" applyAlignment="1">
      <alignment horizontal="left" vertical="center" indent="1"/>
    </xf>
    <xf numFmtId="0" fontId="51" fillId="0" borderId="97" xfId="0" applyFont="1" applyBorder="1" applyAlignment="1">
      <alignment horizontal="left" vertical="center" indent="1"/>
    </xf>
    <xf numFmtId="0" fontId="51" fillId="0" borderId="26"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0" borderId="32" xfId="0" applyFont="1" applyBorder="1" applyAlignment="1">
      <alignment horizontal="left" vertical="center" shrinkToFit="1"/>
    </xf>
    <xf numFmtId="0" fontId="51" fillId="0" borderId="33" xfId="0" applyFont="1" applyBorder="1" applyAlignment="1">
      <alignment horizontal="left"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4" xfId="0" applyFont="1" applyBorder="1" applyAlignment="1">
      <alignment horizontal="center"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6" fontId="53" fillId="0" borderId="44" xfId="51" applyFont="1" applyBorder="1" applyAlignment="1">
      <alignment horizontal="center" vertical="center" textRotation="255" wrapText="1"/>
    </xf>
    <xf numFmtId="6" fontId="53" fillId="0" borderId="42" xfId="51" applyFont="1" applyBorder="1" applyAlignment="1">
      <alignment horizontal="center" vertical="center" textRotation="255" wrapText="1"/>
    </xf>
    <xf numFmtId="6" fontId="53" fillId="0" borderId="84" xfId="51" applyFont="1" applyBorder="1" applyAlignment="1">
      <alignment horizontal="center" vertical="center" textRotation="255" wrapText="1"/>
    </xf>
    <xf numFmtId="6" fontId="33" fillId="0" borderId="93"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6"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2"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90" xfId="51" applyFont="1" applyBorder="1" applyAlignment="1">
      <alignment horizontal="left" vertical="center" wrapTex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6" fillId="41" borderId="26"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56" fillId="41" borderId="23" xfId="0" applyFont="1" applyFill="1" applyBorder="1" applyAlignment="1">
      <alignment horizontal="center" vertical="center" wrapText="1"/>
    </xf>
    <xf numFmtId="0" fontId="56" fillId="41" borderId="22" xfId="0" applyFont="1" applyFill="1" applyBorder="1" applyAlignment="1">
      <alignment horizontal="center" vertical="center" wrapText="1"/>
    </xf>
    <xf numFmtId="0" fontId="56" fillId="41" borderId="21" xfId="0" applyFont="1" applyFill="1" applyBorder="1" applyAlignment="1">
      <alignment horizontal="center" vertical="center" wrapText="1"/>
    </xf>
    <xf numFmtId="0" fontId="56" fillId="41" borderId="19" xfId="0" applyFont="1" applyFill="1" applyBorder="1" applyAlignment="1">
      <alignment horizontal="center" vertical="center" wrapText="1"/>
    </xf>
    <xf numFmtId="0" fontId="56" fillId="41" borderId="18" xfId="0" applyFont="1" applyFill="1" applyBorder="1" applyAlignment="1">
      <alignment horizontal="center" vertical="center" wrapText="1"/>
    </xf>
    <xf numFmtId="0" fontId="56" fillId="41" borderId="17" xfId="0" applyFont="1" applyFill="1" applyBorder="1" applyAlignment="1">
      <alignment horizontal="center" vertical="center" wrapText="1"/>
    </xf>
    <xf numFmtId="0" fontId="56" fillId="0" borderId="19"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17" xfId="0" applyFont="1" applyBorder="1" applyAlignment="1">
      <alignment horizontal="center" vertical="center" shrinkToFit="1"/>
    </xf>
    <xf numFmtId="0" fontId="56" fillId="0" borderId="20" xfId="0" applyFont="1" applyBorder="1" applyAlignment="1">
      <alignment horizontal="left" vertical="center" wrapText="1"/>
    </xf>
    <xf numFmtId="0" fontId="56" fillId="0" borderId="0" xfId="0" applyFont="1" applyAlignment="1">
      <alignment horizontal="left" vertical="center" wrapText="1"/>
    </xf>
    <xf numFmtId="0" fontId="56" fillId="0" borderId="11" xfId="0" applyFont="1" applyBorder="1" applyAlignment="1">
      <alignment horizontal="left" vertical="center" wrapText="1"/>
    </xf>
    <xf numFmtId="0" fontId="56" fillId="0" borderId="23" xfId="0" applyFont="1" applyBorder="1" applyAlignment="1">
      <alignment horizontal="left" vertical="center" wrapText="1"/>
    </xf>
    <xf numFmtId="0" fontId="56" fillId="0" borderId="22" xfId="0" applyFont="1" applyBorder="1" applyAlignment="1">
      <alignment horizontal="left" vertical="center" wrapText="1"/>
    </xf>
    <xf numFmtId="0" fontId="56" fillId="0" borderId="21" xfId="0" applyFont="1" applyBorder="1" applyAlignment="1">
      <alignment horizontal="left" vertical="center" wrapText="1"/>
    </xf>
    <xf numFmtId="0" fontId="56" fillId="0" borderId="19" xfId="0" applyFont="1" applyBorder="1" applyAlignment="1">
      <alignment horizontal="left" vertical="center" wrapText="1"/>
    </xf>
    <xf numFmtId="0" fontId="56" fillId="0" borderId="18" xfId="0" applyFont="1" applyBorder="1" applyAlignment="1">
      <alignment horizontal="left" vertical="center" wrapText="1"/>
    </xf>
    <xf numFmtId="0" fontId="56" fillId="0" borderId="17" xfId="0" applyFont="1" applyBorder="1" applyAlignment="1">
      <alignment horizontal="left" vertical="center" wrapText="1"/>
    </xf>
    <xf numFmtId="0" fontId="56" fillId="41" borderId="20" xfId="0" applyFont="1" applyFill="1" applyBorder="1" applyAlignment="1">
      <alignment horizontal="center" vertical="center" wrapText="1"/>
    </xf>
    <xf numFmtId="0" fontId="56" fillId="41" borderId="0" xfId="0" applyFont="1" applyFill="1" applyAlignment="1">
      <alignment horizontal="center" vertical="center" wrapText="1"/>
    </xf>
    <xf numFmtId="0" fontId="56" fillId="41" borderId="11" xfId="0" applyFont="1" applyFill="1" applyBorder="1" applyAlignment="1">
      <alignment horizontal="center" vertical="center" wrapText="1"/>
    </xf>
    <xf numFmtId="0" fontId="56" fillId="41" borderId="25" xfId="0" applyFont="1" applyFill="1" applyBorder="1" applyAlignment="1">
      <alignment horizontal="center" vertical="center" wrapText="1"/>
    </xf>
    <xf numFmtId="0" fontId="56"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53" fillId="0" borderId="0" xfId="0" applyFont="1" applyAlignment="1">
      <alignment horizontal="distributed" vertical="center"/>
    </xf>
    <xf numFmtId="0" fontId="57" fillId="34" borderId="23" xfId="0" applyFont="1" applyFill="1" applyBorder="1" applyAlignment="1">
      <alignment horizontal="center" vertical="center" wrapText="1"/>
    </xf>
    <xf numFmtId="0" fontId="57" fillId="34" borderId="22" xfId="0" applyFont="1" applyFill="1" applyBorder="1" applyAlignment="1">
      <alignment horizontal="center" vertical="center" wrapText="1"/>
    </xf>
    <xf numFmtId="0" fontId="57" fillId="34" borderId="21" xfId="0" applyFont="1" applyFill="1" applyBorder="1" applyAlignment="1">
      <alignment horizontal="center" vertical="center" wrapText="1"/>
    </xf>
    <xf numFmtId="0" fontId="57" fillId="34" borderId="19" xfId="0" applyFont="1" applyFill="1" applyBorder="1" applyAlignment="1">
      <alignment horizontal="center" vertical="center" wrapText="1"/>
    </xf>
    <xf numFmtId="0" fontId="57" fillId="34" borderId="18" xfId="0" applyFont="1" applyFill="1" applyBorder="1" applyAlignment="1">
      <alignment horizontal="center" vertical="center" wrapText="1"/>
    </xf>
    <xf numFmtId="0" fontId="57" fillId="34" borderId="17" xfId="0" applyFont="1" applyFill="1" applyBorder="1" applyAlignment="1">
      <alignment horizontal="center" vertical="center" wrapTex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0" xfId="0" applyFont="1" applyAlignment="1">
      <alignment horizontal="left" vertical="center" wrapText="1"/>
    </xf>
    <xf numFmtId="0" fontId="57" fillId="0" borderId="0" xfId="0" applyFont="1" applyAlignment="1">
      <alignment horizontal="distributed" vertical="center"/>
    </xf>
    <xf numFmtId="0" fontId="57" fillId="0" borderId="0" xfId="0" applyFont="1" applyAlignment="1">
      <alignment horizontal="left" vertical="center" shrinkToFit="1"/>
    </xf>
    <xf numFmtId="0" fontId="57" fillId="34" borderId="44" xfId="0" applyFont="1" applyFill="1" applyBorder="1" applyAlignment="1">
      <alignment horizontal="center" vertical="center" wrapText="1"/>
    </xf>
    <xf numFmtId="0" fontId="57" fillId="34" borderId="42" xfId="0" applyFont="1" applyFill="1" applyBorder="1" applyAlignment="1">
      <alignment horizontal="center" vertical="center" wrapText="1"/>
    </xf>
    <xf numFmtId="0" fontId="57" fillId="34" borderId="0" xfId="0" applyFont="1" applyFill="1" applyAlignment="1">
      <alignment horizontal="center" vertical="center" wrapText="1"/>
    </xf>
    <xf numFmtId="0" fontId="57" fillId="34" borderId="11" xfId="0" applyFont="1" applyFill="1" applyBorder="1" applyAlignment="1">
      <alignment horizontal="center" vertical="center" wrapText="1"/>
    </xf>
    <xf numFmtId="0" fontId="57" fillId="34" borderId="45" xfId="0" applyFont="1" applyFill="1" applyBorder="1" applyAlignment="1">
      <alignment horizontal="center" vertical="center" wrapText="1"/>
    </xf>
    <xf numFmtId="0" fontId="57" fillId="0" borderId="18" xfId="0" applyFont="1" applyBorder="1" applyAlignment="1">
      <alignment horizontal="center" vertical="center"/>
    </xf>
    <xf numFmtId="0" fontId="57" fillId="0" borderId="0" xfId="0" applyFont="1" applyAlignment="1">
      <alignment horizontal="center" vertical="top" wrapText="1"/>
    </xf>
    <xf numFmtId="0" fontId="57" fillId="34" borderId="111" xfId="0" applyFont="1" applyFill="1" applyBorder="1" applyAlignment="1">
      <alignment horizontal="left" vertical="center"/>
    </xf>
    <xf numFmtId="0" fontId="57" fillId="34" borderId="110" xfId="0" applyFont="1" applyFill="1" applyBorder="1" applyAlignment="1">
      <alignment horizontal="left" vertical="center"/>
    </xf>
    <xf numFmtId="0" fontId="57" fillId="34" borderId="109" xfId="0" applyFont="1" applyFill="1" applyBorder="1" applyAlignment="1">
      <alignment horizontal="left" vertical="center"/>
    </xf>
    <xf numFmtId="0" fontId="57" fillId="0" borderId="18" xfId="0" applyFont="1" applyBorder="1" applyAlignment="1">
      <alignment horizontal="distributed" vertical="center"/>
    </xf>
    <xf numFmtId="0" fontId="57" fillId="0" borderId="20" xfId="0" applyFont="1" applyBorder="1" applyAlignment="1">
      <alignment horizontal="left" vertical="center" wrapText="1" indent="3"/>
    </xf>
    <xf numFmtId="0" fontId="57" fillId="0" borderId="0" xfId="0" applyFont="1" applyAlignment="1">
      <alignment horizontal="left" vertical="center" wrapText="1" indent="3"/>
    </xf>
    <xf numFmtId="0" fontId="58" fillId="0" borderId="0" xfId="0" applyFont="1" applyAlignment="1">
      <alignment horizontal="left" vertical="top" wrapText="1"/>
    </xf>
    <xf numFmtId="0" fontId="57" fillId="0" borderId="0" xfId="0" applyFont="1" applyAlignment="1">
      <alignment horizontal="left" vertical="center"/>
    </xf>
    <xf numFmtId="0" fontId="57" fillId="0" borderId="15" xfId="0" applyFont="1" applyBorder="1" applyAlignment="1">
      <alignment horizontal="left" vertical="center"/>
    </xf>
    <xf numFmtId="0" fontId="57" fillId="0" borderId="28" xfId="0" applyFont="1" applyBorder="1" applyAlignment="1">
      <alignment horizontal="left" vertical="center"/>
    </xf>
    <xf numFmtId="0" fontId="57" fillId="0" borderId="14" xfId="0" applyFont="1" applyBorder="1" applyAlignment="1">
      <alignment horizontal="left" vertical="center"/>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34" fillId="0" borderId="10" xfId="55" applyFont="1" applyBorder="1" applyAlignment="1">
      <alignment vertical="center" shrinkToFit="1"/>
    </xf>
    <xf numFmtId="0" fontId="51" fillId="37" borderId="10" xfId="0" applyFont="1" applyFill="1" applyBorder="1" applyAlignment="1">
      <alignment vertical="center" shrinkToFit="1"/>
    </xf>
    <xf numFmtId="38" fontId="42" fillId="0" borderId="10" xfId="56" applyFont="1" applyBorder="1" applyAlignment="1">
      <alignment horizontal="right" vertical="center" shrinkToFit="1"/>
    </xf>
    <xf numFmtId="0" fontId="42" fillId="37" borderId="12" xfId="55" applyFont="1" applyFill="1" applyBorder="1" applyAlignment="1">
      <alignment horizontal="right" vertical="center" shrinkToFi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3"/>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02" customWidth="1"/>
    <col min="2" max="2" width="24.5" style="402" customWidth="1"/>
    <col min="3" max="3" width="17.69921875" style="402" customWidth="1"/>
    <col min="4" max="4" width="33.19921875" style="402" customWidth="1"/>
    <col min="5" max="20" width="9" style="402"/>
    <col min="21" max="21" width="9" style="181"/>
    <col min="22" max="16384" width="9" style="402"/>
  </cols>
  <sheetData>
    <row r="1" spans="1:21" ht="22.5" customHeight="1" x14ac:dyDescent="0.45">
      <c r="A1" s="409" t="s">
        <v>128</v>
      </c>
      <c r="B1" s="410"/>
      <c r="C1" s="410"/>
      <c r="D1" s="410"/>
      <c r="U1" s="181" t="s">
        <v>298</v>
      </c>
    </row>
    <row r="2" spans="1:21" ht="22.5" customHeight="1" thickBot="1" x14ac:dyDescent="0.5">
      <c r="A2" s="411" t="s">
        <v>129</v>
      </c>
      <c r="B2" s="412"/>
      <c r="C2" s="412"/>
      <c r="D2" s="412"/>
      <c r="U2" s="181" t="s">
        <v>294</v>
      </c>
    </row>
    <row r="3" spans="1:21" ht="22.5" customHeight="1" x14ac:dyDescent="0.45">
      <c r="A3" s="83" t="s">
        <v>33</v>
      </c>
      <c r="B3" s="414"/>
      <c r="C3" s="414"/>
      <c r="D3" s="415"/>
      <c r="U3" s="181" t="s">
        <v>36</v>
      </c>
    </row>
    <row r="4" spans="1:21" ht="22.5" customHeight="1" x14ac:dyDescent="0.45">
      <c r="A4" s="84" t="s">
        <v>31</v>
      </c>
      <c r="B4" s="416"/>
      <c r="C4" s="416"/>
      <c r="D4" s="417"/>
      <c r="U4" s="181" t="s">
        <v>35</v>
      </c>
    </row>
    <row r="5" spans="1:21" ht="22.5" customHeight="1" x14ac:dyDescent="0.45">
      <c r="A5" s="85" t="s">
        <v>29</v>
      </c>
      <c r="B5" s="418"/>
      <c r="C5" s="419"/>
      <c r="D5" s="420"/>
      <c r="U5" s="181" t="s">
        <v>34</v>
      </c>
    </row>
    <row r="6" spans="1:21" ht="22.5" customHeight="1" thickBot="1" x14ac:dyDescent="0.5">
      <c r="A6" s="86" t="s">
        <v>27</v>
      </c>
      <c r="B6" s="87"/>
      <c r="C6" s="88" t="s">
        <v>26</v>
      </c>
      <c r="D6" s="89"/>
      <c r="U6" s="181" t="s">
        <v>32</v>
      </c>
    </row>
    <row r="7" spans="1:21" ht="22.5" customHeight="1" x14ac:dyDescent="0.45">
      <c r="A7" s="82"/>
      <c r="B7" s="76"/>
      <c r="C7" s="76"/>
      <c r="D7" s="76"/>
      <c r="U7" s="181" t="s">
        <v>30</v>
      </c>
    </row>
    <row r="8" spans="1:21" ht="22.5" customHeight="1" x14ac:dyDescent="0.45">
      <c r="A8" s="421" t="s">
        <v>490</v>
      </c>
      <c r="B8" s="422"/>
      <c r="C8" s="422"/>
      <c r="D8" s="423"/>
      <c r="U8" s="181" t="s">
        <v>28</v>
      </c>
    </row>
    <row r="9" spans="1:21" ht="22.5" customHeight="1" x14ac:dyDescent="0.45">
      <c r="A9" s="413" t="s">
        <v>23</v>
      </c>
      <c r="B9" s="412"/>
      <c r="C9" s="412"/>
      <c r="D9" s="412"/>
      <c r="U9" s="181" t="s">
        <v>25</v>
      </c>
    </row>
    <row r="10" spans="1:21" ht="22.5" customHeight="1" x14ac:dyDescent="0.45">
      <c r="A10" s="426" t="s">
        <v>21</v>
      </c>
      <c r="B10" s="427"/>
      <c r="C10" s="427"/>
      <c r="D10" s="428"/>
      <c r="U10" s="181" t="s">
        <v>24</v>
      </c>
    </row>
    <row r="11" spans="1:21" ht="22.5" customHeight="1" x14ac:dyDescent="0.45">
      <c r="A11" s="401" t="s">
        <v>0</v>
      </c>
      <c r="B11" s="403" t="s">
        <v>491</v>
      </c>
      <c r="C11" s="403"/>
      <c r="D11" s="404"/>
      <c r="U11" s="181" t="s">
        <v>22</v>
      </c>
    </row>
    <row r="12" spans="1:21" ht="22.5" customHeight="1" x14ac:dyDescent="0.45">
      <c r="A12" s="401" t="s">
        <v>0</v>
      </c>
      <c r="B12" s="403" t="s">
        <v>130</v>
      </c>
      <c r="C12" s="403"/>
      <c r="D12" s="404"/>
      <c r="U12" s="181" t="s">
        <v>20</v>
      </c>
    </row>
    <row r="13" spans="1:21" ht="22.5" customHeight="1" x14ac:dyDescent="0.45">
      <c r="A13" s="81"/>
      <c r="B13" s="429" t="s">
        <v>131</v>
      </c>
      <c r="C13" s="429"/>
      <c r="D13" s="430"/>
      <c r="U13" s="181" t="s">
        <v>19</v>
      </c>
    </row>
    <row r="14" spans="1:21" ht="22.5" customHeight="1" x14ac:dyDescent="0.45">
      <c r="A14" s="81"/>
      <c r="B14" s="424" t="s">
        <v>132</v>
      </c>
      <c r="C14" s="424"/>
      <c r="D14" s="425"/>
      <c r="U14" s="181" t="s">
        <v>18</v>
      </c>
    </row>
    <row r="15" spans="1:21" ht="22.5" customHeight="1" x14ac:dyDescent="0.45">
      <c r="A15" s="81"/>
      <c r="B15" s="424" t="s">
        <v>132</v>
      </c>
      <c r="C15" s="424"/>
      <c r="D15" s="425"/>
      <c r="U15" s="181" t="s">
        <v>17</v>
      </c>
    </row>
    <row r="16" spans="1:21" ht="22.5" customHeight="1" x14ac:dyDescent="0.45">
      <c r="A16" s="405" t="s">
        <v>492</v>
      </c>
      <c r="B16" s="406"/>
      <c r="C16" s="406"/>
      <c r="D16" s="407"/>
      <c r="U16" s="181" t="s">
        <v>16</v>
      </c>
    </row>
    <row r="17" spans="1:21" ht="22.5" customHeight="1" x14ac:dyDescent="0.45">
      <c r="A17" s="408" t="s">
        <v>0</v>
      </c>
      <c r="B17" s="403" t="s">
        <v>493</v>
      </c>
      <c r="C17" s="403"/>
      <c r="D17" s="404"/>
      <c r="U17" s="181" t="s">
        <v>15</v>
      </c>
    </row>
    <row r="18" spans="1:21" ht="22.5" customHeight="1" x14ac:dyDescent="0.45">
      <c r="A18" s="408"/>
      <c r="B18" s="403"/>
      <c r="C18" s="403"/>
      <c r="D18" s="404"/>
      <c r="U18" s="181" t="s">
        <v>14</v>
      </c>
    </row>
    <row r="19" spans="1:21" ht="22.5" customHeight="1" x14ac:dyDescent="0.45">
      <c r="A19" s="405" t="s">
        <v>494</v>
      </c>
      <c r="B19" s="406"/>
      <c r="C19" s="406"/>
      <c r="D19" s="407"/>
      <c r="U19" s="181" t="s">
        <v>13</v>
      </c>
    </row>
    <row r="20" spans="1:21" ht="22.5" customHeight="1" x14ac:dyDescent="0.45">
      <c r="A20" s="408" t="s">
        <v>0</v>
      </c>
      <c r="B20" s="403" t="s">
        <v>133</v>
      </c>
      <c r="C20" s="403"/>
      <c r="D20" s="404"/>
      <c r="U20" s="181" t="s">
        <v>496</v>
      </c>
    </row>
    <row r="21" spans="1:21" ht="22.5" customHeight="1" x14ac:dyDescent="0.45">
      <c r="A21" s="408"/>
      <c r="B21" s="403"/>
      <c r="C21" s="403"/>
      <c r="D21" s="404"/>
      <c r="U21" s="181" t="s">
        <v>497</v>
      </c>
    </row>
    <row r="22" spans="1:21" ht="22.5" customHeight="1" x14ac:dyDescent="0.45">
      <c r="A22" s="405" t="s">
        <v>495</v>
      </c>
      <c r="B22" s="406"/>
      <c r="C22" s="406"/>
      <c r="D22" s="407"/>
      <c r="U22" s="181" t="s">
        <v>11</v>
      </c>
    </row>
    <row r="23" spans="1:21" ht="22.5" customHeight="1" x14ac:dyDescent="0.45">
      <c r="A23" s="401"/>
      <c r="B23" s="403"/>
      <c r="C23" s="403"/>
      <c r="D23" s="404"/>
      <c r="U23" s="181" t="s">
        <v>10</v>
      </c>
    </row>
    <row r="24" spans="1:21" ht="22.5" customHeight="1" x14ac:dyDescent="0.45">
      <c r="A24" s="401"/>
      <c r="B24" s="399"/>
      <c r="C24" s="399"/>
      <c r="D24" s="400"/>
      <c r="U24" s="181" t="s">
        <v>9</v>
      </c>
    </row>
    <row r="25" spans="1:21" ht="22.5" customHeight="1" x14ac:dyDescent="0.45">
      <c r="A25" s="80"/>
      <c r="B25" s="403"/>
      <c r="C25" s="403"/>
      <c r="D25" s="404"/>
      <c r="U25" s="181" t="s">
        <v>498</v>
      </c>
    </row>
    <row r="26" spans="1:21" ht="22.5" customHeight="1" x14ac:dyDescent="0.45">
      <c r="A26" s="79"/>
      <c r="B26" s="78"/>
      <c r="C26" s="78"/>
      <c r="D26" s="77"/>
      <c r="U26" s="181" t="s">
        <v>486</v>
      </c>
    </row>
    <row r="27" spans="1:21" ht="22.5" customHeight="1" x14ac:dyDescent="0.45">
      <c r="U27" s="181" t="s">
        <v>487</v>
      </c>
    </row>
    <row r="28" spans="1:21" ht="22.5" customHeight="1" x14ac:dyDescent="0.45">
      <c r="U28" s="181" t="s">
        <v>488</v>
      </c>
    </row>
    <row r="29" spans="1:21" ht="22.5" customHeight="1" x14ac:dyDescent="0.45">
      <c r="U29" s="181" t="s">
        <v>6</v>
      </c>
    </row>
    <row r="30" spans="1:21" ht="22.5" customHeight="1" x14ac:dyDescent="0.45">
      <c r="U30" s="181" t="s">
        <v>5</v>
      </c>
    </row>
    <row r="31" spans="1:21" ht="22.5" customHeight="1" x14ac:dyDescent="0.45">
      <c r="U31" s="181" t="s">
        <v>4</v>
      </c>
    </row>
    <row r="32" spans="1:21" ht="22.5" customHeight="1" x14ac:dyDescent="0.45">
      <c r="U32" s="181" t="s">
        <v>3</v>
      </c>
    </row>
    <row r="33" spans="21:21" ht="22.5" customHeight="1" x14ac:dyDescent="0.45">
      <c r="U33" s="181" t="s">
        <v>2</v>
      </c>
    </row>
  </sheetData>
  <mergeCells count="22">
    <mergeCell ref="B15:D15"/>
    <mergeCell ref="B23:D23"/>
    <mergeCell ref="A10:D10"/>
    <mergeCell ref="B11:D11"/>
    <mergeCell ref="B12:D12"/>
    <mergeCell ref="B13:D13"/>
    <mergeCell ref="B14:D14"/>
    <mergeCell ref="A22:D22"/>
    <mergeCell ref="A1:D1"/>
    <mergeCell ref="A2:D2"/>
    <mergeCell ref="A9:D9"/>
    <mergeCell ref="B3:D3"/>
    <mergeCell ref="B4:D4"/>
    <mergeCell ref="B5:D5"/>
    <mergeCell ref="A8:D8"/>
    <mergeCell ref="B25:D25"/>
    <mergeCell ref="A16:D16"/>
    <mergeCell ref="A17:A18"/>
    <mergeCell ref="B17:D18"/>
    <mergeCell ref="A19:D19"/>
    <mergeCell ref="A20:A21"/>
    <mergeCell ref="B20:D21"/>
  </mergeCells>
  <phoneticPr fontId="20"/>
  <dataValidations count="2">
    <dataValidation allowBlank="1" showInputMessage="1" sqref="B6:D6" xr:uid="{930A5029-1F86-4B6E-82C1-C72CCE5292A7}"/>
    <dataValidation type="list" allowBlank="1" showInputMessage="1" sqref="B5:D5" xr:uid="{3B6BFE80-54AF-4224-BEF5-D6F40B7C744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06"/>
  </cols>
  <sheetData>
    <row r="1" spans="1:23" ht="21" customHeight="1" x14ac:dyDescent="0.45">
      <c r="A1" s="206" t="s">
        <v>392</v>
      </c>
      <c r="K1" s="778" t="s">
        <v>312</v>
      </c>
      <c r="L1" s="778"/>
      <c r="M1" s="778"/>
      <c r="N1" s="778"/>
      <c r="O1" s="778"/>
      <c r="P1" s="767" t="str">
        <f>IF(チェックシート!$B$5="", "", チェックシート!$B$5)</f>
        <v/>
      </c>
      <c r="Q1" s="767"/>
      <c r="R1" s="767"/>
      <c r="S1" s="767"/>
      <c r="T1" s="767"/>
      <c r="U1" s="767"/>
      <c r="V1" s="767"/>
    </row>
    <row r="2" spans="1:23" ht="21" customHeight="1" x14ac:dyDescent="0.45">
      <c r="A2" s="223" t="s">
        <v>391</v>
      </c>
      <c r="K2" s="778" t="s">
        <v>311</v>
      </c>
      <c r="L2" s="778"/>
      <c r="M2" s="778"/>
      <c r="N2" s="778"/>
      <c r="O2" s="778"/>
      <c r="P2" s="767" t="str">
        <f>IF(チェックシート!$B$4="", "", チェックシート!$B$4)</f>
        <v/>
      </c>
      <c r="Q2" s="767"/>
      <c r="R2" s="767"/>
      <c r="S2" s="767"/>
      <c r="T2" s="767"/>
      <c r="U2" s="767"/>
      <c r="V2" s="767"/>
    </row>
    <row r="3" spans="1:23" ht="21" customHeight="1" x14ac:dyDescent="0.45">
      <c r="A3" s="306"/>
    </row>
    <row r="4" spans="1:23" ht="21" customHeight="1" thickBot="1" x14ac:dyDescent="0.5">
      <c r="A4" s="305"/>
    </row>
    <row r="5" spans="1:23" ht="21" customHeight="1" x14ac:dyDescent="0.45">
      <c r="A5" s="304"/>
      <c r="B5" s="303"/>
      <c r="C5" s="303"/>
      <c r="D5" s="303"/>
      <c r="E5" s="303"/>
      <c r="F5" s="303"/>
      <c r="G5" s="303"/>
      <c r="H5" s="303"/>
      <c r="I5" s="303"/>
      <c r="J5" s="303"/>
      <c r="K5" s="303"/>
      <c r="L5" s="303"/>
      <c r="M5" s="303"/>
      <c r="N5" s="303"/>
      <c r="O5" s="303"/>
      <c r="P5" s="303"/>
      <c r="Q5" s="303"/>
      <c r="R5" s="303"/>
      <c r="S5" s="303"/>
      <c r="T5" s="303"/>
      <c r="U5" s="303"/>
      <c r="V5" s="303"/>
      <c r="W5" s="302"/>
    </row>
    <row r="6" spans="1:23" ht="21" customHeight="1" x14ac:dyDescent="0.45">
      <c r="A6" s="229"/>
      <c r="B6" s="228"/>
      <c r="C6" s="228"/>
      <c r="D6" s="228"/>
      <c r="E6" s="228"/>
      <c r="F6" s="228"/>
      <c r="G6" s="228"/>
      <c r="H6" s="228"/>
      <c r="I6" s="228"/>
      <c r="J6" s="228"/>
      <c r="K6" s="228"/>
      <c r="L6" s="228"/>
      <c r="M6" s="228"/>
      <c r="N6" s="228"/>
      <c r="O6" s="228"/>
      <c r="P6" s="228"/>
      <c r="Q6" s="228"/>
      <c r="R6" s="228"/>
      <c r="S6" s="228"/>
      <c r="T6" s="228"/>
      <c r="U6" s="228"/>
      <c r="V6" s="228"/>
      <c r="W6" s="227"/>
    </row>
    <row r="7" spans="1:23" ht="21" customHeight="1" x14ac:dyDescent="0.45">
      <c r="A7" s="229"/>
      <c r="B7" s="228"/>
      <c r="C7" s="228"/>
      <c r="D7" s="228"/>
      <c r="E7" s="228"/>
      <c r="F7" s="228"/>
      <c r="G7" s="228"/>
      <c r="H7" s="228"/>
      <c r="I7" s="228"/>
      <c r="J7" s="228"/>
      <c r="K7" s="228"/>
      <c r="L7" s="228"/>
      <c r="M7" s="228"/>
      <c r="N7" s="228"/>
      <c r="O7" s="228"/>
      <c r="P7" s="228"/>
      <c r="Q7" s="228"/>
      <c r="R7" s="228"/>
      <c r="S7" s="228"/>
      <c r="T7" s="228"/>
      <c r="U7" s="228"/>
      <c r="V7" s="228"/>
      <c r="W7" s="227"/>
    </row>
    <row r="8" spans="1:23" ht="21" customHeight="1" x14ac:dyDescent="0.45">
      <c r="A8" s="229"/>
      <c r="B8" s="228"/>
      <c r="C8" s="228"/>
      <c r="D8" s="228"/>
      <c r="E8" s="228"/>
      <c r="F8" s="228"/>
      <c r="G8" s="228"/>
      <c r="H8" s="228"/>
      <c r="I8" s="228"/>
      <c r="J8" s="228"/>
      <c r="K8" s="228"/>
      <c r="L8" s="228"/>
      <c r="M8" s="228"/>
      <c r="N8" s="228"/>
      <c r="O8" s="228"/>
      <c r="P8" s="228"/>
      <c r="Q8" s="228"/>
      <c r="R8" s="228"/>
      <c r="S8" s="228"/>
      <c r="T8" s="228"/>
      <c r="U8" s="228"/>
      <c r="V8" s="228"/>
      <c r="W8" s="227"/>
    </row>
    <row r="9" spans="1:23" ht="21" customHeight="1" x14ac:dyDescent="0.45">
      <c r="A9" s="229"/>
      <c r="B9" s="228"/>
      <c r="C9" s="228"/>
      <c r="D9" s="228"/>
      <c r="E9" s="228"/>
      <c r="F9" s="228"/>
      <c r="G9" s="228"/>
      <c r="H9" s="228"/>
      <c r="I9" s="228"/>
      <c r="J9" s="228"/>
      <c r="K9" s="228"/>
      <c r="L9" s="228"/>
      <c r="M9" s="228"/>
      <c r="N9" s="228"/>
      <c r="O9" s="228"/>
      <c r="P9" s="228"/>
      <c r="Q9" s="228"/>
      <c r="R9" s="228"/>
      <c r="S9" s="228"/>
      <c r="T9" s="228"/>
      <c r="U9" s="228"/>
      <c r="V9" s="228"/>
      <c r="W9" s="227"/>
    </row>
    <row r="10" spans="1:23" ht="21" customHeight="1" x14ac:dyDescent="0.45">
      <c r="A10" s="229"/>
      <c r="B10" s="228"/>
      <c r="C10" s="228"/>
      <c r="D10" s="228"/>
      <c r="E10" s="228"/>
      <c r="F10" s="228"/>
      <c r="G10" s="228"/>
      <c r="H10" s="228"/>
      <c r="I10" s="228"/>
      <c r="J10" s="228"/>
      <c r="K10" s="228"/>
      <c r="L10" s="228"/>
      <c r="M10" s="228"/>
      <c r="N10" s="228"/>
      <c r="O10" s="228"/>
      <c r="P10" s="228"/>
      <c r="Q10" s="228"/>
      <c r="R10" s="228"/>
      <c r="S10" s="228"/>
      <c r="T10" s="228"/>
      <c r="U10" s="228"/>
      <c r="V10" s="228"/>
      <c r="W10" s="227"/>
    </row>
    <row r="11" spans="1:23" ht="21" customHeight="1" x14ac:dyDescent="0.45">
      <c r="A11" s="229"/>
      <c r="B11" s="213"/>
      <c r="C11" s="213"/>
      <c r="D11" s="213"/>
      <c r="E11" s="213"/>
      <c r="F11" s="213"/>
      <c r="G11" s="213"/>
      <c r="H11" s="213"/>
      <c r="I11" s="213"/>
      <c r="J11" s="213"/>
      <c r="K11" s="213"/>
      <c r="L11" s="213"/>
      <c r="M11" s="213"/>
      <c r="W11" s="301"/>
    </row>
    <row r="12" spans="1:23" ht="21" customHeight="1" x14ac:dyDescent="0.45">
      <c r="A12" s="229"/>
      <c r="W12" s="301"/>
    </row>
    <row r="13" spans="1:23" ht="21" customHeight="1" x14ac:dyDescent="0.45">
      <c r="A13" s="229"/>
      <c r="W13" s="301"/>
    </row>
    <row r="14" spans="1:23" ht="21" customHeight="1" x14ac:dyDescent="0.45">
      <c r="A14" s="229"/>
      <c r="V14" s="213"/>
      <c r="W14" s="301"/>
    </row>
    <row r="15" spans="1:23" ht="21" customHeight="1" x14ac:dyDescent="0.45">
      <c r="A15" s="229"/>
      <c r="W15" s="227"/>
    </row>
    <row r="16" spans="1:23" ht="21" customHeight="1" thickBot="1" x14ac:dyDescent="0.5">
      <c r="A16" s="300"/>
      <c r="B16" s="299"/>
      <c r="C16" s="299"/>
      <c r="D16" s="299"/>
      <c r="E16" s="299"/>
      <c r="F16" s="299"/>
      <c r="G16" s="299"/>
      <c r="H16" s="299"/>
      <c r="I16" s="299"/>
      <c r="J16" s="299"/>
      <c r="K16" s="299"/>
      <c r="L16" s="299"/>
      <c r="M16" s="299"/>
      <c r="N16" s="299"/>
      <c r="O16" s="299"/>
      <c r="P16" s="299"/>
      <c r="Q16" s="299"/>
      <c r="R16" s="299"/>
      <c r="S16" s="299"/>
      <c r="T16" s="299"/>
      <c r="U16" s="299"/>
      <c r="V16" s="298"/>
      <c r="W16" s="297"/>
    </row>
    <row r="17" spans="1:1" s="203" customFormat="1" ht="21" customHeight="1" x14ac:dyDescent="0.45">
      <c r="A17" s="203" t="s">
        <v>390</v>
      </c>
    </row>
    <row r="18" spans="1:1" s="203" customFormat="1" ht="21" customHeight="1" x14ac:dyDescent="0.45">
      <c r="A18" s="203" t="s">
        <v>389</v>
      </c>
    </row>
    <row r="19" spans="1:1" s="203" customFormat="1" ht="21" customHeight="1" x14ac:dyDescent="0.45">
      <c r="A19" s="203" t="s">
        <v>388</v>
      </c>
    </row>
    <row r="20" spans="1:1" s="203" customFormat="1" ht="21" customHeight="1" x14ac:dyDescent="0.45">
      <c r="A20" s="203" t="s">
        <v>387</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06"/>
    <col min="9" max="9" width="8.3984375" style="206" customWidth="1"/>
    <col min="10" max="16384" width="8.3984375" style="206"/>
  </cols>
  <sheetData>
    <row r="1" spans="1:10" ht="24" customHeight="1" x14ac:dyDescent="0.45">
      <c r="A1" s="307" t="s">
        <v>406</v>
      </c>
    </row>
    <row r="2" spans="1:10" ht="24" customHeight="1" x14ac:dyDescent="0.45">
      <c r="A2" s="330" t="s">
        <v>405</v>
      </c>
      <c r="F2" s="839" t="s">
        <v>312</v>
      </c>
      <c r="G2" s="840"/>
      <c r="H2" s="387" t="str">
        <f>IF(チェックシート!$B$5="", "", チェックシート!$B$5)</f>
        <v/>
      </c>
      <c r="I2" s="388"/>
      <c r="J2" s="389"/>
    </row>
    <row r="3" spans="1:10" ht="24" customHeight="1" x14ac:dyDescent="0.45">
      <c r="F3" s="844" t="s">
        <v>311</v>
      </c>
      <c r="G3" s="846"/>
      <c r="H3" s="847" t="str">
        <f>IF(チェックシート!$B$4="", "", チェックシート!$B$4)</f>
        <v/>
      </c>
      <c r="I3" s="848"/>
      <c r="J3" s="849"/>
    </row>
    <row r="5" spans="1:10" ht="24" customHeight="1" x14ac:dyDescent="0.45">
      <c r="A5" s="307"/>
    </row>
    <row r="6" spans="1:10" ht="24" customHeight="1" x14ac:dyDescent="0.45">
      <c r="A6" s="841" t="s">
        <v>404</v>
      </c>
      <c r="B6" s="842"/>
      <c r="C6" s="842"/>
      <c r="D6" s="843"/>
      <c r="E6" s="841" t="s">
        <v>403</v>
      </c>
      <c r="F6" s="842"/>
      <c r="G6" s="842"/>
      <c r="H6" s="842"/>
      <c r="I6" s="843"/>
      <c r="J6" s="329" t="s">
        <v>402</v>
      </c>
    </row>
    <row r="7" spans="1:10" ht="24" customHeight="1" x14ac:dyDescent="0.45">
      <c r="A7" s="844"/>
      <c r="B7" s="845"/>
      <c r="C7" s="845"/>
      <c r="D7" s="846"/>
      <c r="E7" s="844"/>
      <c r="F7" s="845"/>
      <c r="G7" s="845"/>
      <c r="H7" s="845"/>
      <c r="I7" s="846"/>
      <c r="J7" s="328" t="s">
        <v>401</v>
      </c>
    </row>
    <row r="8" spans="1:10" ht="24" customHeight="1" x14ac:dyDescent="0.45">
      <c r="A8" s="853" t="s">
        <v>400</v>
      </c>
      <c r="B8" s="854"/>
      <c r="C8" s="854"/>
      <c r="D8" s="855"/>
      <c r="E8" s="327"/>
      <c r="F8" s="326"/>
      <c r="G8" s="326"/>
      <c r="H8" s="326"/>
      <c r="I8" s="325"/>
      <c r="J8" s="322"/>
    </row>
    <row r="9" spans="1:10" ht="24" customHeight="1" x14ac:dyDescent="0.45">
      <c r="A9" s="850"/>
      <c r="B9" s="851"/>
      <c r="C9" s="851"/>
      <c r="D9" s="852"/>
      <c r="E9" s="324"/>
      <c r="F9" s="323"/>
      <c r="G9" s="323"/>
      <c r="H9" s="323"/>
      <c r="I9" s="322"/>
      <c r="J9" s="322"/>
    </row>
    <row r="10" spans="1:10" ht="24" customHeight="1" x14ac:dyDescent="0.45">
      <c r="A10" s="850"/>
      <c r="B10" s="851"/>
      <c r="C10" s="851"/>
      <c r="D10" s="852"/>
      <c r="E10" s="324"/>
      <c r="F10" s="323"/>
      <c r="G10" s="323"/>
      <c r="H10" s="323"/>
      <c r="I10" s="322"/>
      <c r="J10" s="322"/>
    </row>
    <row r="11" spans="1:10" ht="24" customHeight="1" x14ac:dyDescent="0.45">
      <c r="A11" s="850"/>
      <c r="B11" s="851"/>
      <c r="C11" s="851"/>
      <c r="D11" s="852"/>
      <c r="E11" s="324"/>
      <c r="F11" s="323"/>
      <c r="G11" s="323"/>
      <c r="H11" s="323"/>
      <c r="I11" s="322"/>
      <c r="J11" s="322"/>
    </row>
    <row r="12" spans="1:10" ht="24" customHeight="1" x14ac:dyDescent="0.45">
      <c r="A12" s="850"/>
      <c r="B12" s="851"/>
      <c r="C12" s="851"/>
      <c r="D12" s="852"/>
      <c r="E12" s="324"/>
      <c r="F12" s="323"/>
      <c r="G12" s="323"/>
      <c r="H12" s="323"/>
      <c r="I12" s="322"/>
      <c r="J12" s="322"/>
    </row>
    <row r="13" spans="1:10" ht="24" customHeight="1" x14ac:dyDescent="0.45">
      <c r="A13" s="850"/>
      <c r="B13" s="851"/>
      <c r="C13" s="851"/>
      <c r="D13" s="852"/>
      <c r="E13" s="324"/>
      <c r="F13" s="323"/>
      <c r="G13" s="323"/>
      <c r="H13" s="323"/>
      <c r="I13" s="322"/>
      <c r="J13" s="322"/>
    </row>
    <row r="14" spans="1:10" ht="24" customHeight="1" x14ac:dyDescent="0.45">
      <c r="A14" s="850"/>
      <c r="B14" s="851"/>
      <c r="C14" s="851"/>
      <c r="D14" s="852"/>
      <c r="E14" s="324"/>
      <c r="F14" s="323"/>
      <c r="G14" s="323"/>
      <c r="H14" s="323"/>
      <c r="I14" s="322"/>
      <c r="J14" s="322"/>
    </row>
    <row r="15" spans="1:10" ht="24" customHeight="1" x14ac:dyDescent="0.45">
      <c r="A15" s="850"/>
      <c r="B15" s="851"/>
      <c r="C15" s="851"/>
      <c r="D15" s="852"/>
      <c r="E15" s="324"/>
      <c r="F15" s="323"/>
      <c r="G15" s="323"/>
      <c r="H15" s="323"/>
      <c r="I15" s="322"/>
      <c r="J15" s="322"/>
    </row>
    <row r="16" spans="1:10" ht="24" customHeight="1" x14ac:dyDescent="0.45">
      <c r="A16" s="850"/>
      <c r="B16" s="851"/>
      <c r="C16" s="851"/>
      <c r="D16" s="852"/>
      <c r="E16" s="324"/>
      <c r="F16" s="323"/>
      <c r="G16" s="323"/>
      <c r="H16" s="323"/>
      <c r="I16" s="322"/>
      <c r="J16" s="322"/>
    </row>
    <row r="17" spans="1:10" ht="24" customHeight="1" x14ac:dyDescent="0.45">
      <c r="A17" s="850" t="s">
        <v>399</v>
      </c>
      <c r="B17" s="851"/>
      <c r="C17" s="851"/>
      <c r="D17" s="852"/>
      <c r="E17" s="311"/>
      <c r="F17" s="310"/>
      <c r="G17" s="310"/>
      <c r="H17" s="310"/>
      <c r="I17" s="309"/>
      <c r="J17" s="322"/>
    </row>
    <row r="18" spans="1:10" ht="24" customHeight="1" x14ac:dyDescent="0.45">
      <c r="A18" s="839" t="s">
        <v>398</v>
      </c>
      <c r="B18" s="862"/>
      <c r="C18" s="862"/>
      <c r="D18" s="840"/>
      <c r="E18" s="859" t="s">
        <v>397</v>
      </c>
      <c r="F18" s="860"/>
      <c r="G18" s="860"/>
      <c r="H18" s="860"/>
      <c r="I18" s="861"/>
      <c r="J18" s="312"/>
    </row>
    <row r="19" spans="1:10" ht="24" customHeight="1" x14ac:dyDescent="0.45">
      <c r="A19" s="850"/>
      <c r="B19" s="851"/>
      <c r="C19" s="851"/>
      <c r="D19" s="852"/>
      <c r="E19" s="321"/>
      <c r="F19" s="320"/>
      <c r="G19" s="320"/>
      <c r="H19" s="320"/>
      <c r="I19" s="319"/>
      <c r="J19" s="312"/>
    </row>
    <row r="20" spans="1:10" ht="24" customHeight="1" x14ac:dyDescent="0.45">
      <c r="A20" s="318"/>
      <c r="B20" s="317"/>
      <c r="C20" s="317"/>
      <c r="D20" s="316"/>
      <c r="E20" s="315"/>
      <c r="F20" s="314"/>
      <c r="G20" s="314"/>
      <c r="H20" s="314"/>
      <c r="I20" s="313"/>
      <c r="J20" s="312"/>
    </row>
    <row r="21" spans="1:10" ht="24" customHeight="1" x14ac:dyDescent="0.45">
      <c r="A21" s="318"/>
      <c r="B21" s="317"/>
      <c r="C21" s="317"/>
      <c r="D21" s="316"/>
      <c r="E21" s="315"/>
      <c r="F21" s="314"/>
      <c r="G21" s="314"/>
      <c r="H21" s="314"/>
      <c r="I21" s="313"/>
      <c r="J21" s="312"/>
    </row>
    <row r="22" spans="1:10" ht="24" customHeight="1" x14ac:dyDescent="0.45">
      <c r="A22" s="318"/>
      <c r="B22" s="317"/>
      <c r="C22" s="317"/>
      <c r="D22" s="316"/>
      <c r="E22" s="315"/>
      <c r="F22" s="314"/>
      <c r="G22" s="314"/>
      <c r="H22" s="314"/>
      <c r="I22" s="313"/>
      <c r="J22" s="312"/>
    </row>
    <row r="23" spans="1:10" ht="24" customHeight="1" x14ac:dyDescent="0.45">
      <c r="A23" s="850"/>
      <c r="B23" s="851"/>
      <c r="C23" s="851"/>
      <c r="D23" s="852"/>
      <c r="E23" s="315"/>
      <c r="F23" s="314"/>
      <c r="G23" s="314"/>
      <c r="H23" s="314"/>
      <c r="I23" s="313"/>
      <c r="J23" s="312"/>
    </row>
    <row r="24" spans="1:10" ht="24" customHeight="1" x14ac:dyDescent="0.45">
      <c r="A24" s="850"/>
      <c r="B24" s="851"/>
      <c r="C24" s="851"/>
      <c r="D24" s="852"/>
      <c r="E24" s="315"/>
      <c r="F24" s="314"/>
      <c r="G24" s="314"/>
      <c r="H24" s="314"/>
      <c r="I24" s="313"/>
      <c r="J24" s="312"/>
    </row>
    <row r="25" spans="1:10" ht="24" customHeight="1" x14ac:dyDescent="0.45">
      <c r="A25" s="850"/>
      <c r="B25" s="851"/>
      <c r="C25" s="851"/>
      <c r="D25" s="852"/>
      <c r="E25" s="315"/>
      <c r="F25" s="314"/>
      <c r="G25" s="314"/>
      <c r="H25" s="314"/>
      <c r="I25" s="313"/>
      <c r="J25" s="312"/>
    </row>
    <row r="26" spans="1:10" ht="24" customHeight="1" x14ac:dyDescent="0.45">
      <c r="A26" s="856"/>
      <c r="B26" s="857"/>
      <c r="C26" s="857"/>
      <c r="D26" s="858"/>
      <c r="E26" s="311"/>
      <c r="F26" s="310"/>
      <c r="G26" s="310"/>
      <c r="H26" s="310"/>
      <c r="I26" s="309"/>
      <c r="J26" s="308"/>
    </row>
    <row r="27" spans="1:10" ht="24" customHeight="1" x14ac:dyDescent="0.45">
      <c r="A27" s="307" t="s">
        <v>396</v>
      </c>
    </row>
    <row r="28" spans="1:10" ht="24" customHeight="1" x14ac:dyDescent="0.45">
      <c r="A28" s="307" t="s">
        <v>395</v>
      </c>
    </row>
    <row r="29" spans="1:10" ht="24" customHeight="1" x14ac:dyDescent="0.45">
      <c r="A29" s="307" t="s">
        <v>394</v>
      </c>
    </row>
    <row r="30" spans="1:10" ht="24" customHeight="1" x14ac:dyDescent="0.45">
      <c r="A30" s="307" t="s">
        <v>393</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23"/>
  </cols>
  <sheetData>
    <row r="1" spans="1:10" ht="18.75" customHeight="1" x14ac:dyDescent="0.45">
      <c r="A1" s="223" t="s">
        <v>416</v>
      </c>
    </row>
    <row r="2" spans="1:10" ht="18.75" customHeight="1" x14ac:dyDescent="0.45">
      <c r="A2" s="223" t="s">
        <v>415</v>
      </c>
    </row>
    <row r="4" spans="1:10" ht="18.75" customHeight="1" x14ac:dyDescent="0.45">
      <c r="F4" s="863" t="s">
        <v>414</v>
      </c>
      <c r="G4" s="863"/>
      <c r="H4" s="864" t="str">
        <f>IF(チェックシート!$B$5="", "", チェックシート!$B$5)</f>
        <v/>
      </c>
      <c r="I4" s="865"/>
      <c r="J4" s="866"/>
    </row>
    <row r="5" spans="1:10" ht="18.75" customHeight="1" x14ac:dyDescent="0.45">
      <c r="F5" s="863" t="s">
        <v>311</v>
      </c>
      <c r="G5" s="863"/>
      <c r="H5" s="864" t="str">
        <f>IF(チェックシート!$B$4="", "", チェックシート!$B$4)</f>
        <v/>
      </c>
      <c r="I5" s="865"/>
      <c r="J5" s="866"/>
    </row>
    <row r="6" spans="1:10" ht="18.75" customHeight="1" x14ac:dyDescent="0.45">
      <c r="A6" s="213"/>
      <c r="B6" s="213"/>
      <c r="C6" s="213"/>
      <c r="D6" s="213"/>
      <c r="E6" s="213"/>
      <c r="F6" s="213"/>
      <c r="G6" s="213"/>
      <c r="H6" s="213"/>
      <c r="I6" s="213"/>
    </row>
    <row r="7" spans="1:10" ht="18.75" customHeight="1" x14ac:dyDescent="0.45">
      <c r="A7" s="339" t="s">
        <v>413</v>
      </c>
      <c r="B7" s="338"/>
      <c r="C7" s="338"/>
      <c r="D7" s="338"/>
      <c r="E7" s="338"/>
      <c r="F7" s="338"/>
      <c r="G7" s="338"/>
      <c r="H7" s="338"/>
      <c r="I7" s="338"/>
      <c r="J7" s="337"/>
    </row>
    <row r="8" spans="1:10" ht="18.75" customHeight="1" x14ac:dyDescent="0.45">
      <c r="A8" s="335" t="s">
        <v>412</v>
      </c>
      <c r="B8" s="334"/>
      <c r="C8" s="334"/>
      <c r="D8" s="334"/>
      <c r="E8" s="334"/>
      <c r="F8" s="334"/>
      <c r="G8" s="334"/>
      <c r="H8" s="334"/>
      <c r="I8" s="334"/>
      <c r="J8" s="333"/>
    </row>
    <row r="9" spans="1:10" ht="18.75" customHeight="1" x14ac:dyDescent="0.45">
      <c r="A9" s="340"/>
      <c r="J9" s="291"/>
    </row>
    <row r="10" spans="1:10" ht="18.75" customHeight="1" x14ac:dyDescent="0.45">
      <c r="A10" s="332"/>
      <c r="J10" s="291"/>
    </row>
    <row r="11" spans="1:10" ht="18.75" customHeight="1" x14ac:dyDescent="0.45">
      <c r="A11" s="332"/>
      <c r="J11" s="291"/>
    </row>
    <row r="12" spans="1:10" ht="18.75" customHeight="1" x14ac:dyDescent="0.45">
      <c r="A12" s="332"/>
      <c r="J12" s="291"/>
    </row>
    <row r="13" spans="1:10" ht="18.75" customHeight="1" x14ac:dyDescent="0.45">
      <c r="A13" s="332"/>
      <c r="J13" s="291"/>
    </row>
    <row r="14" spans="1:10" ht="18.75" customHeight="1" x14ac:dyDescent="0.45">
      <c r="A14" s="336"/>
      <c r="B14" s="286"/>
      <c r="C14" s="286"/>
      <c r="D14" s="286"/>
      <c r="E14" s="286"/>
      <c r="F14" s="286"/>
      <c r="G14" s="286"/>
      <c r="H14" s="286"/>
      <c r="I14" s="286"/>
      <c r="J14" s="285"/>
    </row>
    <row r="15" spans="1:10" ht="18.75" customHeight="1" x14ac:dyDescent="0.45">
      <c r="A15" s="339" t="s">
        <v>411</v>
      </c>
      <c r="B15" s="338"/>
      <c r="C15" s="338"/>
      <c r="D15" s="338"/>
      <c r="E15" s="338"/>
      <c r="F15" s="338"/>
      <c r="G15" s="338"/>
      <c r="H15" s="338"/>
      <c r="I15" s="338"/>
      <c r="J15" s="337"/>
    </row>
    <row r="16" spans="1:10" ht="18.75" customHeight="1" x14ac:dyDescent="0.45">
      <c r="A16" s="332"/>
      <c r="J16" s="291"/>
    </row>
    <row r="17" spans="1:10" ht="18.75" customHeight="1" x14ac:dyDescent="0.45">
      <c r="A17" s="332"/>
      <c r="J17" s="291"/>
    </row>
    <row r="18" spans="1:10" ht="18.75" customHeight="1" x14ac:dyDescent="0.45">
      <c r="A18" s="332"/>
      <c r="J18" s="291"/>
    </row>
    <row r="19" spans="1:10" ht="18.75" customHeight="1" x14ac:dyDescent="0.45">
      <c r="A19" s="332"/>
      <c r="J19" s="291"/>
    </row>
    <row r="20" spans="1:10" ht="18.75" customHeight="1" x14ac:dyDescent="0.45">
      <c r="A20" s="332"/>
      <c r="J20" s="291"/>
    </row>
    <row r="21" spans="1:10" ht="18.75" customHeight="1" x14ac:dyDescent="0.45">
      <c r="A21" s="332"/>
      <c r="J21" s="291"/>
    </row>
    <row r="22" spans="1:10" ht="18.75" customHeight="1" x14ac:dyDescent="0.45">
      <c r="A22" s="335" t="s">
        <v>410</v>
      </c>
      <c r="B22" s="334"/>
      <c r="C22" s="334"/>
      <c r="D22" s="334"/>
      <c r="E22" s="334"/>
      <c r="F22" s="334"/>
      <c r="G22" s="334"/>
      <c r="H22" s="334"/>
      <c r="I22" s="334"/>
      <c r="J22" s="333"/>
    </row>
    <row r="23" spans="1:10" ht="18.75" customHeight="1" x14ac:dyDescent="0.45">
      <c r="A23" s="332"/>
      <c r="J23" s="291"/>
    </row>
    <row r="24" spans="1:10" ht="18.75" customHeight="1" x14ac:dyDescent="0.45">
      <c r="A24" s="332"/>
      <c r="J24" s="291"/>
    </row>
    <row r="25" spans="1:10" ht="18.75" customHeight="1" x14ac:dyDescent="0.45">
      <c r="A25" s="332"/>
      <c r="J25" s="291"/>
    </row>
    <row r="26" spans="1:10" ht="18.75" customHeight="1" x14ac:dyDescent="0.45">
      <c r="A26" s="332"/>
      <c r="J26" s="291"/>
    </row>
    <row r="27" spans="1:10" ht="18.75" customHeight="1" x14ac:dyDescent="0.45">
      <c r="A27" s="332"/>
      <c r="J27" s="291"/>
    </row>
    <row r="28" spans="1:10" ht="18.75" customHeight="1" x14ac:dyDescent="0.45">
      <c r="A28" s="336"/>
      <c r="B28" s="286"/>
      <c r="C28" s="286"/>
      <c r="D28" s="286"/>
      <c r="E28" s="286"/>
      <c r="F28" s="286"/>
      <c r="G28" s="286"/>
      <c r="H28" s="286"/>
      <c r="I28" s="286"/>
      <c r="J28" s="285"/>
    </row>
    <row r="29" spans="1:10" ht="18.75" customHeight="1" x14ac:dyDescent="0.45">
      <c r="A29" s="335" t="s">
        <v>409</v>
      </c>
      <c r="B29" s="334"/>
      <c r="C29" s="334"/>
      <c r="D29" s="334"/>
      <c r="E29" s="334"/>
      <c r="F29" s="334"/>
      <c r="G29" s="334"/>
      <c r="H29" s="334"/>
      <c r="I29" s="334"/>
      <c r="J29" s="333"/>
    </row>
    <row r="30" spans="1:10" ht="18.75" customHeight="1" x14ac:dyDescent="0.45">
      <c r="A30" s="332"/>
      <c r="J30" s="291"/>
    </row>
    <row r="31" spans="1:10" ht="18.75" customHeight="1" x14ac:dyDescent="0.45">
      <c r="A31" s="332"/>
      <c r="J31" s="291"/>
    </row>
    <row r="32" spans="1:10" ht="18.75" customHeight="1" x14ac:dyDescent="0.45">
      <c r="A32" s="332"/>
      <c r="J32" s="291"/>
    </row>
    <row r="33" spans="1:10" ht="18.75" customHeight="1" x14ac:dyDescent="0.45">
      <c r="A33" s="332"/>
      <c r="J33" s="291"/>
    </row>
    <row r="34" spans="1:10" ht="18.75" customHeight="1" x14ac:dyDescent="0.45">
      <c r="A34" s="331"/>
      <c r="B34" s="286"/>
      <c r="C34" s="286"/>
      <c r="D34" s="286"/>
      <c r="E34" s="286"/>
      <c r="F34" s="286"/>
      <c r="G34" s="286"/>
      <c r="H34" s="286"/>
      <c r="I34" s="286"/>
      <c r="J34" s="285"/>
    </row>
    <row r="35" spans="1:10" ht="18.75" customHeight="1" x14ac:dyDescent="0.45">
      <c r="A35" s="223" t="s">
        <v>408</v>
      </c>
    </row>
    <row r="36" spans="1:10" ht="18.75" customHeight="1" x14ac:dyDescent="0.45">
      <c r="A36" s="223" t="s">
        <v>407</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06"/>
  </cols>
  <sheetData>
    <row r="1" spans="1:11" ht="23.25" customHeight="1" x14ac:dyDescent="0.45">
      <c r="A1" s="330" t="s">
        <v>429</v>
      </c>
    </row>
    <row r="2" spans="1:11" ht="23.25" customHeight="1" x14ac:dyDescent="0.45">
      <c r="A2" s="330" t="s">
        <v>428</v>
      </c>
      <c r="G2" s="839" t="s">
        <v>414</v>
      </c>
      <c r="H2" s="840"/>
      <c r="I2" s="864" t="str">
        <f>IF(チェックシート!$B$5="", "", チェックシート!$B$5)</f>
        <v/>
      </c>
      <c r="J2" s="865"/>
      <c r="K2" s="866"/>
    </row>
    <row r="3" spans="1:11" ht="23.25" customHeight="1" x14ac:dyDescent="0.45">
      <c r="A3" s="351"/>
      <c r="G3" s="844" t="s">
        <v>311</v>
      </c>
      <c r="H3" s="846"/>
      <c r="I3" s="864" t="str">
        <f>IF(チェックシート!$B$4="", "", チェックシート!$B$4)</f>
        <v/>
      </c>
      <c r="J3" s="865"/>
      <c r="K3" s="866"/>
    </row>
    <row r="6" spans="1:11" ht="23.25" customHeight="1" x14ac:dyDescent="0.45">
      <c r="A6" s="351"/>
    </row>
    <row r="7" spans="1:11" ht="23.25" customHeight="1" x14ac:dyDescent="0.45">
      <c r="A7" s="841" t="s">
        <v>427</v>
      </c>
      <c r="B7" s="842"/>
      <c r="C7" s="843"/>
      <c r="D7" s="867"/>
      <c r="E7" s="868"/>
      <c r="F7" s="868"/>
      <c r="G7" s="868"/>
      <c r="H7" s="868"/>
      <c r="I7" s="868"/>
      <c r="J7" s="868"/>
      <c r="K7" s="869"/>
    </row>
    <row r="8" spans="1:11" ht="23.25" customHeight="1" x14ac:dyDescent="0.45">
      <c r="A8" s="844"/>
      <c r="B8" s="845"/>
      <c r="C8" s="846"/>
      <c r="D8" s="870"/>
      <c r="E8" s="871"/>
      <c r="F8" s="871"/>
      <c r="G8" s="871"/>
      <c r="H8" s="871"/>
      <c r="I8" s="871"/>
      <c r="J8" s="871"/>
      <c r="K8" s="872"/>
    </row>
    <row r="9" spans="1:11" ht="23.25" customHeight="1" x14ac:dyDescent="0.45">
      <c r="A9" s="841" t="s">
        <v>426</v>
      </c>
      <c r="B9" s="842"/>
      <c r="C9" s="843"/>
      <c r="D9" s="321" t="s">
        <v>175</v>
      </c>
      <c r="E9" s="350"/>
      <c r="F9" s="320" t="s">
        <v>195</v>
      </c>
      <c r="G9" s="349"/>
      <c r="H9" s="326"/>
      <c r="I9" s="326"/>
      <c r="J9" s="326"/>
      <c r="K9" s="325"/>
    </row>
    <row r="10" spans="1:11" ht="23.25" customHeight="1" x14ac:dyDescent="0.45">
      <c r="A10" s="844"/>
      <c r="B10" s="845"/>
      <c r="C10" s="846"/>
      <c r="D10" s="348"/>
      <c r="E10" s="347"/>
      <c r="F10" s="347"/>
      <c r="G10" s="347"/>
      <c r="H10" s="347"/>
      <c r="I10" s="347"/>
      <c r="J10" s="347"/>
      <c r="K10" s="346"/>
    </row>
    <row r="11" spans="1:11" ht="23.25" customHeight="1" x14ac:dyDescent="0.45">
      <c r="A11" s="841" t="s">
        <v>425</v>
      </c>
      <c r="B11" s="842"/>
      <c r="C11" s="843"/>
      <c r="D11" s="327"/>
      <c r="E11" s="326"/>
      <c r="F11" s="326"/>
      <c r="G11" s="326"/>
      <c r="H11" s="326"/>
      <c r="I11" s="326"/>
      <c r="J11" s="326"/>
      <c r="K11" s="325"/>
    </row>
    <row r="12" spans="1:11" ht="23.25" customHeight="1" x14ac:dyDescent="0.45">
      <c r="A12" s="844"/>
      <c r="B12" s="845"/>
      <c r="C12" s="846"/>
      <c r="D12" s="311"/>
      <c r="E12" s="310"/>
      <c r="F12" s="310"/>
      <c r="G12" s="310"/>
      <c r="H12" s="310"/>
      <c r="I12" s="310"/>
      <c r="J12" s="310"/>
      <c r="K12" s="309"/>
    </row>
    <row r="13" spans="1:11" ht="23.25" customHeight="1" x14ac:dyDescent="0.45">
      <c r="A13" s="839" t="s">
        <v>424</v>
      </c>
      <c r="B13" s="862"/>
      <c r="C13" s="840"/>
      <c r="D13" s="345"/>
      <c r="E13" s="344" t="s">
        <v>423</v>
      </c>
      <c r="F13" s="344" t="s">
        <v>422</v>
      </c>
      <c r="G13" s="343"/>
      <c r="H13" s="344" t="s">
        <v>421</v>
      </c>
      <c r="I13" s="344" t="s">
        <v>420</v>
      </c>
      <c r="J13" s="343"/>
      <c r="K13" s="342" t="s">
        <v>419</v>
      </c>
    </row>
    <row r="14" spans="1:11" ht="23.25" customHeight="1" x14ac:dyDescent="0.45">
      <c r="A14" s="841" t="s">
        <v>418</v>
      </c>
      <c r="B14" s="842"/>
      <c r="C14" s="843"/>
      <c r="D14" s="321"/>
      <c r="E14" s="320"/>
      <c r="F14" s="320"/>
      <c r="G14" s="320"/>
      <c r="H14" s="320"/>
      <c r="I14" s="320"/>
      <c r="J14" s="320"/>
      <c r="K14" s="319"/>
    </row>
    <row r="15" spans="1:11" ht="23.25" customHeight="1" x14ac:dyDescent="0.45">
      <c r="A15" s="859"/>
      <c r="B15" s="860"/>
      <c r="C15" s="861"/>
      <c r="D15" s="315"/>
      <c r="E15" s="314"/>
      <c r="F15" s="314"/>
      <c r="G15" s="314"/>
      <c r="H15" s="314"/>
      <c r="I15" s="314"/>
      <c r="J15" s="314"/>
      <c r="K15" s="313"/>
    </row>
    <row r="16" spans="1:11" ht="23.25" customHeight="1" x14ac:dyDescent="0.45">
      <c r="A16" s="859"/>
      <c r="B16" s="860"/>
      <c r="C16" s="861"/>
      <c r="D16" s="315"/>
      <c r="E16" s="314"/>
      <c r="F16" s="314"/>
      <c r="G16" s="314"/>
      <c r="H16" s="314"/>
      <c r="I16" s="314"/>
      <c r="J16" s="314"/>
      <c r="K16" s="313"/>
    </row>
    <row r="17" spans="1:11" ht="23.25" customHeight="1" x14ac:dyDescent="0.45">
      <c r="A17" s="859"/>
      <c r="B17" s="860"/>
      <c r="C17" s="861"/>
      <c r="D17" s="315"/>
      <c r="E17" s="314"/>
      <c r="F17" s="314"/>
      <c r="G17" s="314"/>
      <c r="H17" s="314"/>
      <c r="I17" s="314"/>
      <c r="J17" s="314"/>
      <c r="K17" s="313"/>
    </row>
    <row r="18" spans="1:11" ht="23.25" customHeight="1" x14ac:dyDescent="0.45">
      <c r="A18" s="859"/>
      <c r="B18" s="860"/>
      <c r="C18" s="861"/>
      <c r="D18" s="315"/>
      <c r="E18" s="314"/>
      <c r="F18" s="314"/>
      <c r="G18" s="314"/>
      <c r="H18" s="314"/>
      <c r="I18" s="314"/>
      <c r="J18" s="314"/>
      <c r="K18" s="313"/>
    </row>
    <row r="19" spans="1:11" ht="23.25" customHeight="1" x14ac:dyDescent="0.45">
      <c r="A19" s="859"/>
      <c r="B19" s="860"/>
      <c r="C19" s="861"/>
      <c r="D19" s="315"/>
      <c r="E19" s="314"/>
      <c r="F19" s="314"/>
      <c r="G19" s="314"/>
      <c r="H19" s="314"/>
      <c r="I19" s="314"/>
      <c r="J19" s="314"/>
      <c r="K19" s="313"/>
    </row>
    <row r="20" spans="1:11" ht="23.25" customHeight="1" x14ac:dyDescent="0.45">
      <c r="A20" s="859"/>
      <c r="B20" s="860"/>
      <c r="C20" s="861"/>
      <c r="D20" s="315"/>
      <c r="E20" s="314"/>
      <c r="F20" s="314"/>
      <c r="G20" s="314"/>
      <c r="H20" s="314"/>
      <c r="I20" s="314"/>
      <c r="J20" s="314"/>
      <c r="K20" s="313"/>
    </row>
    <row r="21" spans="1:11" ht="23.25" customHeight="1" x14ac:dyDescent="0.45">
      <c r="A21" s="859"/>
      <c r="B21" s="860"/>
      <c r="C21" s="861"/>
      <c r="D21" s="315"/>
      <c r="E21" s="314"/>
      <c r="F21" s="314"/>
      <c r="G21" s="314"/>
      <c r="H21" s="314"/>
      <c r="I21" s="314"/>
      <c r="J21" s="314"/>
      <c r="K21" s="313"/>
    </row>
    <row r="22" spans="1:11" ht="23.25" customHeight="1" x14ac:dyDescent="0.45">
      <c r="A22" s="859"/>
      <c r="B22" s="860"/>
      <c r="C22" s="861"/>
      <c r="D22" s="315"/>
      <c r="E22" s="314"/>
      <c r="F22" s="314"/>
      <c r="G22" s="314"/>
      <c r="H22" s="314"/>
      <c r="I22" s="314"/>
      <c r="J22" s="314"/>
      <c r="K22" s="313"/>
    </row>
    <row r="23" spans="1:11" ht="23.25" customHeight="1" x14ac:dyDescent="0.45">
      <c r="A23" s="859"/>
      <c r="B23" s="860"/>
      <c r="C23" s="861"/>
      <c r="D23" s="315"/>
      <c r="E23" s="314"/>
      <c r="F23" s="314"/>
      <c r="G23" s="314"/>
      <c r="H23" s="314"/>
      <c r="I23" s="314"/>
      <c r="J23" s="314"/>
      <c r="K23" s="313"/>
    </row>
    <row r="24" spans="1:11" ht="23.25" customHeight="1" x14ac:dyDescent="0.45">
      <c r="A24" s="859"/>
      <c r="B24" s="860"/>
      <c r="C24" s="861"/>
      <c r="D24" s="315"/>
      <c r="E24" s="314"/>
      <c r="F24" s="314"/>
      <c r="G24" s="314"/>
      <c r="H24" s="314"/>
      <c r="I24" s="314"/>
      <c r="J24" s="314"/>
      <c r="K24" s="313"/>
    </row>
    <row r="25" spans="1:11" ht="23.25" customHeight="1" x14ac:dyDescent="0.45">
      <c r="A25" s="859"/>
      <c r="B25" s="860"/>
      <c r="C25" s="861"/>
      <c r="D25" s="315"/>
      <c r="E25" s="314"/>
      <c r="F25" s="314"/>
      <c r="G25" s="314"/>
      <c r="H25" s="314"/>
      <c r="I25" s="314"/>
      <c r="J25" s="314"/>
      <c r="K25" s="313"/>
    </row>
    <row r="26" spans="1:11" ht="23.25" customHeight="1" x14ac:dyDescent="0.45">
      <c r="A26" s="859"/>
      <c r="B26" s="860"/>
      <c r="C26" s="861"/>
      <c r="D26" s="315"/>
      <c r="E26" s="314"/>
      <c r="F26" s="314"/>
      <c r="G26" s="314"/>
      <c r="H26" s="314"/>
      <c r="I26" s="314"/>
      <c r="J26" s="314"/>
      <c r="K26" s="313"/>
    </row>
    <row r="27" spans="1:11" ht="23.25" customHeight="1" x14ac:dyDescent="0.45">
      <c r="A27" s="859"/>
      <c r="B27" s="860"/>
      <c r="C27" s="861"/>
      <c r="D27" s="315"/>
      <c r="E27" s="314"/>
      <c r="F27" s="314"/>
      <c r="G27" s="314"/>
      <c r="H27" s="314"/>
      <c r="I27" s="314"/>
      <c r="J27" s="314"/>
      <c r="K27" s="313"/>
    </row>
    <row r="28" spans="1:11" ht="23.25" customHeight="1" x14ac:dyDescent="0.45">
      <c r="A28" s="859"/>
      <c r="B28" s="860"/>
      <c r="C28" s="861"/>
      <c r="D28" s="315"/>
      <c r="E28" s="314"/>
      <c r="F28" s="314"/>
      <c r="G28" s="314"/>
      <c r="H28" s="314"/>
      <c r="I28" s="314"/>
      <c r="J28" s="314"/>
      <c r="K28" s="313"/>
    </row>
    <row r="29" spans="1:11" ht="23.25" customHeight="1" x14ac:dyDescent="0.45">
      <c r="A29" s="859"/>
      <c r="B29" s="860"/>
      <c r="C29" s="861"/>
      <c r="D29" s="315"/>
      <c r="E29" s="314"/>
      <c r="F29" s="314"/>
      <c r="G29" s="314"/>
      <c r="H29" s="314"/>
      <c r="I29" s="314"/>
      <c r="J29" s="314"/>
      <c r="K29" s="313"/>
    </row>
    <row r="30" spans="1:11" ht="23.25" customHeight="1" x14ac:dyDescent="0.45">
      <c r="A30" s="859"/>
      <c r="B30" s="860"/>
      <c r="C30" s="861"/>
      <c r="D30" s="315"/>
      <c r="E30" s="314"/>
      <c r="F30" s="314"/>
      <c r="G30" s="314"/>
      <c r="H30" s="314"/>
      <c r="I30" s="314"/>
      <c r="J30" s="314"/>
      <c r="K30" s="313"/>
    </row>
    <row r="31" spans="1:11" ht="23.25" customHeight="1" x14ac:dyDescent="0.45">
      <c r="A31" s="844"/>
      <c r="B31" s="845"/>
      <c r="C31" s="846"/>
      <c r="D31" s="341"/>
      <c r="E31" s="310"/>
      <c r="F31" s="310"/>
      <c r="G31" s="310"/>
      <c r="H31" s="310"/>
      <c r="I31" s="310"/>
      <c r="J31" s="310"/>
      <c r="K31" s="309"/>
    </row>
    <row r="32" spans="1:11" ht="23.25" customHeight="1" x14ac:dyDescent="0.45">
      <c r="A32" s="330" t="s">
        <v>417</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23"/>
  </cols>
  <sheetData>
    <row r="1" spans="1:10" ht="17.25" customHeight="1" x14ac:dyDescent="0.45">
      <c r="A1" s="223" t="s">
        <v>448</v>
      </c>
    </row>
    <row r="2" spans="1:10" ht="17.25" customHeight="1" x14ac:dyDescent="0.45">
      <c r="A2" s="223" t="s">
        <v>447</v>
      </c>
    </row>
    <row r="3" spans="1:10" ht="17.25" customHeight="1" x14ac:dyDescent="0.45">
      <c r="A3" s="367" t="s">
        <v>446</v>
      </c>
    </row>
    <row r="4" spans="1:10" ht="17.25" customHeight="1" x14ac:dyDescent="0.45">
      <c r="F4" s="873" t="s">
        <v>414</v>
      </c>
      <c r="G4" s="874"/>
      <c r="H4" s="864" t="str">
        <f>IF(チェックシート!$B$5="", "", チェックシート!$B$5)</f>
        <v/>
      </c>
      <c r="I4" s="865"/>
      <c r="J4" s="866"/>
    </row>
    <row r="5" spans="1:10" ht="17.25" customHeight="1" x14ac:dyDescent="0.45">
      <c r="F5" s="875" t="s">
        <v>311</v>
      </c>
      <c r="G5" s="876"/>
      <c r="H5" s="864" t="str">
        <f>IF(チェックシート!$B$4="", "", チェックシート!$B$4)</f>
        <v/>
      </c>
      <c r="I5" s="865"/>
      <c r="J5" s="866"/>
    </row>
    <row r="7" spans="1:10" ht="17.25" customHeight="1" x14ac:dyDescent="0.45">
      <c r="A7" s="352" t="s">
        <v>445</v>
      </c>
      <c r="B7" s="338"/>
      <c r="C7" s="338"/>
      <c r="D7" s="338"/>
      <c r="E7" s="338"/>
      <c r="F7" s="338"/>
      <c r="G7" s="338"/>
      <c r="H7" s="338"/>
      <c r="I7" s="338"/>
      <c r="J7" s="366" t="s">
        <v>444</v>
      </c>
    </row>
    <row r="8" spans="1:10" ht="17.25" customHeight="1" x14ac:dyDescent="0.45">
      <c r="A8" s="365"/>
      <c r="J8" s="364"/>
    </row>
    <row r="9" spans="1:10" ht="17.25" customHeight="1" x14ac:dyDescent="0.45">
      <c r="A9" s="292"/>
      <c r="B9" s="356"/>
      <c r="C9" s="355" t="s">
        <v>443</v>
      </c>
      <c r="D9" s="354"/>
      <c r="E9" s="353"/>
      <c r="J9" s="291"/>
    </row>
    <row r="10" spans="1:10" ht="17.25" customHeight="1" x14ac:dyDescent="0.45">
      <c r="A10" s="292"/>
      <c r="B10" s="356"/>
      <c r="C10" s="355" t="s">
        <v>442</v>
      </c>
      <c r="D10" s="354"/>
      <c r="E10" s="353"/>
      <c r="J10" s="291"/>
    </row>
    <row r="11" spans="1:10" ht="17.25" customHeight="1" x14ac:dyDescent="0.45">
      <c r="A11" s="292"/>
      <c r="B11" s="356"/>
      <c r="C11" s="355" t="s">
        <v>441</v>
      </c>
      <c r="D11" s="354"/>
      <c r="E11" s="353"/>
      <c r="J11" s="291"/>
    </row>
    <row r="12" spans="1:10" ht="17.25" customHeight="1" x14ac:dyDescent="0.45">
      <c r="A12" s="292"/>
      <c r="B12" s="356"/>
      <c r="C12" s="355" t="s">
        <v>440</v>
      </c>
      <c r="D12" s="354"/>
      <c r="E12" s="353"/>
      <c r="J12" s="291"/>
    </row>
    <row r="13" spans="1:10" ht="17.25" customHeight="1" x14ac:dyDescent="0.45">
      <c r="A13" s="292"/>
      <c r="B13" s="356"/>
      <c r="C13" s="355" t="s">
        <v>439</v>
      </c>
      <c r="D13" s="354"/>
      <c r="E13" s="353"/>
      <c r="J13" s="291"/>
    </row>
    <row r="14" spans="1:10" ht="17.25" customHeight="1" x14ac:dyDescent="0.45">
      <c r="A14" s="292"/>
      <c r="J14" s="291"/>
    </row>
    <row r="15" spans="1:10" ht="17.25" customHeight="1" x14ac:dyDescent="0.45">
      <c r="A15" s="363" t="s">
        <v>438</v>
      </c>
      <c r="B15" s="362"/>
      <c r="C15" s="362"/>
      <c r="D15" s="362"/>
      <c r="E15" s="362"/>
      <c r="F15" s="362"/>
      <c r="G15" s="362"/>
      <c r="H15" s="362"/>
      <c r="I15" s="362"/>
      <c r="J15" s="361"/>
    </row>
    <row r="16" spans="1:10" ht="17.25" customHeight="1" x14ac:dyDescent="0.45">
      <c r="A16" s="292"/>
      <c r="J16" s="291"/>
    </row>
    <row r="17" spans="1:10" ht="17.25" customHeight="1" x14ac:dyDescent="0.45">
      <c r="A17" s="292"/>
      <c r="J17" s="291"/>
    </row>
    <row r="18" spans="1:10" ht="17.25" customHeight="1" x14ac:dyDescent="0.45">
      <c r="A18" s="292"/>
      <c r="J18" s="291"/>
    </row>
    <row r="19" spans="1:10" ht="17.25" customHeight="1" x14ac:dyDescent="0.45">
      <c r="A19" s="292"/>
      <c r="J19" s="291"/>
    </row>
    <row r="20" spans="1:10" ht="17.25" customHeight="1" x14ac:dyDescent="0.45">
      <c r="A20" s="360"/>
      <c r="B20" s="359"/>
      <c r="C20" s="359"/>
      <c r="D20" s="359"/>
      <c r="E20" s="359"/>
      <c r="F20" s="359"/>
      <c r="G20" s="359"/>
      <c r="H20" s="359"/>
      <c r="I20" s="359"/>
      <c r="J20" s="358"/>
    </row>
    <row r="21" spans="1:10" ht="17.25" customHeight="1" x14ac:dyDescent="0.45">
      <c r="A21" s="357" t="s">
        <v>437</v>
      </c>
      <c r="B21" s="334"/>
      <c r="C21" s="334"/>
      <c r="D21" s="334"/>
      <c r="E21" s="334"/>
      <c r="F21" s="334"/>
      <c r="G21" s="334"/>
      <c r="H21" s="334"/>
      <c r="I21" s="334"/>
      <c r="J21" s="333"/>
    </row>
    <row r="22" spans="1:10" ht="17.25" customHeight="1" x14ac:dyDescent="0.45">
      <c r="A22" s="292" t="s">
        <v>436</v>
      </c>
      <c r="J22" s="291"/>
    </row>
    <row r="23" spans="1:10" ht="17.25" customHeight="1" x14ac:dyDescent="0.45">
      <c r="A23" s="292"/>
      <c r="B23" s="356"/>
      <c r="C23" s="355" t="s">
        <v>435</v>
      </c>
      <c r="D23" s="354"/>
      <c r="E23" s="353"/>
      <c r="J23" s="291"/>
    </row>
    <row r="24" spans="1:10" ht="17.25" customHeight="1" x14ac:dyDescent="0.45">
      <c r="A24" s="292"/>
      <c r="B24" s="356"/>
      <c r="C24" s="355" t="s">
        <v>434</v>
      </c>
      <c r="D24" s="354"/>
      <c r="E24" s="353"/>
      <c r="J24" s="291"/>
    </row>
    <row r="25" spans="1:10" ht="17.25" customHeight="1" x14ac:dyDescent="0.45">
      <c r="A25" s="292"/>
      <c r="J25" s="291"/>
    </row>
    <row r="26" spans="1:10" ht="17.25" customHeight="1" x14ac:dyDescent="0.45">
      <c r="A26" s="292" t="s">
        <v>433</v>
      </c>
      <c r="J26" s="291"/>
    </row>
    <row r="27" spans="1:10" ht="17.25" customHeight="1" x14ac:dyDescent="0.45">
      <c r="A27" s="292"/>
      <c r="J27" s="291"/>
    </row>
    <row r="28" spans="1:10" ht="17.25" customHeight="1" x14ac:dyDescent="0.45">
      <c r="A28" s="292"/>
      <c r="J28" s="291"/>
    </row>
    <row r="29" spans="1:10" ht="17.25" customHeight="1" x14ac:dyDescent="0.45">
      <c r="A29" s="292"/>
      <c r="J29" s="291"/>
    </row>
    <row r="30" spans="1:10" ht="17.25" customHeight="1" x14ac:dyDescent="0.45">
      <c r="A30" s="292"/>
      <c r="J30" s="291"/>
    </row>
    <row r="31" spans="1:10" ht="17.25" customHeight="1" x14ac:dyDescent="0.45">
      <c r="A31" s="292"/>
      <c r="J31" s="291"/>
    </row>
    <row r="32" spans="1:10" ht="17.25" customHeight="1" x14ac:dyDescent="0.45">
      <c r="A32" s="292"/>
      <c r="J32" s="291"/>
    </row>
    <row r="33" spans="1:10" ht="17.25" customHeight="1" x14ac:dyDescent="0.45">
      <c r="A33" s="292" t="s">
        <v>432</v>
      </c>
      <c r="J33" s="291"/>
    </row>
    <row r="34" spans="1:10" ht="17.25" customHeight="1" x14ac:dyDescent="0.45">
      <c r="A34" s="292"/>
      <c r="J34" s="291"/>
    </row>
    <row r="35" spans="1:10" ht="17.25" customHeight="1" x14ac:dyDescent="0.45">
      <c r="A35" s="292"/>
      <c r="J35" s="291"/>
    </row>
    <row r="36" spans="1:10" ht="17.25" customHeight="1" x14ac:dyDescent="0.45">
      <c r="A36" s="292"/>
      <c r="J36" s="291"/>
    </row>
    <row r="37" spans="1:10" ht="17.25" customHeight="1" x14ac:dyDescent="0.45">
      <c r="A37" s="292"/>
      <c r="J37" s="291"/>
    </row>
    <row r="38" spans="1:10" ht="17.25" customHeight="1" x14ac:dyDescent="0.45">
      <c r="A38" s="292"/>
      <c r="J38" s="291"/>
    </row>
    <row r="39" spans="1:10" ht="17.25" customHeight="1" x14ac:dyDescent="0.45">
      <c r="A39" s="331"/>
      <c r="B39" s="286"/>
      <c r="C39" s="286"/>
      <c r="D39" s="286"/>
      <c r="E39" s="286"/>
      <c r="F39" s="286"/>
      <c r="G39" s="286"/>
      <c r="H39" s="286"/>
      <c r="I39" s="286"/>
      <c r="J39" s="285"/>
    </row>
    <row r="40" spans="1:10" ht="17.25" customHeight="1" x14ac:dyDescent="0.45">
      <c r="A40" s="213" t="s">
        <v>431</v>
      </c>
      <c r="B40" s="877" t="s">
        <v>430</v>
      </c>
      <c r="C40" s="877"/>
      <c r="D40" s="877"/>
      <c r="E40" s="877"/>
      <c r="F40" s="877"/>
      <c r="G40" s="877"/>
      <c r="H40" s="877"/>
      <c r="I40" s="877"/>
      <c r="J40" s="877"/>
    </row>
    <row r="41" spans="1:10" ht="17.25" customHeight="1" x14ac:dyDescent="0.45">
      <c r="B41" s="877"/>
      <c r="C41" s="877"/>
      <c r="D41" s="877"/>
      <c r="E41" s="877"/>
      <c r="F41" s="877"/>
      <c r="G41" s="877"/>
      <c r="H41" s="877"/>
      <c r="I41" s="877"/>
      <c r="J41" s="87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election activeCell="B1" sqref="A1:B1"/>
    </sheetView>
  </sheetViews>
  <sheetFormatPr defaultColWidth="8.3984375" defaultRowHeight="18" customHeight="1" x14ac:dyDescent="0.45"/>
  <cols>
    <col min="1" max="1" width="5.69921875" style="372" customWidth="1"/>
    <col min="2" max="2" width="8.3984375" style="373" customWidth="1"/>
    <col min="3" max="4" width="8.3984375" style="372"/>
    <col min="5" max="6" width="5" style="372" customWidth="1"/>
    <col min="7" max="9" width="8.3984375" style="372"/>
    <col min="10" max="16" width="5.8984375" style="372" customWidth="1"/>
    <col min="17" max="16384" width="8.3984375" style="372"/>
  </cols>
  <sheetData>
    <row r="1" spans="1:16" ht="18" customHeight="1" x14ac:dyDescent="0.45">
      <c r="A1" s="373" t="s">
        <v>450</v>
      </c>
      <c r="B1" s="386"/>
    </row>
    <row r="2" spans="1:16" ht="18" customHeight="1" x14ac:dyDescent="0.45">
      <c r="A2" s="373" t="s">
        <v>485</v>
      </c>
      <c r="B2" s="372"/>
    </row>
    <row r="3" spans="1:16" ht="18" customHeight="1" x14ac:dyDescent="0.45">
      <c r="A3" s="373"/>
      <c r="B3" s="372"/>
      <c r="D3" s="371"/>
      <c r="J3" s="368" t="s">
        <v>172</v>
      </c>
      <c r="K3" s="385"/>
      <c r="L3" s="368" t="s">
        <v>200</v>
      </c>
      <c r="M3" s="385"/>
      <c r="N3" s="368" t="s">
        <v>199</v>
      </c>
      <c r="O3" s="385"/>
      <c r="P3" s="368" t="s">
        <v>198</v>
      </c>
    </row>
    <row r="4" spans="1:16" ht="18" customHeight="1" x14ac:dyDescent="0.45">
      <c r="B4" s="372" t="s">
        <v>484</v>
      </c>
      <c r="C4" s="368" t="s">
        <v>449</v>
      </c>
    </row>
    <row r="5" spans="1:16" ht="18" customHeight="1" x14ac:dyDescent="0.45">
      <c r="A5" s="373"/>
      <c r="B5" s="372"/>
      <c r="H5" s="892" t="s">
        <v>453</v>
      </c>
      <c r="I5" s="892"/>
      <c r="J5" s="893"/>
      <c r="K5" s="893"/>
      <c r="L5" s="893"/>
      <c r="M5" s="893"/>
      <c r="N5" s="893"/>
      <c r="O5" s="893"/>
      <c r="P5" s="893"/>
    </row>
    <row r="6" spans="1:16" ht="18" customHeight="1" x14ac:dyDescent="0.45">
      <c r="A6" s="373"/>
      <c r="B6" s="372"/>
      <c r="H6" s="370"/>
      <c r="I6" s="370"/>
      <c r="J6" s="893"/>
      <c r="K6" s="893"/>
      <c r="L6" s="893"/>
      <c r="M6" s="893"/>
      <c r="N6" s="893"/>
      <c r="O6" s="893"/>
      <c r="P6" s="893"/>
    </row>
    <row r="7" spans="1:16" ht="18" customHeight="1" x14ac:dyDescent="0.45">
      <c r="A7" s="373"/>
      <c r="B7" s="372"/>
      <c r="H7" s="892" t="s">
        <v>452</v>
      </c>
      <c r="I7" s="892"/>
      <c r="J7" s="893"/>
      <c r="K7" s="893"/>
      <c r="L7" s="893"/>
      <c r="M7" s="893"/>
      <c r="N7" s="893"/>
      <c r="O7" s="893"/>
      <c r="P7" s="893"/>
    </row>
    <row r="8" spans="1:16" ht="18" customHeight="1" x14ac:dyDescent="0.45">
      <c r="A8" s="373"/>
      <c r="B8" s="372"/>
      <c r="H8" s="892" t="s">
        <v>451</v>
      </c>
      <c r="I8" s="892"/>
      <c r="J8" s="893"/>
      <c r="K8" s="893"/>
      <c r="L8" s="893"/>
      <c r="M8" s="893"/>
      <c r="N8" s="893"/>
      <c r="O8" s="893"/>
      <c r="P8" s="893"/>
    </row>
    <row r="9" spans="1:16" ht="18" customHeight="1" x14ac:dyDescent="0.45">
      <c r="A9" s="373"/>
      <c r="B9" s="372"/>
      <c r="H9" s="370"/>
      <c r="I9" s="370"/>
      <c r="J9" s="384"/>
      <c r="K9" s="384"/>
      <c r="L9" s="384"/>
      <c r="M9" s="384"/>
      <c r="N9" s="384"/>
      <c r="O9" s="384"/>
      <c r="P9" s="384"/>
    </row>
    <row r="10" spans="1:16" s="206" customFormat="1" ht="18" customHeight="1" x14ac:dyDescent="0.45">
      <c r="A10" s="383"/>
      <c r="B10" s="383"/>
      <c r="C10" s="383"/>
      <c r="D10" s="383"/>
      <c r="E10" s="383"/>
      <c r="F10" s="383"/>
      <c r="G10" s="878" t="s">
        <v>483</v>
      </c>
      <c r="H10" s="878"/>
      <c r="I10" s="878"/>
      <c r="J10" s="383"/>
      <c r="K10" s="383"/>
      <c r="L10" s="383"/>
      <c r="M10" s="383"/>
      <c r="N10" s="383"/>
      <c r="O10" s="383"/>
      <c r="P10" s="383"/>
    </row>
    <row r="11" spans="1:16" ht="18" customHeight="1" x14ac:dyDescent="0.45">
      <c r="A11" s="373"/>
      <c r="B11" s="372"/>
      <c r="I11" s="382"/>
      <c r="J11" s="382"/>
      <c r="K11" s="382"/>
      <c r="L11" s="382"/>
      <c r="M11" s="382"/>
      <c r="N11" s="382"/>
      <c r="O11" s="382"/>
      <c r="P11" s="382"/>
    </row>
    <row r="12" spans="1:16" ht="18" customHeight="1" x14ac:dyDescent="0.45">
      <c r="A12" s="891" t="s">
        <v>482</v>
      </c>
      <c r="B12" s="891"/>
      <c r="C12" s="891"/>
      <c r="D12" s="891"/>
      <c r="E12" s="891"/>
      <c r="F12" s="891"/>
      <c r="G12" s="891"/>
      <c r="H12" s="891"/>
      <c r="I12" s="891"/>
      <c r="J12" s="891"/>
      <c r="K12" s="891"/>
      <c r="L12" s="891"/>
      <c r="M12" s="891"/>
      <c r="N12" s="891"/>
      <c r="O12" s="891"/>
      <c r="P12" s="891"/>
    </row>
    <row r="13" spans="1:16" ht="18" customHeight="1" x14ac:dyDescent="0.45">
      <c r="A13" s="891"/>
      <c r="B13" s="891" t="b">
        <v>1</v>
      </c>
      <c r="C13" s="891"/>
      <c r="D13" s="891"/>
      <c r="E13" s="891"/>
      <c r="F13" s="891"/>
      <c r="G13" s="891"/>
      <c r="H13" s="891"/>
      <c r="I13" s="891"/>
      <c r="J13" s="891"/>
      <c r="K13" s="891"/>
      <c r="L13" s="891"/>
      <c r="M13" s="891"/>
      <c r="N13" s="891"/>
      <c r="O13" s="891"/>
      <c r="P13" s="891"/>
    </row>
    <row r="14" spans="1:16" ht="18" customHeight="1" x14ac:dyDescent="0.45">
      <c r="A14" s="369"/>
      <c r="B14" s="369"/>
      <c r="C14" s="369"/>
      <c r="D14" s="369"/>
      <c r="E14" s="369"/>
      <c r="F14" s="369"/>
      <c r="G14" s="369"/>
      <c r="H14" s="369"/>
      <c r="I14" s="369"/>
      <c r="J14" s="369"/>
      <c r="K14" s="369"/>
      <c r="L14" s="369"/>
      <c r="M14" s="369"/>
      <c r="N14" s="369"/>
      <c r="O14" s="369"/>
      <c r="P14" s="369"/>
    </row>
    <row r="15" spans="1:16" ht="18" customHeight="1" x14ac:dyDescent="0.45">
      <c r="A15" s="879" t="s">
        <v>231</v>
      </c>
      <c r="B15" s="880"/>
      <c r="C15" s="881"/>
      <c r="D15" s="885" t="str">
        <f>IF(チェックシート!$B$4="", "", チェックシート!$B$4)</f>
        <v/>
      </c>
      <c r="E15" s="886"/>
      <c r="F15" s="886"/>
      <c r="G15" s="886"/>
      <c r="H15" s="886"/>
      <c r="I15" s="886"/>
      <c r="J15" s="886"/>
      <c r="K15" s="886"/>
      <c r="L15" s="886"/>
      <c r="M15" s="886"/>
      <c r="N15" s="886"/>
      <c r="O15" s="886"/>
      <c r="P15" s="887"/>
    </row>
    <row r="16" spans="1:16" ht="18" customHeight="1" x14ac:dyDescent="0.45">
      <c r="A16" s="882"/>
      <c r="B16" s="883"/>
      <c r="C16" s="884"/>
      <c r="D16" s="888"/>
      <c r="E16" s="889"/>
      <c r="F16" s="889"/>
      <c r="G16" s="889"/>
      <c r="H16" s="889"/>
      <c r="I16" s="889"/>
      <c r="J16" s="889"/>
      <c r="K16" s="889"/>
      <c r="L16" s="889"/>
      <c r="M16" s="889"/>
      <c r="N16" s="889"/>
      <c r="O16" s="889"/>
      <c r="P16" s="890"/>
    </row>
    <row r="17" spans="1:16" ht="18" customHeight="1" x14ac:dyDescent="0.45">
      <c r="A17" s="879" t="s">
        <v>481</v>
      </c>
      <c r="B17" s="880"/>
      <c r="C17" s="881"/>
      <c r="D17" s="885"/>
      <c r="E17" s="886"/>
      <c r="F17" s="886"/>
      <c r="G17" s="886"/>
      <c r="H17" s="886"/>
      <c r="I17" s="886"/>
      <c r="J17" s="886"/>
      <c r="K17" s="886"/>
      <c r="L17" s="886"/>
      <c r="M17" s="886"/>
      <c r="N17" s="886"/>
      <c r="O17" s="886"/>
      <c r="P17" s="887"/>
    </row>
    <row r="18" spans="1:16" ht="18" customHeight="1" x14ac:dyDescent="0.45">
      <c r="A18" s="882"/>
      <c r="B18" s="883"/>
      <c r="C18" s="884"/>
      <c r="D18" s="888"/>
      <c r="E18" s="889"/>
      <c r="F18" s="889"/>
      <c r="G18" s="889"/>
      <c r="H18" s="889"/>
      <c r="I18" s="889"/>
      <c r="J18" s="889"/>
      <c r="K18" s="889"/>
      <c r="L18" s="889"/>
      <c r="M18" s="889"/>
      <c r="N18" s="889"/>
      <c r="O18" s="889"/>
      <c r="P18" s="890"/>
    </row>
    <row r="19" spans="1:16" ht="18" customHeight="1" x14ac:dyDescent="0.45">
      <c r="A19" s="894" t="s">
        <v>480</v>
      </c>
      <c r="B19" s="880"/>
      <c r="C19" s="881"/>
      <c r="D19" s="901" t="s">
        <v>479</v>
      </c>
      <c r="E19" s="902"/>
      <c r="F19" s="902"/>
      <c r="G19" s="902"/>
      <c r="H19" s="902"/>
      <c r="I19" s="902"/>
      <c r="J19" s="902"/>
      <c r="K19" s="902"/>
      <c r="L19" s="902"/>
      <c r="M19" s="902"/>
      <c r="N19" s="902"/>
      <c r="O19" s="902"/>
      <c r="P19" s="903"/>
    </row>
    <row r="20" spans="1:16" ht="18" customHeight="1" x14ac:dyDescent="0.45">
      <c r="A20" s="895"/>
      <c r="B20" s="896"/>
      <c r="C20" s="897"/>
      <c r="D20" s="380" t="s">
        <v>478</v>
      </c>
      <c r="P20" s="375"/>
    </row>
    <row r="21" spans="1:16" ht="18" customHeight="1" x14ac:dyDescent="0.45">
      <c r="A21" s="895"/>
      <c r="B21" s="896"/>
      <c r="C21" s="897"/>
      <c r="P21" s="375"/>
    </row>
    <row r="22" spans="1:16" ht="18" customHeight="1" x14ac:dyDescent="0.45">
      <c r="A22" s="895"/>
      <c r="B22" s="896"/>
      <c r="C22" s="897"/>
      <c r="E22" s="376" t="s">
        <v>477</v>
      </c>
      <c r="F22" s="376"/>
      <c r="G22" s="376"/>
      <c r="H22" s="377"/>
      <c r="I22" s="377"/>
      <c r="J22" s="376" t="s">
        <v>200</v>
      </c>
      <c r="K22" s="377"/>
      <c r="L22" s="376" t="s">
        <v>199</v>
      </c>
      <c r="M22" s="377"/>
      <c r="N22" s="376" t="s">
        <v>198</v>
      </c>
      <c r="P22" s="375"/>
    </row>
    <row r="23" spans="1:16" ht="18" customHeight="1" x14ac:dyDescent="0.45">
      <c r="A23" s="895"/>
      <c r="B23" s="896"/>
      <c r="C23" s="897"/>
      <c r="E23" s="376" t="s">
        <v>476</v>
      </c>
      <c r="F23" s="376"/>
      <c r="G23" s="376"/>
      <c r="H23" s="377"/>
      <c r="I23" s="377"/>
      <c r="J23" s="376" t="s">
        <v>200</v>
      </c>
      <c r="K23" s="377"/>
      <c r="L23" s="376" t="s">
        <v>199</v>
      </c>
      <c r="M23" s="377"/>
      <c r="N23" s="376" t="s">
        <v>198</v>
      </c>
      <c r="P23" s="375"/>
    </row>
    <row r="24" spans="1:16" ht="18" customHeight="1" x14ac:dyDescent="0.45">
      <c r="A24" s="895"/>
      <c r="B24" s="896"/>
      <c r="C24" s="897"/>
      <c r="D24" s="905" t="s">
        <v>475</v>
      </c>
      <c r="E24" s="906"/>
      <c r="F24" s="906"/>
      <c r="G24" s="906"/>
      <c r="H24" s="906"/>
      <c r="I24" s="906"/>
      <c r="J24" s="906"/>
      <c r="K24" s="906"/>
      <c r="L24" s="906"/>
      <c r="M24" s="906"/>
      <c r="N24" s="906"/>
      <c r="O24" s="906"/>
      <c r="P24" s="375"/>
    </row>
    <row r="25" spans="1:16" ht="18" customHeight="1" x14ac:dyDescent="0.45">
      <c r="A25" s="895"/>
      <c r="B25" s="896"/>
      <c r="C25" s="897"/>
      <c r="D25" s="905"/>
      <c r="E25" s="906"/>
      <c r="F25" s="906"/>
      <c r="G25" s="906"/>
      <c r="H25" s="906"/>
      <c r="I25" s="906"/>
      <c r="J25" s="906"/>
      <c r="K25" s="906"/>
      <c r="L25" s="906"/>
      <c r="M25" s="906"/>
      <c r="N25" s="906"/>
      <c r="O25" s="906"/>
      <c r="P25" s="381"/>
    </row>
    <row r="26" spans="1:16" ht="18" customHeight="1" x14ac:dyDescent="0.45">
      <c r="A26" s="895"/>
      <c r="B26" s="896"/>
      <c r="C26" s="897"/>
      <c r="D26" s="905"/>
      <c r="E26" s="906"/>
      <c r="F26" s="906"/>
      <c r="G26" s="906"/>
      <c r="H26" s="906"/>
      <c r="I26" s="906"/>
      <c r="J26" s="906"/>
      <c r="K26" s="906"/>
      <c r="L26" s="906"/>
      <c r="M26" s="906"/>
      <c r="N26" s="906"/>
      <c r="O26" s="906"/>
      <c r="P26" s="381"/>
    </row>
    <row r="27" spans="1:16" ht="18" customHeight="1" x14ac:dyDescent="0.45">
      <c r="A27" s="895"/>
      <c r="B27" s="896"/>
      <c r="C27" s="897"/>
      <c r="D27" s="905"/>
      <c r="E27" s="906"/>
      <c r="F27" s="906"/>
      <c r="G27" s="906"/>
      <c r="H27" s="906"/>
      <c r="I27" s="906"/>
      <c r="J27" s="906"/>
      <c r="K27" s="906"/>
      <c r="L27" s="906"/>
      <c r="M27" s="906"/>
      <c r="N27" s="906"/>
      <c r="O27" s="906"/>
      <c r="P27" s="381"/>
    </row>
    <row r="28" spans="1:16" ht="18" customHeight="1" x14ac:dyDescent="0.45">
      <c r="A28" s="895"/>
      <c r="B28" s="896"/>
      <c r="C28" s="897"/>
      <c r="D28" s="901" t="s">
        <v>474</v>
      </c>
      <c r="E28" s="902"/>
      <c r="F28" s="902"/>
      <c r="G28" s="902"/>
      <c r="H28" s="902"/>
      <c r="I28" s="902"/>
      <c r="J28" s="902"/>
      <c r="K28" s="902"/>
      <c r="L28" s="902"/>
      <c r="M28" s="902"/>
      <c r="N28" s="902"/>
      <c r="O28" s="902"/>
      <c r="P28" s="903"/>
    </row>
    <row r="29" spans="1:16" ht="18" customHeight="1" x14ac:dyDescent="0.45">
      <c r="A29" s="895"/>
      <c r="B29" s="896"/>
      <c r="C29" s="897"/>
      <c r="D29" s="380" t="s">
        <v>473</v>
      </c>
      <c r="P29" s="375"/>
    </row>
    <row r="30" spans="1:16" ht="18" customHeight="1" x14ac:dyDescent="0.45">
      <c r="A30" s="895"/>
      <c r="B30" s="896"/>
      <c r="C30" s="897"/>
      <c r="D30" s="380" t="s">
        <v>472</v>
      </c>
      <c r="P30" s="375"/>
    </row>
    <row r="31" spans="1:16" ht="18" customHeight="1" x14ac:dyDescent="0.45">
      <c r="A31" s="895"/>
      <c r="B31" s="896"/>
      <c r="C31" s="897"/>
      <c r="F31" s="372" t="s">
        <v>471</v>
      </c>
      <c r="G31" s="372" t="s">
        <v>470</v>
      </c>
      <c r="P31" s="375"/>
    </row>
    <row r="32" spans="1:16" ht="18" customHeight="1" x14ac:dyDescent="0.45">
      <c r="A32" s="895"/>
      <c r="B32" s="896"/>
      <c r="C32" s="897"/>
      <c r="F32" s="372" t="s">
        <v>469</v>
      </c>
      <c r="G32" s="372" t="s">
        <v>468</v>
      </c>
      <c r="P32" s="375"/>
    </row>
    <row r="33" spans="1:16" ht="18" customHeight="1" x14ac:dyDescent="0.45">
      <c r="A33" s="895"/>
      <c r="B33" s="896"/>
      <c r="C33" s="897"/>
      <c r="G33" s="372" t="s">
        <v>467</v>
      </c>
      <c r="P33" s="375"/>
    </row>
    <row r="34" spans="1:16" ht="18" customHeight="1" x14ac:dyDescent="0.45">
      <c r="A34" s="895"/>
      <c r="B34" s="896"/>
      <c r="C34" s="897"/>
      <c r="F34" s="372" t="s">
        <v>466</v>
      </c>
      <c r="G34" s="372" t="s">
        <v>465</v>
      </c>
      <c r="P34" s="375"/>
    </row>
    <row r="35" spans="1:16" ht="18" customHeight="1" x14ac:dyDescent="0.45">
      <c r="A35" s="895"/>
      <c r="B35" s="896"/>
      <c r="C35" s="897"/>
      <c r="F35" s="900" t="s">
        <v>464</v>
      </c>
      <c r="G35" s="907" t="s">
        <v>463</v>
      </c>
      <c r="H35" s="907"/>
      <c r="I35" s="907"/>
      <c r="J35" s="907"/>
      <c r="K35" s="907"/>
      <c r="L35" s="907"/>
      <c r="M35" s="907"/>
      <c r="N35" s="907"/>
      <c r="O35" s="907"/>
      <c r="P35" s="379"/>
    </row>
    <row r="36" spans="1:16" ht="18" customHeight="1" x14ac:dyDescent="0.45">
      <c r="A36" s="895"/>
      <c r="B36" s="896"/>
      <c r="C36" s="897"/>
      <c r="F36" s="900"/>
      <c r="G36" s="907"/>
      <c r="H36" s="907"/>
      <c r="I36" s="907"/>
      <c r="J36" s="907"/>
      <c r="K36" s="907"/>
      <c r="L36" s="907"/>
      <c r="M36" s="907"/>
      <c r="N36" s="907"/>
      <c r="O36" s="907"/>
      <c r="P36" s="379"/>
    </row>
    <row r="37" spans="1:16" ht="18" customHeight="1" x14ac:dyDescent="0.45">
      <c r="A37" s="895"/>
      <c r="B37" s="896"/>
      <c r="C37" s="897"/>
      <c r="E37" s="904" t="s">
        <v>459</v>
      </c>
      <c r="F37" s="904"/>
      <c r="G37" s="904"/>
      <c r="H37" s="376" t="s">
        <v>456</v>
      </c>
      <c r="I37" s="899"/>
      <c r="J37" s="899"/>
      <c r="K37" s="376" t="s">
        <v>455</v>
      </c>
      <c r="L37" s="376"/>
      <c r="M37" s="899"/>
      <c r="N37" s="899"/>
      <c r="O37" s="899"/>
      <c r="P37" s="375"/>
    </row>
    <row r="38" spans="1:16" ht="18" customHeight="1" x14ac:dyDescent="0.45">
      <c r="A38" s="895"/>
      <c r="B38" s="896"/>
      <c r="C38" s="897"/>
      <c r="P38" s="375"/>
    </row>
    <row r="39" spans="1:16" ht="18" customHeight="1" x14ac:dyDescent="0.45">
      <c r="A39" s="895"/>
      <c r="B39" s="896"/>
      <c r="C39" s="897"/>
      <c r="E39" s="904" t="s">
        <v>458</v>
      </c>
      <c r="F39" s="904"/>
      <c r="G39" s="904"/>
      <c r="H39" s="377"/>
      <c r="I39" s="377"/>
      <c r="J39" s="377" t="s">
        <v>200</v>
      </c>
      <c r="K39" s="377"/>
      <c r="L39" s="377" t="s">
        <v>199</v>
      </c>
      <c r="M39" s="377"/>
      <c r="N39" s="377" t="s">
        <v>198</v>
      </c>
      <c r="O39" s="377"/>
      <c r="P39" s="375"/>
    </row>
    <row r="40" spans="1:16" ht="18" customHeight="1" x14ac:dyDescent="0.45">
      <c r="A40" s="895"/>
      <c r="B40" s="896"/>
      <c r="C40" s="897"/>
      <c r="P40" s="375"/>
    </row>
    <row r="41" spans="1:16" ht="18" customHeight="1" x14ac:dyDescent="0.45">
      <c r="A41" s="895"/>
      <c r="B41" s="896"/>
      <c r="C41" s="897"/>
      <c r="E41" s="904" t="s">
        <v>462</v>
      </c>
      <c r="F41" s="904"/>
      <c r="G41" s="904"/>
      <c r="H41" s="376" t="s">
        <v>456</v>
      </c>
      <c r="I41" s="899"/>
      <c r="J41" s="899"/>
      <c r="K41" s="376" t="s">
        <v>455</v>
      </c>
      <c r="L41" s="376"/>
      <c r="M41" s="899"/>
      <c r="N41" s="899"/>
      <c r="O41" s="899"/>
      <c r="P41" s="375"/>
    </row>
    <row r="42" spans="1:16" ht="18" customHeight="1" x14ac:dyDescent="0.45">
      <c r="A42" s="895"/>
      <c r="B42" s="896"/>
      <c r="C42" s="897"/>
      <c r="P42" s="375"/>
    </row>
    <row r="43" spans="1:16" ht="18" customHeight="1" x14ac:dyDescent="0.45">
      <c r="A43" s="895"/>
      <c r="B43" s="896"/>
      <c r="C43" s="897"/>
      <c r="E43" s="372" t="s">
        <v>461</v>
      </c>
      <c r="P43" s="375"/>
    </row>
    <row r="44" spans="1:16" ht="18" customHeight="1" x14ac:dyDescent="0.45">
      <c r="A44" s="895"/>
      <c r="B44" s="896"/>
      <c r="C44" s="897"/>
      <c r="E44" s="908"/>
      <c r="F44" s="908"/>
      <c r="G44" s="908"/>
      <c r="H44" s="908"/>
      <c r="I44" s="908"/>
      <c r="J44" s="908"/>
      <c r="K44" s="908"/>
      <c r="L44" s="908"/>
      <c r="M44" s="908"/>
      <c r="N44" s="908"/>
      <c r="O44" s="908"/>
      <c r="P44" s="909"/>
    </row>
    <row r="45" spans="1:16" ht="18" customHeight="1" x14ac:dyDescent="0.45">
      <c r="A45" s="898"/>
      <c r="B45" s="883"/>
      <c r="C45" s="884"/>
      <c r="D45" s="376"/>
      <c r="E45" s="908"/>
      <c r="F45" s="908"/>
      <c r="G45" s="908"/>
      <c r="H45" s="908"/>
      <c r="I45" s="908"/>
      <c r="J45" s="908"/>
      <c r="K45" s="908"/>
      <c r="L45" s="908"/>
      <c r="M45" s="908"/>
      <c r="N45" s="908"/>
      <c r="O45" s="908"/>
      <c r="P45" s="909"/>
    </row>
    <row r="46" spans="1:16" ht="18" customHeight="1" x14ac:dyDescent="0.45">
      <c r="A46" s="894" t="s">
        <v>460</v>
      </c>
      <c r="B46" s="880"/>
      <c r="C46" s="881"/>
      <c r="E46" s="378"/>
      <c r="F46" s="378"/>
      <c r="G46" s="378"/>
      <c r="H46" s="378"/>
      <c r="I46" s="378"/>
      <c r="J46" s="378"/>
      <c r="K46" s="378"/>
      <c r="L46" s="378"/>
      <c r="M46" s="378"/>
      <c r="N46" s="378"/>
      <c r="O46" s="378"/>
      <c r="P46" s="375"/>
    </row>
    <row r="47" spans="1:16" ht="18" customHeight="1" x14ac:dyDescent="0.45">
      <c r="A47" s="895"/>
      <c r="B47" s="896"/>
      <c r="C47" s="897"/>
      <c r="E47" s="904" t="s">
        <v>459</v>
      </c>
      <c r="F47" s="904"/>
      <c r="G47" s="904"/>
      <c r="H47" s="376" t="s">
        <v>456</v>
      </c>
      <c r="I47" s="899"/>
      <c r="J47" s="899"/>
      <c r="K47" s="376" t="s">
        <v>455</v>
      </c>
      <c r="L47" s="376"/>
      <c r="M47" s="899"/>
      <c r="N47" s="899"/>
      <c r="O47" s="899"/>
      <c r="P47" s="375"/>
    </row>
    <row r="48" spans="1:16" ht="18" customHeight="1" x14ac:dyDescent="0.45">
      <c r="A48" s="895"/>
      <c r="B48" s="896"/>
      <c r="C48" s="897"/>
      <c r="P48" s="375"/>
    </row>
    <row r="49" spans="1:16" ht="18" customHeight="1" x14ac:dyDescent="0.45">
      <c r="A49" s="895"/>
      <c r="B49" s="896"/>
      <c r="C49" s="897"/>
      <c r="E49" s="904" t="s">
        <v>458</v>
      </c>
      <c r="F49" s="904"/>
      <c r="G49" s="904"/>
      <c r="H49" s="377"/>
      <c r="I49" s="377"/>
      <c r="J49" s="377" t="s">
        <v>200</v>
      </c>
      <c r="K49" s="377"/>
      <c r="L49" s="377" t="s">
        <v>199</v>
      </c>
      <c r="M49" s="377"/>
      <c r="N49" s="377" t="s">
        <v>198</v>
      </c>
      <c r="O49" s="377"/>
      <c r="P49" s="375"/>
    </row>
    <row r="50" spans="1:16" ht="18" customHeight="1" x14ac:dyDescent="0.45">
      <c r="A50" s="895"/>
      <c r="B50" s="896"/>
      <c r="C50" s="897"/>
      <c r="P50" s="375"/>
    </row>
    <row r="51" spans="1:16" ht="18" customHeight="1" x14ac:dyDescent="0.45">
      <c r="A51" s="895"/>
      <c r="B51" s="896"/>
      <c r="C51" s="897"/>
      <c r="E51" s="904" t="s">
        <v>457</v>
      </c>
      <c r="F51" s="904"/>
      <c r="G51" s="904"/>
      <c r="H51" s="376" t="s">
        <v>456</v>
      </c>
      <c r="I51" s="899"/>
      <c r="J51" s="899"/>
      <c r="K51" s="376" t="s">
        <v>455</v>
      </c>
      <c r="L51" s="376"/>
      <c r="M51" s="899"/>
      <c r="N51" s="899"/>
      <c r="O51" s="899"/>
      <c r="P51" s="375"/>
    </row>
    <row r="52" spans="1:16" ht="18" customHeight="1" x14ac:dyDescent="0.45">
      <c r="A52" s="895"/>
      <c r="B52" s="896"/>
      <c r="C52" s="897"/>
      <c r="P52" s="375"/>
    </row>
    <row r="53" spans="1:16" ht="18" customHeight="1" x14ac:dyDescent="0.45">
      <c r="A53" s="895"/>
      <c r="B53" s="896"/>
      <c r="C53" s="897"/>
      <c r="E53" s="372" t="s">
        <v>454</v>
      </c>
      <c r="P53" s="375"/>
    </row>
    <row r="54" spans="1:16" ht="18" customHeight="1" x14ac:dyDescent="0.45">
      <c r="A54" s="895"/>
      <c r="B54" s="896"/>
      <c r="C54" s="897"/>
      <c r="E54" s="908"/>
      <c r="F54" s="908"/>
      <c r="G54" s="908"/>
      <c r="H54" s="908"/>
      <c r="I54" s="908"/>
      <c r="J54" s="908"/>
      <c r="K54" s="908"/>
      <c r="L54" s="908"/>
      <c r="M54" s="908"/>
      <c r="N54" s="908"/>
      <c r="O54" s="908"/>
      <c r="P54" s="909"/>
    </row>
    <row r="55" spans="1:16" ht="18" customHeight="1" x14ac:dyDescent="0.45">
      <c r="A55" s="895"/>
      <c r="B55" s="896"/>
      <c r="C55" s="897"/>
      <c r="E55" s="908"/>
      <c r="F55" s="908"/>
      <c r="G55" s="908"/>
      <c r="H55" s="908"/>
      <c r="I55" s="908"/>
      <c r="J55" s="908"/>
      <c r="K55" s="908"/>
      <c r="L55" s="908"/>
      <c r="M55" s="908"/>
      <c r="N55" s="908"/>
      <c r="O55" s="908"/>
      <c r="P55" s="909"/>
    </row>
    <row r="56" spans="1:16" ht="18" customHeight="1" thickBot="1" x14ac:dyDescent="0.5">
      <c r="A56" s="898"/>
      <c r="B56" s="883"/>
      <c r="C56" s="884"/>
      <c r="D56" s="374"/>
      <c r="E56" s="910"/>
      <c r="F56" s="910"/>
      <c r="G56" s="910"/>
      <c r="H56" s="910"/>
      <c r="I56" s="910"/>
      <c r="J56" s="910"/>
      <c r="K56" s="910"/>
      <c r="L56" s="910"/>
      <c r="M56" s="910"/>
      <c r="N56" s="910"/>
      <c r="O56" s="910"/>
      <c r="P56" s="911"/>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493"/>
      <c r="B3" s="56"/>
      <c r="C3" s="56"/>
      <c r="D3" s="56"/>
      <c r="E3" s="56"/>
      <c r="F3" s="56"/>
      <c r="G3" s="56"/>
      <c r="H3" s="56"/>
      <c r="I3" s="494"/>
    </row>
    <row r="4" spans="1:20" ht="12.75" customHeight="1" thickBot="1" x14ac:dyDescent="0.5">
      <c r="A4" s="493"/>
      <c r="B4" s="56"/>
      <c r="C4" s="56"/>
      <c r="D4" s="56"/>
      <c r="E4" s="56"/>
      <c r="F4" s="56"/>
      <c r="G4" s="56"/>
      <c r="H4" s="56"/>
      <c r="I4" s="494"/>
      <c r="N4" s="495" t="s">
        <v>125</v>
      </c>
      <c r="O4" s="496"/>
      <c r="P4" s="497"/>
      <c r="Q4" s="497"/>
      <c r="R4" s="497"/>
      <c r="S4" s="497"/>
      <c r="T4" s="498"/>
    </row>
    <row r="5" spans="1:20" ht="12.75" customHeight="1" thickBot="1" x14ac:dyDescent="0.25">
      <c r="B5" s="55"/>
      <c r="C5" s="54"/>
      <c r="D5" s="54"/>
      <c r="E5" s="54"/>
      <c r="F5" s="54"/>
      <c r="G5" s="54"/>
      <c r="H5" s="54"/>
    </row>
    <row r="6" spans="1:20" ht="12.75" customHeight="1" x14ac:dyDescent="0.2">
      <c r="A6" s="53"/>
      <c r="B6" s="499" t="s">
        <v>111</v>
      </c>
      <c r="C6" s="500"/>
      <c r="D6" s="501"/>
      <c r="E6" s="502"/>
      <c r="F6" s="502"/>
      <c r="G6" s="502"/>
      <c r="H6" s="502"/>
      <c r="I6" s="502"/>
      <c r="J6" s="502"/>
      <c r="K6" s="502"/>
      <c r="L6" s="502"/>
      <c r="M6" s="502"/>
      <c r="N6" s="502"/>
      <c r="O6" s="502"/>
      <c r="P6" s="502"/>
      <c r="Q6" s="502"/>
      <c r="R6" s="503"/>
      <c r="S6" s="503"/>
      <c r="T6" s="504"/>
    </row>
    <row r="7" spans="1:20" ht="12.75" customHeight="1" x14ac:dyDescent="0.2">
      <c r="A7" s="49" t="s">
        <v>124</v>
      </c>
      <c r="B7" s="505" t="s">
        <v>123</v>
      </c>
      <c r="C7" s="506"/>
      <c r="D7" s="507"/>
      <c r="E7" s="508"/>
      <c r="F7" s="508"/>
      <c r="G7" s="508"/>
      <c r="H7" s="508"/>
      <c r="I7" s="508"/>
      <c r="J7" s="508"/>
      <c r="K7" s="508"/>
      <c r="L7" s="508"/>
      <c r="M7" s="508"/>
      <c r="N7" s="508"/>
      <c r="O7" s="508"/>
      <c r="P7" s="508"/>
      <c r="Q7" s="508"/>
      <c r="R7" s="509"/>
      <c r="S7" s="509"/>
      <c r="T7" s="510"/>
    </row>
    <row r="8" spans="1:20" ht="12.75" customHeight="1" x14ac:dyDescent="0.45">
      <c r="A8" s="49"/>
      <c r="B8" s="511" t="s">
        <v>122</v>
      </c>
      <c r="C8" s="512"/>
      <c r="D8" s="52" t="s">
        <v>121</v>
      </c>
      <c r="E8" s="51"/>
      <c r="F8" s="51"/>
      <c r="G8" s="51"/>
      <c r="H8" s="51"/>
      <c r="I8" s="51"/>
      <c r="J8" s="51"/>
      <c r="K8" s="51"/>
      <c r="L8" s="51"/>
      <c r="M8" s="51"/>
      <c r="N8" s="51"/>
      <c r="O8" s="51"/>
      <c r="P8" s="51"/>
      <c r="Q8" s="51"/>
      <c r="R8" s="51"/>
      <c r="S8" s="51"/>
      <c r="T8" s="50"/>
    </row>
    <row r="9" spans="1:20" ht="12.75" customHeight="1" x14ac:dyDescent="0.45">
      <c r="A9" s="49" t="s">
        <v>120</v>
      </c>
      <c r="B9" s="513"/>
      <c r="C9" s="514"/>
      <c r="D9" s="48"/>
      <c r="E9" s="45"/>
      <c r="F9" s="47" t="s">
        <v>119</v>
      </c>
      <c r="G9" s="46"/>
      <c r="H9" s="46"/>
      <c r="I9" s="517" t="s">
        <v>118</v>
      </c>
      <c r="J9" s="517"/>
      <c r="K9" s="45"/>
      <c r="L9" s="45"/>
      <c r="M9" s="45"/>
      <c r="N9" s="45"/>
      <c r="O9" s="45"/>
      <c r="P9" s="45"/>
      <c r="Q9" s="45"/>
      <c r="R9" s="45"/>
      <c r="S9" s="45"/>
      <c r="T9" s="44"/>
    </row>
    <row r="10" spans="1:20" ht="12.75" customHeight="1" x14ac:dyDescent="0.45">
      <c r="A10" s="43"/>
      <c r="B10" s="515"/>
      <c r="C10" s="516"/>
      <c r="D10" s="42"/>
      <c r="E10" s="41"/>
      <c r="F10" s="41"/>
      <c r="G10" s="41"/>
      <c r="H10" s="41"/>
      <c r="I10" s="41"/>
      <c r="J10" s="41"/>
      <c r="K10" s="41"/>
      <c r="L10" s="41"/>
      <c r="M10" s="41"/>
      <c r="N10" s="41"/>
      <c r="O10" s="41"/>
      <c r="P10" s="41"/>
      <c r="Q10" s="41"/>
      <c r="R10" s="41"/>
      <c r="S10" s="41"/>
      <c r="T10" s="40"/>
    </row>
    <row r="11" spans="1:20" ht="12.75" customHeight="1" x14ac:dyDescent="0.2">
      <c r="A11" s="39"/>
      <c r="B11" s="505" t="s">
        <v>117</v>
      </c>
      <c r="C11" s="506"/>
      <c r="D11" s="506" t="s">
        <v>116</v>
      </c>
      <c r="E11" s="506"/>
      <c r="F11" s="518"/>
      <c r="G11" s="518"/>
      <c r="H11" s="518"/>
      <c r="I11" s="518"/>
      <c r="J11" s="519"/>
      <c r="K11" s="520" t="s">
        <v>115</v>
      </c>
      <c r="L11" s="520"/>
      <c r="M11" s="507"/>
      <c r="N11" s="508"/>
      <c r="O11" s="508"/>
      <c r="P11" s="508"/>
      <c r="Q11" s="508"/>
      <c r="R11" s="509"/>
      <c r="S11" s="509"/>
      <c r="T11" s="510"/>
    </row>
    <row r="12" spans="1:20" ht="12.75" customHeight="1" x14ac:dyDescent="0.2">
      <c r="A12" s="521" t="s">
        <v>114</v>
      </c>
      <c r="B12" s="522"/>
      <c r="C12" s="522"/>
      <c r="D12" s="522"/>
      <c r="E12" s="522"/>
      <c r="F12" s="522"/>
      <c r="G12" s="522"/>
      <c r="H12" s="522"/>
      <c r="I12" s="523"/>
      <c r="J12" s="524" t="s">
        <v>113</v>
      </c>
      <c r="K12" s="525"/>
      <c r="L12" s="525"/>
      <c r="M12" s="525"/>
      <c r="N12" s="525"/>
      <c r="O12" s="525"/>
      <c r="P12" s="525"/>
      <c r="Q12" s="525"/>
      <c r="R12" s="526"/>
      <c r="S12" s="526"/>
      <c r="T12" s="527"/>
    </row>
    <row r="13" spans="1:20" ht="13.2" x14ac:dyDescent="0.2">
      <c r="A13" s="528" t="s">
        <v>112</v>
      </c>
      <c r="B13" s="529"/>
      <c r="C13" s="506" t="s">
        <v>111</v>
      </c>
      <c r="D13" s="524"/>
      <c r="E13" s="38"/>
      <c r="F13" s="37"/>
      <c r="G13" s="37"/>
      <c r="H13" s="37"/>
      <c r="I13" s="36"/>
      <c r="J13" s="530" t="s">
        <v>110</v>
      </c>
      <c r="K13" s="514"/>
      <c r="L13" s="532" t="s">
        <v>109</v>
      </c>
      <c r="M13" s="533"/>
      <c r="N13" s="533"/>
      <c r="O13" s="533"/>
      <c r="P13" s="533"/>
      <c r="Q13" s="533"/>
      <c r="R13" s="509"/>
      <c r="S13" s="509"/>
      <c r="T13" s="510"/>
    </row>
    <row r="14" spans="1:20" ht="20.25" customHeight="1" x14ac:dyDescent="0.2">
      <c r="A14" s="534" t="s">
        <v>108</v>
      </c>
      <c r="B14" s="535"/>
      <c r="C14" s="506" t="s">
        <v>107</v>
      </c>
      <c r="D14" s="524"/>
      <c r="E14" s="531"/>
      <c r="F14" s="536"/>
      <c r="G14" s="536"/>
      <c r="H14" s="536"/>
      <c r="I14" s="537"/>
      <c r="J14" s="531"/>
      <c r="K14" s="515"/>
      <c r="L14" s="35"/>
      <c r="M14" s="34"/>
      <c r="N14" s="34"/>
      <c r="O14" s="34"/>
      <c r="P14" s="34"/>
      <c r="Q14" s="34"/>
      <c r="R14" s="34"/>
      <c r="S14" s="34"/>
      <c r="T14" s="33"/>
    </row>
    <row r="15" spans="1:20" ht="12.75" customHeight="1" x14ac:dyDescent="0.45">
      <c r="A15" s="544" t="s">
        <v>106</v>
      </c>
      <c r="B15" s="511"/>
      <c r="C15" s="511"/>
      <c r="D15" s="511"/>
      <c r="E15" s="512"/>
      <c r="F15" s="506" t="s">
        <v>105</v>
      </c>
      <c r="G15" s="506"/>
      <c r="H15" s="506"/>
      <c r="I15" s="538" t="s">
        <v>104</v>
      </c>
      <c r="J15" s="522"/>
      <c r="K15" s="539"/>
      <c r="L15" s="506" t="s">
        <v>103</v>
      </c>
      <c r="M15" s="506"/>
      <c r="N15" s="506"/>
      <c r="O15" s="506" t="s">
        <v>102</v>
      </c>
      <c r="P15" s="506"/>
      <c r="Q15" s="524"/>
      <c r="R15" s="546" t="s">
        <v>101</v>
      </c>
      <c r="S15" s="546"/>
      <c r="T15" s="547"/>
    </row>
    <row r="16" spans="1:20" ht="12.75" customHeight="1" x14ac:dyDescent="0.45">
      <c r="A16" s="545"/>
      <c r="B16" s="515"/>
      <c r="C16" s="515"/>
      <c r="D16" s="515"/>
      <c r="E16" s="516"/>
      <c r="F16" s="32" t="s">
        <v>96</v>
      </c>
      <c r="G16" s="524" t="s">
        <v>95</v>
      </c>
      <c r="H16" s="505"/>
      <c r="I16" s="31" t="s">
        <v>96</v>
      </c>
      <c r="J16" s="524" t="s">
        <v>95</v>
      </c>
      <c r="K16" s="505"/>
      <c r="L16" s="31" t="s">
        <v>96</v>
      </c>
      <c r="M16" s="524" t="s">
        <v>95</v>
      </c>
      <c r="N16" s="505"/>
      <c r="O16" s="31" t="s">
        <v>96</v>
      </c>
      <c r="P16" s="524" t="s">
        <v>95</v>
      </c>
      <c r="Q16" s="525"/>
      <c r="R16" s="31" t="s">
        <v>96</v>
      </c>
      <c r="S16" s="524" t="s">
        <v>95</v>
      </c>
      <c r="T16" s="548"/>
    </row>
    <row r="17" spans="1:20" ht="12.75" customHeight="1" x14ac:dyDescent="0.45">
      <c r="A17" s="30"/>
      <c r="B17" s="549" t="s">
        <v>94</v>
      </c>
      <c r="C17" s="512"/>
      <c r="D17" s="538" t="s">
        <v>93</v>
      </c>
      <c r="E17" s="539"/>
      <c r="F17" s="31"/>
      <c r="G17" s="524"/>
      <c r="H17" s="505"/>
      <c r="I17" s="31"/>
      <c r="J17" s="524"/>
      <c r="K17" s="505"/>
      <c r="L17" s="31"/>
      <c r="M17" s="524"/>
      <c r="N17" s="505"/>
      <c r="O17" s="31"/>
      <c r="P17" s="524"/>
      <c r="Q17" s="525"/>
      <c r="R17" s="31"/>
      <c r="S17" s="524"/>
      <c r="T17" s="548"/>
    </row>
    <row r="18" spans="1:20" ht="12.75" customHeight="1" x14ac:dyDescent="0.45">
      <c r="A18" s="30"/>
      <c r="B18" s="531"/>
      <c r="C18" s="516"/>
      <c r="D18" s="538" t="s">
        <v>92</v>
      </c>
      <c r="E18" s="539"/>
      <c r="F18" s="31"/>
      <c r="G18" s="524"/>
      <c r="H18" s="505"/>
      <c r="I18" s="31"/>
      <c r="J18" s="524"/>
      <c r="K18" s="505"/>
      <c r="L18" s="31"/>
      <c r="M18" s="524"/>
      <c r="N18" s="505"/>
      <c r="O18" s="31"/>
      <c r="P18" s="524"/>
      <c r="Q18" s="525"/>
      <c r="R18" s="31"/>
      <c r="S18" s="524"/>
      <c r="T18" s="548"/>
    </row>
    <row r="19" spans="1:20" ht="12.75" customHeight="1" x14ac:dyDescent="0.45">
      <c r="A19" s="30"/>
      <c r="B19" s="538" t="s">
        <v>91</v>
      </c>
      <c r="C19" s="522"/>
      <c r="D19" s="522"/>
      <c r="E19" s="539"/>
      <c r="F19" s="524"/>
      <c r="G19" s="525"/>
      <c r="H19" s="505"/>
      <c r="I19" s="524"/>
      <c r="J19" s="525"/>
      <c r="K19" s="505"/>
      <c r="L19" s="524"/>
      <c r="M19" s="525"/>
      <c r="N19" s="505"/>
      <c r="O19" s="524"/>
      <c r="P19" s="525"/>
      <c r="Q19" s="525"/>
      <c r="R19" s="524"/>
      <c r="S19" s="525"/>
      <c r="T19" s="548"/>
    </row>
    <row r="20" spans="1:20" ht="12.75" customHeight="1" x14ac:dyDescent="0.45">
      <c r="A20" s="30"/>
      <c r="B20" s="538" t="s">
        <v>90</v>
      </c>
      <c r="C20" s="522"/>
      <c r="D20" s="522"/>
      <c r="E20" s="539"/>
      <c r="F20" s="540"/>
      <c r="G20" s="541"/>
      <c r="H20" s="542"/>
      <c r="I20" s="540"/>
      <c r="J20" s="541"/>
      <c r="K20" s="542"/>
      <c r="L20" s="540"/>
      <c r="M20" s="541"/>
      <c r="N20" s="542"/>
      <c r="O20" s="540"/>
      <c r="P20" s="541"/>
      <c r="Q20" s="541"/>
      <c r="R20" s="540"/>
      <c r="S20" s="541"/>
      <c r="T20" s="543"/>
    </row>
    <row r="21" spans="1:20" ht="12.75" customHeight="1" x14ac:dyDescent="0.45">
      <c r="A21" s="30"/>
      <c r="B21" s="511"/>
      <c r="C21" s="511"/>
      <c r="D21" s="511"/>
      <c r="E21" s="512"/>
      <c r="F21" s="506" t="s">
        <v>100</v>
      </c>
      <c r="G21" s="506"/>
      <c r="H21" s="506"/>
      <c r="I21" s="524" t="s">
        <v>99</v>
      </c>
      <c r="J21" s="525"/>
      <c r="K21" s="505"/>
      <c r="L21" s="538" t="s">
        <v>98</v>
      </c>
      <c r="M21" s="522"/>
      <c r="N21" s="539"/>
      <c r="O21" s="524" t="s">
        <v>97</v>
      </c>
      <c r="P21" s="525"/>
      <c r="Q21" s="525"/>
      <c r="R21" s="21"/>
      <c r="T21" s="12"/>
    </row>
    <row r="22" spans="1:20" ht="12.75" customHeight="1" x14ac:dyDescent="0.45">
      <c r="A22" s="30"/>
      <c r="B22" s="515"/>
      <c r="C22" s="515"/>
      <c r="D22" s="515"/>
      <c r="E22" s="516"/>
      <c r="F22" s="32" t="s">
        <v>96</v>
      </c>
      <c r="G22" s="524" t="s">
        <v>95</v>
      </c>
      <c r="H22" s="505"/>
      <c r="I22" s="31" t="s">
        <v>96</v>
      </c>
      <c r="J22" s="524" t="s">
        <v>95</v>
      </c>
      <c r="K22" s="505"/>
      <c r="L22" s="31" t="s">
        <v>96</v>
      </c>
      <c r="M22" s="524" t="s">
        <v>95</v>
      </c>
      <c r="N22" s="505"/>
      <c r="O22" s="31" t="s">
        <v>96</v>
      </c>
      <c r="P22" s="524" t="s">
        <v>95</v>
      </c>
      <c r="Q22" s="525"/>
      <c r="R22" s="21"/>
      <c r="T22" s="12"/>
    </row>
    <row r="23" spans="1:20" ht="12.75" customHeight="1" x14ac:dyDescent="0.45">
      <c r="A23" s="30"/>
      <c r="B23" s="549" t="s">
        <v>94</v>
      </c>
      <c r="C23" s="512"/>
      <c r="D23" s="538" t="s">
        <v>93</v>
      </c>
      <c r="E23" s="539"/>
      <c r="F23" s="31"/>
      <c r="G23" s="524"/>
      <c r="H23" s="505"/>
      <c r="I23" s="31"/>
      <c r="J23" s="524"/>
      <c r="K23" s="505"/>
      <c r="L23" s="31"/>
      <c r="M23" s="524"/>
      <c r="N23" s="505"/>
      <c r="O23" s="31"/>
      <c r="P23" s="524"/>
      <c r="Q23" s="525"/>
      <c r="R23" s="21"/>
      <c r="T23" s="12"/>
    </row>
    <row r="24" spans="1:20" ht="12.75" customHeight="1" x14ac:dyDescent="0.45">
      <c r="A24" s="30"/>
      <c r="B24" s="531"/>
      <c r="C24" s="516"/>
      <c r="D24" s="538" t="s">
        <v>92</v>
      </c>
      <c r="E24" s="539"/>
      <c r="F24" s="31"/>
      <c r="G24" s="524"/>
      <c r="H24" s="505"/>
      <c r="I24" s="31"/>
      <c r="J24" s="524"/>
      <c r="K24" s="505"/>
      <c r="L24" s="31"/>
      <c r="M24" s="524"/>
      <c r="N24" s="505"/>
      <c r="O24" s="31"/>
      <c r="P24" s="524"/>
      <c r="Q24" s="525"/>
      <c r="R24" s="21"/>
      <c r="T24" s="12"/>
    </row>
    <row r="25" spans="1:20" ht="12.75" customHeight="1" x14ac:dyDescent="0.45">
      <c r="A25" s="30"/>
      <c r="B25" s="538" t="s">
        <v>91</v>
      </c>
      <c r="C25" s="522"/>
      <c r="D25" s="522"/>
      <c r="E25" s="539"/>
      <c r="F25" s="524"/>
      <c r="G25" s="525"/>
      <c r="H25" s="505"/>
      <c r="I25" s="524"/>
      <c r="J25" s="525"/>
      <c r="K25" s="505"/>
      <c r="L25" s="524"/>
      <c r="M25" s="525"/>
      <c r="N25" s="505"/>
      <c r="O25" s="506"/>
      <c r="P25" s="506"/>
      <c r="Q25" s="524"/>
      <c r="R25" s="21"/>
      <c r="T25" s="12"/>
    </row>
    <row r="26" spans="1:20" ht="12.75" customHeight="1" x14ac:dyDescent="0.45">
      <c r="A26" s="30"/>
      <c r="B26" s="538" t="s">
        <v>90</v>
      </c>
      <c r="C26" s="522"/>
      <c r="D26" s="522"/>
      <c r="E26" s="539"/>
      <c r="F26" s="550"/>
      <c r="G26" s="551"/>
      <c r="H26" s="552"/>
      <c r="I26" s="550"/>
      <c r="J26" s="551"/>
      <c r="K26" s="552"/>
      <c r="L26" s="550"/>
      <c r="M26" s="551"/>
      <c r="N26" s="552"/>
      <c r="O26" s="553"/>
      <c r="P26" s="553"/>
      <c r="Q26" s="550"/>
      <c r="R26" s="21"/>
      <c r="T26" s="12"/>
    </row>
    <row r="27" spans="1:20" s="25" customFormat="1" ht="13.5" customHeight="1" x14ac:dyDescent="0.45">
      <c r="A27" s="29"/>
      <c r="B27" s="554" t="s">
        <v>89</v>
      </c>
      <c r="C27" s="555"/>
      <c r="D27" s="555"/>
      <c r="E27" s="556"/>
      <c r="F27" s="562" t="s">
        <v>88</v>
      </c>
      <c r="G27" s="563"/>
      <c r="H27" s="563"/>
      <c r="I27" s="563"/>
      <c r="J27" s="563"/>
      <c r="K27" s="563"/>
      <c r="L27" s="563"/>
      <c r="M27" s="563"/>
      <c r="N27" s="563"/>
      <c r="O27" s="563"/>
      <c r="P27" s="563"/>
      <c r="Q27" s="563"/>
      <c r="R27" s="563"/>
      <c r="S27" s="563"/>
      <c r="T27" s="564"/>
    </row>
    <row r="28" spans="1:20" s="25" customFormat="1" ht="13.5" customHeight="1" x14ac:dyDescent="0.45">
      <c r="A28" s="29"/>
      <c r="B28" s="557"/>
      <c r="C28" s="509"/>
      <c r="D28" s="509"/>
      <c r="E28" s="558"/>
      <c r="F28" s="27" t="s">
        <v>87</v>
      </c>
      <c r="G28" s="26"/>
      <c r="H28" s="26"/>
      <c r="I28" s="565" t="s">
        <v>86</v>
      </c>
      <c r="J28" s="565"/>
      <c r="K28" s="565"/>
      <c r="L28" s="565"/>
      <c r="M28" s="565" t="s">
        <v>85</v>
      </c>
      <c r="N28" s="565"/>
      <c r="O28" s="565"/>
      <c r="P28" s="565"/>
      <c r="Q28" s="565" t="s">
        <v>84</v>
      </c>
      <c r="R28" s="565"/>
      <c r="S28" s="565"/>
      <c r="T28" s="566"/>
    </row>
    <row r="29" spans="1:20" s="25" customFormat="1" ht="13.5" customHeight="1" x14ac:dyDescent="0.2">
      <c r="A29" s="29"/>
      <c r="B29" s="557"/>
      <c r="C29" s="509"/>
      <c r="D29" s="509"/>
      <c r="E29" s="558"/>
      <c r="F29" s="27" t="s">
        <v>83</v>
      </c>
      <c r="G29" s="26"/>
      <c r="H29" s="26"/>
      <c r="I29" s="562"/>
      <c r="J29" s="567"/>
      <c r="K29" s="567"/>
      <c r="L29" s="568"/>
      <c r="M29" s="562"/>
      <c r="N29" s="567"/>
      <c r="O29" s="567"/>
      <c r="P29" s="568"/>
      <c r="Q29" s="562"/>
      <c r="R29" s="526"/>
      <c r="S29" s="526"/>
      <c r="T29" s="527"/>
    </row>
    <row r="30" spans="1:20" s="25" customFormat="1" ht="13.5" customHeight="1" x14ac:dyDescent="0.2">
      <c r="A30" s="29"/>
      <c r="B30" s="557"/>
      <c r="C30" s="509"/>
      <c r="D30" s="509"/>
      <c r="E30" s="558"/>
      <c r="F30" s="27" t="s">
        <v>82</v>
      </c>
      <c r="G30" s="26"/>
      <c r="H30" s="26"/>
      <c r="I30" s="562"/>
      <c r="J30" s="567"/>
      <c r="K30" s="567"/>
      <c r="L30" s="568"/>
      <c r="M30" s="562"/>
      <c r="N30" s="567"/>
      <c r="O30" s="567"/>
      <c r="P30" s="568"/>
      <c r="Q30" s="562"/>
      <c r="R30" s="526"/>
      <c r="S30" s="526"/>
      <c r="T30" s="527"/>
    </row>
    <row r="31" spans="1:20" s="25" customFormat="1" ht="13.5" customHeight="1" x14ac:dyDescent="0.2">
      <c r="A31" s="28"/>
      <c r="B31" s="559"/>
      <c r="C31" s="560"/>
      <c r="D31" s="560"/>
      <c r="E31" s="561"/>
      <c r="F31" s="27" t="s">
        <v>81</v>
      </c>
      <c r="G31" s="26"/>
      <c r="H31" s="26"/>
      <c r="I31" s="562"/>
      <c r="J31" s="567"/>
      <c r="K31" s="567"/>
      <c r="L31" s="568"/>
      <c r="M31" s="562"/>
      <c r="N31" s="567"/>
      <c r="O31" s="567"/>
      <c r="P31" s="568"/>
      <c r="Q31" s="562"/>
      <c r="R31" s="526"/>
      <c r="S31" s="526"/>
      <c r="T31" s="527"/>
    </row>
    <row r="32" spans="1:20" ht="12.75" customHeight="1" x14ac:dyDescent="0.45">
      <c r="A32" s="569" t="s">
        <v>80</v>
      </c>
      <c r="B32" s="506"/>
      <c r="C32" s="506"/>
      <c r="D32" s="506"/>
      <c r="E32" s="506"/>
      <c r="F32" s="524"/>
      <c r="G32" s="525"/>
      <c r="H32" s="525"/>
      <c r="I32" s="525"/>
      <c r="J32" s="525"/>
      <c r="K32" s="525"/>
      <c r="L32" s="525"/>
      <c r="M32" s="525"/>
      <c r="N32" s="525"/>
      <c r="O32" s="525"/>
      <c r="P32" s="525"/>
      <c r="Q32" s="525"/>
      <c r="R32" s="570"/>
      <c r="S32" s="570"/>
      <c r="T32" s="571"/>
    </row>
    <row r="33" spans="1:21" ht="12.75" customHeight="1" x14ac:dyDescent="0.45">
      <c r="A33" s="569"/>
      <c r="B33" s="572" t="s">
        <v>79</v>
      </c>
      <c r="C33" s="572"/>
      <c r="D33" s="572"/>
      <c r="E33" s="572"/>
      <c r="F33" s="573" t="s">
        <v>78</v>
      </c>
      <c r="G33" s="574"/>
      <c r="H33" s="574"/>
      <c r="I33" s="574"/>
      <c r="J33" s="574"/>
      <c r="K33" s="574"/>
      <c r="L33" s="574"/>
      <c r="M33" s="574"/>
      <c r="N33" s="574"/>
      <c r="O33" s="574"/>
      <c r="P33" s="574"/>
      <c r="Q33" s="574"/>
      <c r="R33" s="570"/>
      <c r="S33" s="570"/>
      <c r="T33" s="571"/>
    </row>
    <row r="34" spans="1:21" ht="12.75" customHeight="1" x14ac:dyDescent="0.45">
      <c r="A34" s="569"/>
      <c r="B34" s="572" t="s">
        <v>77</v>
      </c>
      <c r="C34" s="572"/>
      <c r="D34" s="572"/>
      <c r="E34" s="572"/>
      <c r="F34" s="573" t="s">
        <v>76</v>
      </c>
      <c r="G34" s="574"/>
      <c r="H34" s="574"/>
      <c r="I34" s="574"/>
      <c r="J34" s="574"/>
      <c r="K34" s="574"/>
      <c r="L34" s="574"/>
      <c r="M34" s="574"/>
      <c r="N34" s="574"/>
      <c r="O34" s="574"/>
      <c r="P34" s="574"/>
      <c r="Q34" s="574"/>
      <c r="R34" s="570"/>
      <c r="S34" s="570"/>
      <c r="T34" s="571"/>
    </row>
    <row r="35" spans="1:21" ht="12.75" customHeight="1" x14ac:dyDescent="0.45">
      <c r="A35" s="569"/>
      <c r="B35" s="575" t="s">
        <v>75</v>
      </c>
      <c r="C35" s="576"/>
      <c r="D35" s="576"/>
      <c r="E35" s="577"/>
      <c r="F35" s="583" t="s">
        <v>74</v>
      </c>
      <c r="G35" s="584"/>
      <c r="H35" s="585" t="s">
        <v>73</v>
      </c>
      <c r="I35" s="585"/>
      <c r="J35" s="585"/>
      <c r="K35" s="585"/>
      <c r="L35" s="585"/>
      <c r="M35" s="585"/>
      <c r="N35" s="585"/>
      <c r="O35" s="585"/>
      <c r="P35" s="585"/>
      <c r="Q35" s="586"/>
      <c r="R35" s="24"/>
      <c r="S35" s="23"/>
      <c r="T35" s="22"/>
    </row>
    <row r="36" spans="1:21" ht="12.75" customHeight="1" x14ac:dyDescent="0.45">
      <c r="A36" s="569"/>
      <c r="B36" s="578"/>
      <c r="C36" s="494"/>
      <c r="D36" s="494"/>
      <c r="E36" s="579"/>
      <c r="F36" s="583"/>
      <c r="G36" s="584"/>
      <c r="H36" s="587" t="s">
        <v>72</v>
      </c>
      <c r="I36" s="587"/>
      <c r="J36" s="587" t="s">
        <v>71</v>
      </c>
      <c r="K36" s="587"/>
      <c r="L36" s="587" t="s">
        <v>70</v>
      </c>
      <c r="M36" s="587"/>
      <c r="N36" s="587" t="s">
        <v>69</v>
      </c>
      <c r="O36" s="587"/>
      <c r="P36" s="587" t="s">
        <v>68</v>
      </c>
      <c r="Q36" s="588"/>
      <c r="R36" s="21"/>
      <c r="T36" s="12"/>
    </row>
    <row r="37" spans="1:21" ht="12.75" customHeight="1" x14ac:dyDescent="0.45">
      <c r="A37" s="569"/>
      <c r="B37" s="578"/>
      <c r="C37" s="494"/>
      <c r="D37" s="494"/>
      <c r="E37" s="579"/>
      <c r="F37" s="589"/>
      <c r="G37" s="589"/>
      <c r="H37" s="589"/>
      <c r="I37" s="589"/>
      <c r="J37" s="589"/>
      <c r="K37" s="589"/>
      <c r="L37" s="589"/>
      <c r="M37" s="589"/>
      <c r="N37" s="589"/>
      <c r="O37" s="589"/>
      <c r="P37" s="589"/>
      <c r="Q37" s="596"/>
      <c r="R37" s="21"/>
      <c r="T37" s="12"/>
    </row>
    <row r="38" spans="1:21" ht="12.75" customHeight="1" x14ac:dyDescent="0.45">
      <c r="A38" s="569"/>
      <c r="B38" s="578"/>
      <c r="C38" s="494"/>
      <c r="D38" s="494"/>
      <c r="E38" s="579"/>
      <c r="F38" s="589" t="s">
        <v>67</v>
      </c>
      <c r="G38" s="589"/>
      <c r="H38" s="589" t="s">
        <v>66</v>
      </c>
      <c r="I38" s="596"/>
      <c r="J38" s="597" t="s">
        <v>65</v>
      </c>
      <c r="K38" s="597"/>
      <c r="L38" s="20"/>
      <c r="M38" s="20"/>
      <c r="N38" s="20"/>
      <c r="O38" s="20"/>
      <c r="P38" s="20"/>
      <c r="Q38" s="20"/>
      <c r="R38" s="16"/>
      <c r="S38" s="16"/>
      <c r="T38" s="19"/>
      <c r="U38" s="16"/>
    </row>
    <row r="39" spans="1:21" ht="12.75" customHeight="1" x14ac:dyDescent="0.45">
      <c r="A39" s="569"/>
      <c r="B39" s="578"/>
      <c r="C39" s="494"/>
      <c r="D39" s="494"/>
      <c r="E39" s="579"/>
      <c r="F39" s="589"/>
      <c r="G39" s="589"/>
      <c r="H39" s="589"/>
      <c r="I39" s="596"/>
      <c r="J39" s="597"/>
      <c r="K39" s="597"/>
      <c r="L39" s="16"/>
      <c r="M39" s="16"/>
      <c r="N39" s="16"/>
      <c r="O39" s="16"/>
      <c r="P39" s="16"/>
      <c r="Q39" s="16"/>
      <c r="R39" s="16"/>
      <c r="S39" s="16"/>
      <c r="T39" s="19"/>
      <c r="U39" s="16"/>
    </row>
    <row r="40" spans="1:21" ht="12.75" customHeight="1" x14ac:dyDescent="0.45">
      <c r="A40" s="569"/>
      <c r="B40" s="580"/>
      <c r="C40" s="581"/>
      <c r="D40" s="581"/>
      <c r="E40" s="582"/>
      <c r="F40" s="596"/>
      <c r="G40" s="598"/>
      <c r="H40" s="596"/>
      <c r="I40" s="599"/>
      <c r="J40" s="589"/>
      <c r="K40" s="589"/>
      <c r="L40" s="18"/>
      <c r="M40" s="18"/>
      <c r="N40" s="18"/>
      <c r="O40" s="18"/>
      <c r="P40" s="18"/>
      <c r="Q40" s="18"/>
      <c r="R40" s="18"/>
      <c r="S40" s="18"/>
      <c r="T40" s="17"/>
      <c r="U40" s="16"/>
    </row>
    <row r="41" spans="1:21" ht="12.75" customHeight="1" x14ac:dyDescent="0.45">
      <c r="A41" s="569"/>
      <c r="B41" s="573" t="s">
        <v>64</v>
      </c>
      <c r="C41" s="574"/>
      <c r="D41" s="574"/>
      <c r="E41" s="600"/>
      <c r="F41" s="524" t="s">
        <v>63</v>
      </c>
      <c r="G41" s="525"/>
      <c r="H41" s="525"/>
      <c r="I41" s="525"/>
      <c r="J41" s="525"/>
      <c r="K41" s="525"/>
      <c r="L41" s="525"/>
      <c r="M41" s="525"/>
      <c r="N41" s="525"/>
      <c r="O41" s="525"/>
      <c r="P41" s="525"/>
      <c r="Q41" s="525"/>
      <c r="R41" s="570"/>
      <c r="S41" s="570"/>
      <c r="T41" s="571"/>
    </row>
    <row r="42" spans="1:21" ht="12.75" customHeight="1" x14ac:dyDescent="0.45">
      <c r="A42" s="569"/>
      <c r="B42" s="572" t="s">
        <v>62</v>
      </c>
      <c r="C42" s="572"/>
      <c r="D42" s="572"/>
      <c r="E42" s="572"/>
      <c r="F42" s="540"/>
      <c r="G42" s="541"/>
      <c r="H42" s="541"/>
      <c r="I42" s="541"/>
      <c r="J42" s="541"/>
      <c r="K42" s="541"/>
      <c r="L42" s="541"/>
      <c r="M42" s="541"/>
      <c r="N42" s="541"/>
      <c r="O42" s="541"/>
      <c r="P42" s="541"/>
      <c r="Q42" s="541"/>
      <c r="R42" s="570"/>
      <c r="S42" s="570"/>
      <c r="T42" s="571"/>
    </row>
    <row r="43" spans="1:21" ht="12.75" customHeight="1" x14ac:dyDescent="0.45">
      <c r="A43" s="569"/>
      <c r="B43" s="573" t="s">
        <v>61</v>
      </c>
      <c r="C43" s="574"/>
      <c r="D43" s="574"/>
      <c r="E43" s="600"/>
      <c r="F43" s="524" t="s">
        <v>60</v>
      </c>
      <c r="G43" s="525"/>
      <c r="H43" s="525"/>
      <c r="I43" s="525"/>
      <c r="J43" s="525"/>
      <c r="K43" s="525"/>
      <c r="L43" s="525"/>
      <c r="M43" s="525"/>
      <c r="N43" s="525"/>
      <c r="O43" s="525"/>
      <c r="P43" s="525"/>
      <c r="Q43" s="525"/>
      <c r="R43" s="570"/>
      <c r="S43" s="570"/>
      <c r="T43" s="571"/>
    </row>
    <row r="44" spans="1:21" ht="12.75" customHeight="1" x14ac:dyDescent="0.45">
      <c r="A44" s="569"/>
      <c r="B44" s="572" t="s">
        <v>59</v>
      </c>
      <c r="C44" s="572"/>
      <c r="D44" s="572"/>
      <c r="E44" s="572"/>
      <c r="F44" s="524"/>
      <c r="G44" s="525"/>
      <c r="H44" s="525"/>
      <c r="I44" s="525"/>
      <c r="J44" s="525"/>
      <c r="K44" s="525"/>
      <c r="L44" s="525"/>
      <c r="M44" s="525"/>
      <c r="N44" s="525"/>
      <c r="O44" s="525"/>
      <c r="P44" s="525"/>
      <c r="Q44" s="525"/>
      <c r="R44" s="570"/>
      <c r="S44" s="570"/>
      <c r="T44" s="571"/>
    </row>
    <row r="45" spans="1:21" ht="12.75" customHeight="1" x14ac:dyDescent="0.45">
      <c r="A45" s="569"/>
      <c r="B45" s="572"/>
      <c r="C45" s="572"/>
      <c r="D45" s="572"/>
      <c r="E45" s="572"/>
      <c r="F45" s="524"/>
      <c r="G45" s="525"/>
      <c r="H45" s="525"/>
      <c r="I45" s="525"/>
      <c r="J45" s="525"/>
      <c r="K45" s="525"/>
      <c r="L45" s="525"/>
      <c r="M45" s="525"/>
      <c r="N45" s="525"/>
      <c r="O45" s="525"/>
      <c r="P45" s="525"/>
      <c r="Q45" s="525"/>
      <c r="R45" s="570"/>
      <c r="S45" s="570"/>
      <c r="T45" s="571"/>
    </row>
    <row r="46" spans="1:21" ht="12.75" customHeight="1" x14ac:dyDescent="0.45">
      <c r="A46" s="569"/>
      <c r="B46" s="572" t="s">
        <v>58</v>
      </c>
      <c r="C46" s="572"/>
      <c r="D46" s="572"/>
      <c r="E46" s="572"/>
      <c r="F46" s="524"/>
      <c r="G46" s="525"/>
      <c r="H46" s="525"/>
      <c r="I46" s="525"/>
      <c r="J46" s="525"/>
      <c r="K46" s="525"/>
      <c r="L46" s="525"/>
      <c r="M46" s="525"/>
      <c r="N46" s="525"/>
      <c r="O46" s="525"/>
      <c r="P46" s="525"/>
      <c r="Q46" s="525"/>
      <c r="R46" s="570"/>
      <c r="S46" s="570"/>
      <c r="T46" s="571"/>
    </row>
    <row r="47" spans="1:21" ht="12.75" customHeight="1" x14ac:dyDescent="0.2">
      <c r="A47" s="569"/>
      <c r="B47" s="572" t="s">
        <v>57</v>
      </c>
      <c r="C47" s="572"/>
      <c r="D47" s="572"/>
      <c r="E47" s="572"/>
      <c r="F47" s="531" t="s">
        <v>56</v>
      </c>
      <c r="G47" s="515"/>
      <c r="H47" s="515"/>
      <c r="I47" s="516"/>
      <c r="J47" s="531" t="s">
        <v>55</v>
      </c>
      <c r="K47" s="515"/>
      <c r="L47" s="515"/>
      <c r="M47" s="516"/>
      <c r="N47" s="524"/>
      <c r="O47" s="563"/>
      <c r="P47" s="563"/>
      <c r="Q47" s="563"/>
      <c r="R47" s="526"/>
      <c r="S47" s="526"/>
      <c r="T47" s="527"/>
    </row>
    <row r="48" spans="1:21" ht="12.75" customHeight="1" x14ac:dyDescent="0.2">
      <c r="A48" s="569"/>
      <c r="B48" s="602"/>
      <c r="C48" s="602"/>
      <c r="D48" s="602"/>
      <c r="E48" s="602"/>
      <c r="F48" s="524" t="s">
        <v>54</v>
      </c>
      <c r="G48" s="525"/>
      <c r="H48" s="525"/>
      <c r="I48" s="505"/>
      <c r="J48" s="603" t="s">
        <v>53</v>
      </c>
      <c r="K48" s="604"/>
      <c r="L48" s="15"/>
      <c r="M48" s="14"/>
      <c r="N48" s="13" t="s">
        <v>52</v>
      </c>
      <c r="O48" s="530"/>
      <c r="P48" s="508"/>
      <c r="Q48" s="508"/>
      <c r="R48" s="509"/>
      <c r="S48" s="509"/>
      <c r="T48" s="12"/>
    </row>
    <row r="49" spans="1:20" ht="12.75" customHeight="1" x14ac:dyDescent="0.2">
      <c r="A49" s="569"/>
      <c r="B49" s="602"/>
      <c r="C49" s="602"/>
      <c r="D49" s="602"/>
      <c r="E49" s="602"/>
      <c r="F49" s="524" t="s">
        <v>51</v>
      </c>
      <c r="G49" s="525"/>
      <c r="H49" s="525"/>
      <c r="I49" s="505"/>
      <c r="J49" s="524"/>
      <c r="K49" s="563"/>
      <c r="L49" s="563"/>
      <c r="M49" s="563"/>
      <c r="N49" s="563"/>
      <c r="O49" s="563"/>
      <c r="P49" s="563"/>
      <c r="Q49" s="563"/>
      <c r="R49" s="526"/>
      <c r="S49" s="526"/>
      <c r="T49" s="527"/>
    </row>
    <row r="50" spans="1:20" ht="12.75" customHeight="1" x14ac:dyDescent="0.45">
      <c r="A50" s="605" t="s">
        <v>50</v>
      </c>
      <c r="B50" s="563"/>
      <c r="C50" s="563"/>
      <c r="D50" s="563"/>
      <c r="E50" s="606"/>
      <c r="F50" s="524" t="s">
        <v>49</v>
      </c>
      <c r="G50" s="505"/>
      <c r="H50" s="11"/>
      <c r="I50" s="11"/>
      <c r="J50" s="10"/>
      <c r="K50" s="9"/>
      <c r="L50" s="607" t="s">
        <v>48</v>
      </c>
      <c r="M50" s="607"/>
      <c r="N50" s="607"/>
      <c r="O50" s="8"/>
      <c r="P50" s="7"/>
      <c r="Q50" s="7"/>
      <c r="R50" s="7"/>
      <c r="S50" s="7"/>
      <c r="T50" s="6"/>
    </row>
    <row r="51" spans="1:20" ht="26.25" customHeight="1" x14ac:dyDescent="0.45">
      <c r="A51" s="608" t="s">
        <v>47</v>
      </c>
      <c r="B51" s="570"/>
      <c r="C51" s="570"/>
      <c r="D51" s="570"/>
      <c r="E51" s="609"/>
      <c r="F51" s="524"/>
      <c r="G51" s="525"/>
      <c r="H51" s="525"/>
      <c r="I51" s="525"/>
      <c r="J51" s="525"/>
      <c r="K51" s="525"/>
      <c r="L51" s="525"/>
      <c r="M51" s="525"/>
      <c r="N51" s="525"/>
      <c r="O51" s="525"/>
      <c r="P51" s="525"/>
      <c r="Q51" s="525"/>
      <c r="R51" s="570"/>
      <c r="S51" s="570"/>
      <c r="T51" s="571"/>
    </row>
    <row r="52" spans="1:20" ht="39" customHeight="1" thickBot="1" x14ac:dyDescent="0.25">
      <c r="A52" s="610" t="s">
        <v>46</v>
      </c>
      <c r="B52" s="611"/>
      <c r="C52" s="611"/>
      <c r="D52" s="611"/>
      <c r="E52" s="611"/>
      <c r="F52" s="590" t="s">
        <v>45</v>
      </c>
      <c r="G52" s="591"/>
      <c r="H52" s="591"/>
      <c r="I52" s="591"/>
      <c r="J52" s="591"/>
      <c r="K52" s="591"/>
      <c r="L52" s="591"/>
      <c r="M52" s="591"/>
      <c r="N52" s="591"/>
      <c r="O52" s="591"/>
      <c r="P52" s="591"/>
      <c r="Q52" s="591"/>
      <c r="R52" s="592"/>
      <c r="S52" s="592"/>
      <c r="T52" s="593"/>
    </row>
    <row r="53" spans="1:20" ht="12.75" customHeight="1" x14ac:dyDescent="0.45">
      <c r="A53" s="5" t="s">
        <v>44</v>
      </c>
    </row>
    <row r="54" spans="1:20" ht="12.75" customHeight="1" x14ac:dyDescent="0.45">
      <c r="A54" s="594" t="s">
        <v>43</v>
      </c>
      <c r="B54" s="595"/>
      <c r="C54" s="595"/>
      <c r="D54" s="595"/>
      <c r="E54" s="595"/>
      <c r="F54" s="595"/>
      <c r="G54" s="595"/>
      <c r="H54" s="595"/>
      <c r="I54" s="595"/>
      <c r="J54" s="595"/>
      <c r="K54" s="595"/>
      <c r="L54" s="595"/>
      <c r="M54" s="595"/>
      <c r="N54" s="595"/>
      <c r="O54" s="595"/>
      <c r="P54" s="595"/>
      <c r="Q54" s="595"/>
      <c r="R54" s="595"/>
      <c r="S54" s="595"/>
      <c r="T54" s="595"/>
    </row>
    <row r="55" spans="1:20" ht="12.75" customHeight="1" x14ac:dyDescent="0.45">
      <c r="A55" s="594" t="s">
        <v>42</v>
      </c>
      <c r="B55" s="595"/>
      <c r="C55" s="595"/>
      <c r="D55" s="595"/>
      <c r="E55" s="595"/>
      <c r="F55" s="595"/>
      <c r="G55" s="595"/>
      <c r="H55" s="595"/>
      <c r="I55" s="595"/>
      <c r="J55" s="595"/>
      <c r="K55" s="595"/>
      <c r="L55" s="595"/>
      <c r="M55" s="595"/>
      <c r="N55" s="595"/>
      <c r="O55" s="595"/>
      <c r="P55" s="595"/>
      <c r="Q55" s="595"/>
      <c r="R55" s="595"/>
      <c r="S55" s="595"/>
      <c r="T55" s="595"/>
    </row>
    <row r="56" spans="1:20" ht="12.75" customHeight="1" x14ac:dyDescent="0.45">
      <c r="A56" s="594" t="s">
        <v>41</v>
      </c>
      <c r="B56" s="595"/>
      <c r="C56" s="595"/>
      <c r="D56" s="595"/>
      <c r="E56" s="595"/>
      <c r="F56" s="595"/>
      <c r="G56" s="595"/>
      <c r="H56" s="595"/>
      <c r="I56" s="595"/>
      <c r="J56" s="595"/>
      <c r="K56" s="595"/>
      <c r="L56" s="595"/>
      <c r="M56" s="595"/>
      <c r="N56" s="595"/>
      <c r="O56" s="595"/>
      <c r="P56" s="595"/>
      <c r="Q56" s="595"/>
      <c r="R56" s="595"/>
      <c r="S56" s="595"/>
      <c r="T56" s="595"/>
    </row>
    <row r="57" spans="1:20" s="4" customFormat="1" ht="13.5" customHeight="1" x14ac:dyDescent="0.45">
      <c r="A57" s="594" t="s">
        <v>40</v>
      </c>
      <c r="B57" s="594"/>
      <c r="C57" s="594"/>
      <c r="D57" s="594"/>
      <c r="E57" s="594"/>
      <c r="F57" s="594"/>
      <c r="G57" s="594"/>
      <c r="H57" s="594"/>
      <c r="I57" s="594"/>
      <c r="J57" s="594"/>
      <c r="K57" s="594"/>
      <c r="L57" s="594"/>
      <c r="M57" s="594"/>
      <c r="N57" s="594"/>
      <c r="O57" s="594"/>
      <c r="P57" s="594"/>
      <c r="Q57" s="594"/>
    </row>
    <row r="58" spans="1:20" ht="12.75" customHeight="1" x14ac:dyDescent="0.45">
      <c r="A58" s="594" t="s">
        <v>39</v>
      </c>
      <c r="B58" s="595"/>
      <c r="C58" s="595"/>
      <c r="D58" s="595"/>
      <c r="E58" s="595"/>
      <c r="F58" s="595"/>
      <c r="G58" s="595"/>
      <c r="H58" s="595"/>
      <c r="I58" s="595"/>
      <c r="J58" s="595"/>
      <c r="K58" s="595"/>
      <c r="L58" s="595"/>
      <c r="M58" s="595"/>
      <c r="N58" s="595"/>
      <c r="O58" s="595"/>
      <c r="P58" s="595"/>
      <c r="Q58" s="595"/>
      <c r="R58" s="595"/>
      <c r="S58" s="595"/>
      <c r="T58" s="595"/>
    </row>
    <row r="59" spans="1:20" ht="12.75" customHeight="1" x14ac:dyDescent="0.45">
      <c r="A59" s="594" t="s">
        <v>38</v>
      </c>
      <c r="B59" s="595"/>
      <c r="C59" s="595"/>
      <c r="D59" s="595"/>
      <c r="E59" s="595"/>
      <c r="F59" s="595"/>
      <c r="G59" s="595"/>
      <c r="H59" s="595"/>
      <c r="I59" s="595"/>
      <c r="J59" s="595"/>
      <c r="K59" s="595"/>
      <c r="L59" s="595"/>
      <c r="M59" s="595"/>
      <c r="N59" s="595"/>
      <c r="O59" s="595"/>
      <c r="P59" s="595"/>
      <c r="Q59" s="595"/>
      <c r="R59" s="595"/>
      <c r="S59" s="595"/>
      <c r="T59" s="595"/>
    </row>
    <row r="60" spans="1:20" ht="12.75" customHeight="1" x14ac:dyDescent="0.45">
      <c r="A60" s="594" t="s">
        <v>37</v>
      </c>
      <c r="B60" s="595"/>
      <c r="C60" s="595"/>
      <c r="D60" s="595"/>
      <c r="E60" s="595"/>
      <c r="F60" s="595"/>
      <c r="G60" s="595"/>
      <c r="H60" s="595"/>
      <c r="I60" s="595"/>
      <c r="J60" s="595"/>
      <c r="K60" s="595"/>
      <c r="L60" s="595"/>
      <c r="M60" s="595"/>
      <c r="N60" s="595"/>
      <c r="O60" s="595"/>
      <c r="P60" s="595"/>
      <c r="Q60" s="595"/>
      <c r="R60" s="595"/>
      <c r="S60" s="595"/>
      <c r="T60" s="595"/>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601"/>
      <c r="B62" s="601"/>
      <c r="C62" s="601"/>
    </row>
    <row r="63" spans="1:20" ht="12.75" customHeight="1" x14ac:dyDescent="0.45">
      <c r="A63" s="601"/>
      <c r="B63" s="601"/>
      <c r="C63" s="601"/>
    </row>
    <row r="64" spans="1:20" ht="12.75" customHeight="1" x14ac:dyDescent="0.45">
      <c r="A64" s="601"/>
      <c r="B64" s="601"/>
      <c r="C64" s="601"/>
    </row>
    <row r="65" spans="1:3" ht="12.75" customHeight="1" x14ac:dyDescent="0.45">
      <c r="A65" s="601"/>
      <c r="B65" s="601"/>
      <c r="C65" s="601"/>
    </row>
    <row r="66" spans="1:3" ht="12.75" customHeight="1" x14ac:dyDescent="0.45">
      <c r="A66" s="601"/>
      <c r="B66" s="601"/>
      <c r="C66" s="601"/>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31" t="s">
        <v>193</v>
      </c>
      <c r="B1" s="431"/>
      <c r="C1" s="431"/>
      <c r="D1" s="431"/>
      <c r="E1" s="431"/>
      <c r="F1" s="431"/>
      <c r="G1" s="431"/>
    </row>
    <row r="2" spans="1:74" ht="15" customHeight="1" x14ac:dyDescent="0.45">
      <c r="A2" s="441" t="s">
        <v>192</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41" t="s">
        <v>191</v>
      </c>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41" t="s">
        <v>190</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52"/>
      <c r="AC6" s="452"/>
      <c r="AD6" s="91" t="s">
        <v>135</v>
      </c>
      <c r="AE6" s="452"/>
      <c r="AF6" s="452"/>
      <c r="AG6" s="91" t="s">
        <v>138</v>
      </c>
      <c r="AH6" s="452"/>
      <c r="AI6" s="452"/>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41" t="s">
        <v>188</v>
      </c>
      <c r="C7" s="441"/>
      <c r="D7" s="441"/>
      <c r="E7" s="441"/>
      <c r="F7" s="441"/>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53" t="s">
        <v>122</v>
      </c>
      <c r="T8" s="453"/>
      <c r="U8" s="453"/>
      <c r="V8" s="453"/>
      <c r="W8" s="455"/>
      <c r="X8" s="455"/>
      <c r="Y8" s="455"/>
      <c r="Z8" s="455"/>
      <c r="AA8" s="455"/>
      <c r="AB8" s="455"/>
      <c r="AC8" s="455"/>
      <c r="AD8" s="455"/>
      <c r="AE8" s="455"/>
      <c r="AF8" s="455"/>
      <c r="AG8" s="455"/>
      <c r="AH8" s="455"/>
      <c r="AI8" s="455"/>
      <c r="AJ8" s="45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53" t="s">
        <v>176</v>
      </c>
      <c r="T9" s="453"/>
      <c r="U9" s="453"/>
      <c r="V9" s="453"/>
      <c r="W9" s="455"/>
      <c r="X9" s="455"/>
      <c r="Y9" s="455"/>
      <c r="Z9" s="455"/>
      <c r="AA9" s="455"/>
      <c r="AB9" s="455"/>
      <c r="AC9" s="455"/>
      <c r="AD9" s="455"/>
      <c r="AE9" s="455"/>
      <c r="AF9" s="455"/>
      <c r="AG9" s="455"/>
      <c r="AH9" s="455"/>
      <c r="AI9" s="455"/>
      <c r="AJ9" s="45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54" t="s">
        <v>186</v>
      </c>
      <c r="T10" s="454"/>
      <c r="U10" s="454"/>
      <c r="V10" s="454"/>
      <c r="W10" s="454"/>
      <c r="X10" s="454"/>
      <c r="Y10" s="454"/>
      <c r="Z10" s="455"/>
      <c r="AA10" s="455"/>
      <c r="AB10" s="455"/>
      <c r="AC10" s="455"/>
      <c r="AD10" s="455"/>
      <c r="AE10" s="455"/>
      <c r="AF10" s="455"/>
      <c r="AG10" s="455"/>
      <c r="AH10" s="455"/>
      <c r="AI10" s="455"/>
      <c r="AJ10" s="45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56" t="s">
        <v>178</v>
      </c>
      <c r="U21" s="457"/>
      <c r="V21" s="457"/>
      <c r="W21" s="457"/>
      <c r="X21" s="457"/>
      <c r="Y21" s="457"/>
      <c r="Z21" s="458"/>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32" t="s">
        <v>177</v>
      </c>
      <c r="C22" s="433"/>
      <c r="D22" s="433"/>
      <c r="E22" s="433"/>
      <c r="F22" s="433"/>
      <c r="G22" s="433"/>
      <c r="H22" s="433"/>
      <c r="I22" s="433"/>
      <c r="J22" s="433"/>
      <c r="K22" s="433"/>
      <c r="L22" s="433"/>
      <c r="M22" s="433"/>
      <c r="N22" s="433"/>
      <c r="O22" s="433"/>
      <c r="P22" s="433"/>
      <c r="Q22" s="433"/>
      <c r="R22" s="433"/>
      <c r="S22" s="434"/>
      <c r="T22" s="446" t="s">
        <v>176</v>
      </c>
      <c r="U22" s="447"/>
      <c r="V22" s="448"/>
      <c r="W22" s="442"/>
      <c r="X22" s="442"/>
      <c r="Y22" s="442"/>
      <c r="Z22" s="442"/>
      <c r="AA22" s="442"/>
      <c r="AB22" s="442"/>
      <c r="AC22" s="442"/>
      <c r="AD22" s="442"/>
      <c r="AE22" s="442"/>
      <c r="AF22" s="442"/>
      <c r="AG22" s="442"/>
      <c r="AH22" s="442"/>
      <c r="AI22" s="442"/>
      <c r="AJ22" s="443"/>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35"/>
      <c r="C23" s="436"/>
      <c r="D23" s="436"/>
      <c r="E23" s="436"/>
      <c r="F23" s="436"/>
      <c r="G23" s="436"/>
      <c r="H23" s="436"/>
      <c r="I23" s="436"/>
      <c r="J23" s="436"/>
      <c r="K23" s="436"/>
      <c r="L23" s="436"/>
      <c r="M23" s="436"/>
      <c r="N23" s="436"/>
      <c r="O23" s="436"/>
      <c r="P23" s="436"/>
      <c r="Q23" s="436"/>
      <c r="R23" s="436"/>
      <c r="S23" s="437"/>
      <c r="T23" s="449"/>
      <c r="U23" s="450"/>
      <c r="V23" s="451"/>
      <c r="W23" s="444"/>
      <c r="X23" s="444"/>
      <c r="Y23" s="444"/>
      <c r="Z23" s="444"/>
      <c r="AA23" s="444"/>
      <c r="AB23" s="444"/>
      <c r="AC23" s="444"/>
      <c r="AD23" s="444"/>
      <c r="AE23" s="444"/>
      <c r="AF23" s="444"/>
      <c r="AG23" s="444"/>
      <c r="AH23" s="444"/>
      <c r="AI23" s="444"/>
      <c r="AJ23" s="445"/>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35"/>
      <c r="C24" s="436"/>
      <c r="D24" s="436"/>
      <c r="E24" s="436"/>
      <c r="F24" s="436"/>
      <c r="G24" s="436"/>
      <c r="H24" s="436"/>
      <c r="I24" s="436"/>
      <c r="J24" s="436"/>
      <c r="K24" s="436"/>
      <c r="L24" s="436"/>
      <c r="M24" s="436"/>
      <c r="N24" s="436"/>
      <c r="O24" s="436"/>
      <c r="P24" s="436"/>
      <c r="Q24" s="436"/>
      <c r="R24" s="436"/>
      <c r="S24" s="437"/>
      <c r="T24" s="446" t="s">
        <v>122</v>
      </c>
      <c r="U24" s="447"/>
      <c r="V24" s="448"/>
      <c r="W24" s="116" t="s">
        <v>175</v>
      </c>
      <c r="X24" s="465"/>
      <c r="Y24" s="465"/>
      <c r="Z24" s="465"/>
      <c r="AA24" s="465"/>
      <c r="AB24" s="465"/>
      <c r="AC24" s="465"/>
      <c r="AD24" s="465"/>
      <c r="AE24" s="465"/>
      <c r="AF24" s="465"/>
      <c r="AG24" s="465"/>
      <c r="AH24" s="465"/>
      <c r="AI24" s="465"/>
      <c r="AJ24" s="466"/>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35"/>
      <c r="C25" s="436"/>
      <c r="D25" s="436"/>
      <c r="E25" s="436"/>
      <c r="F25" s="436"/>
      <c r="G25" s="436"/>
      <c r="H25" s="436"/>
      <c r="I25" s="436"/>
      <c r="J25" s="436"/>
      <c r="K25" s="436"/>
      <c r="L25" s="436"/>
      <c r="M25" s="436"/>
      <c r="N25" s="436"/>
      <c r="O25" s="436"/>
      <c r="P25" s="436"/>
      <c r="Q25" s="436"/>
      <c r="R25" s="436"/>
      <c r="S25" s="437"/>
      <c r="T25" s="459"/>
      <c r="U25" s="460"/>
      <c r="V25" s="461"/>
      <c r="W25" s="462"/>
      <c r="X25" s="463"/>
      <c r="Y25" s="463"/>
      <c r="Z25" s="463"/>
      <c r="AA25" s="463"/>
      <c r="AB25" s="463"/>
      <c r="AC25" s="463"/>
      <c r="AD25" s="463"/>
      <c r="AE25" s="463"/>
      <c r="AF25" s="463"/>
      <c r="AG25" s="463"/>
      <c r="AH25" s="463"/>
      <c r="AI25" s="463"/>
      <c r="AJ25" s="464"/>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38"/>
      <c r="C26" s="439"/>
      <c r="D26" s="439"/>
      <c r="E26" s="439"/>
      <c r="F26" s="439"/>
      <c r="G26" s="439"/>
      <c r="H26" s="439"/>
      <c r="I26" s="439"/>
      <c r="J26" s="439"/>
      <c r="K26" s="439"/>
      <c r="L26" s="439"/>
      <c r="M26" s="439"/>
      <c r="N26" s="439"/>
      <c r="O26" s="439"/>
      <c r="P26" s="439"/>
      <c r="Q26" s="439"/>
      <c r="R26" s="439"/>
      <c r="S26" s="440"/>
      <c r="T26" s="449"/>
      <c r="U26" s="450"/>
      <c r="V26" s="451"/>
      <c r="W26" s="490"/>
      <c r="X26" s="491"/>
      <c r="Y26" s="491"/>
      <c r="Z26" s="491"/>
      <c r="AA26" s="491"/>
      <c r="AB26" s="491"/>
      <c r="AC26" s="491"/>
      <c r="AD26" s="491"/>
      <c r="AE26" s="491"/>
      <c r="AF26" s="491"/>
      <c r="AG26" s="491"/>
      <c r="AH26" s="491"/>
      <c r="AI26" s="491"/>
      <c r="AJ26" s="492"/>
      <c r="AO26" s="97"/>
      <c r="AP26" s="97"/>
    </row>
    <row r="27" spans="2:74" s="95" customFormat="1" ht="15" customHeight="1" x14ac:dyDescent="0.45">
      <c r="B27" s="471" t="s">
        <v>174</v>
      </c>
      <c r="C27" s="472"/>
      <c r="D27" s="472"/>
      <c r="E27" s="472"/>
      <c r="F27" s="472"/>
      <c r="G27" s="472"/>
      <c r="H27" s="472"/>
      <c r="I27" s="472"/>
      <c r="J27" s="472"/>
      <c r="K27" s="472"/>
      <c r="L27" s="472"/>
      <c r="M27" s="472"/>
      <c r="N27" s="472"/>
      <c r="O27" s="472"/>
      <c r="P27" s="472"/>
      <c r="Q27" s="472"/>
      <c r="R27" s="472"/>
      <c r="S27" s="473"/>
      <c r="T27" s="474"/>
      <c r="U27" s="475"/>
      <c r="V27" s="475"/>
      <c r="W27" s="475"/>
      <c r="X27" s="475"/>
      <c r="Y27" s="475"/>
      <c r="Z27" s="475"/>
      <c r="AA27" s="475"/>
      <c r="AB27" s="475"/>
      <c r="AC27" s="475"/>
      <c r="AD27" s="475"/>
      <c r="AE27" s="475"/>
      <c r="AF27" s="475"/>
      <c r="AG27" s="475"/>
      <c r="AH27" s="475"/>
      <c r="AI27" s="475"/>
      <c r="AJ27" s="476"/>
      <c r="AO27" s="97"/>
      <c r="AP27" s="97"/>
    </row>
    <row r="28" spans="2:74" s="95" customFormat="1" ht="15" customHeight="1" x14ac:dyDescent="0.45">
      <c r="B28" s="471" t="s">
        <v>173</v>
      </c>
      <c r="C28" s="472"/>
      <c r="D28" s="472"/>
      <c r="E28" s="472"/>
      <c r="F28" s="472"/>
      <c r="G28" s="472"/>
      <c r="H28" s="472"/>
      <c r="I28" s="472"/>
      <c r="J28" s="472"/>
      <c r="K28" s="472"/>
      <c r="L28" s="472"/>
      <c r="M28" s="472"/>
      <c r="N28" s="472"/>
      <c r="O28" s="472"/>
      <c r="P28" s="472"/>
      <c r="Q28" s="472"/>
      <c r="R28" s="472"/>
      <c r="S28" s="473"/>
      <c r="T28" s="480" t="s">
        <v>172</v>
      </c>
      <c r="U28" s="478"/>
      <c r="V28" s="478"/>
      <c r="W28" s="477"/>
      <c r="X28" s="477"/>
      <c r="Y28" s="114" t="s">
        <v>171</v>
      </c>
      <c r="Z28" s="477"/>
      <c r="AA28" s="477"/>
      <c r="AB28" s="477"/>
      <c r="AC28" s="114" t="s">
        <v>170</v>
      </c>
      <c r="AD28" s="477"/>
      <c r="AE28" s="477"/>
      <c r="AF28" s="477"/>
      <c r="AG28" s="114" t="s">
        <v>169</v>
      </c>
      <c r="AH28" s="478"/>
      <c r="AI28" s="478"/>
      <c r="AJ28" s="479"/>
      <c r="AO28" s="97"/>
      <c r="AP28" s="97"/>
    </row>
    <row r="29" spans="2:74" s="95" customFormat="1" ht="15" customHeight="1" x14ac:dyDescent="0.45">
      <c r="B29" s="471" t="s">
        <v>168</v>
      </c>
      <c r="C29" s="472"/>
      <c r="D29" s="472"/>
      <c r="E29" s="472"/>
      <c r="F29" s="472"/>
      <c r="G29" s="472"/>
      <c r="H29" s="472"/>
      <c r="I29" s="472"/>
      <c r="J29" s="472"/>
      <c r="K29" s="472"/>
      <c r="L29" s="472"/>
      <c r="M29" s="472"/>
      <c r="N29" s="472"/>
      <c r="O29" s="472"/>
      <c r="P29" s="472"/>
      <c r="Q29" s="472"/>
      <c r="R29" s="472"/>
      <c r="S29" s="473"/>
      <c r="T29" s="471" t="s">
        <v>167</v>
      </c>
      <c r="U29" s="472"/>
      <c r="V29" s="472"/>
      <c r="W29" s="472"/>
      <c r="X29" s="472"/>
      <c r="Y29" s="472"/>
      <c r="Z29" s="472"/>
      <c r="AA29" s="472"/>
      <c r="AB29" s="472"/>
      <c r="AC29" s="472"/>
      <c r="AD29" s="472"/>
      <c r="AE29" s="472"/>
      <c r="AF29" s="472"/>
      <c r="AG29" s="472"/>
      <c r="AH29" s="472"/>
      <c r="AI29" s="472"/>
      <c r="AJ29" s="473"/>
      <c r="AO29" s="97"/>
      <c r="AP29" s="97"/>
    </row>
    <row r="30" spans="2:74" s="95" customFormat="1" ht="15" customHeight="1" x14ac:dyDescent="0.45">
      <c r="B30" s="467"/>
      <c r="C30" s="467"/>
      <c r="D30" s="468" t="s">
        <v>166</v>
      </c>
      <c r="E30" s="468"/>
      <c r="F30" s="468"/>
      <c r="G30" s="468"/>
      <c r="H30" s="468"/>
      <c r="I30" s="468"/>
      <c r="J30" s="468"/>
      <c r="K30" s="468"/>
      <c r="L30" s="468"/>
      <c r="M30" s="468"/>
      <c r="N30" s="468"/>
      <c r="O30" s="468"/>
      <c r="P30" s="468"/>
      <c r="Q30" s="468"/>
      <c r="R30" s="468"/>
      <c r="S30" s="468"/>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67"/>
      <c r="C31" s="467"/>
      <c r="D31" s="468" t="s">
        <v>164</v>
      </c>
      <c r="E31" s="468"/>
      <c r="F31" s="468"/>
      <c r="G31" s="468"/>
      <c r="H31" s="468"/>
      <c r="I31" s="468"/>
      <c r="J31" s="468"/>
      <c r="K31" s="468"/>
      <c r="L31" s="468"/>
      <c r="M31" s="468"/>
      <c r="N31" s="468"/>
      <c r="O31" s="468"/>
      <c r="P31" s="468"/>
      <c r="Q31" s="468"/>
      <c r="R31" s="468"/>
      <c r="S31" s="468"/>
      <c r="T31" s="483"/>
      <c r="U31" s="484"/>
      <c r="V31" s="484"/>
      <c r="W31" s="484"/>
      <c r="X31" s="484"/>
      <c r="Y31" s="484"/>
      <c r="Z31" s="484"/>
      <c r="AA31" s="484"/>
      <c r="AB31" s="484"/>
      <c r="AC31" s="484"/>
      <c r="AD31" s="484"/>
      <c r="AE31" s="484"/>
      <c r="AF31" s="484"/>
      <c r="AG31" s="484"/>
      <c r="AH31" s="484"/>
      <c r="AI31" s="484"/>
      <c r="AJ31" s="485"/>
      <c r="AO31" s="97"/>
      <c r="AP31" s="97"/>
    </row>
    <row r="32" spans="2:74" s="95" customFormat="1" ht="15" customHeight="1" x14ac:dyDescent="0.45">
      <c r="B32" s="469"/>
      <c r="C32" s="469"/>
      <c r="D32" s="470" t="s">
        <v>163</v>
      </c>
      <c r="E32" s="470"/>
      <c r="F32" s="470"/>
      <c r="G32" s="470"/>
      <c r="H32" s="470"/>
      <c r="I32" s="470"/>
      <c r="J32" s="470"/>
      <c r="K32" s="470"/>
      <c r="L32" s="470"/>
      <c r="M32" s="470"/>
      <c r="N32" s="470"/>
      <c r="O32" s="470"/>
      <c r="P32" s="470"/>
      <c r="Q32" s="470"/>
      <c r="R32" s="470"/>
      <c r="S32" s="470"/>
      <c r="T32" s="483"/>
      <c r="U32" s="484"/>
      <c r="V32" s="484"/>
      <c r="W32" s="484"/>
      <c r="X32" s="484"/>
      <c r="Y32" s="484"/>
      <c r="Z32" s="484"/>
      <c r="AA32" s="484"/>
      <c r="AB32" s="484"/>
      <c r="AC32" s="484"/>
      <c r="AD32" s="484"/>
      <c r="AE32" s="484"/>
      <c r="AF32" s="484"/>
      <c r="AG32" s="484"/>
      <c r="AH32" s="484"/>
      <c r="AI32" s="484"/>
      <c r="AJ32" s="485"/>
      <c r="AO32" s="97"/>
      <c r="AP32" s="97"/>
    </row>
    <row r="33" spans="2:47" s="95" customFormat="1" ht="15" customHeight="1" x14ac:dyDescent="0.45">
      <c r="B33" s="467"/>
      <c r="C33" s="467"/>
      <c r="D33" s="468" t="s">
        <v>162</v>
      </c>
      <c r="E33" s="468"/>
      <c r="F33" s="468"/>
      <c r="G33" s="468"/>
      <c r="H33" s="468"/>
      <c r="I33" s="468"/>
      <c r="J33" s="468"/>
      <c r="K33" s="468"/>
      <c r="L33" s="468"/>
      <c r="M33" s="468"/>
      <c r="N33" s="468"/>
      <c r="O33" s="468"/>
      <c r="P33" s="468"/>
      <c r="Q33" s="468"/>
      <c r="R33" s="468"/>
      <c r="S33" s="468"/>
      <c r="T33" s="483"/>
      <c r="U33" s="484"/>
      <c r="V33" s="484"/>
      <c r="W33" s="484"/>
      <c r="X33" s="484"/>
      <c r="Y33" s="484"/>
      <c r="Z33" s="484"/>
      <c r="AA33" s="484"/>
      <c r="AB33" s="484"/>
      <c r="AC33" s="484"/>
      <c r="AD33" s="484"/>
      <c r="AE33" s="484"/>
      <c r="AF33" s="484"/>
      <c r="AG33" s="484"/>
      <c r="AH33" s="484"/>
      <c r="AI33" s="484"/>
      <c r="AJ33" s="485"/>
      <c r="AO33" s="97"/>
      <c r="AP33" s="97"/>
    </row>
    <row r="34" spans="2:47" s="95" customFormat="1" ht="15" customHeight="1" x14ac:dyDescent="0.45">
      <c r="B34" s="467"/>
      <c r="C34" s="467"/>
      <c r="D34" s="468" t="s">
        <v>161</v>
      </c>
      <c r="E34" s="468"/>
      <c r="F34" s="468"/>
      <c r="G34" s="468"/>
      <c r="H34" s="468"/>
      <c r="I34" s="468"/>
      <c r="J34" s="468"/>
      <c r="K34" s="468"/>
      <c r="L34" s="468"/>
      <c r="M34" s="468"/>
      <c r="N34" s="468"/>
      <c r="O34" s="468"/>
      <c r="P34" s="468"/>
      <c r="Q34" s="468"/>
      <c r="R34" s="468"/>
      <c r="S34" s="468"/>
      <c r="T34" s="483"/>
      <c r="U34" s="484"/>
      <c r="V34" s="484"/>
      <c r="W34" s="484"/>
      <c r="X34" s="484"/>
      <c r="Y34" s="484"/>
      <c r="Z34" s="484"/>
      <c r="AA34" s="484"/>
      <c r="AB34" s="484"/>
      <c r="AC34" s="484"/>
      <c r="AD34" s="484"/>
      <c r="AE34" s="484"/>
      <c r="AF34" s="484"/>
      <c r="AG34" s="484"/>
      <c r="AH34" s="484"/>
      <c r="AI34" s="484"/>
      <c r="AJ34" s="485"/>
      <c r="AO34" s="97"/>
      <c r="AP34" s="97"/>
    </row>
    <row r="35" spans="2:47" s="95" customFormat="1" ht="15" customHeight="1" x14ac:dyDescent="0.45">
      <c r="B35" s="467"/>
      <c r="C35" s="467"/>
      <c r="D35" s="468" t="s">
        <v>160</v>
      </c>
      <c r="E35" s="468"/>
      <c r="F35" s="468"/>
      <c r="G35" s="468"/>
      <c r="H35" s="468"/>
      <c r="I35" s="468"/>
      <c r="J35" s="468"/>
      <c r="K35" s="468"/>
      <c r="L35" s="468"/>
      <c r="M35" s="468"/>
      <c r="N35" s="468"/>
      <c r="O35" s="468"/>
      <c r="P35" s="468"/>
      <c r="Q35" s="468"/>
      <c r="R35" s="468"/>
      <c r="S35" s="468"/>
      <c r="T35" s="483"/>
      <c r="U35" s="484"/>
      <c r="V35" s="484"/>
      <c r="W35" s="484"/>
      <c r="X35" s="484"/>
      <c r="Y35" s="484"/>
      <c r="Z35" s="484"/>
      <c r="AA35" s="484"/>
      <c r="AB35" s="484"/>
      <c r="AC35" s="484"/>
      <c r="AD35" s="484"/>
      <c r="AE35" s="484"/>
      <c r="AF35" s="484"/>
      <c r="AG35" s="484"/>
      <c r="AH35" s="484"/>
      <c r="AI35" s="484"/>
      <c r="AJ35" s="485"/>
      <c r="AO35" s="97"/>
      <c r="AP35" s="97"/>
    </row>
    <row r="36" spans="2:47" s="95" customFormat="1" ht="15" customHeight="1" x14ac:dyDescent="0.45">
      <c r="B36" s="467"/>
      <c r="C36" s="467"/>
      <c r="D36" s="468" t="s">
        <v>159</v>
      </c>
      <c r="E36" s="468"/>
      <c r="F36" s="468"/>
      <c r="G36" s="468"/>
      <c r="H36" s="468"/>
      <c r="I36" s="468"/>
      <c r="J36" s="468"/>
      <c r="K36" s="468"/>
      <c r="L36" s="468"/>
      <c r="M36" s="468"/>
      <c r="N36" s="468"/>
      <c r="O36" s="468"/>
      <c r="P36" s="468"/>
      <c r="Q36" s="468"/>
      <c r="R36" s="468"/>
      <c r="S36" s="468"/>
      <c r="T36" s="483"/>
      <c r="U36" s="484"/>
      <c r="V36" s="484"/>
      <c r="W36" s="484"/>
      <c r="X36" s="484"/>
      <c r="Y36" s="484"/>
      <c r="Z36" s="484"/>
      <c r="AA36" s="484"/>
      <c r="AB36" s="484"/>
      <c r="AC36" s="484"/>
      <c r="AD36" s="484"/>
      <c r="AE36" s="484"/>
      <c r="AF36" s="484"/>
      <c r="AG36" s="484"/>
      <c r="AH36" s="484"/>
      <c r="AI36" s="484"/>
      <c r="AJ36" s="485"/>
      <c r="AO36" s="97"/>
      <c r="AP36" s="97"/>
    </row>
    <row r="37" spans="2:47" s="95" customFormat="1" ht="15" customHeight="1" x14ac:dyDescent="0.45">
      <c r="B37" s="467"/>
      <c r="C37" s="467"/>
      <c r="D37" s="468" t="s">
        <v>158</v>
      </c>
      <c r="E37" s="468"/>
      <c r="F37" s="468"/>
      <c r="G37" s="468"/>
      <c r="H37" s="468"/>
      <c r="I37" s="468"/>
      <c r="J37" s="468"/>
      <c r="K37" s="468"/>
      <c r="L37" s="468"/>
      <c r="M37" s="468"/>
      <c r="N37" s="468"/>
      <c r="O37" s="468"/>
      <c r="P37" s="468"/>
      <c r="Q37" s="468"/>
      <c r="R37" s="468"/>
      <c r="S37" s="468"/>
      <c r="T37" s="483"/>
      <c r="U37" s="484"/>
      <c r="V37" s="484"/>
      <c r="W37" s="484"/>
      <c r="X37" s="484"/>
      <c r="Y37" s="484"/>
      <c r="Z37" s="484"/>
      <c r="AA37" s="484"/>
      <c r="AB37" s="484"/>
      <c r="AC37" s="484"/>
      <c r="AD37" s="484"/>
      <c r="AE37" s="484"/>
      <c r="AF37" s="484"/>
      <c r="AG37" s="484"/>
      <c r="AH37" s="484"/>
      <c r="AI37" s="484"/>
      <c r="AJ37" s="485"/>
      <c r="AO37" s="97"/>
      <c r="AP37" s="97"/>
    </row>
    <row r="38" spans="2:47" s="95" customFormat="1" ht="15" customHeight="1" x14ac:dyDescent="0.45">
      <c r="B38" s="467"/>
      <c r="C38" s="467"/>
      <c r="D38" s="468" t="s">
        <v>157</v>
      </c>
      <c r="E38" s="468"/>
      <c r="F38" s="468"/>
      <c r="G38" s="468"/>
      <c r="H38" s="468"/>
      <c r="I38" s="468"/>
      <c r="J38" s="468"/>
      <c r="K38" s="468"/>
      <c r="L38" s="468"/>
      <c r="M38" s="468"/>
      <c r="N38" s="468"/>
      <c r="O38" s="468"/>
      <c r="P38" s="468"/>
      <c r="Q38" s="468"/>
      <c r="R38" s="468"/>
      <c r="S38" s="468"/>
      <c r="T38" s="483"/>
      <c r="U38" s="484"/>
      <c r="V38" s="484"/>
      <c r="W38" s="484"/>
      <c r="X38" s="484"/>
      <c r="Y38" s="484"/>
      <c r="Z38" s="484"/>
      <c r="AA38" s="484"/>
      <c r="AB38" s="484"/>
      <c r="AC38" s="484"/>
      <c r="AD38" s="484"/>
      <c r="AE38" s="484"/>
      <c r="AF38" s="484"/>
      <c r="AG38" s="484"/>
      <c r="AH38" s="484"/>
      <c r="AI38" s="484"/>
      <c r="AJ38" s="485"/>
      <c r="AO38" s="97"/>
      <c r="AP38" s="97"/>
    </row>
    <row r="39" spans="2:47" s="95" customFormat="1" ht="15" customHeight="1" x14ac:dyDescent="0.45">
      <c r="B39" s="467"/>
      <c r="C39" s="467"/>
      <c r="D39" s="468" t="s">
        <v>156</v>
      </c>
      <c r="E39" s="468"/>
      <c r="F39" s="468"/>
      <c r="G39" s="468"/>
      <c r="H39" s="468"/>
      <c r="I39" s="468"/>
      <c r="J39" s="468"/>
      <c r="K39" s="468"/>
      <c r="L39" s="468"/>
      <c r="M39" s="468"/>
      <c r="N39" s="468"/>
      <c r="O39" s="468"/>
      <c r="P39" s="468"/>
      <c r="Q39" s="468"/>
      <c r="R39" s="468"/>
      <c r="S39" s="468"/>
      <c r="T39" s="487"/>
      <c r="U39" s="488"/>
      <c r="V39" s="488"/>
      <c r="W39" s="488"/>
      <c r="X39" s="488"/>
      <c r="Y39" s="488"/>
      <c r="Z39" s="488"/>
      <c r="AA39" s="488"/>
      <c r="AB39" s="488"/>
      <c r="AC39" s="488"/>
      <c r="AD39" s="488"/>
      <c r="AE39" s="488"/>
      <c r="AF39" s="488"/>
      <c r="AG39" s="488"/>
      <c r="AH39" s="488"/>
      <c r="AI39" s="488"/>
      <c r="AJ39" s="489"/>
      <c r="AO39" s="97"/>
      <c r="AP39" s="97"/>
    </row>
    <row r="40" spans="2:47" s="95" customFormat="1" ht="15" customHeight="1" x14ac:dyDescent="0.45">
      <c r="B40" s="467"/>
      <c r="C40" s="467"/>
      <c r="D40" s="468" t="s">
        <v>155</v>
      </c>
      <c r="E40" s="468"/>
      <c r="F40" s="468"/>
      <c r="G40" s="468"/>
      <c r="H40" s="468"/>
      <c r="I40" s="468"/>
      <c r="J40" s="468"/>
      <c r="K40" s="468"/>
      <c r="L40" s="468"/>
      <c r="M40" s="468"/>
      <c r="N40" s="468"/>
      <c r="O40" s="468"/>
      <c r="P40" s="468"/>
      <c r="Q40" s="468"/>
      <c r="R40" s="468"/>
      <c r="S40" s="468"/>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67"/>
      <c r="C41" s="467"/>
      <c r="D41" s="481" t="s">
        <v>153</v>
      </c>
      <c r="E41" s="481"/>
      <c r="F41" s="481"/>
      <c r="G41" s="481"/>
      <c r="H41" s="481"/>
      <c r="I41" s="481"/>
      <c r="J41" s="481"/>
      <c r="K41" s="481"/>
      <c r="L41" s="481"/>
      <c r="M41" s="481"/>
      <c r="N41" s="481"/>
      <c r="O41" s="481"/>
      <c r="P41" s="481"/>
      <c r="Q41" s="481"/>
      <c r="R41" s="481"/>
      <c r="S41" s="481"/>
      <c r="T41" s="483"/>
      <c r="U41" s="484"/>
      <c r="V41" s="484"/>
      <c r="W41" s="484"/>
      <c r="X41" s="484"/>
      <c r="Y41" s="484"/>
      <c r="Z41" s="484"/>
      <c r="AA41" s="484"/>
      <c r="AB41" s="484"/>
      <c r="AC41" s="484"/>
      <c r="AD41" s="484"/>
      <c r="AE41" s="484"/>
      <c r="AF41" s="484"/>
      <c r="AG41" s="484"/>
      <c r="AH41" s="484"/>
      <c r="AI41" s="484"/>
      <c r="AJ41" s="485"/>
      <c r="AO41" s="97"/>
      <c r="AP41" s="97"/>
    </row>
    <row r="42" spans="2:47" s="95" customFormat="1" ht="30" customHeight="1" x14ac:dyDescent="0.45">
      <c r="B42" s="467"/>
      <c r="C42" s="467"/>
      <c r="D42" s="482" t="s">
        <v>152</v>
      </c>
      <c r="E42" s="482"/>
      <c r="F42" s="482"/>
      <c r="G42" s="482"/>
      <c r="H42" s="482"/>
      <c r="I42" s="482"/>
      <c r="J42" s="482"/>
      <c r="K42" s="482"/>
      <c r="L42" s="482"/>
      <c r="M42" s="482"/>
      <c r="N42" s="482"/>
      <c r="O42" s="482"/>
      <c r="P42" s="482"/>
      <c r="Q42" s="482"/>
      <c r="R42" s="482"/>
      <c r="S42" s="482"/>
      <c r="T42" s="483"/>
      <c r="U42" s="484"/>
      <c r="V42" s="484"/>
      <c r="W42" s="484"/>
      <c r="X42" s="484"/>
      <c r="Y42" s="484"/>
      <c r="Z42" s="484"/>
      <c r="AA42" s="484"/>
      <c r="AB42" s="484"/>
      <c r="AC42" s="484"/>
      <c r="AD42" s="484"/>
      <c r="AE42" s="484"/>
      <c r="AF42" s="484"/>
      <c r="AG42" s="484"/>
      <c r="AH42" s="484"/>
      <c r="AI42" s="484"/>
      <c r="AJ42" s="485"/>
      <c r="AO42" s="97"/>
      <c r="AP42" s="97"/>
    </row>
    <row r="43" spans="2:47" s="95" customFormat="1" ht="30" customHeight="1" x14ac:dyDescent="0.45">
      <c r="B43" s="469"/>
      <c r="C43" s="469"/>
      <c r="D43" s="486" t="s">
        <v>151</v>
      </c>
      <c r="E43" s="486"/>
      <c r="F43" s="486"/>
      <c r="G43" s="486"/>
      <c r="H43" s="486"/>
      <c r="I43" s="486"/>
      <c r="J43" s="486"/>
      <c r="K43" s="486"/>
      <c r="L43" s="486"/>
      <c r="M43" s="486"/>
      <c r="N43" s="486"/>
      <c r="O43" s="486"/>
      <c r="P43" s="486"/>
      <c r="Q43" s="486"/>
      <c r="R43" s="486"/>
      <c r="S43" s="486"/>
      <c r="T43" s="483"/>
      <c r="U43" s="484"/>
      <c r="V43" s="484"/>
      <c r="W43" s="484"/>
      <c r="X43" s="484"/>
      <c r="Y43" s="484"/>
      <c r="Z43" s="484"/>
      <c r="AA43" s="484"/>
      <c r="AB43" s="484"/>
      <c r="AC43" s="484"/>
      <c r="AD43" s="484"/>
      <c r="AE43" s="484"/>
      <c r="AF43" s="484"/>
      <c r="AG43" s="484"/>
      <c r="AH43" s="484"/>
      <c r="AI43" s="484"/>
      <c r="AJ43" s="485"/>
      <c r="AO43" s="97"/>
      <c r="AP43" s="97"/>
    </row>
    <row r="44" spans="2:47" s="95" customFormat="1" ht="15" customHeight="1" x14ac:dyDescent="0.45">
      <c r="B44" s="467"/>
      <c r="C44" s="467"/>
      <c r="D44" s="468" t="s">
        <v>150</v>
      </c>
      <c r="E44" s="468"/>
      <c r="F44" s="468"/>
      <c r="G44" s="468"/>
      <c r="H44" s="468"/>
      <c r="I44" s="468"/>
      <c r="J44" s="468"/>
      <c r="K44" s="468"/>
      <c r="L44" s="468"/>
      <c r="M44" s="468"/>
      <c r="N44" s="468"/>
      <c r="O44" s="468"/>
      <c r="P44" s="468"/>
      <c r="Q44" s="468"/>
      <c r="R44" s="468"/>
      <c r="S44" s="468"/>
      <c r="T44" s="483"/>
      <c r="U44" s="484"/>
      <c r="V44" s="484"/>
      <c r="W44" s="484"/>
      <c r="X44" s="484"/>
      <c r="Y44" s="484"/>
      <c r="Z44" s="484"/>
      <c r="AA44" s="484"/>
      <c r="AB44" s="484"/>
      <c r="AC44" s="484"/>
      <c r="AD44" s="484"/>
      <c r="AE44" s="484"/>
      <c r="AF44" s="484"/>
      <c r="AG44" s="484"/>
      <c r="AH44" s="484"/>
      <c r="AI44" s="484"/>
      <c r="AJ44" s="485"/>
      <c r="AO44" s="97"/>
      <c r="AP44" s="97"/>
    </row>
    <row r="45" spans="2:47" s="95" customFormat="1" ht="15" customHeight="1" x14ac:dyDescent="0.45">
      <c r="B45" s="467"/>
      <c r="C45" s="467"/>
      <c r="D45" s="468" t="s">
        <v>149</v>
      </c>
      <c r="E45" s="468"/>
      <c r="F45" s="468"/>
      <c r="G45" s="468"/>
      <c r="H45" s="468"/>
      <c r="I45" s="468"/>
      <c r="J45" s="468"/>
      <c r="K45" s="468"/>
      <c r="L45" s="468"/>
      <c r="M45" s="468"/>
      <c r="N45" s="468"/>
      <c r="O45" s="468"/>
      <c r="P45" s="468"/>
      <c r="Q45" s="468"/>
      <c r="R45" s="468"/>
      <c r="S45" s="468"/>
      <c r="T45" s="483"/>
      <c r="U45" s="484"/>
      <c r="V45" s="484"/>
      <c r="W45" s="484"/>
      <c r="X45" s="484"/>
      <c r="Y45" s="484"/>
      <c r="Z45" s="484"/>
      <c r="AA45" s="484"/>
      <c r="AB45" s="484"/>
      <c r="AC45" s="484"/>
      <c r="AD45" s="484"/>
      <c r="AE45" s="484"/>
      <c r="AF45" s="484"/>
      <c r="AG45" s="484"/>
      <c r="AH45" s="484"/>
      <c r="AI45" s="484"/>
      <c r="AJ45" s="485"/>
      <c r="AO45" s="97"/>
      <c r="AP45" s="97"/>
      <c r="AU45" s="107"/>
    </row>
    <row r="46" spans="2:47" s="95" customFormat="1" ht="15" customHeight="1" x14ac:dyDescent="0.45">
      <c r="B46" s="467"/>
      <c r="C46" s="467"/>
      <c r="D46" s="468" t="s">
        <v>148</v>
      </c>
      <c r="E46" s="468"/>
      <c r="F46" s="468"/>
      <c r="G46" s="468"/>
      <c r="H46" s="468"/>
      <c r="I46" s="468"/>
      <c r="J46" s="468"/>
      <c r="K46" s="468"/>
      <c r="L46" s="468"/>
      <c r="M46" s="468"/>
      <c r="N46" s="468"/>
      <c r="O46" s="468"/>
      <c r="P46" s="468"/>
      <c r="Q46" s="468"/>
      <c r="R46" s="468"/>
      <c r="S46" s="468"/>
      <c r="T46" s="483"/>
      <c r="U46" s="484"/>
      <c r="V46" s="484"/>
      <c r="W46" s="484"/>
      <c r="X46" s="484"/>
      <c r="Y46" s="484"/>
      <c r="Z46" s="484"/>
      <c r="AA46" s="484"/>
      <c r="AB46" s="484"/>
      <c r="AC46" s="484"/>
      <c r="AD46" s="484"/>
      <c r="AE46" s="484"/>
      <c r="AF46" s="484"/>
      <c r="AG46" s="484"/>
      <c r="AH46" s="484"/>
      <c r="AI46" s="484"/>
      <c r="AJ46" s="485"/>
      <c r="AO46" s="97"/>
      <c r="AP46" s="97"/>
      <c r="AU46" s="107"/>
    </row>
    <row r="47" spans="2:47" s="95" customFormat="1" ht="15" customHeight="1" x14ac:dyDescent="0.45">
      <c r="B47" s="467"/>
      <c r="C47" s="467"/>
      <c r="D47" s="482" t="s">
        <v>147</v>
      </c>
      <c r="E47" s="482"/>
      <c r="F47" s="482"/>
      <c r="G47" s="482"/>
      <c r="H47" s="482"/>
      <c r="I47" s="482"/>
      <c r="J47" s="482"/>
      <c r="K47" s="482"/>
      <c r="L47" s="482"/>
      <c r="M47" s="482"/>
      <c r="N47" s="482"/>
      <c r="O47" s="482"/>
      <c r="P47" s="482"/>
      <c r="Q47" s="482"/>
      <c r="R47" s="482"/>
      <c r="S47" s="482"/>
      <c r="T47" s="483"/>
      <c r="U47" s="484"/>
      <c r="V47" s="484"/>
      <c r="W47" s="484"/>
      <c r="X47" s="484"/>
      <c r="Y47" s="484"/>
      <c r="Z47" s="484"/>
      <c r="AA47" s="484"/>
      <c r="AB47" s="484"/>
      <c r="AC47" s="484"/>
      <c r="AD47" s="484"/>
      <c r="AE47" s="484"/>
      <c r="AF47" s="484"/>
      <c r="AG47" s="484"/>
      <c r="AH47" s="484"/>
      <c r="AI47" s="484"/>
      <c r="AJ47" s="485"/>
      <c r="AO47" s="97"/>
      <c r="AP47" s="97"/>
    </row>
    <row r="48" spans="2:47" s="95" customFormat="1" ht="15" customHeight="1" x14ac:dyDescent="0.45">
      <c r="B48" s="467"/>
      <c r="C48" s="467"/>
      <c r="D48" s="482" t="s">
        <v>146</v>
      </c>
      <c r="E48" s="482"/>
      <c r="F48" s="482"/>
      <c r="G48" s="482"/>
      <c r="H48" s="482"/>
      <c r="I48" s="482"/>
      <c r="J48" s="482"/>
      <c r="K48" s="482"/>
      <c r="L48" s="482"/>
      <c r="M48" s="482"/>
      <c r="N48" s="482"/>
      <c r="O48" s="482"/>
      <c r="P48" s="482"/>
      <c r="Q48" s="482"/>
      <c r="R48" s="482"/>
      <c r="S48" s="482"/>
      <c r="T48" s="483"/>
      <c r="U48" s="484"/>
      <c r="V48" s="484"/>
      <c r="W48" s="484"/>
      <c r="X48" s="484"/>
      <c r="Y48" s="484"/>
      <c r="Z48" s="484"/>
      <c r="AA48" s="484"/>
      <c r="AB48" s="484"/>
      <c r="AC48" s="484"/>
      <c r="AD48" s="484"/>
      <c r="AE48" s="484"/>
      <c r="AF48" s="484"/>
      <c r="AG48" s="484"/>
      <c r="AH48" s="484"/>
      <c r="AI48" s="484"/>
      <c r="AJ48" s="485"/>
      <c r="AO48" s="97"/>
      <c r="AP48" s="97"/>
    </row>
    <row r="49" spans="2:74" s="95" customFormat="1" ht="15" customHeight="1" x14ac:dyDescent="0.45">
      <c r="B49" s="467"/>
      <c r="C49" s="467"/>
      <c r="D49" s="468" t="s">
        <v>145</v>
      </c>
      <c r="E49" s="468"/>
      <c r="F49" s="468"/>
      <c r="G49" s="468"/>
      <c r="H49" s="468"/>
      <c r="I49" s="468"/>
      <c r="J49" s="468"/>
      <c r="K49" s="468"/>
      <c r="L49" s="468"/>
      <c r="M49" s="468"/>
      <c r="N49" s="468"/>
      <c r="O49" s="468"/>
      <c r="P49" s="468"/>
      <c r="Q49" s="468"/>
      <c r="R49" s="468"/>
      <c r="S49" s="468"/>
      <c r="T49" s="483"/>
      <c r="U49" s="484"/>
      <c r="V49" s="484"/>
      <c r="W49" s="484"/>
      <c r="X49" s="484"/>
      <c r="Y49" s="484"/>
      <c r="Z49" s="484"/>
      <c r="AA49" s="484"/>
      <c r="AB49" s="484"/>
      <c r="AC49" s="484"/>
      <c r="AD49" s="484"/>
      <c r="AE49" s="484"/>
      <c r="AF49" s="484"/>
      <c r="AG49" s="484"/>
      <c r="AH49" s="484"/>
      <c r="AI49" s="484"/>
      <c r="AJ49" s="485"/>
      <c r="AO49" s="97"/>
      <c r="AP49" s="97"/>
    </row>
    <row r="50" spans="2:74" s="95" customFormat="1" ht="15" customHeight="1" x14ac:dyDescent="0.45">
      <c r="B50" s="467"/>
      <c r="C50" s="467"/>
      <c r="D50" s="468" t="s">
        <v>144</v>
      </c>
      <c r="E50" s="468"/>
      <c r="F50" s="468"/>
      <c r="G50" s="468"/>
      <c r="H50" s="468"/>
      <c r="I50" s="468"/>
      <c r="J50" s="468"/>
      <c r="K50" s="468"/>
      <c r="L50" s="468"/>
      <c r="M50" s="468"/>
      <c r="N50" s="468"/>
      <c r="O50" s="468"/>
      <c r="P50" s="468"/>
      <c r="Q50" s="468"/>
      <c r="R50" s="468"/>
      <c r="S50" s="468"/>
      <c r="T50" s="483"/>
      <c r="U50" s="484"/>
      <c r="V50" s="484"/>
      <c r="W50" s="484"/>
      <c r="X50" s="484"/>
      <c r="Y50" s="484"/>
      <c r="Z50" s="484"/>
      <c r="AA50" s="484"/>
      <c r="AB50" s="484"/>
      <c r="AC50" s="484"/>
      <c r="AD50" s="484"/>
      <c r="AE50" s="484"/>
      <c r="AF50" s="484"/>
      <c r="AG50" s="484"/>
      <c r="AH50" s="484"/>
      <c r="AI50" s="484"/>
      <c r="AJ50" s="485"/>
      <c r="AO50" s="97"/>
      <c r="AP50" s="97"/>
    </row>
    <row r="51" spans="2:74" s="95" customFormat="1" ht="15" customHeight="1" x14ac:dyDescent="0.45">
      <c r="B51" s="467"/>
      <c r="C51" s="467"/>
      <c r="D51" s="468" t="s">
        <v>143</v>
      </c>
      <c r="E51" s="468"/>
      <c r="F51" s="468"/>
      <c r="G51" s="468"/>
      <c r="H51" s="468"/>
      <c r="I51" s="468"/>
      <c r="J51" s="468"/>
      <c r="K51" s="468"/>
      <c r="L51" s="468"/>
      <c r="M51" s="468"/>
      <c r="N51" s="468"/>
      <c r="O51" s="468"/>
      <c r="P51" s="468"/>
      <c r="Q51" s="468"/>
      <c r="R51" s="468"/>
      <c r="S51" s="468"/>
      <c r="T51" s="487"/>
      <c r="U51" s="488"/>
      <c r="V51" s="488"/>
      <c r="W51" s="488"/>
      <c r="X51" s="488"/>
      <c r="Y51" s="488"/>
      <c r="Z51" s="488"/>
      <c r="AA51" s="488"/>
      <c r="AB51" s="488"/>
      <c r="AC51" s="488"/>
      <c r="AD51" s="488"/>
      <c r="AE51" s="488"/>
      <c r="AF51" s="488"/>
      <c r="AG51" s="488"/>
      <c r="AH51" s="488"/>
      <c r="AI51" s="488"/>
      <c r="AJ51" s="489"/>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 ref="T31:AJ31"/>
    <mergeCell ref="T32:AJ32"/>
    <mergeCell ref="T33:AJ33"/>
    <mergeCell ref="D45:S45"/>
    <mergeCell ref="B45:C45"/>
    <mergeCell ref="B44:C44"/>
    <mergeCell ref="D39:S39"/>
    <mergeCell ref="B39:C39"/>
    <mergeCell ref="D44:S44"/>
    <mergeCell ref="T45:AJ45"/>
    <mergeCell ref="D43:S43"/>
    <mergeCell ref="T38:AJ38"/>
    <mergeCell ref="B50:C50"/>
    <mergeCell ref="D50:S50"/>
    <mergeCell ref="B51:C51"/>
    <mergeCell ref="D51:S51"/>
    <mergeCell ref="D47:S47"/>
    <mergeCell ref="D48:S48"/>
    <mergeCell ref="D49:S49"/>
    <mergeCell ref="B49:C49"/>
    <mergeCell ref="B47:C47"/>
    <mergeCell ref="B48:C4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30:C30"/>
    <mergeCell ref="D30:S30"/>
    <mergeCell ref="D36:S36"/>
    <mergeCell ref="B35:C35"/>
    <mergeCell ref="B36:C36"/>
    <mergeCell ref="B32:C32"/>
    <mergeCell ref="B33:C33"/>
    <mergeCell ref="D32:S32"/>
    <mergeCell ref="D33:S33"/>
    <mergeCell ref="D35:S35"/>
    <mergeCell ref="D34:S34"/>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493"/>
      <c r="B3" s="56"/>
      <c r="C3" s="56"/>
      <c r="D3" s="56"/>
      <c r="E3" s="56"/>
      <c r="F3" s="56"/>
      <c r="G3" s="56"/>
      <c r="H3" s="56"/>
      <c r="I3" s="494"/>
    </row>
    <row r="4" spans="1:20" ht="12.75" customHeight="1" thickBot="1" x14ac:dyDescent="0.5">
      <c r="A4" s="493"/>
      <c r="B4" s="56"/>
      <c r="C4" s="56"/>
      <c r="D4" s="56"/>
      <c r="E4" s="56"/>
      <c r="F4" s="56"/>
      <c r="G4" s="56"/>
      <c r="H4" s="56"/>
      <c r="I4" s="494"/>
      <c r="N4" s="495" t="s">
        <v>125</v>
      </c>
      <c r="O4" s="496"/>
      <c r="P4" s="497"/>
      <c r="Q4" s="497"/>
      <c r="R4" s="497"/>
      <c r="S4" s="497"/>
      <c r="T4" s="498"/>
    </row>
    <row r="5" spans="1:20" ht="12.75" customHeight="1" thickBot="1" x14ac:dyDescent="0.25">
      <c r="B5" s="72"/>
      <c r="C5" s="54"/>
      <c r="D5" s="54"/>
      <c r="E5" s="54"/>
      <c r="F5" s="54"/>
      <c r="G5" s="54"/>
      <c r="H5" s="54"/>
    </row>
    <row r="6" spans="1:20" ht="12.75" customHeight="1" x14ac:dyDescent="0.2">
      <c r="A6" s="53"/>
      <c r="B6" s="499" t="s">
        <v>111</v>
      </c>
      <c r="C6" s="500"/>
      <c r="D6" s="501"/>
      <c r="E6" s="502"/>
      <c r="F6" s="502"/>
      <c r="G6" s="502"/>
      <c r="H6" s="502"/>
      <c r="I6" s="502"/>
      <c r="J6" s="502"/>
      <c r="K6" s="502"/>
      <c r="L6" s="502"/>
      <c r="M6" s="502"/>
      <c r="N6" s="502"/>
      <c r="O6" s="502"/>
      <c r="P6" s="502"/>
      <c r="Q6" s="502"/>
      <c r="R6" s="503"/>
      <c r="S6" s="503"/>
      <c r="T6" s="504"/>
    </row>
    <row r="7" spans="1:20" ht="12.75" customHeight="1" x14ac:dyDescent="0.2">
      <c r="A7" s="49" t="s">
        <v>124</v>
      </c>
      <c r="B7" s="505" t="s">
        <v>123</v>
      </c>
      <c r="C7" s="506"/>
      <c r="D7" s="507"/>
      <c r="E7" s="508"/>
      <c r="F7" s="508"/>
      <c r="G7" s="508"/>
      <c r="H7" s="508"/>
      <c r="I7" s="508"/>
      <c r="J7" s="508"/>
      <c r="K7" s="508"/>
      <c r="L7" s="508"/>
      <c r="M7" s="508"/>
      <c r="N7" s="508"/>
      <c r="O7" s="508"/>
      <c r="P7" s="508"/>
      <c r="Q7" s="508"/>
      <c r="R7" s="509"/>
      <c r="S7" s="509"/>
      <c r="T7" s="510"/>
    </row>
    <row r="8" spans="1:20" ht="12.75" customHeight="1" x14ac:dyDescent="0.45">
      <c r="A8" s="49"/>
      <c r="B8" s="511" t="s">
        <v>122</v>
      </c>
      <c r="C8" s="512"/>
      <c r="D8" s="52" t="s">
        <v>121</v>
      </c>
      <c r="E8" s="51"/>
      <c r="F8" s="51"/>
      <c r="G8" s="51"/>
      <c r="H8" s="51"/>
      <c r="I8" s="51"/>
      <c r="J8" s="51"/>
      <c r="K8" s="51"/>
      <c r="L8" s="51"/>
      <c r="M8" s="51"/>
      <c r="N8" s="51"/>
      <c r="O8" s="51"/>
      <c r="P8" s="51"/>
      <c r="Q8" s="51"/>
      <c r="R8" s="51"/>
      <c r="S8" s="51"/>
      <c r="T8" s="50"/>
    </row>
    <row r="9" spans="1:20" ht="12.75" customHeight="1" x14ac:dyDescent="0.45">
      <c r="A9" s="49" t="s">
        <v>120</v>
      </c>
      <c r="B9" s="513"/>
      <c r="C9" s="514"/>
      <c r="D9" s="48"/>
      <c r="E9" s="45"/>
      <c r="F9" s="47" t="s">
        <v>119</v>
      </c>
      <c r="G9" s="75"/>
      <c r="H9" s="75"/>
      <c r="I9" s="517" t="s">
        <v>118</v>
      </c>
      <c r="J9" s="517"/>
      <c r="K9" s="45"/>
      <c r="L9" s="45"/>
      <c r="M9" s="45"/>
      <c r="N9" s="45"/>
      <c r="O9" s="45"/>
      <c r="P9" s="45"/>
      <c r="Q9" s="45"/>
      <c r="R9" s="45"/>
      <c r="S9" s="45"/>
      <c r="T9" s="44"/>
    </row>
    <row r="10" spans="1:20" ht="12.75" customHeight="1" x14ac:dyDescent="0.45">
      <c r="A10" s="43"/>
      <c r="B10" s="515"/>
      <c r="C10" s="516"/>
      <c r="D10" s="42"/>
      <c r="E10" s="41"/>
      <c r="F10" s="41"/>
      <c r="G10" s="41"/>
      <c r="H10" s="41"/>
      <c r="I10" s="41"/>
      <c r="J10" s="41"/>
      <c r="K10" s="41"/>
      <c r="L10" s="41"/>
      <c r="M10" s="41"/>
      <c r="N10" s="41"/>
      <c r="O10" s="41"/>
      <c r="P10" s="41"/>
      <c r="Q10" s="41"/>
      <c r="R10" s="41"/>
      <c r="S10" s="41"/>
      <c r="T10" s="40"/>
    </row>
    <row r="11" spans="1:20" ht="12.75" customHeight="1" x14ac:dyDescent="0.2">
      <c r="A11" s="39"/>
      <c r="B11" s="505" t="s">
        <v>117</v>
      </c>
      <c r="C11" s="506"/>
      <c r="D11" s="506" t="s">
        <v>116</v>
      </c>
      <c r="E11" s="506"/>
      <c r="F11" s="518"/>
      <c r="G11" s="518"/>
      <c r="H11" s="518"/>
      <c r="I11" s="518"/>
      <c r="J11" s="519"/>
      <c r="K11" s="520" t="s">
        <v>115</v>
      </c>
      <c r="L11" s="520"/>
      <c r="M11" s="507"/>
      <c r="N11" s="508"/>
      <c r="O11" s="508"/>
      <c r="P11" s="508"/>
      <c r="Q11" s="508"/>
      <c r="R11" s="509"/>
      <c r="S11" s="509"/>
      <c r="T11" s="510"/>
    </row>
    <row r="12" spans="1:20" ht="12.75" customHeight="1" x14ac:dyDescent="0.2">
      <c r="A12" s="521" t="s">
        <v>114</v>
      </c>
      <c r="B12" s="522"/>
      <c r="C12" s="522"/>
      <c r="D12" s="522"/>
      <c r="E12" s="522"/>
      <c r="F12" s="522"/>
      <c r="G12" s="522"/>
      <c r="H12" s="522"/>
      <c r="I12" s="523"/>
      <c r="J12" s="524" t="s">
        <v>113</v>
      </c>
      <c r="K12" s="525"/>
      <c r="L12" s="525"/>
      <c r="M12" s="525"/>
      <c r="N12" s="525"/>
      <c r="O12" s="525"/>
      <c r="P12" s="525"/>
      <c r="Q12" s="525"/>
      <c r="R12" s="526"/>
      <c r="S12" s="526"/>
      <c r="T12" s="527"/>
    </row>
    <row r="13" spans="1:20" ht="13.2" x14ac:dyDescent="0.2">
      <c r="A13" s="528" t="s">
        <v>112</v>
      </c>
      <c r="B13" s="529"/>
      <c r="C13" s="506" t="s">
        <v>111</v>
      </c>
      <c r="D13" s="524"/>
      <c r="E13" s="38"/>
      <c r="F13" s="37"/>
      <c r="G13" s="37"/>
      <c r="H13" s="37"/>
      <c r="I13" s="36"/>
      <c r="J13" s="530" t="s">
        <v>110</v>
      </c>
      <c r="K13" s="514"/>
      <c r="L13" s="532" t="s">
        <v>109</v>
      </c>
      <c r="M13" s="533"/>
      <c r="N13" s="533"/>
      <c r="O13" s="533"/>
      <c r="P13" s="533"/>
      <c r="Q13" s="533"/>
      <c r="R13" s="509"/>
      <c r="S13" s="509"/>
      <c r="T13" s="510"/>
    </row>
    <row r="14" spans="1:20" ht="20.25" customHeight="1" x14ac:dyDescent="0.2">
      <c r="A14" s="534" t="s">
        <v>108</v>
      </c>
      <c r="B14" s="535"/>
      <c r="C14" s="506" t="s">
        <v>107</v>
      </c>
      <c r="D14" s="524"/>
      <c r="E14" s="531"/>
      <c r="F14" s="536"/>
      <c r="G14" s="536"/>
      <c r="H14" s="536"/>
      <c r="I14" s="537"/>
      <c r="J14" s="531"/>
      <c r="K14" s="515"/>
      <c r="L14" s="59"/>
      <c r="M14" s="60"/>
      <c r="N14" s="60"/>
      <c r="O14" s="60"/>
      <c r="P14" s="60"/>
      <c r="Q14" s="60"/>
      <c r="R14" s="60"/>
      <c r="S14" s="60"/>
      <c r="T14" s="33"/>
    </row>
    <row r="15" spans="1:20" ht="12.75" customHeight="1" x14ac:dyDescent="0.45">
      <c r="A15" s="544" t="s">
        <v>106</v>
      </c>
      <c r="B15" s="511"/>
      <c r="C15" s="511"/>
      <c r="D15" s="511"/>
      <c r="E15" s="512"/>
      <c r="F15" s="506" t="s">
        <v>105</v>
      </c>
      <c r="G15" s="506"/>
      <c r="H15" s="506"/>
      <c r="I15" s="538" t="s">
        <v>104</v>
      </c>
      <c r="J15" s="522"/>
      <c r="K15" s="539"/>
      <c r="L15" s="506" t="s">
        <v>103</v>
      </c>
      <c r="M15" s="506"/>
      <c r="N15" s="506"/>
      <c r="O15" s="506" t="s">
        <v>102</v>
      </c>
      <c r="P15" s="506"/>
      <c r="Q15" s="524"/>
      <c r="R15" s="546" t="s">
        <v>101</v>
      </c>
      <c r="S15" s="546"/>
      <c r="T15" s="547"/>
    </row>
    <row r="16" spans="1:20" ht="12.75" customHeight="1" x14ac:dyDescent="0.45">
      <c r="A16" s="545"/>
      <c r="B16" s="515"/>
      <c r="C16" s="515"/>
      <c r="D16" s="515"/>
      <c r="E16" s="516"/>
      <c r="F16" s="61" t="s">
        <v>96</v>
      </c>
      <c r="G16" s="524" t="s">
        <v>95</v>
      </c>
      <c r="H16" s="505"/>
      <c r="I16" s="66" t="s">
        <v>96</v>
      </c>
      <c r="J16" s="524" t="s">
        <v>95</v>
      </c>
      <c r="K16" s="505"/>
      <c r="L16" s="66" t="s">
        <v>96</v>
      </c>
      <c r="M16" s="524" t="s">
        <v>95</v>
      </c>
      <c r="N16" s="505"/>
      <c r="O16" s="66" t="s">
        <v>96</v>
      </c>
      <c r="P16" s="524" t="s">
        <v>95</v>
      </c>
      <c r="Q16" s="525"/>
      <c r="R16" s="66" t="s">
        <v>96</v>
      </c>
      <c r="S16" s="524" t="s">
        <v>95</v>
      </c>
      <c r="T16" s="548"/>
    </row>
    <row r="17" spans="1:20" ht="12.75" customHeight="1" x14ac:dyDescent="0.45">
      <c r="A17" s="71"/>
      <c r="B17" s="549" t="s">
        <v>94</v>
      </c>
      <c r="C17" s="512"/>
      <c r="D17" s="538" t="s">
        <v>93</v>
      </c>
      <c r="E17" s="539"/>
      <c r="F17" s="66"/>
      <c r="G17" s="524"/>
      <c r="H17" s="505"/>
      <c r="I17" s="66"/>
      <c r="J17" s="524"/>
      <c r="K17" s="505"/>
      <c r="L17" s="66"/>
      <c r="M17" s="524"/>
      <c r="N17" s="505"/>
      <c r="O17" s="66"/>
      <c r="P17" s="524"/>
      <c r="Q17" s="525"/>
      <c r="R17" s="66"/>
      <c r="S17" s="524"/>
      <c r="T17" s="548"/>
    </row>
    <row r="18" spans="1:20" ht="12.75" customHeight="1" x14ac:dyDescent="0.45">
      <c r="A18" s="71"/>
      <c r="B18" s="531"/>
      <c r="C18" s="516"/>
      <c r="D18" s="538" t="s">
        <v>92</v>
      </c>
      <c r="E18" s="539"/>
      <c r="F18" s="66"/>
      <c r="G18" s="524"/>
      <c r="H18" s="505"/>
      <c r="I18" s="66"/>
      <c r="J18" s="524"/>
      <c r="K18" s="505"/>
      <c r="L18" s="66"/>
      <c r="M18" s="524"/>
      <c r="N18" s="505"/>
      <c r="O18" s="66"/>
      <c r="P18" s="524"/>
      <c r="Q18" s="525"/>
      <c r="R18" s="66"/>
      <c r="S18" s="524"/>
      <c r="T18" s="548"/>
    </row>
    <row r="19" spans="1:20" ht="12.75" customHeight="1" x14ac:dyDescent="0.45">
      <c r="A19" s="71"/>
      <c r="B19" s="538" t="s">
        <v>91</v>
      </c>
      <c r="C19" s="522"/>
      <c r="D19" s="522"/>
      <c r="E19" s="539"/>
      <c r="F19" s="524"/>
      <c r="G19" s="525"/>
      <c r="H19" s="505"/>
      <c r="I19" s="524"/>
      <c r="J19" s="525"/>
      <c r="K19" s="505"/>
      <c r="L19" s="524"/>
      <c r="M19" s="525"/>
      <c r="N19" s="505"/>
      <c r="O19" s="524"/>
      <c r="P19" s="525"/>
      <c r="Q19" s="525"/>
      <c r="R19" s="524"/>
      <c r="S19" s="525"/>
      <c r="T19" s="548"/>
    </row>
    <row r="20" spans="1:20" ht="12.75" customHeight="1" x14ac:dyDescent="0.45">
      <c r="A20" s="71"/>
      <c r="B20" s="538" t="s">
        <v>90</v>
      </c>
      <c r="C20" s="522"/>
      <c r="D20" s="522"/>
      <c r="E20" s="539"/>
      <c r="F20" s="540"/>
      <c r="G20" s="541"/>
      <c r="H20" s="542"/>
      <c r="I20" s="540"/>
      <c r="J20" s="541"/>
      <c r="K20" s="542"/>
      <c r="L20" s="540"/>
      <c r="M20" s="541"/>
      <c r="N20" s="542"/>
      <c r="O20" s="540"/>
      <c r="P20" s="541"/>
      <c r="Q20" s="541"/>
      <c r="R20" s="540"/>
      <c r="S20" s="541"/>
      <c r="T20" s="543"/>
    </row>
    <row r="21" spans="1:20" ht="12.75" customHeight="1" x14ac:dyDescent="0.45">
      <c r="A21" s="71"/>
      <c r="B21" s="511"/>
      <c r="C21" s="511"/>
      <c r="D21" s="511"/>
      <c r="E21" s="512"/>
      <c r="F21" s="506" t="s">
        <v>100</v>
      </c>
      <c r="G21" s="506"/>
      <c r="H21" s="506"/>
      <c r="I21" s="524" t="s">
        <v>99</v>
      </c>
      <c r="J21" s="525"/>
      <c r="K21" s="505"/>
      <c r="L21" s="538" t="s">
        <v>98</v>
      </c>
      <c r="M21" s="522"/>
      <c r="N21" s="539"/>
      <c r="O21" s="524" t="s">
        <v>97</v>
      </c>
      <c r="P21" s="525"/>
      <c r="Q21" s="525"/>
      <c r="R21" s="73"/>
      <c r="T21" s="12"/>
    </row>
    <row r="22" spans="1:20" ht="12.75" customHeight="1" x14ac:dyDescent="0.45">
      <c r="A22" s="71"/>
      <c r="B22" s="515"/>
      <c r="C22" s="515"/>
      <c r="D22" s="515"/>
      <c r="E22" s="516"/>
      <c r="F22" s="61" t="s">
        <v>96</v>
      </c>
      <c r="G22" s="524" t="s">
        <v>95</v>
      </c>
      <c r="H22" s="505"/>
      <c r="I22" s="66" t="s">
        <v>96</v>
      </c>
      <c r="J22" s="524" t="s">
        <v>95</v>
      </c>
      <c r="K22" s="505"/>
      <c r="L22" s="66" t="s">
        <v>96</v>
      </c>
      <c r="M22" s="524" t="s">
        <v>95</v>
      </c>
      <c r="N22" s="505"/>
      <c r="O22" s="66" t="s">
        <v>96</v>
      </c>
      <c r="P22" s="524" t="s">
        <v>95</v>
      </c>
      <c r="Q22" s="525"/>
      <c r="R22" s="73"/>
      <c r="T22" s="12"/>
    </row>
    <row r="23" spans="1:20" ht="12.75" customHeight="1" x14ac:dyDescent="0.45">
      <c r="A23" s="71"/>
      <c r="B23" s="549" t="s">
        <v>94</v>
      </c>
      <c r="C23" s="512"/>
      <c r="D23" s="538" t="s">
        <v>93</v>
      </c>
      <c r="E23" s="539"/>
      <c r="F23" s="66"/>
      <c r="G23" s="524"/>
      <c r="H23" s="505"/>
      <c r="I23" s="66"/>
      <c r="J23" s="524"/>
      <c r="K23" s="505"/>
      <c r="L23" s="66"/>
      <c r="M23" s="524"/>
      <c r="N23" s="505"/>
      <c r="O23" s="66"/>
      <c r="P23" s="524"/>
      <c r="Q23" s="525"/>
      <c r="R23" s="73"/>
      <c r="T23" s="12"/>
    </row>
    <row r="24" spans="1:20" ht="12.75" customHeight="1" x14ac:dyDescent="0.45">
      <c r="A24" s="71"/>
      <c r="B24" s="531"/>
      <c r="C24" s="516"/>
      <c r="D24" s="538" t="s">
        <v>92</v>
      </c>
      <c r="E24" s="539"/>
      <c r="F24" s="66"/>
      <c r="G24" s="524"/>
      <c r="H24" s="505"/>
      <c r="I24" s="66"/>
      <c r="J24" s="524"/>
      <c r="K24" s="505"/>
      <c r="L24" s="66"/>
      <c r="M24" s="524"/>
      <c r="N24" s="505"/>
      <c r="O24" s="66"/>
      <c r="P24" s="524"/>
      <c r="Q24" s="525"/>
      <c r="R24" s="73"/>
      <c r="T24" s="12"/>
    </row>
    <row r="25" spans="1:20" ht="12.75" customHeight="1" x14ac:dyDescent="0.45">
      <c r="A25" s="71"/>
      <c r="B25" s="538" t="s">
        <v>91</v>
      </c>
      <c r="C25" s="522"/>
      <c r="D25" s="522"/>
      <c r="E25" s="539"/>
      <c r="F25" s="524"/>
      <c r="G25" s="525"/>
      <c r="H25" s="505"/>
      <c r="I25" s="524"/>
      <c r="J25" s="525"/>
      <c r="K25" s="505"/>
      <c r="L25" s="524"/>
      <c r="M25" s="525"/>
      <c r="N25" s="505"/>
      <c r="O25" s="506"/>
      <c r="P25" s="506"/>
      <c r="Q25" s="524"/>
      <c r="R25" s="73"/>
      <c r="T25" s="12"/>
    </row>
    <row r="26" spans="1:20" ht="12.75" customHeight="1" x14ac:dyDescent="0.45">
      <c r="A26" s="71"/>
      <c r="B26" s="538" t="s">
        <v>90</v>
      </c>
      <c r="C26" s="522"/>
      <c r="D26" s="522"/>
      <c r="E26" s="539"/>
      <c r="F26" s="550"/>
      <c r="G26" s="551"/>
      <c r="H26" s="552"/>
      <c r="I26" s="550"/>
      <c r="J26" s="551"/>
      <c r="K26" s="552"/>
      <c r="L26" s="550"/>
      <c r="M26" s="551"/>
      <c r="N26" s="552"/>
      <c r="O26" s="553"/>
      <c r="P26" s="553"/>
      <c r="Q26" s="550"/>
      <c r="R26" s="73"/>
      <c r="T26" s="12"/>
    </row>
    <row r="27" spans="1:20" s="25" customFormat="1" ht="13.5" customHeight="1" x14ac:dyDescent="0.45">
      <c r="A27" s="29"/>
      <c r="B27" s="554" t="s">
        <v>89</v>
      </c>
      <c r="C27" s="555"/>
      <c r="D27" s="555"/>
      <c r="E27" s="556"/>
      <c r="F27" s="562" t="s">
        <v>88</v>
      </c>
      <c r="G27" s="563"/>
      <c r="H27" s="563"/>
      <c r="I27" s="563"/>
      <c r="J27" s="563"/>
      <c r="K27" s="563"/>
      <c r="L27" s="563"/>
      <c r="M27" s="563"/>
      <c r="N27" s="563"/>
      <c r="O27" s="563"/>
      <c r="P27" s="563"/>
      <c r="Q27" s="563"/>
      <c r="R27" s="563"/>
      <c r="S27" s="563"/>
      <c r="T27" s="564"/>
    </row>
    <row r="28" spans="1:20" s="25" customFormat="1" ht="13.5" customHeight="1" x14ac:dyDescent="0.45">
      <c r="A28" s="29"/>
      <c r="B28" s="557"/>
      <c r="C28" s="509"/>
      <c r="D28" s="509"/>
      <c r="E28" s="558"/>
      <c r="F28" s="27" t="s">
        <v>87</v>
      </c>
      <c r="G28" s="26"/>
      <c r="H28" s="26"/>
      <c r="I28" s="565" t="s">
        <v>86</v>
      </c>
      <c r="J28" s="565"/>
      <c r="K28" s="565"/>
      <c r="L28" s="565"/>
      <c r="M28" s="565" t="s">
        <v>85</v>
      </c>
      <c r="N28" s="565"/>
      <c r="O28" s="565"/>
      <c r="P28" s="565"/>
      <c r="Q28" s="565" t="s">
        <v>84</v>
      </c>
      <c r="R28" s="565"/>
      <c r="S28" s="565"/>
      <c r="T28" s="566"/>
    </row>
    <row r="29" spans="1:20" s="25" customFormat="1" ht="13.5" customHeight="1" x14ac:dyDescent="0.2">
      <c r="A29" s="29"/>
      <c r="B29" s="557"/>
      <c r="C29" s="509"/>
      <c r="D29" s="509"/>
      <c r="E29" s="558"/>
      <c r="F29" s="27" t="s">
        <v>83</v>
      </c>
      <c r="G29" s="26"/>
      <c r="H29" s="26"/>
      <c r="I29" s="562"/>
      <c r="J29" s="567"/>
      <c r="K29" s="567"/>
      <c r="L29" s="568"/>
      <c r="M29" s="562"/>
      <c r="N29" s="567"/>
      <c r="O29" s="567"/>
      <c r="P29" s="568"/>
      <c r="Q29" s="562"/>
      <c r="R29" s="526"/>
      <c r="S29" s="526"/>
      <c r="T29" s="527"/>
    </row>
    <row r="30" spans="1:20" s="25" customFormat="1" ht="13.5" customHeight="1" x14ac:dyDescent="0.2">
      <c r="A30" s="29"/>
      <c r="B30" s="557"/>
      <c r="C30" s="509"/>
      <c r="D30" s="509"/>
      <c r="E30" s="558"/>
      <c r="F30" s="27" t="s">
        <v>82</v>
      </c>
      <c r="G30" s="26"/>
      <c r="H30" s="26"/>
      <c r="I30" s="562"/>
      <c r="J30" s="567"/>
      <c r="K30" s="567"/>
      <c r="L30" s="568"/>
      <c r="M30" s="562"/>
      <c r="N30" s="567"/>
      <c r="O30" s="567"/>
      <c r="P30" s="568"/>
      <c r="Q30" s="562"/>
      <c r="R30" s="526"/>
      <c r="S30" s="526"/>
      <c r="T30" s="527"/>
    </row>
    <row r="31" spans="1:20" s="25" customFormat="1" ht="13.5" customHeight="1" x14ac:dyDescent="0.2">
      <c r="A31" s="28"/>
      <c r="B31" s="559"/>
      <c r="C31" s="560"/>
      <c r="D31" s="560"/>
      <c r="E31" s="561"/>
      <c r="F31" s="27" t="s">
        <v>81</v>
      </c>
      <c r="G31" s="26"/>
      <c r="H31" s="26"/>
      <c r="I31" s="562"/>
      <c r="J31" s="567"/>
      <c r="K31" s="567"/>
      <c r="L31" s="568"/>
      <c r="M31" s="562"/>
      <c r="N31" s="567"/>
      <c r="O31" s="567"/>
      <c r="P31" s="568"/>
      <c r="Q31" s="562"/>
      <c r="R31" s="526"/>
      <c r="S31" s="526"/>
      <c r="T31" s="527"/>
    </row>
    <row r="32" spans="1:20" ht="12.75" customHeight="1" x14ac:dyDescent="0.45">
      <c r="A32" s="569" t="s">
        <v>80</v>
      </c>
      <c r="B32" s="506"/>
      <c r="C32" s="506"/>
      <c r="D32" s="506"/>
      <c r="E32" s="506"/>
      <c r="F32" s="524"/>
      <c r="G32" s="525"/>
      <c r="H32" s="525"/>
      <c r="I32" s="525"/>
      <c r="J32" s="525"/>
      <c r="K32" s="525"/>
      <c r="L32" s="525"/>
      <c r="M32" s="525"/>
      <c r="N32" s="525"/>
      <c r="O32" s="525"/>
      <c r="P32" s="525"/>
      <c r="Q32" s="525"/>
      <c r="R32" s="570"/>
      <c r="S32" s="570"/>
      <c r="T32" s="571"/>
    </row>
    <row r="33" spans="1:21" ht="12.75" customHeight="1" x14ac:dyDescent="0.45">
      <c r="A33" s="569"/>
      <c r="B33" s="572" t="s">
        <v>79</v>
      </c>
      <c r="C33" s="572"/>
      <c r="D33" s="572"/>
      <c r="E33" s="572"/>
      <c r="F33" s="573" t="s">
        <v>78</v>
      </c>
      <c r="G33" s="574"/>
      <c r="H33" s="574"/>
      <c r="I33" s="574"/>
      <c r="J33" s="574"/>
      <c r="K33" s="574"/>
      <c r="L33" s="574"/>
      <c r="M33" s="574"/>
      <c r="N33" s="574"/>
      <c r="O33" s="574"/>
      <c r="P33" s="574"/>
      <c r="Q33" s="574"/>
      <c r="R33" s="570"/>
      <c r="S33" s="570"/>
      <c r="T33" s="571"/>
    </row>
    <row r="34" spans="1:21" ht="12.75" customHeight="1" x14ac:dyDescent="0.45">
      <c r="A34" s="569"/>
      <c r="B34" s="572" t="s">
        <v>77</v>
      </c>
      <c r="C34" s="572"/>
      <c r="D34" s="572"/>
      <c r="E34" s="572"/>
      <c r="F34" s="573" t="s">
        <v>76</v>
      </c>
      <c r="G34" s="574"/>
      <c r="H34" s="574"/>
      <c r="I34" s="574"/>
      <c r="J34" s="574"/>
      <c r="K34" s="574"/>
      <c r="L34" s="574"/>
      <c r="M34" s="574"/>
      <c r="N34" s="574"/>
      <c r="O34" s="574"/>
      <c r="P34" s="574"/>
      <c r="Q34" s="574"/>
      <c r="R34" s="570"/>
      <c r="S34" s="570"/>
      <c r="T34" s="571"/>
    </row>
    <row r="35" spans="1:21" ht="12.75" customHeight="1" x14ac:dyDescent="0.45">
      <c r="A35" s="569"/>
      <c r="B35" s="575" t="s">
        <v>75</v>
      </c>
      <c r="C35" s="576"/>
      <c r="D35" s="576"/>
      <c r="E35" s="577"/>
      <c r="F35" s="583" t="s">
        <v>74</v>
      </c>
      <c r="G35" s="584"/>
      <c r="H35" s="585" t="s">
        <v>73</v>
      </c>
      <c r="I35" s="585"/>
      <c r="J35" s="585"/>
      <c r="K35" s="585"/>
      <c r="L35" s="585"/>
      <c r="M35" s="585"/>
      <c r="N35" s="585"/>
      <c r="O35" s="585"/>
      <c r="P35" s="585"/>
      <c r="Q35" s="586"/>
      <c r="R35" s="24"/>
      <c r="S35" s="23"/>
      <c r="T35" s="22"/>
    </row>
    <row r="36" spans="1:21" ht="12.75" customHeight="1" x14ac:dyDescent="0.45">
      <c r="A36" s="569"/>
      <c r="B36" s="578"/>
      <c r="C36" s="494"/>
      <c r="D36" s="494"/>
      <c r="E36" s="579"/>
      <c r="F36" s="583"/>
      <c r="G36" s="584"/>
      <c r="H36" s="587" t="s">
        <v>72</v>
      </c>
      <c r="I36" s="587"/>
      <c r="J36" s="587" t="s">
        <v>71</v>
      </c>
      <c r="K36" s="587"/>
      <c r="L36" s="587" t="s">
        <v>70</v>
      </c>
      <c r="M36" s="587"/>
      <c r="N36" s="587" t="s">
        <v>69</v>
      </c>
      <c r="O36" s="587"/>
      <c r="P36" s="587" t="s">
        <v>68</v>
      </c>
      <c r="Q36" s="588"/>
      <c r="R36" s="73"/>
      <c r="T36" s="12"/>
    </row>
    <row r="37" spans="1:21" ht="12.75" customHeight="1" x14ac:dyDescent="0.45">
      <c r="A37" s="569"/>
      <c r="B37" s="578"/>
      <c r="C37" s="494"/>
      <c r="D37" s="494"/>
      <c r="E37" s="579"/>
      <c r="F37" s="589"/>
      <c r="G37" s="589"/>
      <c r="H37" s="589"/>
      <c r="I37" s="589"/>
      <c r="J37" s="589"/>
      <c r="K37" s="589"/>
      <c r="L37" s="589"/>
      <c r="M37" s="589"/>
      <c r="N37" s="589"/>
      <c r="O37" s="589"/>
      <c r="P37" s="589"/>
      <c r="Q37" s="596"/>
      <c r="R37" s="73"/>
      <c r="T37" s="12"/>
    </row>
    <row r="38" spans="1:21" ht="12.75" customHeight="1" x14ac:dyDescent="0.45">
      <c r="A38" s="569"/>
      <c r="B38" s="578"/>
      <c r="C38" s="494"/>
      <c r="D38" s="494"/>
      <c r="E38" s="579"/>
      <c r="F38" s="589" t="s">
        <v>67</v>
      </c>
      <c r="G38" s="589"/>
      <c r="H38" s="589" t="s">
        <v>66</v>
      </c>
      <c r="I38" s="596"/>
      <c r="J38" s="597" t="s">
        <v>65</v>
      </c>
      <c r="K38" s="597"/>
      <c r="L38" s="20"/>
      <c r="M38" s="20"/>
      <c r="N38" s="20"/>
      <c r="O38" s="20"/>
      <c r="P38" s="20"/>
      <c r="Q38" s="20"/>
      <c r="R38" s="16"/>
      <c r="S38" s="16"/>
      <c r="T38" s="19"/>
      <c r="U38" s="16"/>
    </row>
    <row r="39" spans="1:21" ht="12.75" customHeight="1" x14ac:dyDescent="0.45">
      <c r="A39" s="569"/>
      <c r="B39" s="578"/>
      <c r="C39" s="494"/>
      <c r="D39" s="494"/>
      <c r="E39" s="579"/>
      <c r="F39" s="589"/>
      <c r="G39" s="589"/>
      <c r="H39" s="589"/>
      <c r="I39" s="596"/>
      <c r="J39" s="597"/>
      <c r="K39" s="597"/>
      <c r="L39" s="16"/>
      <c r="M39" s="16"/>
      <c r="N39" s="16"/>
      <c r="O39" s="16"/>
      <c r="P39" s="16"/>
      <c r="Q39" s="16"/>
      <c r="R39" s="16"/>
      <c r="S39" s="16"/>
      <c r="T39" s="19"/>
      <c r="U39" s="16"/>
    </row>
    <row r="40" spans="1:21" ht="12.75" customHeight="1" x14ac:dyDescent="0.45">
      <c r="A40" s="569"/>
      <c r="B40" s="580"/>
      <c r="C40" s="581"/>
      <c r="D40" s="581"/>
      <c r="E40" s="582"/>
      <c r="F40" s="596"/>
      <c r="G40" s="598"/>
      <c r="H40" s="596"/>
      <c r="I40" s="599"/>
      <c r="J40" s="589"/>
      <c r="K40" s="589"/>
      <c r="L40" s="18"/>
      <c r="M40" s="18"/>
      <c r="N40" s="18"/>
      <c r="O40" s="18"/>
      <c r="P40" s="18"/>
      <c r="Q40" s="18"/>
      <c r="R40" s="18"/>
      <c r="S40" s="18"/>
      <c r="T40" s="17"/>
      <c r="U40" s="16"/>
    </row>
    <row r="41" spans="1:21" ht="12.75" customHeight="1" x14ac:dyDescent="0.45">
      <c r="A41" s="569"/>
      <c r="B41" s="573" t="s">
        <v>64</v>
      </c>
      <c r="C41" s="574"/>
      <c r="D41" s="574"/>
      <c r="E41" s="600"/>
      <c r="F41" s="524" t="s">
        <v>63</v>
      </c>
      <c r="G41" s="525"/>
      <c r="H41" s="525"/>
      <c r="I41" s="525"/>
      <c r="J41" s="525"/>
      <c r="K41" s="525"/>
      <c r="L41" s="525"/>
      <c r="M41" s="525"/>
      <c r="N41" s="525"/>
      <c r="O41" s="525"/>
      <c r="P41" s="525"/>
      <c r="Q41" s="525"/>
      <c r="R41" s="570"/>
      <c r="S41" s="570"/>
      <c r="T41" s="571"/>
    </row>
    <row r="42" spans="1:21" ht="12.75" customHeight="1" x14ac:dyDescent="0.45">
      <c r="A42" s="569"/>
      <c r="B42" s="572" t="s">
        <v>62</v>
      </c>
      <c r="C42" s="572"/>
      <c r="D42" s="572"/>
      <c r="E42" s="572"/>
      <c r="F42" s="540"/>
      <c r="G42" s="541"/>
      <c r="H42" s="541"/>
      <c r="I42" s="541"/>
      <c r="J42" s="541"/>
      <c r="K42" s="541"/>
      <c r="L42" s="541"/>
      <c r="M42" s="541"/>
      <c r="N42" s="541"/>
      <c r="O42" s="541"/>
      <c r="P42" s="541"/>
      <c r="Q42" s="541"/>
      <c r="R42" s="570"/>
      <c r="S42" s="570"/>
      <c r="T42" s="571"/>
    </row>
    <row r="43" spans="1:21" ht="12.75" customHeight="1" x14ac:dyDescent="0.45">
      <c r="A43" s="569"/>
      <c r="B43" s="573" t="s">
        <v>61</v>
      </c>
      <c r="C43" s="574"/>
      <c r="D43" s="574"/>
      <c r="E43" s="600"/>
      <c r="F43" s="524" t="s">
        <v>60</v>
      </c>
      <c r="G43" s="525"/>
      <c r="H43" s="525"/>
      <c r="I43" s="525"/>
      <c r="J43" s="525"/>
      <c r="K43" s="525"/>
      <c r="L43" s="525"/>
      <c r="M43" s="525"/>
      <c r="N43" s="525"/>
      <c r="O43" s="525"/>
      <c r="P43" s="525"/>
      <c r="Q43" s="525"/>
      <c r="R43" s="570"/>
      <c r="S43" s="570"/>
      <c r="T43" s="571"/>
    </row>
    <row r="44" spans="1:21" ht="12.75" customHeight="1" x14ac:dyDescent="0.45">
      <c r="A44" s="569"/>
      <c r="B44" s="572" t="s">
        <v>59</v>
      </c>
      <c r="C44" s="572"/>
      <c r="D44" s="572"/>
      <c r="E44" s="572"/>
      <c r="F44" s="524"/>
      <c r="G44" s="525"/>
      <c r="H44" s="525"/>
      <c r="I44" s="525"/>
      <c r="J44" s="525"/>
      <c r="K44" s="525"/>
      <c r="L44" s="525"/>
      <c r="M44" s="525"/>
      <c r="N44" s="525"/>
      <c r="O44" s="525"/>
      <c r="P44" s="525"/>
      <c r="Q44" s="525"/>
      <c r="R44" s="570"/>
      <c r="S44" s="570"/>
      <c r="T44" s="571"/>
    </row>
    <row r="45" spans="1:21" ht="12.75" customHeight="1" x14ac:dyDescent="0.45">
      <c r="A45" s="569"/>
      <c r="B45" s="572"/>
      <c r="C45" s="572"/>
      <c r="D45" s="572"/>
      <c r="E45" s="572"/>
      <c r="F45" s="524"/>
      <c r="G45" s="525"/>
      <c r="H45" s="525"/>
      <c r="I45" s="525"/>
      <c r="J45" s="525"/>
      <c r="K45" s="525"/>
      <c r="L45" s="525"/>
      <c r="M45" s="525"/>
      <c r="N45" s="525"/>
      <c r="O45" s="525"/>
      <c r="P45" s="525"/>
      <c r="Q45" s="525"/>
      <c r="R45" s="570"/>
      <c r="S45" s="570"/>
      <c r="T45" s="571"/>
    </row>
    <row r="46" spans="1:21" ht="12.75" customHeight="1" x14ac:dyDescent="0.45">
      <c r="A46" s="569"/>
      <c r="B46" s="572" t="s">
        <v>58</v>
      </c>
      <c r="C46" s="572"/>
      <c r="D46" s="572"/>
      <c r="E46" s="572"/>
      <c r="F46" s="524"/>
      <c r="G46" s="525"/>
      <c r="H46" s="525"/>
      <c r="I46" s="525"/>
      <c r="J46" s="525"/>
      <c r="K46" s="525"/>
      <c r="L46" s="525"/>
      <c r="M46" s="525"/>
      <c r="N46" s="525"/>
      <c r="O46" s="525"/>
      <c r="P46" s="525"/>
      <c r="Q46" s="525"/>
      <c r="R46" s="570"/>
      <c r="S46" s="570"/>
      <c r="T46" s="571"/>
    </row>
    <row r="47" spans="1:21" ht="12.75" customHeight="1" x14ac:dyDescent="0.2">
      <c r="A47" s="569"/>
      <c r="B47" s="572" t="s">
        <v>57</v>
      </c>
      <c r="C47" s="572"/>
      <c r="D47" s="572"/>
      <c r="E47" s="572"/>
      <c r="F47" s="531" t="s">
        <v>56</v>
      </c>
      <c r="G47" s="515"/>
      <c r="H47" s="515"/>
      <c r="I47" s="516"/>
      <c r="J47" s="531" t="s">
        <v>55</v>
      </c>
      <c r="K47" s="515"/>
      <c r="L47" s="515"/>
      <c r="M47" s="516"/>
      <c r="N47" s="524"/>
      <c r="O47" s="563"/>
      <c r="P47" s="563"/>
      <c r="Q47" s="563"/>
      <c r="R47" s="526"/>
      <c r="S47" s="526"/>
      <c r="T47" s="527"/>
    </row>
    <row r="48" spans="1:21" ht="12.75" customHeight="1" x14ac:dyDescent="0.2">
      <c r="A48" s="569"/>
      <c r="B48" s="602"/>
      <c r="C48" s="602"/>
      <c r="D48" s="602"/>
      <c r="E48" s="602"/>
      <c r="F48" s="524" t="s">
        <v>54</v>
      </c>
      <c r="G48" s="525"/>
      <c r="H48" s="525"/>
      <c r="I48" s="505"/>
      <c r="J48" s="603" t="s">
        <v>53</v>
      </c>
      <c r="K48" s="604"/>
      <c r="L48" s="70"/>
      <c r="M48" s="69"/>
      <c r="N48" s="13" t="s">
        <v>52</v>
      </c>
      <c r="O48" s="530"/>
      <c r="P48" s="508"/>
      <c r="Q48" s="508"/>
      <c r="R48" s="509"/>
      <c r="S48" s="509"/>
      <c r="T48" s="12"/>
    </row>
    <row r="49" spans="1:20" ht="12.75" customHeight="1" x14ac:dyDescent="0.2">
      <c r="A49" s="569"/>
      <c r="B49" s="602"/>
      <c r="C49" s="602"/>
      <c r="D49" s="602"/>
      <c r="E49" s="602"/>
      <c r="F49" s="524" t="s">
        <v>51</v>
      </c>
      <c r="G49" s="525"/>
      <c r="H49" s="525"/>
      <c r="I49" s="505"/>
      <c r="J49" s="524"/>
      <c r="K49" s="563"/>
      <c r="L49" s="563"/>
      <c r="M49" s="563"/>
      <c r="N49" s="563"/>
      <c r="O49" s="563"/>
      <c r="P49" s="563"/>
      <c r="Q49" s="563"/>
      <c r="R49" s="526"/>
      <c r="S49" s="526"/>
      <c r="T49" s="527"/>
    </row>
    <row r="50" spans="1:20" ht="12.75" customHeight="1" x14ac:dyDescent="0.45">
      <c r="A50" s="605" t="s">
        <v>50</v>
      </c>
      <c r="B50" s="563"/>
      <c r="C50" s="563"/>
      <c r="D50" s="563"/>
      <c r="E50" s="606"/>
      <c r="F50" s="524" t="s">
        <v>49</v>
      </c>
      <c r="G50" s="505"/>
      <c r="H50" s="11"/>
      <c r="I50" s="11"/>
      <c r="J50" s="10"/>
      <c r="K50" s="9"/>
      <c r="L50" s="607" t="s">
        <v>48</v>
      </c>
      <c r="M50" s="607"/>
      <c r="N50" s="607"/>
      <c r="O50" s="8"/>
      <c r="P50" s="62"/>
      <c r="Q50" s="62"/>
      <c r="R50" s="62"/>
      <c r="S50" s="62"/>
      <c r="T50" s="68"/>
    </row>
    <row r="51" spans="1:20" ht="26.25" customHeight="1" x14ac:dyDescent="0.45">
      <c r="A51" s="608" t="s">
        <v>47</v>
      </c>
      <c r="B51" s="570"/>
      <c r="C51" s="570"/>
      <c r="D51" s="570"/>
      <c r="E51" s="609"/>
      <c r="F51" s="524"/>
      <c r="G51" s="525"/>
      <c r="H51" s="525"/>
      <c r="I51" s="525"/>
      <c r="J51" s="525"/>
      <c r="K51" s="525"/>
      <c r="L51" s="525"/>
      <c r="M51" s="525"/>
      <c r="N51" s="525"/>
      <c r="O51" s="525"/>
      <c r="P51" s="525"/>
      <c r="Q51" s="525"/>
      <c r="R51" s="570"/>
      <c r="S51" s="570"/>
      <c r="T51" s="571"/>
    </row>
    <row r="52" spans="1:20" ht="39" customHeight="1" thickBot="1" x14ac:dyDescent="0.25">
      <c r="A52" s="610" t="s">
        <v>46</v>
      </c>
      <c r="B52" s="611"/>
      <c r="C52" s="611"/>
      <c r="D52" s="611"/>
      <c r="E52" s="611"/>
      <c r="F52" s="590" t="s">
        <v>45</v>
      </c>
      <c r="G52" s="591"/>
      <c r="H52" s="591"/>
      <c r="I52" s="591"/>
      <c r="J52" s="591"/>
      <c r="K52" s="591"/>
      <c r="L52" s="591"/>
      <c r="M52" s="591"/>
      <c r="N52" s="591"/>
      <c r="O52" s="591"/>
      <c r="P52" s="591"/>
      <c r="Q52" s="591"/>
      <c r="R52" s="592"/>
      <c r="S52" s="592"/>
      <c r="T52" s="593"/>
    </row>
    <row r="53" spans="1:20" ht="12.75" customHeight="1" x14ac:dyDescent="0.45">
      <c r="A53" s="5" t="s">
        <v>44</v>
      </c>
    </row>
    <row r="54" spans="1:20" ht="12.75" customHeight="1" x14ac:dyDescent="0.45">
      <c r="A54" s="594" t="s">
        <v>43</v>
      </c>
      <c r="B54" s="595"/>
      <c r="C54" s="595"/>
      <c r="D54" s="595"/>
      <c r="E54" s="595"/>
      <c r="F54" s="595"/>
      <c r="G54" s="595"/>
      <c r="H54" s="595"/>
      <c r="I54" s="595"/>
      <c r="J54" s="595"/>
      <c r="K54" s="595"/>
      <c r="L54" s="595"/>
      <c r="M54" s="595"/>
      <c r="N54" s="595"/>
      <c r="O54" s="595"/>
      <c r="P54" s="595"/>
      <c r="Q54" s="595"/>
      <c r="R54" s="595"/>
      <c r="S54" s="595"/>
      <c r="T54" s="595"/>
    </row>
    <row r="55" spans="1:20" ht="12.75" customHeight="1" x14ac:dyDescent="0.45">
      <c r="A55" s="594" t="s">
        <v>42</v>
      </c>
      <c r="B55" s="595"/>
      <c r="C55" s="595"/>
      <c r="D55" s="595"/>
      <c r="E55" s="595"/>
      <c r="F55" s="595"/>
      <c r="G55" s="595"/>
      <c r="H55" s="595"/>
      <c r="I55" s="595"/>
      <c r="J55" s="595"/>
      <c r="K55" s="595"/>
      <c r="L55" s="595"/>
      <c r="M55" s="595"/>
      <c r="N55" s="595"/>
      <c r="O55" s="595"/>
      <c r="P55" s="595"/>
      <c r="Q55" s="595"/>
      <c r="R55" s="595"/>
      <c r="S55" s="595"/>
      <c r="T55" s="595"/>
    </row>
    <row r="56" spans="1:20" ht="12.75" customHeight="1" x14ac:dyDescent="0.45">
      <c r="A56" s="594" t="s">
        <v>41</v>
      </c>
      <c r="B56" s="595"/>
      <c r="C56" s="595"/>
      <c r="D56" s="595"/>
      <c r="E56" s="595"/>
      <c r="F56" s="595"/>
      <c r="G56" s="595"/>
      <c r="H56" s="595"/>
      <c r="I56" s="595"/>
      <c r="J56" s="595"/>
      <c r="K56" s="595"/>
      <c r="L56" s="595"/>
      <c r="M56" s="595"/>
      <c r="N56" s="595"/>
      <c r="O56" s="595"/>
      <c r="P56" s="595"/>
      <c r="Q56" s="595"/>
      <c r="R56" s="595"/>
      <c r="S56" s="595"/>
      <c r="T56" s="595"/>
    </row>
    <row r="57" spans="1:20" s="74" customFormat="1" ht="13.5" customHeight="1" x14ac:dyDescent="0.45">
      <c r="A57" s="594" t="s">
        <v>40</v>
      </c>
      <c r="B57" s="594"/>
      <c r="C57" s="594"/>
      <c r="D57" s="594"/>
      <c r="E57" s="594"/>
      <c r="F57" s="594"/>
      <c r="G57" s="594"/>
      <c r="H57" s="594"/>
      <c r="I57" s="594"/>
      <c r="J57" s="594"/>
      <c r="K57" s="594"/>
      <c r="L57" s="594"/>
      <c r="M57" s="594"/>
      <c r="N57" s="594"/>
      <c r="O57" s="594"/>
      <c r="P57" s="594"/>
      <c r="Q57" s="594"/>
    </row>
    <row r="58" spans="1:20" ht="12.75" customHeight="1" x14ac:dyDescent="0.45">
      <c r="A58" s="594" t="s">
        <v>39</v>
      </c>
      <c r="B58" s="595"/>
      <c r="C58" s="595"/>
      <c r="D58" s="595"/>
      <c r="E58" s="595"/>
      <c r="F58" s="595"/>
      <c r="G58" s="595"/>
      <c r="H58" s="595"/>
      <c r="I58" s="595"/>
      <c r="J58" s="595"/>
      <c r="K58" s="595"/>
      <c r="L58" s="595"/>
      <c r="M58" s="595"/>
      <c r="N58" s="595"/>
      <c r="O58" s="595"/>
      <c r="P58" s="595"/>
      <c r="Q58" s="595"/>
      <c r="R58" s="595"/>
      <c r="S58" s="595"/>
      <c r="T58" s="595"/>
    </row>
    <row r="59" spans="1:20" ht="12.75" customHeight="1" x14ac:dyDescent="0.45">
      <c r="A59" s="594" t="s">
        <v>38</v>
      </c>
      <c r="B59" s="595"/>
      <c r="C59" s="595"/>
      <c r="D59" s="595"/>
      <c r="E59" s="595"/>
      <c r="F59" s="595"/>
      <c r="G59" s="595"/>
      <c r="H59" s="595"/>
      <c r="I59" s="595"/>
      <c r="J59" s="595"/>
      <c r="K59" s="595"/>
      <c r="L59" s="595"/>
      <c r="M59" s="595"/>
      <c r="N59" s="595"/>
      <c r="O59" s="595"/>
      <c r="P59" s="595"/>
      <c r="Q59" s="595"/>
      <c r="R59" s="595"/>
      <c r="S59" s="595"/>
      <c r="T59" s="595"/>
    </row>
    <row r="60" spans="1:20" ht="12.75" customHeight="1" x14ac:dyDescent="0.45">
      <c r="A60" s="594" t="s">
        <v>37</v>
      </c>
      <c r="B60" s="595"/>
      <c r="C60" s="595"/>
      <c r="D60" s="595"/>
      <c r="E60" s="595"/>
      <c r="F60" s="595"/>
      <c r="G60" s="595"/>
      <c r="H60" s="595"/>
      <c r="I60" s="595"/>
      <c r="J60" s="595"/>
      <c r="K60" s="595"/>
      <c r="L60" s="595"/>
      <c r="M60" s="595"/>
      <c r="N60" s="595"/>
      <c r="O60" s="595"/>
      <c r="P60" s="595"/>
      <c r="Q60" s="595"/>
      <c r="R60" s="595"/>
      <c r="S60" s="595"/>
      <c r="T60" s="595"/>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601"/>
      <c r="B62" s="601"/>
      <c r="C62" s="601"/>
    </row>
    <row r="63" spans="1:20" ht="12.75" customHeight="1" x14ac:dyDescent="0.45">
      <c r="A63" s="601"/>
      <c r="B63" s="601"/>
      <c r="C63" s="601"/>
    </row>
    <row r="64" spans="1:20" ht="12.75" customHeight="1" x14ac:dyDescent="0.45">
      <c r="A64" s="601"/>
      <c r="B64" s="601"/>
      <c r="C64" s="601"/>
    </row>
    <row r="65" spans="1:3" ht="12.75" customHeight="1" x14ac:dyDescent="0.45">
      <c r="A65" s="601"/>
      <c r="B65" s="601"/>
      <c r="C65" s="601"/>
    </row>
    <row r="66" spans="1:3" ht="12.75" customHeight="1" x14ac:dyDescent="0.45">
      <c r="A66" s="601"/>
      <c r="B66" s="601"/>
      <c r="C66" s="601"/>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FADC4-C426-46E2-A200-742C1784BA0E}">
  <sheetPr codeName="Sheet26"/>
  <dimension ref="A1:O105"/>
  <sheetViews>
    <sheetView showGridLines="0" zoomScaleNormal="100" zoomScaleSheetLayoutView="100" workbookViewId="0"/>
  </sheetViews>
  <sheetFormatPr defaultColWidth="3.8984375" defaultRowHeight="13.2" x14ac:dyDescent="0.45"/>
  <cols>
    <col min="1" max="1" width="5.59765625" style="131" customWidth="1"/>
    <col min="2" max="5" width="8.59765625" style="131" customWidth="1"/>
    <col min="6" max="6" width="9.09765625" style="131" customWidth="1"/>
    <col min="7" max="7" width="8.59765625" style="131" customWidth="1"/>
    <col min="8" max="13" width="4.59765625" style="131" customWidth="1"/>
    <col min="14" max="16384" width="3.8984375" style="131"/>
  </cols>
  <sheetData>
    <row r="1" spans="1:15" ht="15" customHeight="1" x14ac:dyDescent="0.45">
      <c r="A1" s="178" t="s">
        <v>238</v>
      </c>
      <c r="B1" s="153"/>
      <c r="C1" s="153"/>
      <c r="D1" s="153"/>
      <c r="E1" s="153"/>
      <c r="F1" s="153"/>
      <c r="G1" s="153"/>
      <c r="H1" s="153"/>
      <c r="I1" s="153"/>
      <c r="J1" s="153"/>
      <c r="K1" s="153"/>
      <c r="L1" s="153"/>
      <c r="M1" s="153"/>
      <c r="N1" s="153"/>
      <c r="O1" s="153"/>
    </row>
    <row r="2" spans="1:15" ht="15" customHeight="1" x14ac:dyDescent="0.45">
      <c r="A2" s="177"/>
      <c r="B2" s="153"/>
      <c r="C2" s="153"/>
      <c r="D2" s="153"/>
      <c r="E2" s="153"/>
      <c r="F2" s="153"/>
      <c r="G2" s="153"/>
      <c r="H2" s="153"/>
      <c r="I2" s="153"/>
      <c r="J2" s="153"/>
      <c r="K2" s="153"/>
      <c r="L2" s="153"/>
      <c r="M2" s="153"/>
      <c r="N2" s="153"/>
      <c r="O2" s="153"/>
    </row>
    <row r="3" spans="1:15" ht="15" customHeight="1" x14ac:dyDescent="0.45">
      <c r="A3" s="696" t="s">
        <v>234</v>
      </c>
      <c r="B3" s="697"/>
      <c r="C3" s="697"/>
      <c r="D3" s="698"/>
      <c r="E3" s="175" t="s">
        <v>237</v>
      </c>
      <c r="F3" s="176"/>
      <c r="G3" s="175" t="s">
        <v>236</v>
      </c>
      <c r="H3" s="690"/>
      <c r="I3" s="691"/>
      <c r="J3" s="699"/>
      <c r="K3" s="699"/>
      <c r="L3" s="699"/>
      <c r="M3" s="699"/>
      <c r="N3" s="154"/>
      <c r="O3" s="153"/>
    </row>
    <row r="4" spans="1:15" ht="15" customHeight="1" x14ac:dyDescent="0.45">
      <c r="A4" s="637" t="s">
        <v>220</v>
      </c>
      <c r="B4" s="158" t="s">
        <v>111</v>
      </c>
      <c r="C4" s="669"/>
      <c r="D4" s="670"/>
      <c r="E4" s="670"/>
      <c r="F4" s="670"/>
      <c r="G4" s="670"/>
      <c r="H4" s="670"/>
      <c r="I4" s="670"/>
      <c r="J4" s="670"/>
      <c r="K4" s="670"/>
      <c r="L4" s="670"/>
      <c r="M4" s="671"/>
      <c r="N4" s="153"/>
      <c r="O4" s="153"/>
    </row>
    <row r="5" spans="1:15" ht="15" customHeight="1" x14ac:dyDescent="0.45">
      <c r="A5" s="638"/>
      <c r="B5" s="157" t="s">
        <v>123</v>
      </c>
      <c r="C5" s="672"/>
      <c r="D5" s="673"/>
      <c r="E5" s="673"/>
      <c r="F5" s="673"/>
      <c r="G5" s="673"/>
      <c r="H5" s="673"/>
      <c r="I5" s="673"/>
      <c r="J5" s="673"/>
      <c r="K5" s="673"/>
      <c r="L5" s="673"/>
      <c r="M5" s="674"/>
      <c r="N5" s="153"/>
      <c r="O5" s="153"/>
    </row>
    <row r="6" spans="1:15" ht="15" customHeight="1" x14ac:dyDescent="0.45">
      <c r="A6" s="638"/>
      <c r="B6" s="675" t="s">
        <v>122</v>
      </c>
      <c r="C6" s="140" t="s">
        <v>196</v>
      </c>
      <c r="D6" s="138"/>
      <c r="E6" s="139" t="s">
        <v>195</v>
      </c>
      <c r="F6" s="138"/>
      <c r="G6" s="137" t="s">
        <v>194</v>
      </c>
      <c r="H6" s="137"/>
      <c r="I6" s="137"/>
      <c r="J6" s="137"/>
      <c r="K6" s="137"/>
      <c r="L6" s="137"/>
      <c r="M6" s="136"/>
      <c r="N6" s="153"/>
      <c r="O6" s="153"/>
    </row>
    <row r="7" spans="1:15" ht="15" customHeight="1" x14ac:dyDescent="0.15">
      <c r="A7" s="638"/>
      <c r="B7" s="676"/>
      <c r="C7" s="135" t="s">
        <v>203</v>
      </c>
      <c r="D7" s="134" t="s">
        <v>134</v>
      </c>
      <c r="E7" s="133" t="s">
        <v>203</v>
      </c>
      <c r="F7" s="132" t="s">
        <v>202</v>
      </c>
      <c r="G7" s="152"/>
      <c r="H7" s="152" t="s">
        <v>219</v>
      </c>
      <c r="I7" s="151"/>
      <c r="J7" s="151"/>
      <c r="K7" s="151"/>
      <c r="L7" s="151"/>
      <c r="M7" s="150"/>
      <c r="N7" s="153"/>
      <c r="O7" s="153"/>
    </row>
    <row r="8" spans="1:15" ht="15" customHeight="1" x14ac:dyDescent="0.45">
      <c r="A8" s="638"/>
      <c r="B8" s="677"/>
      <c r="C8" s="652"/>
      <c r="D8" s="653"/>
      <c r="E8" s="653"/>
      <c r="F8" s="653"/>
      <c r="G8" s="653"/>
      <c r="H8" s="653"/>
      <c r="I8" s="653"/>
      <c r="J8" s="653"/>
      <c r="K8" s="653"/>
      <c r="L8" s="653"/>
      <c r="M8" s="654"/>
      <c r="N8" s="153"/>
      <c r="O8" s="153"/>
    </row>
    <row r="9" spans="1:15" ht="15" customHeight="1" x14ac:dyDescent="0.45">
      <c r="A9" s="638"/>
      <c r="B9" s="156" t="s">
        <v>116</v>
      </c>
      <c r="C9" s="700"/>
      <c r="D9" s="701"/>
      <c r="E9" s="701"/>
      <c r="F9" s="701"/>
      <c r="G9" s="701"/>
      <c r="H9" s="701"/>
      <c r="I9" s="701"/>
      <c r="J9" s="701"/>
      <c r="K9" s="701"/>
      <c r="L9" s="701"/>
      <c r="M9" s="702"/>
      <c r="N9" s="153"/>
      <c r="O9" s="153"/>
    </row>
    <row r="10" spans="1:15" ht="15" customHeight="1" x14ac:dyDescent="0.45">
      <c r="A10" s="639"/>
      <c r="B10" s="155" t="s">
        <v>204</v>
      </c>
      <c r="C10" s="678"/>
      <c r="D10" s="679"/>
      <c r="E10" s="679"/>
      <c r="F10" s="679"/>
      <c r="G10" s="679"/>
      <c r="H10" s="679"/>
      <c r="I10" s="679"/>
      <c r="J10" s="679"/>
      <c r="K10" s="679"/>
      <c r="L10" s="679"/>
      <c r="M10" s="680"/>
      <c r="N10" s="153"/>
      <c r="O10" s="153"/>
    </row>
    <row r="11" spans="1:15" ht="15" customHeight="1" x14ac:dyDescent="0.15">
      <c r="A11" s="637" t="s">
        <v>218</v>
      </c>
      <c r="B11" s="149" t="s">
        <v>111</v>
      </c>
      <c r="C11" s="612"/>
      <c r="D11" s="613"/>
      <c r="E11" s="614"/>
      <c r="F11" s="640" t="s">
        <v>201</v>
      </c>
      <c r="G11" s="148"/>
      <c r="H11" s="147"/>
      <c r="I11" s="148"/>
      <c r="J11" s="147"/>
      <c r="K11" s="148"/>
      <c r="L11" s="147"/>
      <c r="M11" s="146"/>
      <c r="N11" s="153"/>
      <c r="O11" s="153"/>
    </row>
    <row r="12" spans="1:15" ht="15" customHeight="1" x14ac:dyDescent="0.15">
      <c r="A12" s="638"/>
      <c r="B12" s="145" t="s">
        <v>107</v>
      </c>
      <c r="C12" s="641"/>
      <c r="D12" s="642"/>
      <c r="E12" s="643"/>
      <c r="F12" s="640"/>
      <c r="G12" s="143"/>
      <c r="H12" s="144" t="s">
        <v>200</v>
      </c>
      <c r="I12" s="143"/>
      <c r="J12" s="144" t="s">
        <v>199</v>
      </c>
      <c r="K12" s="143"/>
      <c r="L12" s="142" t="s">
        <v>198</v>
      </c>
      <c r="M12" s="141"/>
      <c r="N12" s="153"/>
      <c r="O12" s="153"/>
    </row>
    <row r="13" spans="1:15" ht="15" customHeight="1" x14ac:dyDescent="0.45">
      <c r="A13" s="638"/>
      <c r="B13" s="649" t="s">
        <v>197</v>
      </c>
      <c r="C13" s="140" t="s">
        <v>196</v>
      </c>
      <c r="D13" s="138"/>
      <c r="E13" s="139" t="s">
        <v>195</v>
      </c>
      <c r="F13" s="138"/>
      <c r="G13" s="137" t="s">
        <v>194</v>
      </c>
      <c r="H13" s="137"/>
      <c r="I13" s="137"/>
      <c r="J13" s="137"/>
      <c r="K13" s="137"/>
      <c r="L13" s="137"/>
      <c r="M13" s="136"/>
      <c r="N13" s="153"/>
      <c r="O13" s="153"/>
    </row>
    <row r="14" spans="1:15" ht="15" customHeight="1" x14ac:dyDescent="0.15">
      <c r="A14" s="638"/>
      <c r="B14" s="650"/>
      <c r="C14" s="135"/>
      <c r="D14" s="134"/>
      <c r="E14" s="133"/>
      <c r="F14" s="132"/>
      <c r="G14" s="713"/>
      <c r="H14" s="713"/>
      <c r="I14" s="713"/>
      <c r="J14" s="713"/>
      <c r="K14" s="713"/>
      <c r="L14" s="713"/>
      <c r="M14" s="714"/>
      <c r="N14" s="153"/>
      <c r="O14" s="153"/>
    </row>
    <row r="15" spans="1:15" ht="15" customHeight="1" x14ac:dyDescent="0.45">
      <c r="A15" s="638"/>
      <c r="B15" s="651"/>
      <c r="C15" s="641"/>
      <c r="D15" s="642"/>
      <c r="E15" s="642"/>
      <c r="F15" s="642"/>
      <c r="G15" s="642"/>
      <c r="H15" s="642"/>
      <c r="I15" s="642"/>
      <c r="J15" s="642"/>
      <c r="K15" s="642"/>
      <c r="L15" s="642"/>
      <c r="M15" s="643"/>
      <c r="N15" s="153"/>
      <c r="O15" s="153"/>
    </row>
    <row r="16" spans="1:15" ht="15" customHeight="1" x14ac:dyDescent="0.45">
      <c r="A16" s="638"/>
      <c r="B16" s="715" t="s">
        <v>217</v>
      </c>
      <c r="C16" s="716"/>
      <c r="D16" s="716"/>
      <c r="E16" s="716"/>
      <c r="F16" s="716"/>
      <c r="G16" s="717"/>
      <c r="H16" s="718"/>
      <c r="I16" s="719"/>
      <c r="J16" s="719"/>
      <c r="K16" s="719"/>
      <c r="L16" s="719"/>
      <c r="M16" s="720"/>
      <c r="N16" s="153"/>
      <c r="O16" s="153"/>
    </row>
    <row r="17" spans="1:15" ht="15" customHeight="1" x14ac:dyDescent="0.45">
      <c r="A17" s="638"/>
      <c r="B17" s="721" t="s">
        <v>216</v>
      </c>
      <c r="C17" s="722"/>
      <c r="D17" s="622" t="s">
        <v>215</v>
      </c>
      <c r="E17" s="623"/>
      <c r="F17" s="679"/>
      <c r="G17" s="679"/>
      <c r="H17" s="703"/>
      <c r="I17" s="703"/>
      <c r="J17" s="703"/>
      <c r="K17" s="679"/>
      <c r="L17" s="679"/>
      <c r="M17" s="680"/>
      <c r="N17" s="153"/>
      <c r="O17" s="153"/>
    </row>
    <row r="18" spans="1:15" ht="15" customHeight="1" x14ac:dyDescent="0.45">
      <c r="A18" s="638"/>
      <c r="B18" s="723"/>
      <c r="C18" s="724"/>
      <c r="D18" s="704" t="s">
        <v>214</v>
      </c>
      <c r="E18" s="705"/>
      <c r="F18" s="170"/>
      <c r="G18" s="170"/>
      <c r="H18" s="170"/>
      <c r="I18" s="170"/>
      <c r="J18" s="170"/>
      <c r="K18" s="170"/>
      <c r="L18" s="170"/>
      <c r="M18" s="169"/>
      <c r="N18" s="153"/>
      <c r="O18" s="153"/>
    </row>
    <row r="19" spans="1:15" ht="15" customHeight="1" x14ac:dyDescent="0.45">
      <c r="A19" s="638"/>
      <c r="B19" s="725"/>
      <c r="C19" s="726"/>
      <c r="D19" s="706"/>
      <c r="E19" s="707"/>
      <c r="F19" s="168"/>
      <c r="G19" s="168"/>
      <c r="H19" s="168"/>
      <c r="I19" s="168"/>
      <c r="J19" s="168"/>
      <c r="K19" s="168"/>
      <c r="L19" s="168"/>
      <c r="M19" s="167"/>
      <c r="N19" s="153"/>
      <c r="O19" s="153"/>
    </row>
    <row r="20" spans="1:15" ht="15" customHeight="1" x14ac:dyDescent="0.15">
      <c r="A20" s="637" t="s">
        <v>233</v>
      </c>
      <c r="B20" s="149" t="s">
        <v>111</v>
      </c>
      <c r="C20" s="612"/>
      <c r="D20" s="613"/>
      <c r="E20" s="614"/>
      <c r="F20" s="640" t="s">
        <v>201</v>
      </c>
      <c r="G20" s="148"/>
      <c r="H20" s="147"/>
      <c r="I20" s="148"/>
      <c r="J20" s="147"/>
      <c r="K20" s="148"/>
      <c r="L20" s="147"/>
      <c r="M20" s="146"/>
      <c r="N20" s="153"/>
      <c r="O20" s="153"/>
    </row>
    <row r="21" spans="1:15" ht="15" customHeight="1" x14ac:dyDescent="0.15">
      <c r="A21" s="638"/>
      <c r="B21" s="145" t="s">
        <v>107</v>
      </c>
      <c r="C21" s="641"/>
      <c r="D21" s="642"/>
      <c r="E21" s="643"/>
      <c r="F21" s="640"/>
      <c r="G21" s="143"/>
      <c r="H21" s="144" t="s">
        <v>200</v>
      </c>
      <c r="I21" s="143"/>
      <c r="J21" s="144" t="s">
        <v>199</v>
      </c>
      <c r="K21" s="143"/>
      <c r="L21" s="142" t="s">
        <v>198</v>
      </c>
      <c r="M21" s="141"/>
      <c r="N21" s="153"/>
      <c r="O21" s="153"/>
    </row>
    <row r="22" spans="1:15" ht="15" customHeight="1" x14ac:dyDescent="0.45">
      <c r="A22" s="638"/>
      <c r="B22" s="649" t="s">
        <v>197</v>
      </c>
      <c r="C22" s="140" t="s">
        <v>196</v>
      </c>
      <c r="D22" s="166"/>
      <c r="E22" s="139" t="s">
        <v>195</v>
      </c>
      <c r="F22" s="138"/>
      <c r="G22" s="137" t="s">
        <v>194</v>
      </c>
      <c r="H22" s="137"/>
      <c r="I22" s="137"/>
      <c r="J22" s="137"/>
      <c r="K22" s="137"/>
      <c r="L22" s="137"/>
      <c r="M22" s="136"/>
      <c r="N22" s="153"/>
      <c r="O22" s="153"/>
    </row>
    <row r="23" spans="1:15" ht="15" customHeight="1" x14ac:dyDescent="0.15">
      <c r="A23" s="638"/>
      <c r="B23" s="650"/>
      <c r="C23" s="135" t="s">
        <v>203</v>
      </c>
      <c r="D23" s="134" t="s">
        <v>134</v>
      </c>
      <c r="E23" s="133"/>
      <c r="F23" s="132" t="s">
        <v>202</v>
      </c>
      <c r="G23" s="152"/>
      <c r="H23" s="152"/>
      <c r="I23" s="151"/>
      <c r="J23" s="151"/>
      <c r="K23" s="151"/>
      <c r="L23" s="151"/>
      <c r="M23" s="150"/>
      <c r="N23" s="153"/>
      <c r="O23" s="153"/>
    </row>
    <row r="24" spans="1:15" ht="15" customHeight="1" x14ac:dyDescent="0.45">
      <c r="A24" s="638"/>
      <c r="B24" s="651"/>
      <c r="C24" s="652"/>
      <c r="D24" s="653"/>
      <c r="E24" s="653"/>
      <c r="F24" s="653"/>
      <c r="G24" s="653"/>
      <c r="H24" s="653"/>
      <c r="I24" s="653"/>
      <c r="J24" s="653"/>
      <c r="K24" s="653"/>
      <c r="L24" s="653"/>
      <c r="M24" s="654"/>
      <c r="N24" s="153"/>
      <c r="O24" s="153"/>
    </row>
    <row r="25" spans="1:15" ht="15" customHeight="1" x14ac:dyDescent="0.45">
      <c r="A25" s="615" t="s">
        <v>114</v>
      </c>
      <c r="B25" s="616"/>
      <c r="C25" s="616"/>
      <c r="D25" s="708"/>
      <c r="E25" s="708"/>
      <c r="F25" s="617"/>
      <c r="G25" s="618"/>
      <c r="H25" s="619" t="s">
        <v>213</v>
      </c>
      <c r="I25" s="620"/>
      <c r="J25" s="620"/>
      <c r="K25" s="620"/>
      <c r="L25" s="620"/>
      <c r="M25" s="621"/>
      <c r="N25" s="154"/>
      <c r="O25" s="153"/>
    </row>
    <row r="26" spans="1:15" ht="15" hidden="1" customHeight="1" x14ac:dyDescent="0.45">
      <c r="A26" s="689" t="s">
        <v>212</v>
      </c>
      <c r="B26" s="690"/>
      <c r="C26" s="690"/>
      <c r="D26" s="690"/>
      <c r="E26" s="690"/>
      <c r="F26" s="690"/>
      <c r="G26" s="690"/>
      <c r="H26" s="690"/>
      <c r="I26" s="690"/>
      <c r="J26" s="690"/>
      <c r="K26" s="690"/>
      <c r="L26" s="690"/>
      <c r="M26" s="691"/>
      <c r="N26" s="153"/>
      <c r="O26" s="153"/>
    </row>
    <row r="27" spans="1:15" ht="15" hidden="1" customHeight="1" x14ac:dyDescent="0.45">
      <c r="A27" s="709" t="s">
        <v>106</v>
      </c>
      <c r="B27" s="710"/>
      <c r="C27" s="686" t="s">
        <v>211</v>
      </c>
      <c r="D27" s="686"/>
      <c r="E27" s="687" t="s">
        <v>97</v>
      </c>
      <c r="F27" s="688"/>
      <c r="G27" s="139"/>
      <c r="H27" s="139"/>
      <c r="I27" s="139"/>
      <c r="J27" s="139"/>
      <c r="K27" s="139"/>
      <c r="L27" s="139"/>
      <c r="M27" s="165"/>
      <c r="N27" s="153"/>
      <c r="O27" s="153"/>
    </row>
    <row r="28" spans="1:15" ht="15" hidden="1" customHeight="1" x14ac:dyDescent="0.45">
      <c r="A28" s="711"/>
      <c r="B28" s="712"/>
      <c r="C28" s="164" t="s">
        <v>96</v>
      </c>
      <c r="D28" s="164" t="s">
        <v>210</v>
      </c>
      <c r="E28" s="164" t="s">
        <v>96</v>
      </c>
      <c r="F28" s="164" t="s">
        <v>210</v>
      </c>
      <c r="G28" s="153"/>
      <c r="H28" s="153"/>
      <c r="I28" s="153"/>
      <c r="J28" s="153"/>
      <c r="K28" s="153"/>
      <c r="L28" s="153"/>
      <c r="M28" s="163"/>
      <c r="N28" s="153"/>
      <c r="O28" s="153"/>
    </row>
    <row r="29" spans="1:15" ht="15" hidden="1" customHeight="1" x14ac:dyDescent="0.45">
      <c r="A29" s="687" t="s">
        <v>93</v>
      </c>
      <c r="B29" s="692"/>
      <c r="C29" s="164"/>
      <c r="D29" s="164"/>
      <c r="E29" s="164"/>
      <c r="F29" s="164"/>
      <c r="G29" s="153"/>
      <c r="H29" s="153"/>
      <c r="I29" s="153"/>
      <c r="J29" s="153"/>
      <c r="K29" s="153"/>
      <c r="L29" s="153"/>
      <c r="M29" s="163"/>
      <c r="N29" s="153"/>
      <c r="O29" s="153"/>
    </row>
    <row r="30" spans="1:15" ht="15" hidden="1" customHeight="1" x14ac:dyDescent="0.45">
      <c r="A30" s="693" t="s">
        <v>92</v>
      </c>
      <c r="B30" s="694"/>
      <c r="C30" s="164"/>
      <c r="D30" s="164"/>
      <c r="E30" s="164"/>
      <c r="F30" s="164"/>
      <c r="G30" s="153"/>
      <c r="H30" s="153"/>
      <c r="I30" s="153"/>
      <c r="J30" s="153"/>
      <c r="K30" s="153"/>
      <c r="L30" s="153"/>
      <c r="M30" s="163"/>
      <c r="N30" s="153"/>
      <c r="O30" s="153"/>
    </row>
    <row r="31" spans="1:15" ht="15" hidden="1" customHeight="1" x14ac:dyDescent="0.45">
      <c r="A31" s="162" t="s">
        <v>91</v>
      </c>
      <c r="B31" s="161"/>
      <c r="C31" s="686"/>
      <c r="D31" s="686"/>
      <c r="E31" s="686"/>
      <c r="F31" s="686"/>
      <c r="G31" s="153"/>
      <c r="H31" s="153"/>
      <c r="I31" s="153"/>
      <c r="J31" s="153"/>
      <c r="K31" s="153"/>
      <c r="L31" s="153"/>
      <c r="M31" s="163"/>
      <c r="N31" s="153"/>
      <c r="O31" s="153"/>
    </row>
    <row r="32" spans="1:15" ht="15" hidden="1" customHeight="1" x14ac:dyDescent="0.45">
      <c r="A32" s="162" t="s">
        <v>90</v>
      </c>
      <c r="B32" s="161"/>
      <c r="C32" s="695"/>
      <c r="D32" s="695"/>
      <c r="E32" s="695"/>
      <c r="F32" s="695"/>
      <c r="G32" s="160"/>
      <c r="H32" s="160"/>
      <c r="I32" s="160"/>
      <c r="J32" s="160"/>
      <c r="K32" s="160"/>
      <c r="L32" s="160"/>
      <c r="M32" s="159"/>
      <c r="N32" s="154"/>
      <c r="O32" s="153"/>
    </row>
    <row r="33" spans="1:15" ht="15" customHeight="1" x14ac:dyDescent="0.45">
      <c r="A33" s="689" t="s">
        <v>209</v>
      </c>
      <c r="B33" s="690"/>
      <c r="C33" s="690"/>
      <c r="D33" s="690"/>
      <c r="E33" s="690"/>
      <c r="F33" s="690"/>
      <c r="G33" s="690"/>
      <c r="H33" s="690"/>
      <c r="I33" s="690"/>
      <c r="J33" s="690"/>
      <c r="K33" s="690"/>
      <c r="L33" s="690"/>
      <c r="M33" s="691"/>
      <c r="N33" s="154"/>
      <c r="O33" s="153"/>
    </row>
    <row r="34" spans="1:15" ht="15" customHeight="1" x14ac:dyDescent="0.45">
      <c r="A34" s="622" t="s">
        <v>223</v>
      </c>
      <c r="B34" s="623"/>
      <c r="C34" s="624"/>
      <c r="D34" s="625"/>
      <c r="E34" s="625"/>
      <c r="F34" s="625"/>
      <c r="G34" s="625"/>
      <c r="H34" s="625"/>
      <c r="I34" s="625"/>
      <c r="J34" s="625"/>
      <c r="K34" s="625"/>
      <c r="L34" s="625"/>
      <c r="M34" s="626"/>
      <c r="N34" s="154"/>
      <c r="O34" s="153"/>
    </row>
    <row r="35" spans="1:15" ht="24.9" customHeight="1" x14ac:dyDescent="0.45">
      <c r="A35" s="627" t="s">
        <v>229</v>
      </c>
      <c r="B35" s="628"/>
      <c r="C35" s="629"/>
      <c r="D35" s="630"/>
      <c r="E35" s="630"/>
      <c r="F35" s="630"/>
      <c r="G35" s="630"/>
      <c r="H35" s="630"/>
      <c r="I35" s="630"/>
      <c r="J35" s="630"/>
      <c r="K35" s="630"/>
      <c r="L35" s="630"/>
      <c r="M35" s="631"/>
    </row>
    <row r="36" spans="1:15" ht="15" customHeight="1" x14ac:dyDescent="0.45">
      <c r="A36" s="622" t="s">
        <v>59</v>
      </c>
      <c r="B36" s="623"/>
      <c r="C36" s="632"/>
      <c r="D36" s="633"/>
      <c r="E36" s="633"/>
      <c r="F36" s="633"/>
      <c r="G36" s="633"/>
      <c r="H36" s="633"/>
      <c r="I36" s="633"/>
      <c r="J36" s="633"/>
      <c r="K36" s="633"/>
      <c r="L36" s="633"/>
      <c r="M36" s="634"/>
      <c r="N36" s="153"/>
      <c r="O36" s="153"/>
    </row>
    <row r="37" spans="1:15" ht="15" customHeight="1" x14ac:dyDescent="0.45">
      <c r="A37" s="622" t="s">
        <v>58</v>
      </c>
      <c r="B37" s="623"/>
      <c r="C37" s="632"/>
      <c r="D37" s="633"/>
      <c r="E37" s="633"/>
      <c r="F37" s="633"/>
      <c r="G37" s="633"/>
      <c r="H37" s="633"/>
      <c r="I37" s="633"/>
      <c r="J37" s="633"/>
      <c r="K37" s="633"/>
      <c r="L37" s="633"/>
      <c r="M37" s="634"/>
      <c r="N37" s="154"/>
      <c r="O37" s="153"/>
    </row>
    <row r="38" spans="1:15" ht="35.1" customHeight="1" x14ac:dyDescent="0.45">
      <c r="A38" s="681" t="s">
        <v>207</v>
      </c>
      <c r="B38" s="682"/>
      <c r="C38" s="683"/>
      <c r="D38" s="684"/>
      <c r="E38" s="684"/>
      <c r="F38" s="684"/>
      <c r="G38" s="684"/>
      <c r="H38" s="684"/>
      <c r="I38" s="684"/>
      <c r="J38" s="684"/>
      <c r="K38" s="684"/>
      <c r="L38" s="684"/>
      <c r="M38" s="685"/>
      <c r="N38" s="154"/>
      <c r="O38" s="153"/>
    </row>
    <row r="39" spans="1:15" ht="15" customHeight="1" x14ac:dyDescent="0.15">
      <c r="A39" s="644" t="s">
        <v>226</v>
      </c>
      <c r="B39" s="645"/>
      <c r="C39" s="173" t="s">
        <v>225</v>
      </c>
      <c r="D39" s="646"/>
      <c r="E39" s="646"/>
      <c r="F39" s="646"/>
      <c r="G39" s="647" t="s">
        <v>224</v>
      </c>
      <c r="H39" s="647"/>
      <c r="I39" s="648"/>
      <c r="J39" s="648"/>
      <c r="K39" s="648"/>
      <c r="L39" s="648"/>
      <c r="M39" s="648"/>
      <c r="N39" s="154"/>
      <c r="O39" s="153"/>
    </row>
    <row r="40" spans="1:15" ht="15" customHeight="1" x14ac:dyDescent="0.45">
      <c r="A40" s="644" t="s">
        <v>235</v>
      </c>
      <c r="B40" s="655"/>
      <c r="C40" s="645"/>
      <c r="D40" s="656"/>
      <c r="E40" s="657"/>
      <c r="F40" s="657"/>
      <c r="G40" s="657"/>
      <c r="H40" s="657"/>
      <c r="I40" s="657"/>
      <c r="J40" s="657"/>
      <c r="K40" s="657"/>
      <c r="L40" s="657"/>
      <c r="M40" s="658"/>
      <c r="N40" s="154"/>
      <c r="O40" s="153"/>
    </row>
    <row r="41" spans="1:15" ht="15" customHeight="1" x14ac:dyDescent="0.45">
      <c r="A41" s="666" t="s">
        <v>230</v>
      </c>
      <c r="B41" s="667"/>
      <c r="C41" s="667"/>
      <c r="D41" s="667"/>
      <c r="E41" s="667"/>
      <c r="F41" s="667"/>
      <c r="G41" s="667"/>
      <c r="H41" s="667"/>
      <c r="I41" s="667"/>
      <c r="J41" s="667"/>
      <c r="K41" s="667"/>
      <c r="L41" s="667"/>
      <c r="M41" s="668"/>
      <c r="N41" s="154"/>
      <c r="O41" s="153"/>
    </row>
    <row r="42" spans="1:15" ht="15" customHeight="1" x14ac:dyDescent="0.45">
      <c r="A42" s="637" t="s">
        <v>220</v>
      </c>
      <c r="B42" s="158" t="s">
        <v>111</v>
      </c>
      <c r="C42" s="669"/>
      <c r="D42" s="670"/>
      <c r="E42" s="670"/>
      <c r="F42" s="670"/>
      <c r="G42" s="670"/>
      <c r="H42" s="670"/>
      <c r="I42" s="670"/>
      <c r="J42" s="670"/>
      <c r="K42" s="670"/>
      <c r="L42" s="670"/>
      <c r="M42" s="671"/>
      <c r="N42" s="154"/>
      <c r="O42" s="153"/>
    </row>
    <row r="43" spans="1:15" ht="15" customHeight="1" x14ac:dyDescent="0.45">
      <c r="A43" s="638"/>
      <c r="B43" s="157" t="s">
        <v>123</v>
      </c>
      <c r="C43" s="672"/>
      <c r="D43" s="673"/>
      <c r="E43" s="673"/>
      <c r="F43" s="673"/>
      <c r="G43" s="673"/>
      <c r="H43" s="673"/>
      <c r="I43" s="673"/>
      <c r="J43" s="673"/>
      <c r="K43" s="673"/>
      <c r="L43" s="673"/>
      <c r="M43" s="674"/>
      <c r="N43" s="154"/>
      <c r="O43" s="153"/>
    </row>
    <row r="44" spans="1:15" ht="15" customHeight="1" x14ac:dyDescent="0.45">
      <c r="A44" s="638"/>
      <c r="B44" s="675" t="s">
        <v>122</v>
      </c>
      <c r="C44" s="140" t="s">
        <v>196</v>
      </c>
      <c r="D44" s="138"/>
      <c r="E44" s="139" t="s">
        <v>195</v>
      </c>
      <c r="F44" s="138"/>
      <c r="G44" s="137" t="s">
        <v>194</v>
      </c>
      <c r="H44" s="137"/>
      <c r="I44" s="137"/>
      <c r="J44" s="137"/>
      <c r="K44" s="137"/>
      <c r="L44" s="137"/>
      <c r="M44" s="136"/>
      <c r="N44" s="154"/>
      <c r="O44" s="153"/>
    </row>
    <row r="45" spans="1:15" ht="15" customHeight="1" x14ac:dyDescent="0.15">
      <c r="A45" s="638"/>
      <c r="B45" s="676"/>
      <c r="C45" s="135" t="s">
        <v>203</v>
      </c>
      <c r="D45" s="134" t="s">
        <v>134</v>
      </c>
      <c r="E45" s="133" t="s">
        <v>203</v>
      </c>
      <c r="F45" s="132" t="s">
        <v>202</v>
      </c>
      <c r="G45" s="152"/>
      <c r="H45" s="152" t="s">
        <v>219</v>
      </c>
      <c r="I45" s="151"/>
      <c r="J45" s="151"/>
      <c r="K45" s="151"/>
      <c r="L45" s="151"/>
      <c r="M45" s="150"/>
      <c r="N45" s="154"/>
      <c r="O45" s="153"/>
    </row>
    <row r="46" spans="1:15" ht="15" customHeight="1" x14ac:dyDescent="0.45">
      <c r="A46" s="638"/>
      <c r="B46" s="677"/>
      <c r="C46" s="652"/>
      <c r="D46" s="653"/>
      <c r="E46" s="653"/>
      <c r="F46" s="653"/>
      <c r="G46" s="653"/>
      <c r="H46" s="653"/>
      <c r="I46" s="653"/>
      <c r="J46" s="653"/>
      <c r="K46" s="653"/>
      <c r="L46" s="653"/>
      <c r="M46" s="654"/>
      <c r="N46" s="154"/>
      <c r="O46" s="153"/>
    </row>
    <row r="47" spans="1:15" ht="15" customHeight="1" x14ac:dyDescent="0.45">
      <c r="A47" s="638"/>
      <c r="B47" s="156" t="s">
        <v>116</v>
      </c>
      <c r="C47" s="700"/>
      <c r="D47" s="701"/>
      <c r="E47" s="701"/>
      <c r="F47" s="701"/>
      <c r="G47" s="701"/>
      <c r="H47" s="701"/>
      <c r="I47" s="701"/>
      <c r="J47" s="701"/>
      <c r="K47" s="701"/>
      <c r="L47" s="701"/>
      <c r="M47" s="702"/>
      <c r="N47" s="154"/>
      <c r="O47" s="153"/>
    </row>
    <row r="48" spans="1:15" ht="15" customHeight="1" x14ac:dyDescent="0.45">
      <c r="A48" s="639"/>
      <c r="B48" s="155" t="s">
        <v>204</v>
      </c>
      <c r="C48" s="678"/>
      <c r="D48" s="679"/>
      <c r="E48" s="679"/>
      <c r="F48" s="679"/>
      <c r="G48" s="679"/>
      <c r="H48" s="679"/>
      <c r="I48" s="679"/>
      <c r="J48" s="679"/>
      <c r="K48" s="679"/>
      <c r="L48" s="679"/>
      <c r="M48" s="680"/>
      <c r="N48" s="154"/>
      <c r="O48" s="153"/>
    </row>
    <row r="49" spans="1:15" ht="15" customHeight="1" x14ac:dyDescent="0.15">
      <c r="A49" s="637" t="s">
        <v>104</v>
      </c>
      <c r="B49" s="149" t="s">
        <v>111</v>
      </c>
      <c r="C49" s="612"/>
      <c r="D49" s="613"/>
      <c r="E49" s="614"/>
      <c r="F49" s="640" t="s">
        <v>201</v>
      </c>
      <c r="G49" s="148"/>
      <c r="H49" s="147"/>
      <c r="I49" s="148"/>
      <c r="J49" s="147"/>
      <c r="K49" s="148"/>
      <c r="L49" s="147"/>
      <c r="M49" s="146"/>
      <c r="N49" s="154"/>
      <c r="O49" s="153"/>
    </row>
    <row r="50" spans="1:15" ht="15" customHeight="1" x14ac:dyDescent="0.15">
      <c r="A50" s="638"/>
      <c r="B50" s="145" t="s">
        <v>107</v>
      </c>
      <c r="C50" s="641"/>
      <c r="D50" s="642"/>
      <c r="E50" s="643"/>
      <c r="F50" s="640"/>
      <c r="G50" s="143"/>
      <c r="H50" s="144" t="s">
        <v>200</v>
      </c>
      <c r="I50" s="143"/>
      <c r="J50" s="144" t="s">
        <v>199</v>
      </c>
      <c r="K50" s="143"/>
      <c r="L50" s="142" t="s">
        <v>198</v>
      </c>
      <c r="M50" s="141"/>
      <c r="N50" s="154"/>
      <c r="O50" s="153"/>
    </row>
    <row r="51" spans="1:15" ht="15" customHeight="1" x14ac:dyDescent="0.45">
      <c r="A51" s="638"/>
      <c r="B51" s="649" t="s">
        <v>197</v>
      </c>
      <c r="C51" s="140" t="s">
        <v>196</v>
      </c>
      <c r="D51" s="138"/>
      <c r="E51" s="139" t="s">
        <v>195</v>
      </c>
      <c r="F51" s="138"/>
      <c r="G51" s="137" t="s">
        <v>194</v>
      </c>
      <c r="H51" s="137"/>
      <c r="I51" s="137"/>
      <c r="J51" s="137"/>
      <c r="K51" s="137"/>
      <c r="L51" s="137"/>
      <c r="M51" s="136"/>
      <c r="N51" s="154"/>
      <c r="O51" s="153"/>
    </row>
    <row r="52" spans="1:15" ht="15" customHeight="1" x14ac:dyDescent="0.15">
      <c r="A52" s="638"/>
      <c r="B52" s="650"/>
      <c r="C52" s="135" t="s">
        <v>203</v>
      </c>
      <c r="D52" s="134" t="s">
        <v>134</v>
      </c>
      <c r="E52" s="133"/>
      <c r="F52" s="132" t="s">
        <v>202</v>
      </c>
      <c r="G52" s="152"/>
      <c r="H52" s="152"/>
      <c r="I52" s="151"/>
      <c r="J52" s="151"/>
      <c r="K52" s="151"/>
      <c r="L52" s="151"/>
      <c r="M52" s="150"/>
      <c r="N52" s="154"/>
      <c r="O52" s="153"/>
    </row>
    <row r="53" spans="1:15" ht="15" customHeight="1" x14ac:dyDescent="0.45">
      <c r="A53" s="638"/>
      <c r="B53" s="651"/>
      <c r="C53" s="652"/>
      <c r="D53" s="653"/>
      <c r="E53" s="653"/>
      <c r="F53" s="653"/>
      <c r="G53" s="653"/>
      <c r="H53" s="653"/>
      <c r="I53" s="653"/>
      <c r="J53" s="653"/>
      <c r="K53" s="653"/>
      <c r="L53" s="653"/>
      <c r="M53" s="654"/>
      <c r="N53" s="154"/>
      <c r="O53" s="153"/>
    </row>
    <row r="54" spans="1:15" ht="15" customHeight="1" x14ac:dyDescent="0.45">
      <c r="A54" s="615" t="s">
        <v>114</v>
      </c>
      <c r="B54" s="616"/>
      <c r="C54" s="616"/>
      <c r="D54" s="616"/>
      <c r="E54" s="616"/>
      <c r="F54" s="617"/>
      <c r="G54" s="618"/>
      <c r="H54" s="619" t="s">
        <v>213</v>
      </c>
      <c r="I54" s="620"/>
      <c r="J54" s="620"/>
      <c r="K54" s="620"/>
      <c r="L54" s="620"/>
      <c r="M54" s="621"/>
      <c r="N54" s="154"/>
      <c r="O54" s="153"/>
    </row>
    <row r="55" spans="1:15" ht="15" customHeight="1" x14ac:dyDescent="0.45">
      <c r="A55" s="622" t="s">
        <v>223</v>
      </c>
      <c r="B55" s="623"/>
      <c r="C55" s="624"/>
      <c r="D55" s="625"/>
      <c r="E55" s="625"/>
      <c r="F55" s="625"/>
      <c r="G55" s="625"/>
      <c r="H55" s="625"/>
      <c r="I55" s="625"/>
      <c r="J55" s="625"/>
      <c r="K55" s="625"/>
      <c r="L55" s="625"/>
      <c r="M55" s="626"/>
      <c r="N55" s="154"/>
      <c r="O55" s="153"/>
    </row>
    <row r="56" spans="1:15" ht="27" customHeight="1" x14ac:dyDescent="0.45">
      <c r="A56" s="627" t="s">
        <v>229</v>
      </c>
      <c r="B56" s="628"/>
      <c r="C56" s="629"/>
      <c r="D56" s="630"/>
      <c r="E56" s="630"/>
      <c r="F56" s="630"/>
      <c r="G56" s="630"/>
      <c r="H56" s="630"/>
      <c r="I56" s="630"/>
      <c r="J56" s="630"/>
      <c r="K56" s="630"/>
      <c r="L56" s="630"/>
      <c r="M56" s="631"/>
      <c r="N56" s="154"/>
      <c r="O56" s="153"/>
    </row>
    <row r="57" spans="1:15" ht="15" customHeight="1" x14ac:dyDescent="0.45">
      <c r="A57" s="622" t="s">
        <v>59</v>
      </c>
      <c r="B57" s="623"/>
      <c r="C57" s="632"/>
      <c r="D57" s="633"/>
      <c r="E57" s="633"/>
      <c r="F57" s="633"/>
      <c r="G57" s="633"/>
      <c r="H57" s="633"/>
      <c r="I57" s="633"/>
      <c r="J57" s="633"/>
      <c r="K57" s="633"/>
      <c r="L57" s="633"/>
      <c r="M57" s="634"/>
      <c r="N57" s="154"/>
      <c r="O57" s="153"/>
    </row>
    <row r="58" spans="1:15" ht="15" customHeight="1" x14ac:dyDescent="0.45">
      <c r="A58" s="622" t="s">
        <v>58</v>
      </c>
      <c r="B58" s="623"/>
      <c r="C58" s="632"/>
      <c r="D58" s="633"/>
      <c r="E58" s="633"/>
      <c r="F58" s="633"/>
      <c r="G58" s="633"/>
      <c r="H58" s="633"/>
      <c r="I58" s="633"/>
      <c r="J58" s="633"/>
      <c r="K58" s="633"/>
      <c r="L58" s="633"/>
      <c r="M58" s="634"/>
      <c r="N58" s="154"/>
      <c r="O58" s="153"/>
    </row>
    <row r="59" spans="1:15" ht="37.5" customHeight="1" x14ac:dyDescent="0.45">
      <c r="A59" s="681" t="s">
        <v>207</v>
      </c>
      <c r="B59" s="682"/>
      <c r="C59" s="683"/>
      <c r="D59" s="684"/>
      <c r="E59" s="684"/>
      <c r="F59" s="684"/>
      <c r="G59" s="684"/>
      <c r="H59" s="684"/>
      <c r="I59" s="684"/>
      <c r="J59" s="684"/>
      <c r="K59" s="684"/>
      <c r="L59" s="684"/>
      <c r="M59" s="685"/>
      <c r="N59" s="154"/>
      <c r="O59" s="153"/>
    </row>
    <row r="60" spans="1:15" ht="15" customHeight="1" x14ac:dyDescent="0.15">
      <c r="A60" s="644" t="s">
        <v>226</v>
      </c>
      <c r="B60" s="645"/>
      <c r="C60" s="173" t="s">
        <v>225</v>
      </c>
      <c r="D60" s="646"/>
      <c r="E60" s="646"/>
      <c r="F60" s="646"/>
      <c r="G60" s="647" t="s">
        <v>224</v>
      </c>
      <c r="H60" s="647"/>
      <c r="I60" s="648"/>
      <c r="J60" s="648"/>
      <c r="K60" s="648"/>
      <c r="L60" s="648"/>
      <c r="M60" s="648"/>
      <c r="N60" s="154"/>
      <c r="O60" s="153"/>
    </row>
    <row r="61" spans="1:15" ht="15" customHeight="1" x14ac:dyDescent="0.45">
      <c r="A61" s="644" t="s">
        <v>235</v>
      </c>
      <c r="B61" s="655"/>
      <c r="C61" s="645"/>
      <c r="D61" s="656"/>
      <c r="E61" s="657"/>
      <c r="F61" s="657"/>
      <c r="G61" s="657"/>
      <c r="H61" s="657"/>
      <c r="I61" s="657"/>
      <c r="J61" s="657"/>
      <c r="K61" s="657"/>
      <c r="L61" s="657"/>
      <c r="M61" s="658"/>
      <c r="N61" s="154"/>
      <c r="O61" s="153"/>
    </row>
    <row r="62" spans="1:15" ht="15" customHeight="1" x14ac:dyDescent="0.45">
      <c r="A62" s="153" t="s">
        <v>142</v>
      </c>
      <c r="B62" s="153"/>
      <c r="C62" s="153"/>
      <c r="D62" s="153"/>
      <c r="E62" s="153"/>
      <c r="F62" s="153"/>
      <c r="G62" s="153"/>
      <c r="H62" s="153"/>
      <c r="I62" s="153"/>
      <c r="J62" s="153"/>
      <c r="K62" s="153"/>
      <c r="L62" s="153"/>
      <c r="M62" s="153"/>
      <c r="N62" s="153"/>
      <c r="O62" s="153"/>
    </row>
    <row r="63" spans="1:15" s="174" customFormat="1" ht="10.8" x14ac:dyDescent="0.45">
      <c r="A63" s="665" t="s">
        <v>206</v>
      </c>
      <c r="B63" s="665"/>
      <c r="C63" s="665"/>
      <c r="D63" s="665"/>
      <c r="E63" s="665"/>
      <c r="F63" s="665"/>
      <c r="G63" s="665"/>
      <c r="H63" s="665"/>
      <c r="I63" s="665"/>
      <c r="J63" s="665"/>
      <c r="K63" s="665"/>
      <c r="L63" s="665"/>
      <c r="M63" s="665"/>
      <c r="N63" s="390"/>
      <c r="O63" s="179"/>
    </row>
    <row r="64" spans="1:15" s="174" customFormat="1" ht="10.8" x14ac:dyDescent="0.45">
      <c r="A64" s="665" t="s">
        <v>222</v>
      </c>
      <c r="B64" s="665"/>
      <c r="C64" s="665"/>
      <c r="D64" s="665"/>
      <c r="E64" s="665"/>
      <c r="F64" s="665"/>
      <c r="G64" s="665"/>
      <c r="H64" s="665"/>
      <c r="I64" s="665"/>
      <c r="J64" s="665"/>
      <c r="K64" s="665"/>
      <c r="L64" s="665"/>
      <c r="M64" s="665"/>
      <c r="N64" s="390"/>
      <c r="O64" s="179"/>
    </row>
    <row r="65" spans="1:15" s="174" customFormat="1" ht="10.8" x14ac:dyDescent="0.45">
      <c r="A65" s="635" t="s">
        <v>232</v>
      </c>
      <c r="B65" s="636"/>
      <c r="C65" s="636"/>
      <c r="D65" s="636"/>
      <c r="E65" s="636"/>
      <c r="F65" s="636"/>
      <c r="G65" s="636"/>
      <c r="H65" s="636"/>
      <c r="I65" s="636"/>
      <c r="J65" s="636"/>
      <c r="K65" s="636"/>
      <c r="L65" s="636"/>
      <c r="M65" s="636"/>
      <c r="N65" s="179"/>
      <c r="O65" s="179"/>
    </row>
    <row r="66" spans="1:15" s="174" customFormat="1" ht="10.8" x14ac:dyDescent="0.45">
      <c r="A66" s="635" t="s">
        <v>228</v>
      </c>
      <c r="B66" s="636"/>
      <c r="C66" s="636"/>
      <c r="D66" s="636"/>
      <c r="E66" s="636"/>
      <c r="F66" s="636"/>
      <c r="G66" s="636"/>
      <c r="H66" s="636"/>
      <c r="I66" s="636"/>
      <c r="J66" s="636"/>
      <c r="K66" s="636"/>
      <c r="L66" s="636"/>
      <c r="M66" s="636"/>
      <c r="N66" s="179"/>
      <c r="O66" s="179"/>
    </row>
    <row r="67" spans="1:15" ht="15" customHeight="1" x14ac:dyDescent="0.45">
      <c r="A67" s="397" t="s">
        <v>205</v>
      </c>
      <c r="B67" s="398"/>
      <c r="C67" s="398"/>
      <c r="D67" s="398"/>
      <c r="E67" s="398"/>
      <c r="F67" s="398"/>
      <c r="G67" s="398"/>
      <c r="H67" s="398"/>
      <c r="I67" s="398"/>
      <c r="J67" s="398"/>
      <c r="K67" s="398"/>
      <c r="L67" s="398"/>
      <c r="M67" s="398"/>
    </row>
    <row r="68" spans="1:15" ht="15" customHeight="1" x14ac:dyDescent="0.45">
      <c r="A68" s="172" t="s">
        <v>221</v>
      </c>
    </row>
    <row r="69" spans="1:15" ht="15" customHeight="1" x14ac:dyDescent="0.15">
      <c r="A69" s="637" t="s">
        <v>233</v>
      </c>
      <c r="B69" s="158" t="s">
        <v>111</v>
      </c>
      <c r="C69" s="612"/>
      <c r="D69" s="613"/>
      <c r="E69" s="614"/>
      <c r="F69" s="640" t="s">
        <v>201</v>
      </c>
      <c r="G69" s="148"/>
      <c r="H69" s="147"/>
      <c r="I69" s="148"/>
      <c r="J69" s="147"/>
      <c r="K69" s="148"/>
      <c r="L69" s="147"/>
      <c r="M69" s="146"/>
    </row>
    <row r="70" spans="1:15" ht="15" customHeight="1" x14ac:dyDescent="0.15">
      <c r="A70" s="638"/>
      <c r="B70" s="171" t="s">
        <v>107</v>
      </c>
      <c r="C70" s="641"/>
      <c r="D70" s="642"/>
      <c r="E70" s="643"/>
      <c r="F70" s="640"/>
      <c r="G70" s="143"/>
      <c r="H70" s="144" t="s">
        <v>200</v>
      </c>
      <c r="I70" s="143"/>
      <c r="J70" s="144" t="s">
        <v>199</v>
      </c>
      <c r="K70" s="143"/>
      <c r="L70" s="142" t="s">
        <v>198</v>
      </c>
      <c r="M70" s="141"/>
    </row>
    <row r="71" spans="1:15" ht="15" customHeight="1" x14ac:dyDescent="0.45">
      <c r="A71" s="638"/>
      <c r="B71" s="649" t="s">
        <v>197</v>
      </c>
      <c r="C71" s="140" t="s">
        <v>196</v>
      </c>
      <c r="D71" s="138"/>
      <c r="E71" s="139" t="s">
        <v>195</v>
      </c>
      <c r="F71" s="138"/>
      <c r="G71" s="137" t="s">
        <v>194</v>
      </c>
      <c r="H71" s="137"/>
      <c r="I71" s="137"/>
      <c r="J71" s="137"/>
      <c r="K71" s="137"/>
      <c r="L71" s="137"/>
      <c r="M71" s="136"/>
    </row>
    <row r="72" spans="1:15" ht="15" customHeight="1" x14ac:dyDescent="0.15">
      <c r="A72" s="638"/>
      <c r="B72" s="650"/>
      <c r="C72" s="135" t="s">
        <v>203</v>
      </c>
      <c r="D72" s="134" t="s">
        <v>134</v>
      </c>
      <c r="E72" s="133"/>
      <c r="F72" s="132" t="s">
        <v>202</v>
      </c>
      <c r="G72" s="152"/>
      <c r="H72" s="152"/>
      <c r="I72" s="151"/>
      <c r="J72" s="151"/>
      <c r="K72" s="151"/>
      <c r="L72" s="151"/>
      <c r="M72" s="150"/>
    </row>
    <row r="73" spans="1:15" ht="15" customHeight="1" x14ac:dyDescent="0.45">
      <c r="A73" s="638"/>
      <c r="B73" s="651"/>
      <c r="C73" s="652"/>
      <c r="D73" s="653"/>
      <c r="E73" s="653"/>
      <c r="F73" s="653"/>
      <c r="G73" s="653"/>
      <c r="H73" s="653"/>
      <c r="I73" s="653"/>
      <c r="J73" s="653"/>
      <c r="K73" s="653"/>
      <c r="L73" s="653"/>
      <c r="M73" s="654"/>
    </row>
    <row r="74" spans="1:15" ht="15" customHeight="1" x14ac:dyDescent="0.15">
      <c r="A74" s="638"/>
      <c r="B74" s="149" t="s">
        <v>111</v>
      </c>
      <c r="C74" s="612"/>
      <c r="D74" s="613"/>
      <c r="E74" s="614"/>
      <c r="F74" s="640" t="s">
        <v>201</v>
      </c>
      <c r="G74" s="148"/>
      <c r="H74" s="147"/>
      <c r="I74" s="148"/>
      <c r="J74" s="147"/>
      <c r="K74" s="148"/>
      <c r="L74" s="147"/>
      <c r="M74" s="146"/>
    </row>
    <row r="75" spans="1:15" ht="15" customHeight="1" x14ac:dyDescent="0.15">
      <c r="A75" s="638"/>
      <c r="B75" s="145" t="s">
        <v>107</v>
      </c>
      <c r="C75" s="641"/>
      <c r="D75" s="642"/>
      <c r="E75" s="643"/>
      <c r="F75" s="640"/>
      <c r="G75" s="143"/>
      <c r="H75" s="144" t="s">
        <v>200</v>
      </c>
      <c r="I75" s="143"/>
      <c r="J75" s="144" t="s">
        <v>199</v>
      </c>
      <c r="K75" s="143"/>
      <c r="L75" s="142" t="s">
        <v>198</v>
      </c>
      <c r="M75" s="141"/>
    </row>
    <row r="76" spans="1:15" ht="15" customHeight="1" x14ac:dyDescent="0.45">
      <c r="A76" s="638"/>
      <c r="B76" s="649" t="s">
        <v>197</v>
      </c>
      <c r="C76" s="140" t="s">
        <v>196</v>
      </c>
      <c r="D76" s="138"/>
      <c r="E76" s="139" t="s">
        <v>195</v>
      </c>
      <c r="F76" s="138"/>
      <c r="G76" s="137" t="s">
        <v>194</v>
      </c>
      <c r="H76" s="137"/>
      <c r="I76" s="137"/>
      <c r="J76" s="137"/>
      <c r="K76" s="137"/>
      <c r="L76" s="137"/>
      <c r="M76" s="136"/>
    </row>
    <row r="77" spans="1:15" ht="15" customHeight="1" x14ac:dyDescent="0.15">
      <c r="A77" s="638"/>
      <c r="B77" s="650"/>
      <c r="C77" s="135" t="s">
        <v>203</v>
      </c>
      <c r="D77" s="134" t="s">
        <v>134</v>
      </c>
      <c r="E77" s="133"/>
      <c r="F77" s="132" t="s">
        <v>202</v>
      </c>
      <c r="G77" s="152"/>
      <c r="H77" s="152"/>
      <c r="I77" s="151"/>
      <c r="J77" s="151"/>
      <c r="K77" s="151"/>
      <c r="L77" s="151"/>
      <c r="M77" s="150"/>
    </row>
    <row r="78" spans="1:15" ht="15" customHeight="1" x14ac:dyDescent="0.45">
      <c r="A78" s="638"/>
      <c r="B78" s="651"/>
      <c r="C78" s="652"/>
      <c r="D78" s="653"/>
      <c r="E78" s="653"/>
      <c r="F78" s="653"/>
      <c r="G78" s="653"/>
      <c r="H78" s="653"/>
      <c r="I78" s="653"/>
      <c r="J78" s="653"/>
      <c r="K78" s="653"/>
      <c r="L78" s="653"/>
      <c r="M78" s="654"/>
    </row>
    <row r="79" spans="1:15" ht="15" customHeight="1" x14ac:dyDescent="0.15">
      <c r="A79" s="638"/>
      <c r="B79" s="149" t="s">
        <v>111</v>
      </c>
      <c r="C79" s="612"/>
      <c r="D79" s="613"/>
      <c r="E79" s="614"/>
      <c r="F79" s="640" t="s">
        <v>201</v>
      </c>
      <c r="G79" s="148"/>
      <c r="H79" s="147"/>
      <c r="I79" s="148"/>
      <c r="J79" s="147"/>
      <c r="K79" s="148"/>
      <c r="L79" s="147"/>
      <c r="M79" s="146"/>
    </row>
    <row r="80" spans="1:15" ht="15" customHeight="1" x14ac:dyDescent="0.15">
      <c r="A80" s="638"/>
      <c r="B80" s="145" t="s">
        <v>107</v>
      </c>
      <c r="C80" s="641"/>
      <c r="D80" s="642"/>
      <c r="E80" s="643"/>
      <c r="F80" s="640"/>
      <c r="G80" s="143"/>
      <c r="H80" s="144" t="s">
        <v>200</v>
      </c>
      <c r="I80" s="143"/>
      <c r="J80" s="144" t="s">
        <v>199</v>
      </c>
      <c r="K80" s="143"/>
      <c r="L80" s="142" t="s">
        <v>198</v>
      </c>
      <c r="M80" s="141"/>
    </row>
    <row r="81" spans="1:13" ht="15" customHeight="1" x14ac:dyDescent="0.45">
      <c r="A81" s="638"/>
      <c r="B81" s="649" t="s">
        <v>197</v>
      </c>
      <c r="C81" s="140" t="s">
        <v>196</v>
      </c>
      <c r="D81" s="138"/>
      <c r="E81" s="139" t="s">
        <v>195</v>
      </c>
      <c r="F81" s="138"/>
      <c r="G81" s="137" t="s">
        <v>194</v>
      </c>
      <c r="H81" s="137"/>
      <c r="I81" s="137"/>
      <c r="J81" s="137"/>
      <c r="K81" s="137"/>
      <c r="L81" s="137"/>
      <c r="M81" s="136"/>
    </row>
    <row r="82" spans="1:13" ht="15" customHeight="1" x14ac:dyDescent="0.15">
      <c r="A82" s="638"/>
      <c r="B82" s="650"/>
      <c r="C82" s="135" t="s">
        <v>203</v>
      </c>
      <c r="D82" s="134" t="s">
        <v>134</v>
      </c>
      <c r="E82" s="133"/>
      <c r="F82" s="132" t="s">
        <v>202</v>
      </c>
      <c r="G82" s="152"/>
      <c r="H82" s="152"/>
      <c r="I82" s="151"/>
      <c r="J82" s="151"/>
      <c r="K82" s="151"/>
      <c r="L82" s="151"/>
      <c r="M82" s="150"/>
    </row>
    <row r="83" spans="1:13" ht="15" customHeight="1" x14ac:dyDescent="0.45">
      <c r="A83" s="638"/>
      <c r="B83" s="651"/>
      <c r="C83" s="652"/>
      <c r="D83" s="653"/>
      <c r="E83" s="653"/>
      <c r="F83" s="653"/>
      <c r="G83" s="653"/>
      <c r="H83" s="653"/>
      <c r="I83" s="653"/>
      <c r="J83" s="653"/>
      <c r="K83" s="653"/>
      <c r="L83" s="653"/>
      <c r="M83" s="654"/>
    </row>
    <row r="84" spans="1:13" ht="15" customHeight="1" x14ac:dyDescent="0.15">
      <c r="A84" s="638"/>
      <c r="B84" s="149" t="s">
        <v>111</v>
      </c>
      <c r="C84" s="612"/>
      <c r="D84" s="613"/>
      <c r="E84" s="614"/>
      <c r="F84" s="640" t="s">
        <v>201</v>
      </c>
      <c r="G84" s="148"/>
      <c r="H84" s="147"/>
      <c r="I84" s="148"/>
      <c r="J84" s="147"/>
      <c r="K84" s="148"/>
      <c r="L84" s="147"/>
      <c r="M84" s="146"/>
    </row>
    <row r="85" spans="1:13" ht="15" customHeight="1" x14ac:dyDescent="0.15">
      <c r="A85" s="638"/>
      <c r="B85" s="145" t="s">
        <v>107</v>
      </c>
      <c r="C85" s="641"/>
      <c r="D85" s="642"/>
      <c r="E85" s="643"/>
      <c r="F85" s="640"/>
      <c r="G85" s="143"/>
      <c r="H85" s="144" t="s">
        <v>200</v>
      </c>
      <c r="I85" s="143"/>
      <c r="J85" s="144" t="s">
        <v>199</v>
      </c>
      <c r="K85" s="143"/>
      <c r="L85" s="142" t="s">
        <v>198</v>
      </c>
      <c r="M85" s="141"/>
    </row>
    <row r="86" spans="1:13" ht="15" customHeight="1" x14ac:dyDescent="0.45">
      <c r="A86" s="638"/>
      <c r="B86" s="649" t="s">
        <v>197</v>
      </c>
      <c r="C86" s="140" t="s">
        <v>196</v>
      </c>
      <c r="D86" s="138"/>
      <c r="E86" s="139" t="s">
        <v>195</v>
      </c>
      <c r="F86" s="138"/>
      <c r="G86" s="137" t="s">
        <v>194</v>
      </c>
      <c r="H86" s="137"/>
      <c r="I86" s="137"/>
      <c r="J86" s="137"/>
      <c r="K86" s="137"/>
      <c r="L86" s="137"/>
      <c r="M86" s="136"/>
    </row>
    <row r="87" spans="1:13" ht="15" customHeight="1" x14ac:dyDescent="0.15">
      <c r="A87" s="638"/>
      <c r="B87" s="650"/>
      <c r="C87" s="135" t="s">
        <v>203</v>
      </c>
      <c r="D87" s="134" t="s">
        <v>134</v>
      </c>
      <c r="E87" s="133"/>
      <c r="F87" s="132" t="s">
        <v>202</v>
      </c>
      <c r="G87" s="152"/>
      <c r="H87" s="152"/>
      <c r="I87" s="151"/>
      <c r="J87" s="151"/>
      <c r="K87" s="151"/>
      <c r="L87" s="151"/>
      <c r="M87" s="150"/>
    </row>
    <row r="88" spans="1:13" ht="15" customHeight="1" x14ac:dyDescent="0.45">
      <c r="A88" s="638"/>
      <c r="B88" s="651"/>
      <c r="C88" s="652"/>
      <c r="D88" s="653"/>
      <c r="E88" s="653"/>
      <c r="F88" s="653"/>
      <c r="G88" s="653"/>
      <c r="H88" s="653"/>
      <c r="I88" s="653"/>
      <c r="J88" s="653"/>
      <c r="K88" s="653"/>
      <c r="L88" s="653"/>
      <c r="M88" s="654"/>
    </row>
    <row r="89" spans="1:13" ht="15" customHeight="1" x14ac:dyDescent="0.15">
      <c r="A89" s="638"/>
      <c r="B89" s="149" t="s">
        <v>111</v>
      </c>
      <c r="C89" s="612"/>
      <c r="D89" s="613"/>
      <c r="E89" s="614"/>
      <c r="F89" s="640" t="s">
        <v>201</v>
      </c>
      <c r="G89" s="148"/>
      <c r="H89" s="147"/>
      <c r="I89" s="148"/>
      <c r="J89" s="147"/>
      <c r="K89" s="148"/>
      <c r="L89" s="147"/>
      <c r="M89" s="146"/>
    </row>
    <row r="90" spans="1:13" ht="15" customHeight="1" x14ac:dyDescent="0.15">
      <c r="A90" s="638"/>
      <c r="B90" s="145" t="s">
        <v>107</v>
      </c>
      <c r="C90" s="641"/>
      <c r="D90" s="642"/>
      <c r="E90" s="643"/>
      <c r="F90" s="640"/>
      <c r="G90" s="143"/>
      <c r="H90" s="144" t="s">
        <v>200</v>
      </c>
      <c r="I90" s="143"/>
      <c r="J90" s="144" t="s">
        <v>199</v>
      </c>
      <c r="K90" s="143"/>
      <c r="L90" s="142" t="s">
        <v>198</v>
      </c>
      <c r="M90" s="141"/>
    </row>
    <row r="91" spans="1:13" ht="15" customHeight="1" x14ac:dyDescent="0.45">
      <c r="A91" s="638"/>
      <c r="B91" s="649" t="s">
        <v>197</v>
      </c>
      <c r="C91" s="140" t="s">
        <v>196</v>
      </c>
      <c r="D91" s="138"/>
      <c r="E91" s="139" t="s">
        <v>195</v>
      </c>
      <c r="F91" s="138"/>
      <c r="G91" s="137" t="s">
        <v>194</v>
      </c>
      <c r="H91" s="137"/>
      <c r="I91" s="137"/>
      <c r="J91" s="137"/>
      <c r="K91" s="137"/>
      <c r="L91" s="137"/>
      <c r="M91" s="136"/>
    </row>
    <row r="92" spans="1:13" ht="15" customHeight="1" x14ac:dyDescent="0.15">
      <c r="A92" s="638"/>
      <c r="B92" s="650"/>
      <c r="C92" s="135" t="s">
        <v>203</v>
      </c>
      <c r="D92" s="134" t="s">
        <v>134</v>
      </c>
      <c r="E92" s="133"/>
      <c r="F92" s="132" t="s">
        <v>202</v>
      </c>
      <c r="G92" s="152"/>
      <c r="H92" s="152"/>
      <c r="I92" s="151"/>
      <c r="J92" s="151"/>
      <c r="K92" s="151"/>
      <c r="L92" s="151"/>
      <c r="M92" s="150"/>
    </row>
    <row r="93" spans="1:13" ht="15" customHeight="1" x14ac:dyDescent="0.45">
      <c r="A93" s="638"/>
      <c r="B93" s="651"/>
      <c r="C93" s="652"/>
      <c r="D93" s="653"/>
      <c r="E93" s="653"/>
      <c r="F93" s="653"/>
      <c r="G93" s="653"/>
      <c r="H93" s="653"/>
      <c r="I93" s="653"/>
      <c r="J93" s="653"/>
      <c r="K93" s="653"/>
      <c r="L93" s="653"/>
      <c r="M93" s="654"/>
    </row>
    <row r="94" spans="1:13" ht="15" customHeight="1" x14ac:dyDescent="0.15">
      <c r="A94" s="638"/>
      <c r="B94" s="149" t="s">
        <v>111</v>
      </c>
      <c r="C94" s="612"/>
      <c r="D94" s="613"/>
      <c r="E94" s="614"/>
      <c r="F94" s="640" t="s">
        <v>201</v>
      </c>
      <c r="G94" s="148"/>
      <c r="H94" s="147"/>
      <c r="I94" s="148"/>
      <c r="J94" s="147"/>
      <c r="K94" s="148"/>
      <c r="L94" s="147"/>
      <c r="M94" s="146"/>
    </row>
    <row r="95" spans="1:13" ht="15" customHeight="1" x14ac:dyDescent="0.15">
      <c r="A95" s="638"/>
      <c r="B95" s="145" t="s">
        <v>107</v>
      </c>
      <c r="C95" s="641"/>
      <c r="D95" s="642"/>
      <c r="E95" s="643"/>
      <c r="F95" s="640"/>
      <c r="G95" s="143"/>
      <c r="H95" s="144" t="s">
        <v>200</v>
      </c>
      <c r="I95" s="143"/>
      <c r="J95" s="144" t="s">
        <v>199</v>
      </c>
      <c r="K95" s="143"/>
      <c r="L95" s="142" t="s">
        <v>198</v>
      </c>
      <c r="M95" s="141"/>
    </row>
    <row r="96" spans="1:13" ht="15" customHeight="1" x14ac:dyDescent="0.45">
      <c r="A96" s="638"/>
      <c r="B96" s="649" t="s">
        <v>197</v>
      </c>
      <c r="C96" s="140" t="s">
        <v>196</v>
      </c>
      <c r="D96" s="138"/>
      <c r="E96" s="139" t="s">
        <v>195</v>
      </c>
      <c r="F96" s="138"/>
      <c r="G96" s="137" t="s">
        <v>194</v>
      </c>
      <c r="H96" s="137"/>
      <c r="I96" s="137"/>
      <c r="J96" s="137"/>
      <c r="K96" s="137"/>
      <c r="L96" s="137"/>
      <c r="M96" s="136"/>
    </row>
    <row r="97" spans="1:13" ht="15" customHeight="1" x14ac:dyDescent="0.15">
      <c r="A97" s="638"/>
      <c r="B97" s="650"/>
      <c r="C97" s="135" t="s">
        <v>203</v>
      </c>
      <c r="D97" s="134" t="s">
        <v>134</v>
      </c>
      <c r="E97" s="133"/>
      <c r="F97" s="132" t="s">
        <v>202</v>
      </c>
      <c r="G97" s="152"/>
      <c r="H97" s="152"/>
      <c r="I97" s="151"/>
      <c r="J97" s="151"/>
      <c r="K97" s="151"/>
      <c r="L97" s="151"/>
      <c r="M97" s="150"/>
    </row>
    <row r="98" spans="1:13" ht="15" customHeight="1" x14ac:dyDescent="0.45">
      <c r="A98" s="639"/>
      <c r="B98" s="651"/>
      <c r="C98" s="652"/>
      <c r="D98" s="653"/>
      <c r="E98" s="653"/>
      <c r="F98" s="653"/>
      <c r="G98" s="653"/>
      <c r="H98" s="653"/>
      <c r="I98" s="653"/>
      <c r="J98" s="653"/>
      <c r="K98" s="653"/>
      <c r="L98" s="653"/>
      <c r="M98" s="654"/>
    </row>
    <row r="99" spans="1:13" ht="5.25" customHeight="1" x14ac:dyDescent="0.45"/>
    <row r="100" spans="1:13" ht="15" customHeight="1" x14ac:dyDescent="0.45">
      <c r="A100" s="172" t="s">
        <v>227</v>
      </c>
    </row>
    <row r="101" spans="1:13" ht="15" customHeight="1" x14ac:dyDescent="0.15">
      <c r="A101" s="659" t="s">
        <v>226</v>
      </c>
      <c r="B101" s="660"/>
      <c r="C101" s="173" t="s">
        <v>225</v>
      </c>
      <c r="D101" s="646"/>
      <c r="E101" s="646"/>
      <c r="F101" s="646"/>
      <c r="G101" s="647" t="s">
        <v>224</v>
      </c>
      <c r="H101" s="647"/>
      <c r="I101" s="648"/>
      <c r="J101" s="648"/>
      <c r="K101" s="648"/>
      <c r="L101" s="648"/>
      <c r="M101" s="648"/>
    </row>
    <row r="102" spans="1:13" ht="15" customHeight="1" x14ac:dyDescent="0.15">
      <c r="A102" s="661"/>
      <c r="B102" s="662"/>
      <c r="C102" s="173" t="s">
        <v>225</v>
      </c>
      <c r="D102" s="646"/>
      <c r="E102" s="646"/>
      <c r="F102" s="646"/>
      <c r="G102" s="647" t="s">
        <v>224</v>
      </c>
      <c r="H102" s="647"/>
      <c r="I102" s="648"/>
      <c r="J102" s="648"/>
      <c r="K102" s="648"/>
      <c r="L102" s="648"/>
      <c r="M102" s="648"/>
    </row>
    <row r="103" spans="1:13" ht="15" customHeight="1" x14ac:dyDescent="0.15">
      <c r="A103" s="661"/>
      <c r="B103" s="662"/>
      <c r="C103" s="173" t="s">
        <v>225</v>
      </c>
      <c r="D103" s="646"/>
      <c r="E103" s="646"/>
      <c r="F103" s="646"/>
      <c r="G103" s="647" t="s">
        <v>224</v>
      </c>
      <c r="H103" s="647"/>
      <c r="I103" s="648"/>
      <c r="J103" s="648"/>
      <c r="K103" s="648"/>
      <c r="L103" s="648"/>
      <c r="M103" s="648"/>
    </row>
    <row r="104" spans="1:13" ht="15" customHeight="1" x14ac:dyDescent="0.15">
      <c r="A104" s="661"/>
      <c r="B104" s="662"/>
      <c r="C104" s="173" t="s">
        <v>225</v>
      </c>
      <c r="D104" s="646"/>
      <c r="E104" s="646"/>
      <c r="F104" s="646"/>
      <c r="G104" s="647" t="s">
        <v>224</v>
      </c>
      <c r="H104" s="647"/>
      <c r="I104" s="648"/>
      <c r="J104" s="648"/>
      <c r="K104" s="648"/>
      <c r="L104" s="648"/>
      <c r="M104" s="648"/>
    </row>
    <row r="105" spans="1:13" x14ac:dyDescent="0.15">
      <c r="A105" s="663"/>
      <c r="B105" s="664"/>
      <c r="C105" s="173" t="s">
        <v>225</v>
      </c>
      <c r="D105" s="646"/>
      <c r="E105" s="646"/>
      <c r="F105" s="646"/>
      <c r="G105" s="647" t="s">
        <v>224</v>
      </c>
      <c r="H105" s="647"/>
      <c r="I105" s="648"/>
      <c r="J105" s="648"/>
      <c r="K105" s="648"/>
      <c r="L105" s="648"/>
      <c r="M105" s="648"/>
    </row>
  </sheetData>
  <mergeCells count="141">
    <mergeCell ref="A11:A19"/>
    <mergeCell ref="C11:E11"/>
    <mergeCell ref="F11:F12"/>
    <mergeCell ref="C12:E12"/>
    <mergeCell ref="B13:B15"/>
    <mergeCell ref="G14:M14"/>
    <mergeCell ref="B16:G16"/>
    <mergeCell ref="H16:M16"/>
    <mergeCell ref="B17:C19"/>
    <mergeCell ref="D17:E17"/>
    <mergeCell ref="A66:M66"/>
    <mergeCell ref="A3:D3"/>
    <mergeCell ref="J3:M3"/>
    <mergeCell ref="A4:A10"/>
    <mergeCell ref="C4:M4"/>
    <mergeCell ref="C5:M5"/>
    <mergeCell ref="B6:B8"/>
    <mergeCell ref="C8:M8"/>
    <mergeCell ref="H3:I3"/>
    <mergeCell ref="C15:M15"/>
    <mergeCell ref="F20:F21"/>
    <mergeCell ref="C21:E21"/>
    <mergeCell ref="B22:B24"/>
    <mergeCell ref="C24:M24"/>
    <mergeCell ref="C47:M47"/>
    <mergeCell ref="C9:M9"/>
    <mergeCell ref="C10:M10"/>
    <mergeCell ref="F17:M17"/>
    <mergeCell ref="E32:F32"/>
    <mergeCell ref="D18:E19"/>
    <mergeCell ref="A25:G25"/>
    <mergeCell ref="H25:M25"/>
    <mergeCell ref="A26:M26"/>
    <mergeCell ref="A27:B28"/>
    <mergeCell ref="A36:B36"/>
    <mergeCell ref="C36:M36"/>
    <mergeCell ref="A37:B37"/>
    <mergeCell ref="C37:M37"/>
    <mergeCell ref="A38:B38"/>
    <mergeCell ref="C38:M38"/>
    <mergeCell ref="C27:D27"/>
    <mergeCell ref="E27:F27"/>
    <mergeCell ref="A20:A24"/>
    <mergeCell ref="C20:E20"/>
    <mergeCell ref="A33:M33"/>
    <mergeCell ref="A34:B34"/>
    <mergeCell ref="C34:M34"/>
    <mergeCell ref="A35:B35"/>
    <mergeCell ref="C35:M35"/>
    <mergeCell ref="A29:B29"/>
    <mergeCell ref="A30:B30"/>
    <mergeCell ref="C31:D31"/>
    <mergeCell ref="E31:F31"/>
    <mergeCell ref="C32:D32"/>
    <mergeCell ref="B81:B83"/>
    <mergeCell ref="C83:M83"/>
    <mergeCell ref="C84:E84"/>
    <mergeCell ref="F84:F85"/>
    <mergeCell ref="C85:E85"/>
    <mergeCell ref="C73:M73"/>
    <mergeCell ref="C74:E74"/>
    <mergeCell ref="F74:F75"/>
    <mergeCell ref="C75:E75"/>
    <mergeCell ref="B71:B73"/>
    <mergeCell ref="B76:B78"/>
    <mergeCell ref="C78:M78"/>
    <mergeCell ref="C79:E79"/>
    <mergeCell ref="F79:F80"/>
    <mergeCell ref="A63:M63"/>
    <mergeCell ref="A64:M64"/>
    <mergeCell ref="A39:B39"/>
    <mergeCell ref="D39:F39"/>
    <mergeCell ref="G39:H39"/>
    <mergeCell ref="I39:M39"/>
    <mergeCell ref="A40:C40"/>
    <mergeCell ref="D40:M40"/>
    <mergeCell ref="A41:M41"/>
    <mergeCell ref="A42:A48"/>
    <mergeCell ref="C42:M42"/>
    <mergeCell ref="C43:M43"/>
    <mergeCell ref="B44:B46"/>
    <mergeCell ref="C46:M46"/>
    <mergeCell ref="C48:M48"/>
    <mergeCell ref="A58:B58"/>
    <mergeCell ref="C58:M58"/>
    <mergeCell ref="A59:B59"/>
    <mergeCell ref="C59:M59"/>
    <mergeCell ref="F49:F50"/>
    <mergeCell ref="C50:E50"/>
    <mergeCell ref="B51:B53"/>
    <mergeCell ref="C53:M53"/>
    <mergeCell ref="A49:A53"/>
    <mergeCell ref="D103:F103"/>
    <mergeCell ref="G103:H103"/>
    <mergeCell ref="I103:M103"/>
    <mergeCell ref="D104:F104"/>
    <mergeCell ref="G104:H104"/>
    <mergeCell ref="I104:M104"/>
    <mergeCell ref="A101:B105"/>
    <mergeCell ref="D101:F101"/>
    <mergeCell ref="G101:H101"/>
    <mergeCell ref="I101:M101"/>
    <mergeCell ref="D102:F102"/>
    <mergeCell ref="G102:H102"/>
    <mergeCell ref="I102:M102"/>
    <mergeCell ref="D105:F105"/>
    <mergeCell ref="G105:H105"/>
    <mergeCell ref="I105:M105"/>
    <mergeCell ref="A65:M65"/>
    <mergeCell ref="A69:A98"/>
    <mergeCell ref="C69:E69"/>
    <mergeCell ref="F69:F70"/>
    <mergeCell ref="C70:E70"/>
    <mergeCell ref="A60:B60"/>
    <mergeCell ref="D60:F60"/>
    <mergeCell ref="G60:H60"/>
    <mergeCell ref="I60:M60"/>
    <mergeCell ref="B96:B98"/>
    <mergeCell ref="C98:M98"/>
    <mergeCell ref="C94:E94"/>
    <mergeCell ref="F94:F95"/>
    <mergeCell ref="C95:E95"/>
    <mergeCell ref="B86:B88"/>
    <mergeCell ref="A61:C61"/>
    <mergeCell ref="D61:M61"/>
    <mergeCell ref="C80:E80"/>
    <mergeCell ref="C88:M88"/>
    <mergeCell ref="C89:E89"/>
    <mergeCell ref="F89:F90"/>
    <mergeCell ref="C90:E90"/>
    <mergeCell ref="B91:B93"/>
    <mergeCell ref="C93:M93"/>
    <mergeCell ref="C49:E49"/>
    <mergeCell ref="A54:G54"/>
    <mergeCell ref="H54:M54"/>
    <mergeCell ref="A55:B55"/>
    <mergeCell ref="C55:M55"/>
    <mergeCell ref="A56:B56"/>
    <mergeCell ref="C56:M56"/>
    <mergeCell ref="A57:B57"/>
    <mergeCell ref="C57:M57"/>
  </mergeCells>
  <phoneticPr fontId="20"/>
  <dataValidations count="9">
    <dataValidation type="list" allowBlank="1" showInputMessage="1" sqref="G7 G45" xr:uid="{A289FFFA-F4FE-4724-B2F3-BEF600D732CA}">
      <formula1>"中,東,南,西,安佐南,安佐北,安芸,佐伯"</formula1>
    </dataValidation>
    <dataValidation type="list" imeMode="disabled" operator="greaterThanOrEqual" allowBlank="1" showInputMessage="1" sqref="G11 G20 G49 G69 G74 G79 G84 G89 G94" xr:uid="{AAFBA204-D04B-4E0D-9D48-AD7B6A053655}">
      <formula1>"昭和,平成"</formula1>
    </dataValidation>
    <dataValidation type="list" allowBlank="1" showInputMessage="1" showErrorMessage="1" sqref="F3 H3:I3" xr:uid="{434449A7-3295-4E66-8D49-0FA3978C1C4C}">
      <formula1>"○"</formula1>
    </dataValidation>
    <dataValidation type="whole" operator="greaterThanOrEqual" allowBlank="1" showInputMessage="1" showErrorMessage="1" sqref="C34:M34 C35 C55:M55 C56" xr:uid="{31A6D133-D15B-4AAA-9C7D-AF646D877916}">
      <formula1>0</formula1>
    </dataValidation>
    <dataValidation type="whole" imeMode="disabled" operator="greaterThanOrEqual" allowBlank="1" showInputMessage="1" showErrorMessage="1" sqref="K20:K21 I20:I21 G21 K11:K12 I11:I12 G12 K49:K50 I49:I50 G50 K69:K70 I69:I70 G70 K74:K75 I74:I75 G75 K79:K80 I79:I80 G80 K84:K85 I84:I85 G85 K89:K90 I89:I90 G90 K94:K95 I94:I95 G95" xr:uid="{CCD7E732-4430-49A4-A323-55922715C26F}">
      <formula1>0</formula1>
    </dataValidation>
    <dataValidation imeMode="disabled" allowBlank="1" showInputMessage="1" showErrorMessage="1" sqref="D6 F6 D13 F13 D44 F44 D51 F51 D71 F71 D76 F76 D81 F81 D86 F86 D91 F91 D96 F96" xr:uid="{B3890CE2-4A32-438F-A405-0D149A71F0D8}"/>
    <dataValidation imeMode="fullKatakana" allowBlank="1" showInputMessage="1" showErrorMessage="1" sqref="C4:M4 C11:E11 C20:E20 C69:E69 C74:E74 C79:E79 C84:E84 C89:E89 C94:E94 C42:M42 C49:E49" xr:uid="{3CB1F30F-C986-4416-A159-6D0FCC66D4AA}"/>
    <dataValidation type="list" allowBlank="1" showInputMessage="1" showErrorMessage="1" sqref="F82 F92 F45 F7 F23 F52 F72 F77 F87 F14 F97" xr:uid="{3D327042-594F-4E67-BD0F-0AD965117465}">
      <formula1>"市,郡,区"</formula1>
    </dataValidation>
    <dataValidation type="list" allowBlank="1" showInputMessage="1" showErrorMessage="1" sqref="D82 D92 D45 D7 D23 D52 D72 D77 D87 D14 D97" xr:uid="{94E0F1AB-9141-4E4A-8F1D-505A42BA6E3E}">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4" max="12" man="1"/>
    <brk id="6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80" customWidth="1"/>
    <col min="2" max="2" width="13" style="182" customWidth="1"/>
    <col min="3" max="3" width="6.59765625" style="180" customWidth="1"/>
    <col min="4" max="5" width="13.8984375" style="180" customWidth="1"/>
    <col min="6" max="36" width="2.296875" style="180" customWidth="1"/>
    <col min="37" max="37" width="6.59765625" style="180" customWidth="1"/>
    <col min="38" max="39" width="7.59765625" style="180" customWidth="1"/>
    <col min="40" max="40" width="5.59765625" style="180" customWidth="1"/>
    <col min="41" max="49" width="8.19921875" style="180"/>
    <col min="50" max="50" width="8.19921875" style="181"/>
    <col min="51" max="16384" width="8.19921875" style="180"/>
  </cols>
  <sheetData>
    <row r="1" spans="1:50" ht="18" customHeight="1" x14ac:dyDescent="0.45">
      <c r="A1" s="208" t="s">
        <v>300</v>
      </c>
      <c r="C1" s="208"/>
      <c r="D1" s="208"/>
      <c r="E1" s="208"/>
      <c r="F1" s="208"/>
      <c r="G1" s="208"/>
      <c r="H1" s="208"/>
      <c r="I1" s="208"/>
      <c r="J1" s="208"/>
      <c r="K1" s="208"/>
      <c r="L1" s="208"/>
      <c r="M1" s="208"/>
      <c r="N1" s="208"/>
      <c r="O1" s="208"/>
      <c r="P1" s="208"/>
      <c r="Q1" s="208"/>
      <c r="R1" s="208"/>
      <c r="S1" s="208"/>
      <c r="T1" s="208"/>
      <c r="U1" s="208"/>
      <c r="V1" s="208"/>
      <c r="W1" s="208"/>
      <c r="X1" s="186"/>
      <c r="Y1" s="186"/>
      <c r="Z1" s="188"/>
      <c r="AA1" s="188"/>
      <c r="AB1" s="188"/>
      <c r="AC1" s="188"/>
      <c r="AD1" s="209"/>
      <c r="AE1" s="209"/>
      <c r="AF1" s="209"/>
      <c r="AG1" s="209"/>
      <c r="AH1" s="209"/>
      <c r="AI1" s="207" t="s">
        <v>299</v>
      </c>
      <c r="AJ1" s="207"/>
      <c r="AK1" s="731" t="str">
        <f>IF(チェックシート!$B$5="", "", チェックシート!$B$5)</f>
        <v/>
      </c>
      <c r="AL1" s="732"/>
      <c r="AM1" s="732"/>
      <c r="AN1" s="733"/>
      <c r="AX1" s="181" t="s">
        <v>298</v>
      </c>
    </row>
    <row r="2" spans="1:50" ht="18" customHeight="1" x14ac:dyDescent="0.45">
      <c r="A2" s="208" t="s">
        <v>297</v>
      </c>
      <c r="B2" s="202"/>
      <c r="C2" s="202"/>
      <c r="D2" s="202"/>
      <c r="E2" s="202"/>
      <c r="F2" s="202"/>
      <c r="G2" s="202"/>
      <c r="H2" s="202"/>
      <c r="I2" s="202"/>
      <c r="J2" s="202"/>
      <c r="K2" s="202"/>
      <c r="L2" s="202"/>
      <c r="M2" s="749">
        <v>2026</v>
      </c>
      <c r="N2" s="749"/>
      <c r="O2" s="749"/>
      <c r="P2" s="749"/>
      <c r="Q2" s="756" t="s">
        <v>171</v>
      </c>
      <c r="R2" s="756"/>
      <c r="S2" s="749"/>
      <c r="T2" s="749"/>
      <c r="U2" s="756" t="s">
        <v>296</v>
      </c>
      <c r="V2" s="756"/>
      <c r="W2" s="202"/>
      <c r="X2" s="202"/>
      <c r="Y2" s="202"/>
      <c r="Z2" s="188"/>
      <c r="AA2" s="188"/>
      <c r="AC2" s="207"/>
      <c r="AD2" s="202"/>
      <c r="AE2" s="202"/>
      <c r="AF2" s="202"/>
      <c r="AG2" s="202"/>
      <c r="AH2" s="202"/>
      <c r="AI2" s="207" t="s">
        <v>295</v>
      </c>
      <c r="AJ2" s="207"/>
      <c r="AK2" s="734" t="str">
        <f>IF(チェックシート!$B$4="", "", チェックシート!$B$4)</f>
        <v/>
      </c>
      <c r="AL2" s="735"/>
      <c r="AM2" s="735"/>
      <c r="AN2" s="736"/>
      <c r="AX2" s="181" t="s">
        <v>294</v>
      </c>
    </row>
    <row r="3" spans="1:50" ht="18" customHeight="1" x14ac:dyDescent="0.45">
      <c r="A3" s="206"/>
      <c r="B3" s="206"/>
      <c r="C3" s="206"/>
      <c r="D3" s="206"/>
      <c r="E3" s="206"/>
      <c r="F3" s="206"/>
      <c r="G3" s="206"/>
      <c r="H3" s="206"/>
      <c r="I3" s="206"/>
      <c r="J3" s="206"/>
      <c r="K3" s="206"/>
      <c r="L3" s="206"/>
      <c r="M3" s="206"/>
      <c r="N3" s="206"/>
      <c r="O3" s="206"/>
      <c r="P3" s="206"/>
      <c r="Q3" s="206"/>
      <c r="R3" s="206"/>
      <c r="S3" s="206"/>
      <c r="T3" s="206"/>
      <c r="U3" s="206"/>
      <c r="V3" s="206"/>
      <c r="W3" s="206"/>
      <c r="Y3" s="203"/>
      <c r="Z3" s="203"/>
      <c r="AA3" s="203"/>
      <c r="AB3" s="188"/>
      <c r="AC3" s="203"/>
      <c r="AD3" s="203"/>
      <c r="AE3" s="203"/>
      <c r="AF3" s="203"/>
      <c r="AG3" s="203"/>
      <c r="AH3" s="203"/>
      <c r="AI3" s="205" t="s">
        <v>293</v>
      </c>
      <c r="AJ3" s="207"/>
      <c r="AK3" s="737"/>
      <c r="AL3" s="738"/>
      <c r="AM3" s="738"/>
      <c r="AN3" s="739"/>
      <c r="AX3" s="181" t="s">
        <v>36</v>
      </c>
    </row>
    <row r="4" spans="1:50" ht="18" customHeight="1" x14ac:dyDescent="0.45">
      <c r="A4" s="206"/>
      <c r="B4" s="206"/>
      <c r="C4" s="206"/>
      <c r="D4" s="206"/>
      <c r="E4" s="206"/>
      <c r="F4" s="206"/>
      <c r="G4" s="206"/>
      <c r="H4" s="206"/>
      <c r="I4" s="206"/>
      <c r="J4" s="206"/>
      <c r="K4" s="206"/>
      <c r="L4" s="206"/>
      <c r="M4" s="206"/>
      <c r="N4" s="206"/>
      <c r="O4" s="206"/>
      <c r="P4" s="206"/>
      <c r="Q4" s="206"/>
      <c r="R4" s="206"/>
      <c r="S4" s="206"/>
      <c r="T4" s="206"/>
      <c r="U4" s="206"/>
      <c r="V4" s="206"/>
      <c r="W4" s="206"/>
      <c r="Y4" s="203"/>
      <c r="Z4" s="203"/>
      <c r="AA4" s="203"/>
      <c r="AB4" s="188"/>
      <c r="AC4" s="203"/>
      <c r="AD4" s="203"/>
      <c r="AE4" s="203"/>
      <c r="AF4" s="203"/>
      <c r="AG4" s="203"/>
      <c r="AH4" s="203"/>
      <c r="AI4" s="205" t="s">
        <v>292</v>
      </c>
      <c r="AJ4" s="207"/>
      <c r="AK4" s="737"/>
      <c r="AL4" s="738"/>
      <c r="AM4" s="738"/>
      <c r="AN4" s="739"/>
      <c r="AX4" s="181" t="s">
        <v>35</v>
      </c>
    </row>
    <row r="5" spans="1:50" ht="18" customHeight="1" x14ac:dyDescent="0.45">
      <c r="A5" s="206"/>
      <c r="B5" s="206"/>
      <c r="C5" s="206"/>
      <c r="D5" s="206"/>
      <c r="E5" s="206"/>
      <c r="F5" s="206"/>
      <c r="G5" s="206"/>
      <c r="H5" s="206"/>
      <c r="I5" s="206"/>
      <c r="J5" s="206"/>
      <c r="K5" s="206"/>
      <c r="L5" s="206"/>
      <c r="M5" s="206"/>
      <c r="N5" s="206"/>
      <c r="O5" s="206"/>
      <c r="P5" s="206"/>
      <c r="Q5" s="206"/>
      <c r="R5" s="206"/>
      <c r="S5" s="206"/>
      <c r="U5" s="206"/>
      <c r="V5" s="206"/>
      <c r="W5" s="206"/>
      <c r="Y5" s="203"/>
      <c r="Z5" s="203"/>
      <c r="AA5" s="203"/>
      <c r="AB5" s="188"/>
      <c r="AC5" s="203"/>
      <c r="AD5" s="203"/>
      <c r="AE5" s="203"/>
      <c r="AF5" s="203"/>
      <c r="AG5" s="205" t="s">
        <v>291</v>
      </c>
      <c r="AH5" s="763"/>
      <c r="AI5" s="763"/>
      <c r="AJ5" s="763"/>
      <c r="AK5" s="203" t="s">
        <v>290</v>
      </c>
      <c r="AL5" s="204"/>
      <c r="AM5" s="203" t="s">
        <v>289</v>
      </c>
      <c r="AN5" s="188"/>
      <c r="AX5" s="181" t="s">
        <v>34</v>
      </c>
    </row>
    <row r="6" spans="1:50" ht="9.9" customHeight="1" x14ac:dyDescent="0.45">
      <c r="A6" s="188"/>
      <c r="B6" s="195"/>
      <c r="C6" s="195"/>
      <c r="D6" s="195"/>
      <c r="E6" s="195"/>
      <c r="F6" s="195"/>
      <c r="G6" s="195"/>
      <c r="H6" s="195"/>
      <c r="I6" s="195"/>
      <c r="J6" s="195"/>
      <c r="K6" s="195"/>
      <c r="L6" s="195"/>
      <c r="M6" s="195"/>
      <c r="N6" s="195"/>
      <c r="O6" s="195"/>
      <c r="P6" s="195"/>
      <c r="Q6" s="195"/>
      <c r="R6" s="195"/>
      <c r="S6" s="195"/>
      <c r="T6" s="195"/>
      <c r="U6" s="195"/>
      <c r="V6" s="195"/>
      <c r="W6" s="195"/>
      <c r="X6" s="202"/>
      <c r="Y6" s="202"/>
      <c r="Z6" s="202"/>
      <c r="AA6" s="202"/>
      <c r="AB6" s="202"/>
      <c r="AC6" s="202"/>
      <c r="AD6" s="202"/>
      <c r="AE6" s="202"/>
      <c r="AF6" s="202"/>
      <c r="AG6" s="202"/>
      <c r="AH6" s="202"/>
      <c r="AI6" s="202"/>
      <c r="AJ6" s="202"/>
      <c r="AK6" s="202"/>
      <c r="AL6" s="202"/>
      <c r="AM6" s="188"/>
      <c r="AN6" s="188"/>
      <c r="AX6" s="181" t="s">
        <v>32</v>
      </c>
    </row>
    <row r="7" spans="1:50" ht="15" customHeight="1" x14ac:dyDescent="0.45">
      <c r="A7" s="912" t="s">
        <v>499</v>
      </c>
      <c r="B7" s="750" t="s">
        <v>288</v>
      </c>
      <c r="C7" s="753" t="s">
        <v>287</v>
      </c>
      <c r="D7" s="750" t="s">
        <v>286</v>
      </c>
      <c r="E7" s="750" t="s">
        <v>285</v>
      </c>
      <c r="F7" s="764" t="s">
        <v>500</v>
      </c>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5"/>
      <c r="AH7" s="765"/>
      <c r="AI7" s="765"/>
      <c r="AJ7" s="766"/>
      <c r="AK7" s="753" t="s">
        <v>284</v>
      </c>
      <c r="AL7" s="753" t="s">
        <v>283</v>
      </c>
      <c r="AM7" s="757" t="s">
        <v>282</v>
      </c>
      <c r="AN7" s="758"/>
      <c r="AX7" s="181" t="s">
        <v>30</v>
      </c>
    </row>
    <row r="8" spans="1:50" ht="15" customHeight="1" x14ac:dyDescent="0.45">
      <c r="A8" s="913"/>
      <c r="B8" s="751"/>
      <c r="C8" s="754"/>
      <c r="D8" s="751"/>
      <c r="E8" s="751"/>
      <c r="F8" s="742" t="s">
        <v>281</v>
      </c>
      <c r="G8" s="743"/>
      <c r="H8" s="743"/>
      <c r="I8" s="743"/>
      <c r="J8" s="743"/>
      <c r="K8" s="743"/>
      <c r="L8" s="744"/>
      <c r="M8" s="742" t="s">
        <v>280</v>
      </c>
      <c r="N8" s="743"/>
      <c r="O8" s="743"/>
      <c r="P8" s="743"/>
      <c r="Q8" s="743"/>
      <c r="R8" s="743"/>
      <c r="S8" s="744"/>
      <c r="T8" s="742" t="s">
        <v>279</v>
      </c>
      <c r="U8" s="743"/>
      <c r="V8" s="743"/>
      <c r="W8" s="743"/>
      <c r="X8" s="743"/>
      <c r="Y8" s="743"/>
      <c r="Z8" s="744"/>
      <c r="AA8" s="742" t="s">
        <v>278</v>
      </c>
      <c r="AB8" s="743"/>
      <c r="AC8" s="743"/>
      <c r="AD8" s="743"/>
      <c r="AE8" s="743"/>
      <c r="AF8" s="743"/>
      <c r="AG8" s="744"/>
      <c r="AH8" s="742" t="s">
        <v>277</v>
      </c>
      <c r="AI8" s="743"/>
      <c r="AJ8" s="744"/>
      <c r="AK8" s="754"/>
      <c r="AL8" s="754"/>
      <c r="AM8" s="759"/>
      <c r="AN8" s="760"/>
      <c r="AX8" s="181" t="s">
        <v>28</v>
      </c>
    </row>
    <row r="9" spans="1:50" ht="15" customHeight="1" x14ac:dyDescent="0.45">
      <c r="A9" s="913"/>
      <c r="B9" s="751"/>
      <c r="C9" s="754"/>
      <c r="D9" s="751"/>
      <c r="E9" s="751"/>
      <c r="F9" s="201">
        <f>DATE($M$2,$S$2,1)</f>
        <v>45992</v>
      </c>
      <c r="G9" s="201">
        <f>DATE($M$2,$S$2,2)</f>
        <v>45993</v>
      </c>
      <c r="H9" s="201">
        <f>DATE($M$2,$S$2,3)</f>
        <v>45994</v>
      </c>
      <c r="I9" s="201">
        <f>DATE($M$2,$S$2,4)</f>
        <v>45995</v>
      </c>
      <c r="J9" s="201">
        <f>DATE($M$2,$S$2,5)</f>
        <v>45996</v>
      </c>
      <c r="K9" s="201">
        <f>DATE($M$2,$S$2,6)</f>
        <v>45997</v>
      </c>
      <c r="L9" s="201">
        <f>DATE($M$2,$S$2,7)</f>
        <v>45998</v>
      </c>
      <c r="M9" s="201">
        <f>DATE($M$2,$S$2,8)</f>
        <v>45999</v>
      </c>
      <c r="N9" s="201">
        <f>DATE($M$2,$S$2,9)</f>
        <v>46000</v>
      </c>
      <c r="O9" s="201">
        <f>DATE($M$2,$S$2,10)</f>
        <v>46001</v>
      </c>
      <c r="P9" s="201">
        <f>DATE($M$2,$S$2,11)</f>
        <v>46002</v>
      </c>
      <c r="Q9" s="201">
        <f>DATE($M$2,$S$2,12)</f>
        <v>46003</v>
      </c>
      <c r="R9" s="201">
        <f>DATE($M$2,$S$2,13)</f>
        <v>46004</v>
      </c>
      <c r="S9" s="201">
        <f>DATE($M$2,$S$2,14)</f>
        <v>46005</v>
      </c>
      <c r="T9" s="201">
        <f>DATE($M$2,$S$2,15)</f>
        <v>46006</v>
      </c>
      <c r="U9" s="201">
        <f>DATE($M$2,$S$2,16)</f>
        <v>46007</v>
      </c>
      <c r="V9" s="201">
        <f>DATE($M$2,$S$2,17)</f>
        <v>46008</v>
      </c>
      <c r="W9" s="201">
        <f>DATE($M$2,$S$2,18)</f>
        <v>46009</v>
      </c>
      <c r="X9" s="201">
        <f>DATE($M$2,$S$2,19)</f>
        <v>46010</v>
      </c>
      <c r="Y9" s="201">
        <f>DATE($M$2,$S$2,20)</f>
        <v>46011</v>
      </c>
      <c r="Z9" s="201">
        <f>DATE($M$2,$S$2,21)</f>
        <v>46012</v>
      </c>
      <c r="AA9" s="201">
        <f>DATE($M$2,$S$2,22)</f>
        <v>46013</v>
      </c>
      <c r="AB9" s="201">
        <f>DATE($M$2,$S$2,23)</f>
        <v>46014</v>
      </c>
      <c r="AC9" s="201">
        <f>DATE($M$2,$S$2,24)</f>
        <v>46015</v>
      </c>
      <c r="AD9" s="201">
        <f>DATE($M$2,$S$2,25)</f>
        <v>46016</v>
      </c>
      <c r="AE9" s="201">
        <f>DATE($M$2,$S$2,26)</f>
        <v>46017</v>
      </c>
      <c r="AF9" s="201">
        <f>DATE($M$2,$S$2,27)</f>
        <v>46018</v>
      </c>
      <c r="AG9" s="201">
        <f>DATE($M$2,$S$2,28)</f>
        <v>46019</v>
      </c>
      <c r="AH9" s="201">
        <f>IF(DAY(EOMONTH(F9,0))&lt;29,"",DATE($M$2,$S$2,29))</f>
        <v>46020</v>
      </c>
      <c r="AI9" s="201">
        <f>IF(DAY(EOMONTH(F9,0))&lt;30,"",DATE($M$2,$S$2,30))</f>
        <v>46021</v>
      </c>
      <c r="AJ9" s="201">
        <f>IF(DAY(EOMONTH(F9,0))&lt;31,"",DATE($M$2,$S$2,31))</f>
        <v>46022</v>
      </c>
      <c r="AK9" s="754"/>
      <c r="AL9" s="754"/>
      <c r="AM9" s="759"/>
      <c r="AN9" s="760"/>
      <c r="AX9" s="181" t="s">
        <v>25</v>
      </c>
    </row>
    <row r="10" spans="1:50" ht="15" customHeight="1" x14ac:dyDescent="0.45">
      <c r="A10" s="914"/>
      <c r="B10" s="752"/>
      <c r="C10" s="755"/>
      <c r="D10" s="752"/>
      <c r="E10" s="752"/>
      <c r="F10" s="200">
        <f>DATE($M$2,$S$2,1)</f>
        <v>45992</v>
      </c>
      <c r="G10" s="200">
        <f>DATE($M$2,$S$2,2)</f>
        <v>45993</v>
      </c>
      <c r="H10" s="200">
        <f>DATE($M$2,$S$2,3)</f>
        <v>45994</v>
      </c>
      <c r="I10" s="200">
        <f>DATE($M$2,$S$2,4)</f>
        <v>45995</v>
      </c>
      <c r="J10" s="200">
        <f>DATE($M$2,$S$2,5)</f>
        <v>45996</v>
      </c>
      <c r="K10" s="200">
        <f>DATE($M$2,$S$2,6)</f>
        <v>45997</v>
      </c>
      <c r="L10" s="200">
        <f>DATE($M$2,$S$2,7)</f>
        <v>45998</v>
      </c>
      <c r="M10" s="200">
        <f>DATE($M$2,$S$2,8)</f>
        <v>45999</v>
      </c>
      <c r="N10" s="200">
        <f>DATE($M$2,$S$2,9)</f>
        <v>46000</v>
      </c>
      <c r="O10" s="200">
        <f>DATE($M$2,$S$2,10)</f>
        <v>46001</v>
      </c>
      <c r="P10" s="200">
        <f>DATE($M$2,$S$2,11)</f>
        <v>46002</v>
      </c>
      <c r="Q10" s="200">
        <f>DATE($M$2,$S$2,12)</f>
        <v>46003</v>
      </c>
      <c r="R10" s="200">
        <f>DATE($M$2,$S$2,13)</f>
        <v>46004</v>
      </c>
      <c r="S10" s="200">
        <f>DATE($M$2,$S$2,14)</f>
        <v>46005</v>
      </c>
      <c r="T10" s="200">
        <f>DATE($M$2,$S$2,15)</f>
        <v>46006</v>
      </c>
      <c r="U10" s="200">
        <f>DATE($M$2,$S$2,16)</f>
        <v>46007</v>
      </c>
      <c r="V10" s="200">
        <f>DATE($M$2,$S$2,17)</f>
        <v>46008</v>
      </c>
      <c r="W10" s="200">
        <f>DATE($M$2,$S$2,18)</f>
        <v>46009</v>
      </c>
      <c r="X10" s="200">
        <f>DATE($M$2,$S$2,19)</f>
        <v>46010</v>
      </c>
      <c r="Y10" s="200">
        <f>DATE($M$2,$S$2,20)</f>
        <v>46011</v>
      </c>
      <c r="Z10" s="200">
        <f>DATE($M$2,$S$2,21)</f>
        <v>46012</v>
      </c>
      <c r="AA10" s="200">
        <f>DATE($M$2,$S$2,22)</f>
        <v>46013</v>
      </c>
      <c r="AB10" s="200">
        <f>DATE($M$2,$S$2,23)</f>
        <v>46014</v>
      </c>
      <c r="AC10" s="200">
        <f>DATE($M$2,$S$2,24)</f>
        <v>46015</v>
      </c>
      <c r="AD10" s="200">
        <f>DATE($M$2,$S$2,25)</f>
        <v>46016</v>
      </c>
      <c r="AE10" s="200">
        <f>DATE($M$2,$S$2,26)</f>
        <v>46017</v>
      </c>
      <c r="AF10" s="200">
        <f>DATE($M$2,$S$2,27)</f>
        <v>46018</v>
      </c>
      <c r="AG10" s="200">
        <f>DATE($M$2,$S$2,28)</f>
        <v>46019</v>
      </c>
      <c r="AH10" s="200">
        <f>IF(DAY(EOMONTH(F10,0))&lt;29,"",DATE($M$2,$S$2,29))</f>
        <v>46020</v>
      </c>
      <c r="AI10" s="200">
        <f>IF(DAY(EOMONTH(F10,0))&lt;30,"",DATE($M$2,$S$2,30))</f>
        <v>46021</v>
      </c>
      <c r="AJ10" s="200">
        <f>IF(DAY(EOMONTH(F10,0))&lt;31,"",DATE($M$2,$S$2,31))</f>
        <v>46022</v>
      </c>
      <c r="AK10" s="755"/>
      <c r="AL10" s="755"/>
      <c r="AM10" s="761"/>
      <c r="AN10" s="762"/>
      <c r="AX10" s="181" t="s">
        <v>24</v>
      </c>
    </row>
    <row r="11" spans="1:50" ht="18" customHeight="1" x14ac:dyDescent="0.45">
      <c r="A11" s="915">
        <v>1</v>
      </c>
      <c r="B11" s="394"/>
      <c r="C11" s="391"/>
      <c r="D11" s="392"/>
      <c r="E11" s="393"/>
      <c r="F11" s="916"/>
      <c r="G11" s="916"/>
      <c r="H11" s="916"/>
      <c r="I11" s="916"/>
      <c r="J11" s="916"/>
      <c r="K11" s="916"/>
      <c r="L11" s="916"/>
      <c r="M11" s="916"/>
      <c r="N11" s="916"/>
      <c r="O11" s="916"/>
      <c r="P11" s="916"/>
      <c r="Q11" s="916"/>
      <c r="R11" s="916"/>
      <c r="S11" s="916"/>
      <c r="T11" s="916"/>
      <c r="U11" s="916"/>
      <c r="V11" s="916"/>
      <c r="W11" s="916"/>
      <c r="X11" s="916"/>
      <c r="Y11" s="916"/>
      <c r="Z11" s="916"/>
      <c r="AA11" s="916"/>
      <c r="AB11" s="916"/>
      <c r="AC11" s="916"/>
      <c r="AD11" s="916"/>
      <c r="AE11" s="916"/>
      <c r="AF11" s="916"/>
      <c r="AG11" s="916"/>
      <c r="AH11" s="916"/>
      <c r="AI11" s="916"/>
      <c r="AJ11" s="916"/>
      <c r="AK11" s="199">
        <f t="shared" ref="AK11:AK36" si="0">+SUM(F11:AJ11)</f>
        <v>0</v>
      </c>
      <c r="AL11" s="198">
        <f t="shared" ref="AL11:AL36" si="1">IF($AK$3="４週",AK11/4,AK11/(DAY(EOMONTH($F$9,0))/7))</f>
        <v>0</v>
      </c>
      <c r="AM11" s="740"/>
      <c r="AN11" s="741"/>
      <c r="AX11" s="181" t="s">
        <v>22</v>
      </c>
    </row>
    <row r="12" spans="1:50" ht="18" customHeight="1" x14ac:dyDescent="0.45">
      <c r="A12" s="915">
        <v>2</v>
      </c>
      <c r="B12" s="394"/>
      <c r="C12" s="391"/>
      <c r="D12" s="392"/>
      <c r="E12" s="393"/>
      <c r="F12" s="916"/>
      <c r="G12" s="916"/>
      <c r="H12" s="916"/>
      <c r="I12" s="916"/>
      <c r="J12" s="916"/>
      <c r="K12" s="916"/>
      <c r="L12" s="916"/>
      <c r="M12" s="916"/>
      <c r="N12" s="916"/>
      <c r="O12" s="916"/>
      <c r="P12" s="916"/>
      <c r="Q12" s="916"/>
      <c r="R12" s="916"/>
      <c r="S12" s="916"/>
      <c r="T12" s="916"/>
      <c r="U12" s="916"/>
      <c r="V12" s="916"/>
      <c r="W12" s="916"/>
      <c r="X12" s="916"/>
      <c r="Y12" s="916"/>
      <c r="Z12" s="916"/>
      <c r="AA12" s="916"/>
      <c r="AB12" s="916"/>
      <c r="AC12" s="916"/>
      <c r="AD12" s="916"/>
      <c r="AE12" s="916"/>
      <c r="AF12" s="916"/>
      <c r="AG12" s="916"/>
      <c r="AH12" s="916"/>
      <c r="AI12" s="916"/>
      <c r="AJ12" s="916"/>
      <c r="AK12" s="199">
        <f t="shared" si="0"/>
        <v>0</v>
      </c>
      <c r="AL12" s="198">
        <f t="shared" si="1"/>
        <v>0</v>
      </c>
      <c r="AM12" s="740"/>
      <c r="AN12" s="741"/>
      <c r="AX12" s="181" t="s">
        <v>20</v>
      </c>
    </row>
    <row r="13" spans="1:50" ht="18" customHeight="1" x14ac:dyDescent="0.45">
      <c r="A13" s="915">
        <v>3</v>
      </c>
      <c r="B13" s="394"/>
      <c r="C13" s="391"/>
      <c r="D13" s="392"/>
      <c r="E13" s="393"/>
      <c r="F13" s="916"/>
      <c r="G13" s="916"/>
      <c r="H13" s="916"/>
      <c r="I13" s="916"/>
      <c r="J13" s="916"/>
      <c r="K13" s="916"/>
      <c r="L13" s="916"/>
      <c r="M13" s="916"/>
      <c r="N13" s="916"/>
      <c r="O13" s="916"/>
      <c r="P13" s="916"/>
      <c r="Q13" s="916"/>
      <c r="R13" s="916"/>
      <c r="S13" s="916"/>
      <c r="T13" s="916"/>
      <c r="U13" s="916"/>
      <c r="V13" s="916"/>
      <c r="W13" s="916"/>
      <c r="X13" s="916"/>
      <c r="Y13" s="916"/>
      <c r="Z13" s="916"/>
      <c r="AA13" s="916"/>
      <c r="AB13" s="916"/>
      <c r="AC13" s="916"/>
      <c r="AD13" s="916"/>
      <c r="AE13" s="916"/>
      <c r="AF13" s="916"/>
      <c r="AG13" s="916"/>
      <c r="AH13" s="916"/>
      <c r="AI13" s="916"/>
      <c r="AJ13" s="916"/>
      <c r="AK13" s="199">
        <f t="shared" si="0"/>
        <v>0</v>
      </c>
      <c r="AL13" s="198">
        <f t="shared" si="1"/>
        <v>0</v>
      </c>
      <c r="AM13" s="740"/>
      <c r="AN13" s="741"/>
      <c r="AX13" s="181" t="s">
        <v>19</v>
      </c>
    </row>
    <row r="14" spans="1:50" ht="18" customHeight="1" x14ac:dyDescent="0.45">
      <c r="A14" s="915">
        <v>4</v>
      </c>
      <c r="B14" s="394"/>
      <c r="C14" s="391"/>
      <c r="D14" s="392"/>
      <c r="E14" s="393"/>
      <c r="F14" s="916"/>
      <c r="G14" s="916"/>
      <c r="H14" s="916"/>
      <c r="I14" s="916"/>
      <c r="J14" s="916"/>
      <c r="K14" s="916"/>
      <c r="L14" s="916"/>
      <c r="M14" s="916"/>
      <c r="N14" s="916"/>
      <c r="O14" s="916"/>
      <c r="P14" s="916"/>
      <c r="Q14" s="916"/>
      <c r="R14" s="916"/>
      <c r="S14" s="916"/>
      <c r="T14" s="916"/>
      <c r="U14" s="916"/>
      <c r="V14" s="916"/>
      <c r="W14" s="916"/>
      <c r="X14" s="916"/>
      <c r="Y14" s="916"/>
      <c r="Z14" s="916"/>
      <c r="AA14" s="916"/>
      <c r="AB14" s="916"/>
      <c r="AC14" s="916"/>
      <c r="AD14" s="916"/>
      <c r="AE14" s="916"/>
      <c r="AF14" s="916"/>
      <c r="AG14" s="916"/>
      <c r="AH14" s="916"/>
      <c r="AI14" s="916"/>
      <c r="AJ14" s="916"/>
      <c r="AK14" s="199">
        <f t="shared" si="0"/>
        <v>0</v>
      </c>
      <c r="AL14" s="198">
        <f>IF($AK$3="４週",AK14/4,AK14/(DAY(EOMONTH($F$9,0))/7))</f>
        <v>0</v>
      </c>
      <c r="AM14" s="740"/>
      <c r="AN14" s="741"/>
      <c r="AX14" s="181" t="s">
        <v>18</v>
      </c>
    </row>
    <row r="15" spans="1:50" ht="18" customHeight="1" x14ac:dyDescent="0.45">
      <c r="A15" s="915">
        <v>5</v>
      </c>
      <c r="B15" s="394"/>
      <c r="C15" s="391"/>
      <c r="D15" s="392"/>
      <c r="E15" s="393"/>
      <c r="F15" s="916"/>
      <c r="G15" s="916"/>
      <c r="H15" s="916"/>
      <c r="I15" s="916"/>
      <c r="J15" s="916"/>
      <c r="K15" s="916"/>
      <c r="L15" s="916"/>
      <c r="M15" s="916"/>
      <c r="N15" s="916"/>
      <c r="O15" s="916"/>
      <c r="P15" s="916"/>
      <c r="Q15" s="916"/>
      <c r="R15" s="916"/>
      <c r="S15" s="916"/>
      <c r="T15" s="916"/>
      <c r="U15" s="916"/>
      <c r="V15" s="916"/>
      <c r="W15" s="916"/>
      <c r="X15" s="916"/>
      <c r="Y15" s="916"/>
      <c r="Z15" s="916"/>
      <c r="AA15" s="916"/>
      <c r="AB15" s="916"/>
      <c r="AC15" s="916"/>
      <c r="AD15" s="916"/>
      <c r="AE15" s="916"/>
      <c r="AF15" s="916"/>
      <c r="AG15" s="916"/>
      <c r="AH15" s="916"/>
      <c r="AI15" s="916"/>
      <c r="AJ15" s="916"/>
      <c r="AK15" s="199">
        <f t="shared" si="0"/>
        <v>0</v>
      </c>
      <c r="AL15" s="198">
        <f t="shared" si="1"/>
        <v>0</v>
      </c>
      <c r="AM15" s="740"/>
      <c r="AN15" s="741"/>
      <c r="AX15" s="181" t="s">
        <v>17</v>
      </c>
    </row>
    <row r="16" spans="1:50" ht="18" customHeight="1" x14ac:dyDescent="0.45">
      <c r="A16" s="915">
        <v>6</v>
      </c>
      <c r="B16" s="394"/>
      <c r="C16" s="391"/>
      <c r="D16" s="392"/>
      <c r="E16" s="393"/>
      <c r="F16" s="916"/>
      <c r="G16" s="916"/>
      <c r="H16" s="916"/>
      <c r="I16" s="916"/>
      <c r="J16" s="916"/>
      <c r="K16" s="916"/>
      <c r="L16" s="916"/>
      <c r="M16" s="916"/>
      <c r="N16" s="916"/>
      <c r="O16" s="916"/>
      <c r="P16" s="916"/>
      <c r="Q16" s="916"/>
      <c r="R16" s="916"/>
      <c r="S16" s="916"/>
      <c r="T16" s="916"/>
      <c r="U16" s="916"/>
      <c r="V16" s="916"/>
      <c r="W16" s="916"/>
      <c r="X16" s="916"/>
      <c r="Y16" s="916"/>
      <c r="Z16" s="916"/>
      <c r="AA16" s="916"/>
      <c r="AB16" s="916"/>
      <c r="AC16" s="916"/>
      <c r="AD16" s="916"/>
      <c r="AE16" s="916"/>
      <c r="AF16" s="916"/>
      <c r="AG16" s="916"/>
      <c r="AH16" s="916"/>
      <c r="AI16" s="916"/>
      <c r="AJ16" s="916"/>
      <c r="AK16" s="199">
        <f t="shared" si="0"/>
        <v>0</v>
      </c>
      <c r="AL16" s="198">
        <f t="shared" si="1"/>
        <v>0</v>
      </c>
      <c r="AM16" s="740"/>
      <c r="AN16" s="741"/>
      <c r="AX16" s="181" t="s">
        <v>16</v>
      </c>
    </row>
    <row r="17" spans="1:50" ht="18" customHeight="1" x14ac:dyDescent="0.45">
      <c r="A17" s="915">
        <v>7</v>
      </c>
      <c r="B17" s="394"/>
      <c r="C17" s="391"/>
      <c r="D17" s="392"/>
      <c r="E17" s="393"/>
      <c r="F17" s="916"/>
      <c r="G17" s="916"/>
      <c r="H17" s="916"/>
      <c r="I17" s="916"/>
      <c r="J17" s="916"/>
      <c r="K17" s="916"/>
      <c r="L17" s="916"/>
      <c r="M17" s="916"/>
      <c r="N17" s="916"/>
      <c r="O17" s="916"/>
      <c r="P17" s="916"/>
      <c r="Q17" s="916"/>
      <c r="R17" s="916"/>
      <c r="S17" s="916"/>
      <c r="T17" s="916"/>
      <c r="U17" s="916"/>
      <c r="V17" s="916"/>
      <c r="W17" s="916"/>
      <c r="X17" s="916"/>
      <c r="Y17" s="916"/>
      <c r="Z17" s="916"/>
      <c r="AA17" s="916"/>
      <c r="AB17" s="916"/>
      <c r="AC17" s="916"/>
      <c r="AD17" s="916"/>
      <c r="AE17" s="916"/>
      <c r="AF17" s="916"/>
      <c r="AG17" s="916"/>
      <c r="AH17" s="916"/>
      <c r="AI17" s="916"/>
      <c r="AJ17" s="916"/>
      <c r="AK17" s="199">
        <f t="shared" si="0"/>
        <v>0</v>
      </c>
      <c r="AL17" s="198">
        <f t="shared" si="1"/>
        <v>0</v>
      </c>
      <c r="AM17" s="740"/>
      <c r="AN17" s="741"/>
      <c r="AX17" s="181" t="s">
        <v>15</v>
      </c>
    </row>
    <row r="18" spans="1:50" ht="18" customHeight="1" x14ac:dyDescent="0.45">
      <c r="A18" s="915">
        <v>8</v>
      </c>
      <c r="B18" s="394"/>
      <c r="C18" s="391"/>
      <c r="D18" s="392"/>
      <c r="E18" s="393"/>
      <c r="F18" s="916"/>
      <c r="G18" s="916"/>
      <c r="H18" s="916"/>
      <c r="I18" s="916"/>
      <c r="J18" s="916"/>
      <c r="K18" s="916"/>
      <c r="L18" s="916"/>
      <c r="M18" s="916"/>
      <c r="N18" s="916"/>
      <c r="O18" s="916"/>
      <c r="P18" s="916"/>
      <c r="Q18" s="916"/>
      <c r="R18" s="916"/>
      <c r="S18" s="916"/>
      <c r="T18" s="916"/>
      <c r="U18" s="916"/>
      <c r="V18" s="916"/>
      <c r="W18" s="916"/>
      <c r="X18" s="916"/>
      <c r="Y18" s="916"/>
      <c r="Z18" s="916"/>
      <c r="AA18" s="916"/>
      <c r="AB18" s="916"/>
      <c r="AC18" s="916"/>
      <c r="AD18" s="916"/>
      <c r="AE18" s="916"/>
      <c r="AF18" s="916"/>
      <c r="AG18" s="916"/>
      <c r="AH18" s="916"/>
      <c r="AI18" s="916"/>
      <c r="AJ18" s="916"/>
      <c r="AK18" s="199">
        <f t="shared" si="0"/>
        <v>0</v>
      </c>
      <c r="AL18" s="198">
        <f t="shared" si="1"/>
        <v>0</v>
      </c>
      <c r="AM18" s="740"/>
      <c r="AN18" s="741"/>
      <c r="AX18" s="181" t="s">
        <v>14</v>
      </c>
    </row>
    <row r="19" spans="1:50" ht="18" customHeight="1" x14ac:dyDescent="0.45">
      <c r="A19" s="915">
        <v>9</v>
      </c>
      <c r="B19" s="394"/>
      <c r="C19" s="391"/>
      <c r="D19" s="392"/>
      <c r="E19" s="393"/>
      <c r="F19" s="916"/>
      <c r="G19" s="916"/>
      <c r="H19" s="916"/>
      <c r="I19" s="916"/>
      <c r="J19" s="916"/>
      <c r="K19" s="916"/>
      <c r="L19" s="916"/>
      <c r="M19" s="916"/>
      <c r="N19" s="916"/>
      <c r="O19" s="916"/>
      <c r="P19" s="916"/>
      <c r="Q19" s="916"/>
      <c r="R19" s="916"/>
      <c r="S19" s="916"/>
      <c r="T19" s="916"/>
      <c r="U19" s="916"/>
      <c r="V19" s="916"/>
      <c r="W19" s="916"/>
      <c r="X19" s="916"/>
      <c r="Y19" s="916"/>
      <c r="Z19" s="916"/>
      <c r="AA19" s="916"/>
      <c r="AB19" s="916"/>
      <c r="AC19" s="916"/>
      <c r="AD19" s="916"/>
      <c r="AE19" s="916"/>
      <c r="AF19" s="916"/>
      <c r="AG19" s="916"/>
      <c r="AH19" s="916"/>
      <c r="AI19" s="916"/>
      <c r="AJ19" s="916"/>
      <c r="AK19" s="199">
        <f t="shared" si="0"/>
        <v>0</v>
      </c>
      <c r="AL19" s="198">
        <f t="shared" si="1"/>
        <v>0</v>
      </c>
      <c r="AM19" s="740"/>
      <c r="AN19" s="741"/>
      <c r="AX19" s="181" t="s">
        <v>13</v>
      </c>
    </row>
    <row r="20" spans="1:50" ht="18" customHeight="1" x14ac:dyDescent="0.45">
      <c r="A20" s="915">
        <v>10</v>
      </c>
      <c r="B20" s="394"/>
      <c r="C20" s="391"/>
      <c r="D20" s="392"/>
      <c r="E20" s="393"/>
      <c r="F20" s="916"/>
      <c r="G20" s="916"/>
      <c r="H20" s="916"/>
      <c r="I20" s="916"/>
      <c r="J20" s="916"/>
      <c r="K20" s="916"/>
      <c r="L20" s="916"/>
      <c r="M20" s="916"/>
      <c r="N20" s="916"/>
      <c r="O20" s="916"/>
      <c r="P20" s="916"/>
      <c r="Q20" s="916"/>
      <c r="R20" s="916"/>
      <c r="S20" s="916"/>
      <c r="T20" s="916"/>
      <c r="U20" s="916"/>
      <c r="V20" s="916"/>
      <c r="W20" s="916"/>
      <c r="X20" s="916"/>
      <c r="Y20" s="916"/>
      <c r="Z20" s="916"/>
      <c r="AA20" s="916"/>
      <c r="AB20" s="916"/>
      <c r="AC20" s="916"/>
      <c r="AD20" s="916"/>
      <c r="AE20" s="916"/>
      <c r="AF20" s="916"/>
      <c r="AG20" s="916"/>
      <c r="AH20" s="916"/>
      <c r="AI20" s="916"/>
      <c r="AJ20" s="916"/>
      <c r="AK20" s="199">
        <f t="shared" si="0"/>
        <v>0</v>
      </c>
      <c r="AL20" s="198">
        <f t="shared" si="1"/>
        <v>0</v>
      </c>
      <c r="AM20" s="740"/>
      <c r="AN20" s="741"/>
      <c r="AX20" s="181" t="s">
        <v>12</v>
      </c>
    </row>
    <row r="21" spans="1:50" ht="18" customHeight="1" x14ac:dyDescent="0.45">
      <c r="A21" s="915">
        <v>11</v>
      </c>
      <c r="B21" s="394"/>
      <c r="C21" s="391"/>
      <c r="D21" s="392"/>
      <c r="E21" s="393"/>
      <c r="F21" s="916"/>
      <c r="G21" s="916"/>
      <c r="H21" s="916"/>
      <c r="I21" s="916"/>
      <c r="J21" s="916"/>
      <c r="K21" s="916"/>
      <c r="L21" s="916"/>
      <c r="M21" s="916"/>
      <c r="N21" s="916"/>
      <c r="O21" s="916"/>
      <c r="P21" s="916"/>
      <c r="Q21" s="916"/>
      <c r="R21" s="916"/>
      <c r="S21" s="916"/>
      <c r="T21" s="916"/>
      <c r="U21" s="916"/>
      <c r="V21" s="916"/>
      <c r="W21" s="916"/>
      <c r="X21" s="916"/>
      <c r="Y21" s="916"/>
      <c r="Z21" s="916"/>
      <c r="AA21" s="916"/>
      <c r="AB21" s="916"/>
      <c r="AC21" s="916"/>
      <c r="AD21" s="916"/>
      <c r="AE21" s="916"/>
      <c r="AF21" s="916"/>
      <c r="AG21" s="916"/>
      <c r="AH21" s="916"/>
      <c r="AI21" s="916"/>
      <c r="AJ21" s="916"/>
      <c r="AK21" s="199">
        <f t="shared" si="0"/>
        <v>0</v>
      </c>
      <c r="AL21" s="198">
        <f t="shared" si="1"/>
        <v>0</v>
      </c>
      <c r="AM21" s="740"/>
      <c r="AN21" s="741"/>
      <c r="AX21" s="181" t="s">
        <v>11</v>
      </c>
    </row>
    <row r="22" spans="1:50" ht="18" customHeight="1" x14ac:dyDescent="0.45">
      <c r="A22" s="915">
        <v>12</v>
      </c>
      <c r="B22" s="394"/>
      <c r="C22" s="391"/>
      <c r="D22" s="392"/>
      <c r="E22" s="393"/>
      <c r="F22" s="916"/>
      <c r="G22" s="916"/>
      <c r="H22" s="916"/>
      <c r="I22" s="916"/>
      <c r="J22" s="916"/>
      <c r="K22" s="916"/>
      <c r="L22" s="916"/>
      <c r="M22" s="916"/>
      <c r="N22" s="916"/>
      <c r="O22" s="916"/>
      <c r="P22" s="916"/>
      <c r="Q22" s="916"/>
      <c r="R22" s="916"/>
      <c r="S22" s="916"/>
      <c r="T22" s="916"/>
      <c r="U22" s="916"/>
      <c r="V22" s="916"/>
      <c r="W22" s="916"/>
      <c r="X22" s="916"/>
      <c r="Y22" s="916"/>
      <c r="Z22" s="916"/>
      <c r="AA22" s="916"/>
      <c r="AB22" s="916"/>
      <c r="AC22" s="916"/>
      <c r="AD22" s="916"/>
      <c r="AE22" s="916"/>
      <c r="AF22" s="916"/>
      <c r="AG22" s="916"/>
      <c r="AH22" s="916"/>
      <c r="AI22" s="916"/>
      <c r="AJ22" s="916"/>
      <c r="AK22" s="199">
        <f t="shared" si="0"/>
        <v>0</v>
      </c>
      <c r="AL22" s="198">
        <f t="shared" si="1"/>
        <v>0</v>
      </c>
      <c r="AM22" s="740"/>
      <c r="AN22" s="741"/>
      <c r="AX22" s="181" t="s">
        <v>10</v>
      </c>
    </row>
    <row r="23" spans="1:50" ht="18" customHeight="1" x14ac:dyDescent="0.45">
      <c r="A23" s="915">
        <v>13</v>
      </c>
      <c r="B23" s="394"/>
      <c r="C23" s="391"/>
      <c r="D23" s="392"/>
      <c r="E23" s="393"/>
      <c r="F23" s="916"/>
      <c r="G23" s="916"/>
      <c r="H23" s="916"/>
      <c r="I23" s="916"/>
      <c r="J23" s="916"/>
      <c r="K23" s="916"/>
      <c r="L23" s="916"/>
      <c r="M23" s="916"/>
      <c r="N23" s="916"/>
      <c r="O23" s="916"/>
      <c r="P23" s="916"/>
      <c r="Q23" s="916"/>
      <c r="R23" s="916"/>
      <c r="S23" s="916"/>
      <c r="T23" s="916"/>
      <c r="U23" s="916"/>
      <c r="V23" s="916"/>
      <c r="W23" s="916"/>
      <c r="X23" s="916"/>
      <c r="Y23" s="916"/>
      <c r="Z23" s="916"/>
      <c r="AA23" s="916"/>
      <c r="AB23" s="916"/>
      <c r="AC23" s="916"/>
      <c r="AD23" s="916"/>
      <c r="AE23" s="916"/>
      <c r="AF23" s="916"/>
      <c r="AG23" s="916"/>
      <c r="AH23" s="916"/>
      <c r="AI23" s="916"/>
      <c r="AJ23" s="916"/>
      <c r="AK23" s="199">
        <f t="shared" si="0"/>
        <v>0</v>
      </c>
      <c r="AL23" s="198">
        <f t="shared" si="1"/>
        <v>0</v>
      </c>
      <c r="AM23" s="740"/>
      <c r="AN23" s="741"/>
      <c r="AX23" s="181" t="s">
        <v>9</v>
      </c>
    </row>
    <row r="24" spans="1:50" ht="18" customHeight="1" x14ac:dyDescent="0.45">
      <c r="A24" s="915">
        <v>14</v>
      </c>
      <c r="B24" s="394"/>
      <c r="C24" s="391"/>
      <c r="D24" s="392"/>
      <c r="E24" s="393"/>
      <c r="F24" s="916"/>
      <c r="G24" s="916"/>
      <c r="H24" s="916"/>
      <c r="I24" s="916"/>
      <c r="J24" s="916"/>
      <c r="K24" s="916"/>
      <c r="L24" s="916"/>
      <c r="M24" s="916"/>
      <c r="N24" s="916"/>
      <c r="O24" s="916"/>
      <c r="P24" s="916"/>
      <c r="Q24" s="916"/>
      <c r="R24" s="916"/>
      <c r="S24" s="916"/>
      <c r="T24" s="916"/>
      <c r="U24" s="916"/>
      <c r="V24" s="916"/>
      <c r="W24" s="916"/>
      <c r="X24" s="916"/>
      <c r="Y24" s="916"/>
      <c r="Z24" s="916"/>
      <c r="AA24" s="916"/>
      <c r="AB24" s="916"/>
      <c r="AC24" s="916"/>
      <c r="AD24" s="916"/>
      <c r="AE24" s="916"/>
      <c r="AF24" s="916"/>
      <c r="AG24" s="916"/>
      <c r="AH24" s="916"/>
      <c r="AI24" s="916"/>
      <c r="AJ24" s="916"/>
      <c r="AK24" s="199">
        <f t="shared" si="0"/>
        <v>0</v>
      </c>
      <c r="AL24" s="198">
        <f t="shared" si="1"/>
        <v>0</v>
      </c>
      <c r="AM24" s="740"/>
      <c r="AN24" s="741"/>
      <c r="AX24" s="181" t="s">
        <v>8</v>
      </c>
    </row>
    <row r="25" spans="1:50" ht="18" customHeight="1" x14ac:dyDescent="0.45">
      <c r="A25" s="915">
        <v>15</v>
      </c>
      <c r="B25" s="394"/>
      <c r="C25" s="391"/>
      <c r="D25" s="392"/>
      <c r="E25" s="393"/>
      <c r="F25" s="916"/>
      <c r="G25" s="916"/>
      <c r="H25" s="916"/>
      <c r="I25" s="916"/>
      <c r="J25" s="916"/>
      <c r="K25" s="916"/>
      <c r="L25" s="916"/>
      <c r="M25" s="916"/>
      <c r="N25" s="916"/>
      <c r="O25" s="916"/>
      <c r="P25" s="916"/>
      <c r="Q25" s="916"/>
      <c r="R25" s="916"/>
      <c r="S25" s="916"/>
      <c r="T25" s="916"/>
      <c r="U25" s="916"/>
      <c r="V25" s="916"/>
      <c r="W25" s="916"/>
      <c r="X25" s="916"/>
      <c r="Y25" s="916"/>
      <c r="Z25" s="916"/>
      <c r="AA25" s="916"/>
      <c r="AB25" s="916"/>
      <c r="AC25" s="916"/>
      <c r="AD25" s="916"/>
      <c r="AE25" s="916"/>
      <c r="AF25" s="916"/>
      <c r="AG25" s="916"/>
      <c r="AH25" s="916"/>
      <c r="AI25" s="916"/>
      <c r="AJ25" s="916"/>
      <c r="AK25" s="199">
        <f t="shared" si="0"/>
        <v>0</v>
      </c>
      <c r="AL25" s="198">
        <f t="shared" si="1"/>
        <v>0</v>
      </c>
      <c r="AM25" s="740"/>
      <c r="AN25" s="741"/>
      <c r="AX25" s="181" t="s">
        <v>7</v>
      </c>
    </row>
    <row r="26" spans="1:50" ht="18" customHeight="1" x14ac:dyDescent="0.45">
      <c r="A26" s="915">
        <v>16</v>
      </c>
      <c r="B26" s="394"/>
      <c r="C26" s="391"/>
      <c r="D26" s="392"/>
      <c r="E26" s="393"/>
      <c r="F26" s="916"/>
      <c r="G26" s="916"/>
      <c r="H26" s="916"/>
      <c r="I26" s="916"/>
      <c r="J26" s="916"/>
      <c r="K26" s="916"/>
      <c r="L26" s="916"/>
      <c r="M26" s="916"/>
      <c r="N26" s="916"/>
      <c r="O26" s="916"/>
      <c r="P26" s="916"/>
      <c r="Q26" s="916"/>
      <c r="R26" s="916"/>
      <c r="S26" s="916"/>
      <c r="T26" s="916"/>
      <c r="U26" s="916"/>
      <c r="V26" s="916"/>
      <c r="W26" s="916"/>
      <c r="X26" s="916"/>
      <c r="Y26" s="916"/>
      <c r="Z26" s="916"/>
      <c r="AA26" s="916"/>
      <c r="AB26" s="916"/>
      <c r="AC26" s="916"/>
      <c r="AD26" s="916"/>
      <c r="AE26" s="916"/>
      <c r="AF26" s="916"/>
      <c r="AG26" s="916"/>
      <c r="AH26" s="916"/>
      <c r="AI26" s="916"/>
      <c r="AJ26" s="916"/>
      <c r="AK26" s="199">
        <f t="shared" si="0"/>
        <v>0</v>
      </c>
      <c r="AL26" s="198">
        <f t="shared" si="1"/>
        <v>0</v>
      </c>
      <c r="AM26" s="740"/>
      <c r="AN26" s="741"/>
      <c r="AX26" s="181" t="s">
        <v>6</v>
      </c>
    </row>
    <row r="27" spans="1:50" ht="18" customHeight="1" x14ac:dyDescent="0.45">
      <c r="A27" s="915">
        <v>17</v>
      </c>
      <c r="B27" s="394"/>
      <c r="C27" s="391"/>
      <c r="D27" s="392"/>
      <c r="E27" s="393"/>
      <c r="F27" s="916"/>
      <c r="G27" s="916"/>
      <c r="H27" s="916"/>
      <c r="I27" s="916"/>
      <c r="J27" s="916"/>
      <c r="K27" s="916"/>
      <c r="L27" s="916"/>
      <c r="M27" s="916"/>
      <c r="N27" s="916"/>
      <c r="O27" s="916"/>
      <c r="P27" s="916"/>
      <c r="Q27" s="916"/>
      <c r="R27" s="916"/>
      <c r="S27" s="916"/>
      <c r="T27" s="916"/>
      <c r="U27" s="916"/>
      <c r="V27" s="916"/>
      <c r="W27" s="916"/>
      <c r="X27" s="916"/>
      <c r="Y27" s="916"/>
      <c r="Z27" s="916"/>
      <c r="AA27" s="916"/>
      <c r="AB27" s="916"/>
      <c r="AC27" s="916"/>
      <c r="AD27" s="916"/>
      <c r="AE27" s="916"/>
      <c r="AF27" s="916"/>
      <c r="AG27" s="916"/>
      <c r="AH27" s="916"/>
      <c r="AI27" s="916"/>
      <c r="AJ27" s="916"/>
      <c r="AK27" s="199">
        <f t="shared" si="0"/>
        <v>0</v>
      </c>
      <c r="AL27" s="198">
        <f t="shared" si="1"/>
        <v>0</v>
      </c>
      <c r="AM27" s="740"/>
      <c r="AN27" s="741"/>
      <c r="AX27" s="181" t="s">
        <v>5</v>
      </c>
    </row>
    <row r="28" spans="1:50" ht="18" customHeight="1" x14ac:dyDescent="0.45">
      <c r="A28" s="915">
        <v>18</v>
      </c>
      <c r="B28" s="394"/>
      <c r="C28" s="391"/>
      <c r="D28" s="392"/>
      <c r="E28" s="393"/>
      <c r="F28" s="916"/>
      <c r="G28" s="916"/>
      <c r="H28" s="916"/>
      <c r="I28" s="916"/>
      <c r="J28" s="916"/>
      <c r="K28" s="916"/>
      <c r="L28" s="916"/>
      <c r="M28" s="916"/>
      <c r="N28" s="916"/>
      <c r="O28" s="916"/>
      <c r="P28" s="916"/>
      <c r="Q28" s="916"/>
      <c r="R28" s="916"/>
      <c r="S28" s="916"/>
      <c r="T28" s="916"/>
      <c r="U28" s="916"/>
      <c r="V28" s="916"/>
      <c r="W28" s="916"/>
      <c r="X28" s="916"/>
      <c r="Y28" s="916"/>
      <c r="Z28" s="916"/>
      <c r="AA28" s="916"/>
      <c r="AB28" s="916"/>
      <c r="AC28" s="916"/>
      <c r="AD28" s="916"/>
      <c r="AE28" s="916"/>
      <c r="AF28" s="916"/>
      <c r="AG28" s="916"/>
      <c r="AH28" s="916"/>
      <c r="AI28" s="916"/>
      <c r="AJ28" s="916"/>
      <c r="AK28" s="199">
        <f t="shared" si="0"/>
        <v>0</v>
      </c>
      <c r="AL28" s="198">
        <f t="shared" si="1"/>
        <v>0</v>
      </c>
      <c r="AM28" s="740"/>
      <c r="AN28" s="741"/>
      <c r="AX28" s="181" t="s">
        <v>4</v>
      </c>
    </row>
    <row r="29" spans="1:50" ht="18" customHeight="1" x14ac:dyDescent="0.45">
      <c r="A29" s="915">
        <v>19</v>
      </c>
      <c r="B29" s="394"/>
      <c r="C29" s="391"/>
      <c r="D29" s="392"/>
      <c r="E29" s="393"/>
      <c r="F29" s="916"/>
      <c r="G29" s="916"/>
      <c r="H29" s="916"/>
      <c r="I29" s="916"/>
      <c r="J29" s="916"/>
      <c r="K29" s="916"/>
      <c r="L29" s="916"/>
      <c r="M29" s="916"/>
      <c r="N29" s="916"/>
      <c r="O29" s="916"/>
      <c r="P29" s="916"/>
      <c r="Q29" s="916"/>
      <c r="R29" s="916"/>
      <c r="S29" s="916"/>
      <c r="T29" s="916"/>
      <c r="U29" s="916"/>
      <c r="V29" s="916"/>
      <c r="W29" s="916"/>
      <c r="X29" s="916"/>
      <c r="Y29" s="916"/>
      <c r="Z29" s="916"/>
      <c r="AA29" s="916"/>
      <c r="AB29" s="916"/>
      <c r="AC29" s="916"/>
      <c r="AD29" s="916"/>
      <c r="AE29" s="916"/>
      <c r="AF29" s="916"/>
      <c r="AG29" s="916"/>
      <c r="AH29" s="916"/>
      <c r="AI29" s="916"/>
      <c r="AJ29" s="916"/>
      <c r="AK29" s="199">
        <f t="shared" ref="AK29:AK32" si="2">+SUM(F29:AJ29)</f>
        <v>0</v>
      </c>
      <c r="AL29" s="198">
        <f t="shared" ref="AL29:AL32" si="3">IF($AK$3="４週",AK29/4,AK29/(DAY(EOMONTH($F$9,0))/7))</f>
        <v>0</v>
      </c>
      <c r="AM29" s="395"/>
      <c r="AN29" s="396"/>
      <c r="AX29" s="181" t="s">
        <v>3</v>
      </c>
    </row>
    <row r="30" spans="1:50" ht="18" customHeight="1" x14ac:dyDescent="0.45">
      <c r="A30" s="915">
        <v>20</v>
      </c>
      <c r="B30" s="394"/>
      <c r="C30" s="391"/>
      <c r="D30" s="392"/>
      <c r="E30" s="393"/>
      <c r="F30" s="916"/>
      <c r="G30" s="916"/>
      <c r="H30" s="916"/>
      <c r="I30" s="916"/>
      <c r="J30" s="916"/>
      <c r="K30" s="916"/>
      <c r="L30" s="916"/>
      <c r="M30" s="916"/>
      <c r="N30" s="916"/>
      <c r="O30" s="916"/>
      <c r="P30" s="916"/>
      <c r="Q30" s="916"/>
      <c r="R30" s="916"/>
      <c r="S30" s="916"/>
      <c r="T30" s="916"/>
      <c r="U30" s="916"/>
      <c r="V30" s="916"/>
      <c r="W30" s="916"/>
      <c r="X30" s="916"/>
      <c r="Y30" s="916"/>
      <c r="Z30" s="916"/>
      <c r="AA30" s="916"/>
      <c r="AB30" s="916"/>
      <c r="AC30" s="916"/>
      <c r="AD30" s="916"/>
      <c r="AE30" s="916"/>
      <c r="AF30" s="916"/>
      <c r="AG30" s="916"/>
      <c r="AH30" s="916"/>
      <c r="AI30" s="916"/>
      <c r="AJ30" s="916"/>
      <c r="AK30" s="199">
        <f t="shared" si="2"/>
        <v>0</v>
      </c>
      <c r="AL30" s="198">
        <f t="shared" si="3"/>
        <v>0</v>
      </c>
      <c r="AM30" s="395"/>
      <c r="AN30" s="396"/>
      <c r="AX30" s="181" t="s">
        <v>2</v>
      </c>
    </row>
    <row r="31" spans="1:50" ht="18" customHeight="1" x14ac:dyDescent="0.45">
      <c r="A31" s="915">
        <v>21</v>
      </c>
      <c r="B31" s="394"/>
      <c r="C31" s="391"/>
      <c r="D31" s="392"/>
      <c r="E31" s="393"/>
      <c r="F31" s="916"/>
      <c r="G31" s="916"/>
      <c r="H31" s="916"/>
      <c r="I31" s="916"/>
      <c r="J31" s="916"/>
      <c r="K31" s="916"/>
      <c r="L31" s="916"/>
      <c r="M31" s="916"/>
      <c r="N31" s="916"/>
      <c r="O31" s="916"/>
      <c r="P31" s="916"/>
      <c r="Q31" s="916"/>
      <c r="R31" s="916"/>
      <c r="S31" s="916"/>
      <c r="T31" s="916"/>
      <c r="U31" s="916"/>
      <c r="V31" s="916"/>
      <c r="W31" s="916"/>
      <c r="X31" s="916"/>
      <c r="Y31" s="916"/>
      <c r="Z31" s="916"/>
      <c r="AA31" s="916"/>
      <c r="AB31" s="916"/>
      <c r="AC31" s="916"/>
      <c r="AD31" s="916"/>
      <c r="AE31" s="916"/>
      <c r="AF31" s="916"/>
      <c r="AG31" s="916"/>
      <c r="AH31" s="916"/>
      <c r="AI31" s="916"/>
      <c r="AJ31" s="916"/>
      <c r="AK31" s="199">
        <f t="shared" si="2"/>
        <v>0</v>
      </c>
      <c r="AL31" s="198">
        <f t="shared" si="3"/>
        <v>0</v>
      </c>
      <c r="AM31" s="395"/>
      <c r="AN31" s="396"/>
      <c r="AX31" s="181" t="s">
        <v>1</v>
      </c>
    </row>
    <row r="32" spans="1:50" ht="18" customHeight="1" x14ac:dyDescent="0.45">
      <c r="A32" s="915">
        <v>22</v>
      </c>
      <c r="B32" s="394"/>
      <c r="C32" s="391"/>
      <c r="D32" s="392"/>
      <c r="E32" s="393"/>
      <c r="F32" s="916"/>
      <c r="G32" s="916"/>
      <c r="H32" s="916"/>
      <c r="I32" s="916"/>
      <c r="J32" s="916"/>
      <c r="K32" s="916"/>
      <c r="L32" s="916"/>
      <c r="M32" s="916"/>
      <c r="N32" s="916"/>
      <c r="O32" s="916"/>
      <c r="P32" s="916"/>
      <c r="Q32" s="916"/>
      <c r="R32" s="916"/>
      <c r="S32" s="916"/>
      <c r="T32" s="916"/>
      <c r="U32" s="916"/>
      <c r="V32" s="916"/>
      <c r="W32" s="916"/>
      <c r="X32" s="916"/>
      <c r="Y32" s="916"/>
      <c r="Z32" s="916"/>
      <c r="AA32" s="916"/>
      <c r="AB32" s="916"/>
      <c r="AC32" s="916"/>
      <c r="AD32" s="916"/>
      <c r="AE32" s="916"/>
      <c r="AF32" s="916"/>
      <c r="AG32" s="916"/>
      <c r="AH32" s="916"/>
      <c r="AI32" s="916"/>
      <c r="AJ32" s="916"/>
      <c r="AK32" s="199">
        <f t="shared" si="2"/>
        <v>0</v>
      </c>
      <c r="AL32" s="198">
        <f t="shared" si="3"/>
        <v>0</v>
      </c>
      <c r="AM32" s="395"/>
      <c r="AN32" s="396"/>
    </row>
    <row r="33" spans="1:40" ht="18" customHeight="1" x14ac:dyDescent="0.45">
      <c r="A33" s="915">
        <v>23</v>
      </c>
      <c r="B33" s="394"/>
      <c r="C33" s="391"/>
      <c r="D33" s="392"/>
      <c r="E33" s="393"/>
      <c r="F33" s="916"/>
      <c r="G33" s="916"/>
      <c r="H33" s="916"/>
      <c r="I33" s="916"/>
      <c r="J33" s="916"/>
      <c r="K33" s="916"/>
      <c r="L33" s="916"/>
      <c r="M33" s="916"/>
      <c r="N33" s="916"/>
      <c r="O33" s="916"/>
      <c r="P33" s="916"/>
      <c r="Q33" s="916"/>
      <c r="R33" s="916"/>
      <c r="S33" s="916"/>
      <c r="T33" s="916"/>
      <c r="U33" s="916"/>
      <c r="V33" s="916"/>
      <c r="W33" s="916"/>
      <c r="X33" s="916"/>
      <c r="Y33" s="916"/>
      <c r="Z33" s="916"/>
      <c r="AA33" s="916"/>
      <c r="AB33" s="916"/>
      <c r="AC33" s="916"/>
      <c r="AD33" s="916"/>
      <c r="AE33" s="916"/>
      <c r="AF33" s="916"/>
      <c r="AG33" s="916"/>
      <c r="AH33" s="916"/>
      <c r="AI33" s="916"/>
      <c r="AJ33" s="916"/>
      <c r="AK33" s="199">
        <f t="shared" ref="AK33" si="4">+SUM(F33:AJ33)</f>
        <v>0</v>
      </c>
      <c r="AL33" s="198">
        <f t="shared" ref="AL33" si="5">IF($AK$3="４週",AK33/4,AK33/(DAY(EOMONTH($F$9,0))/7))</f>
        <v>0</v>
      </c>
      <c r="AM33" s="395"/>
      <c r="AN33" s="396"/>
    </row>
    <row r="34" spans="1:40" ht="18" customHeight="1" x14ac:dyDescent="0.45">
      <c r="A34" s="915">
        <v>24</v>
      </c>
      <c r="B34" s="394"/>
      <c r="C34" s="391"/>
      <c r="D34" s="392"/>
      <c r="E34" s="393"/>
      <c r="F34" s="916"/>
      <c r="G34" s="916"/>
      <c r="H34" s="916"/>
      <c r="I34" s="916"/>
      <c r="J34" s="916"/>
      <c r="K34" s="916"/>
      <c r="L34" s="916"/>
      <c r="M34" s="916"/>
      <c r="N34" s="916"/>
      <c r="O34" s="916"/>
      <c r="P34" s="916"/>
      <c r="Q34" s="916"/>
      <c r="R34" s="916"/>
      <c r="S34" s="916"/>
      <c r="T34" s="916"/>
      <c r="U34" s="916"/>
      <c r="V34" s="916"/>
      <c r="W34" s="916"/>
      <c r="X34" s="916"/>
      <c r="Y34" s="916"/>
      <c r="Z34" s="916"/>
      <c r="AA34" s="916"/>
      <c r="AB34" s="916"/>
      <c r="AC34" s="916"/>
      <c r="AD34" s="916"/>
      <c r="AE34" s="916"/>
      <c r="AF34" s="916"/>
      <c r="AG34" s="916"/>
      <c r="AH34" s="916"/>
      <c r="AI34" s="916"/>
      <c r="AJ34" s="916"/>
      <c r="AK34" s="199">
        <f t="shared" si="0"/>
        <v>0</v>
      </c>
      <c r="AL34" s="198">
        <f t="shared" si="1"/>
        <v>0</v>
      </c>
      <c r="AM34" s="740"/>
      <c r="AN34" s="741"/>
    </row>
    <row r="35" spans="1:40" ht="18" customHeight="1" x14ac:dyDescent="0.45">
      <c r="A35" s="915">
        <v>25</v>
      </c>
      <c r="B35" s="394"/>
      <c r="C35" s="391"/>
      <c r="D35" s="392"/>
      <c r="E35" s="393"/>
      <c r="F35" s="916"/>
      <c r="G35" s="916"/>
      <c r="H35" s="916"/>
      <c r="I35" s="916"/>
      <c r="J35" s="916"/>
      <c r="K35" s="916"/>
      <c r="L35" s="916"/>
      <c r="M35" s="916"/>
      <c r="N35" s="916"/>
      <c r="O35" s="916"/>
      <c r="P35" s="916"/>
      <c r="Q35" s="916"/>
      <c r="R35" s="916"/>
      <c r="S35" s="916"/>
      <c r="T35" s="916"/>
      <c r="U35" s="916"/>
      <c r="V35" s="916"/>
      <c r="W35" s="916"/>
      <c r="X35" s="916"/>
      <c r="Y35" s="916"/>
      <c r="Z35" s="916"/>
      <c r="AA35" s="916"/>
      <c r="AB35" s="916"/>
      <c r="AC35" s="916"/>
      <c r="AD35" s="916"/>
      <c r="AE35" s="916"/>
      <c r="AF35" s="916"/>
      <c r="AG35" s="916"/>
      <c r="AH35" s="916"/>
      <c r="AI35" s="916"/>
      <c r="AJ35" s="916"/>
      <c r="AK35" s="199">
        <f t="shared" si="0"/>
        <v>0</v>
      </c>
      <c r="AL35" s="198">
        <f t="shared" si="1"/>
        <v>0</v>
      </c>
      <c r="AM35" s="740"/>
      <c r="AN35" s="741"/>
    </row>
    <row r="36" spans="1:40" ht="18" customHeight="1" x14ac:dyDescent="0.45">
      <c r="A36" s="742" t="s">
        <v>276</v>
      </c>
      <c r="B36" s="743"/>
      <c r="C36" s="743"/>
      <c r="D36" s="743"/>
      <c r="E36" s="744"/>
      <c r="F36" s="917">
        <f t="shared" ref="F36:AJ36" si="6">+SUM(F11:F35)</f>
        <v>0</v>
      </c>
      <c r="G36" s="917">
        <f t="shared" si="6"/>
        <v>0</v>
      </c>
      <c r="H36" s="917">
        <f t="shared" si="6"/>
        <v>0</v>
      </c>
      <c r="I36" s="917">
        <f t="shared" si="6"/>
        <v>0</v>
      </c>
      <c r="J36" s="917">
        <f t="shared" si="6"/>
        <v>0</v>
      </c>
      <c r="K36" s="917">
        <f t="shared" si="6"/>
        <v>0</v>
      </c>
      <c r="L36" s="917">
        <f t="shared" si="6"/>
        <v>0</v>
      </c>
      <c r="M36" s="917">
        <f t="shared" si="6"/>
        <v>0</v>
      </c>
      <c r="N36" s="917">
        <f t="shared" si="6"/>
        <v>0</v>
      </c>
      <c r="O36" s="917">
        <f t="shared" si="6"/>
        <v>0</v>
      </c>
      <c r="P36" s="917">
        <f t="shared" si="6"/>
        <v>0</v>
      </c>
      <c r="Q36" s="917">
        <f t="shared" si="6"/>
        <v>0</v>
      </c>
      <c r="R36" s="917">
        <f t="shared" si="6"/>
        <v>0</v>
      </c>
      <c r="S36" s="917">
        <f t="shared" si="6"/>
        <v>0</v>
      </c>
      <c r="T36" s="917">
        <f t="shared" si="6"/>
        <v>0</v>
      </c>
      <c r="U36" s="917">
        <f t="shared" si="6"/>
        <v>0</v>
      </c>
      <c r="V36" s="917">
        <f t="shared" si="6"/>
        <v>0</v>
      </c>
      <c r="W36" s="917">
        <f t="shared" si="6"/>
        <v>0</v>
      </c>
      <c r="X36" s="917">
        <f t="shared" si="6"/>
        <v>0</v>
      </c>
      <c r="Y36" s="917">
        <f t="shared" si="6"/>
        <v>0</v>
      </c>
      <c r="Z36" s="917">
        <f t="shared" si="6"/>
        <v>0</v>
      </c>
      <c r="AA36" s="917">
        <f t="shared" si="6"/>
        <v>0</v>
      </c>
      <c r="AB36" s="917">
        <f t="shared" si="6"/>
        <v>0</v>
      </c>
      <c r="AC36" s="917">
        <f t="shared" si="6"/>
        <v>0</v>
      </c>
      <c r="AD36" s="917">
        <f t="shared" si="6"/>
        <v>0</v>
      </c>
      <c r="AE36" s="917">
        <f t="shared" si="6"/>
        <v>0</v>
      </c>
      <c r="AF36" s="917">
        <f t="shared" si="6"/>
        <v>0</v>
      </c>
      <c r="AG36" s="917">
        <f t="shared" si="6"/>
        <v>0</v>
      </c>
      <c r="AH36" s="917">
        <f t="shared" si="6"/>
        <v>0</v>
      </c>
      <c r="AI36" s="917">
        <f t="shared" si="6"/>
        <v>0</v>
      </c>
      <c r="AJ36" s="917">
        <f t="shared" si="6"/>
        <v>0</v>
      </c>
      <c r="AK36" s="199">
        <f t="shared" si="0"/>
        <v>0</v>
      </c>
      <c r="AL36" s="198">
        <f t="shared" si="1"/>
        <v>0</v>
      </c>
      <c r="AM36" s="745"/>
      <c r="AN36" s="746"/>
    </row>
    <row r="37" spans="1:40" ht="18" customHeight="1" x14ac:dyDescent="0.45">
      <c r="A37" s="742" t="s">
        <v>275</v>
      </c>
      <c r="B37" s="743"/>
      <c r="C37" s="743"/>
      <c r="D37" s="743"/>
      <c r="E37" s="744"/>
      <c r="F37" s="918"/>
      <c r="G37" s="918"/>
      <c r="H37" s="918"/>
      <c r="I37" s="918"/>
      <c r="J37" s="918"/>
      <c r="K37" s="918"/>
      <c r="L37" s="918"/>
      <c r="M37" s="918"/>
      <c r="N37" s="918"/>
      <c r="O37" s="918"/>
      <c r="P37" s="918"/>
      <c r="Q37" s="918"/>
      <c r="R37" s="918"/>
      <c r="S37" s="918"/>
      <c r="T37" s="918"/>
      <c r="U37" s="918"/>
      <c r="V37" s="918"/>
      <c r="W37" s="918"/>
      <c r="X37" s="918"/>
      <c r="Y37" s="918"/>
      <c r="Z37" s="918"/>
      <c r="AA37" s="918"/>
      <c r="AB37" s="918"/>
      <c r="AC37" s="918"/>
      <c r="AD37" s="918"/>
      <c r="AE37" s="918"/>
      <c r="AF37" s="918"/>
      <c r="AG37" s="918"/>
      <c r="AH37" s="918"/>
      <c r="AI37" s="918"/>
      <c r="AJ37" s="918"/>
      <c r="AK37" s="197"/>
      <c r="AL37" s="196"/>
      <c r="AM37" s="747"/>
      <c r="AN37" s="748"/>
    </row>
    <row r="38" spans="1:40" ht="15" customHeight="1" x14ac:dyDescent="0.45">
      <c r="A38" s="195"/>
      <c r="B38" s="195"/>
      <c r="C38" s="195"/>
      <c r="D38" s="195"/>
      <c r="E38" s="195"/>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95"/>
      <c r="AL38" s="195"/>
      <c r="AM38" s="188"/>
    </row>
    <row r="39" spans="1:40" ht="15" customHeight="1" x14ac:dyDescent="0.45">
      <c r="A39" s="727" t="s">
        <v>489</v>
      </c>
      <c r="B39" s="727"/>
      <c r="C39" s="727"/>
      <c r="D39" s="727"/>
      <c r="E39" s="727"/>
      <c r="F39" s="727"/>
      <c r="G39" s="727"/>
      <c r="H39" s="727"/>
      <c r="I39" s="727"/>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95"/>
      <c r="AL39" s="195"/>
      <c r="AM39" s="188"/>
    </row>
    <row r="40" spans="1:40" ht="15" customHeight="1" x14ac:dyDescent="0.45">
      <c r="A40" s="727"/>
      <c r="B40" s="727"/>
      <c r="C40" s="727"/>
      <c r="D40" s="727"/>
      <c r="E40" s="727"/>
      <c r="F40" s="727"/>
      <c r="G40" s="727"/>
      <c r="H40" s="727"/>
      <c r="I40" s="727"/>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95"/>
      <c r="AL40" s="195"/>
      <c r="AM40" s="188"/>
    </row>
    <row r="41" spans="1:40" ht="15" customHeight="1" x14ac:dyDescent="0.45">
      <c r="A41" s="181" t="s">
        <v>274</v>
      </c>
      <c r="B41" s="194"/>
      <c r="C41" s="192"/>
      <c r="D41" s="192"/>
      <c r="E41" s="192"/>
      <c r="F41" s="193"/>
      <c r="G41" s="192"/>
      <c r="H41" s="191"/>
      <c r="I41" s="191"/>
      <c r="J41" s="191"/>
      <c r="K41" s="191"/>
      <c r="L41" s="191"/>
      <c r="M41" s="191"/>
      <c r="N41" s="191"/>
      <c r="O41" s="191"/>
      <c r="P41" s="191"/>
      <c r="Q41" s="191"/>
      <c r="R41" s="191">
        <v>6</v>
      </c>
      <c r="S41" s="191"/>
      <c r="T41" s="191"/>
      <c r="U41" s="191"/>
      <c r="V41" s="191"/>
      <c r="W41" s="191"/>
      <c r="X41" s="191">
        <v>7</v>
      </c>
      <c r="Y41" s="191"/>
      <c r="Z41" s="191"/>
      <c r="AA41" s="191"/>
      <c r="AB41" s="191"/>
      <c r="AC41" s="191"/>
      <c r="AD41" s="191">
        <v>8</v>
      </c>
      <c r="AE41" s="191"/>
      <c r="AF41" s="191"/>
      <c r="AG41" s="190"/>
      <c r="AH41" s="190"/>
      <c r="AI41" s="190"/>
      <c r="AJ41" s="190">
        <v>9</v>
      </c>
      <c r="AK41" s="189"/>
      <c r="AL41" s="189"/>
      <c r="AM41" s="188"/>
    </row>
    <row r="42" spans="1:40" s="181" customFormat="1" ht="15" customHeight="1" x14ac:dyDescent="0.45">
      <c r="A42" s="181" t="s">
        <v>273</v>
      </c>
      <c r="B42" s="187"/>
      <c r="C42" s="187"/>
      <c r="D42" s="187"/>
      <c r="E42" s="187"/>
      <c r="F42" s="187"/>
      <c r="G42" s="187"/>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row>
    <row r="43" spans="1:40" s="181" customFormat="1" ht="15" customHeight="1" x14ac:dyDescent="0.45">
      <c r="A43" s="181" t="s">
        <v>272</v>
      </c>
      <c r="B43" s="187"/>
      <c r="C43" s="187"/>
      <c r="D43" s="187"/>
      <c r="E43" s="187"/>
      <c r="F43" s="187"/>
      <c r="G43" s="187"/>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row>
    <row r="44" spans="1:40" s="181" customFormat="1" ht="15" customHeight="1" x14ac:dyDescent="0.45">
      <c r="A44" s="181" t="s">
        <v>271</v>
      </c>
      <c r="B44" s="187"/>
      <c r="C44" s="187"/>
      <c r="D44" s="187"/>
      <c r="E44" s="187"/>
      <c r="F44" s="187"/>
      <c r="G44" s="187"/>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row>
    <row r="45" spans="1:40" s="181" customFormat="1" ht="15" customHeight="1" x14ac:dyDescent="0.45">
      <c r="A45" s="181" t="s">
        <v>270</v>
      </c>
      <c r="B45" s="187"/>
      <c r="C45" s="187"/>
      <c r="D45" s="187"/>
      <c r="E45" s="187"/>
      <c r="F45" s="187"/>
      <c r="G45" s="187"/>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row>
    <row r="46" spans="1:40" ht="15" customHeight="1" x14ac:dyDescent="0.45">
      <c r="A46" s="181" t="s">
        <v>269</v>
      </c>
      <c r="B46" s="183"/>
      <c r="C46" s="181"/>
      <c r="D46" s="181"/>
      <c r="E46" s="181"/>
      <c r="F46" s="181"/>
      <c r="G46" s="181"/>
    </row>
    <row r="47" spans="1:40" ht="15" customHeight="1" x14ac:dyDescent="0.45">
      <c r="A47" s="181" t="s">
        <v>268</v>
      </c>
      <c r="B47" s="183"/>
      <c r="C47" s="181"/>
      <c r="D47" s="181"/>
      <c r="E47" s="181"/>
      <c r="F47" s="181"/>
      <c r="G47" s="181"/>
    </row>
    <row r="48" spans="1:40" ht="15" customHeight="1" x14ac:dyDescent="0.45">
      <c r="A48" s="181"/>
      <c r="B48" s="185" t="s">
        <v>267</v>
      </c>
      <c r="C48" s="742" t="s">
        <v>266</v>
      </c>
      <c r="D48" s="743"/>
      <c r="E48" s="744"/>
      <c r="F48" s="181"/>
      <c r="G48" s="181"/>
    </row>
    <row r="49" spans="1:7" ht="15" customHeight="1" x14ac:dyDescent="0.45">
      <c r="A49" s="181"/>
      <c r="B49" s="184" t="s">
        <v>265</v>
      </c>
      <c r="C49" s="728" t="s">
        <v>264</v>
      </c>
      <c r="D49" s="729"/>
      <c r="E49" s="730"/>
      <c r="F49" s="181"/>
      <c r="G49" s="181"/>
    </row>
    <row r="50" spans="1:7" ht="15" customHeight="1" x14ac:dyDescent="0.45">
      <c r="A50" s="181"/>
      <c r="B50" s="184" t="s">
        <v>263</v>
      </c>
      <c r="C50" s="728" t="s">
        <v>262</v>
      </c>
      <c r="D50" s="729"/>
      <c r="E50" s="730"/>
      <c r="F50" s="181"/>
      <c r="G50" s="181"/>
    </row>
    <row r="51" spans="1:7" ht="15" customHeight="1" x14ac:dyDescent="0.45">
      <c r="A51" s="181"/>
      <c r="B51" s="184" t="s">
        <v>261</v>
      </c>
      <c r="C51" s="728" t="s">
        <v>260</v>
      </c>
      <c r="D51" s="729"/>
      <c r="E51" s="730"/>
      <c r="F51" s="181"/>
      <c r="G51" s="181"/>
    </row>
    <row r="52" spans="1:7" ht="15" customHeight="1" x14ac:dyDescent="0.45">
      <c r="A52" s="181"/>
      <c r="B52" s="184" t="s">
        <v>259</v>
      </c>
      <c r="C52" s="728" t="s">
        <v>258</v>
      </c>
      <c r="D52" s="729"/>
      <c r="E52" s="730"/>
      <c r="F52" s="181"/>
      <c r="G52" s="181"/>
    </row>
    <row r="53" spans="1:7" ht="15" customHeight="1" x14ac:dyDescent="0.45">
      <c r="A53" s="181"/>
      <c r="B53" s="181" t="s">
        <v>257</v>
      </c>
      <c r="C53" s="181"/>
      <c r="D53" s="181"/>
      <c r="E53" s="181"/>
      <c r="F53" s="181"/>
      <c r="G53" s="181"/>
    </row>
    <row r="54" spans="1:7" ht="15" customHeight="1" x14ac:dyDescent="0.45">
      <c r="A54" s="181"/>
      <c r="B54" s="181" t="s">
        <v>256</v>
      </c>
      <c r="C54" s="181"/>
      <c r="D54" s="181"/>
      <c r="E54" s="181"/>
      <c r="F54" s="181"/>
      <c r="G54" s="181"/>
    </row>
    <row r="55" spans="1:7" ht="15" customHeight="1" x14ac:dyDescent="0.45">
      <c r="A55" s="181"/>
      <c r="B55" s="181" t="s">
        <v>255</v>
      </c>
      <c r="C55" s="181"/>
      <c r="D55" s="181"/>
      <c r="E55" s="181"/>
      <c r="F55" s="181"/>
      <c r="G55" s="181"/>
    </row>
    <row r="56" spans="1:7" ht="15" customHeight="1" x14ac:dyDescent="0.45">
      <c r="A56" s="181" t="s">
        <v>254</v>
      </c>
      <c r="B56" s="183"/>
      <c r="C56" s="181"/>
      <c r="D56" s="181"/>
      <c r="E56" s="181"/>
      <c r="F56" s="181"/>
      <c r="G56" s="181"/>
    </row>
    <row r="57" spans="1:7" ht="15" customHeight="1" x14ac:dyDescent="0.45">
      <c r="A57" s="181" t="s">
        <v>253</v>
      </c>
      <c r="B57" s="183"/>
      <c r="C57" s="181"/>
      <c r="D57" s="181"/>
      <c r="E57" s="181"/>
      <c r="F57" s="181"/>
      <c r="G57" s="181"/>
    </row>
    <row r="58" spans="1:7" ht="15" customHeight="1" x14ac:dyDescent="0.45">
      <c r="A58" s="181" t="s">
        <v>252</v>
      </c>
      <c r="B58" s="183"/>
      <c r="C58" s="181"/>
      <c r="D58" s="181"/>
      <c r="E58" s="181"/>
      <c r="F58" s="181"/>
      <c r="G58" s="181"/>
    </row>
    <row r="59" spans="1:7" ht="15" customHeight="1" x14ac:dyDescent="0.45">
      <c r="A59" s="181" t="s">
        <v>251</v>
      </c>
      <c r="B59" s="183"/>
      <c r="C59" s="181"/>
      <c r="D59" s="181"/>
      <c r="E59" s="181"/>
      <c r="F59" s="181"/>
      <c r="G59" s="181"/>
    </row>
    <row r="60" spans="1:7" ht="15" customHeight="1" x14ac:dyDescent="0.45">
      <c r="A60" s="181" t="s">
        <v>250</v>
      </c>
      <c r="B60" s="183"/>
      <c r="C60" s="181"/>
      <c r="D60" s="181"/>
      <c r="E60" s="181"/>
      <c r="F60" s="181"/>
      <c r="G60" s="181"/>
    </row>
    <row r="61" spans="1:7" ht="15" customHeight="1" x14ac:dyDescent="0.45">
      <c r="A61" s="181" t="s">
        <v>249</v>
      </c>
      <c r="B61" s="183"/>
      <c r="C61" s="181"/>
      <c r="D61" s="181"/>
      <c r="E61" s="181"/>
      <c r="F61" s="181"/>
      <c r="G61" s="181"/>
    </row>
    <row r="62" spans="1:7" ht="15" customHeight="1" x14ac:dyDescent="0.45">
      <c r="A62" s="181"/>
      <c r="B62" s="181" t="s">
        <v>248</v>
      </c>
      <c r="C62" s="181"/>
      <c r="D62" s="181"/>
      <c r="E62" s="181"/>
      <c r="F62" s="181"/>
      <c r="G62" s="181"/>
    </row>
    <row r="63" spans="1:7" ht="15" customHeight="1" x14ac:dyDescent="0.45">
      <c r="A63" s="181"/>
      <c r="B63" s="181" t="s">
        <v>247</v>
      </c>
      <c r="C63" s="181"/>
      <c r="D63" s="181"/>
      <c r="E63" s="181"/>
      <c r="F63" s="181"/>
      <c r="G63" s="181"/>
    </row>
    <row r="64" spans="1:7" ht="15" customHeight="1" x14ac:dyDescent="0.45">
      <c r="A64" s="181" t="s">
        <v>246</v>
      </c>
      <c r="B64" s="183"/>
      <c r="C64" s="181"/>
      <c r="D64" s="181"/>
      <c r="E64" s="181"/>
      <c r="F64" s="181"/>
      <c r="G64" s="181"/>
    </row>
    <row r="65" spans="1:7" ht="15" customHeight="1" x14ac:dyDescent="0.45">
      <c r="A65" s="181" t="s">
        <v>245</v>
      </c>
      <c r="B65" s="183"/>
      <c r="C65" s="181"/>
      <c r="D65" s="181"/>
      <c r="E65" s="181"/>
      <c r="F65" s="181"/>
      <c r="G65" s="181"/>
    </row>
    <row r="66" spans="1:7" ht="15" customHeight="1" x14ac:dyDescent="0.45">
      <c r="A66" s="181" t="s">
        <v>244</v>
      </c>
      <c r="B66" s="183"/>
      <c r="C66" s="181"/>
      <c r="D66" s="181"/>
      <c r="E66" s="181"/>
      <c r="F66" s="181"/>
      <c r="G66" s="181"/>
    </row>
    <row r="67" spans="1:7" ht="15" customHeight="1" x14ac:dyDescent="0.45">
      <c r="A67" s="181" t="s">
        <v>243</v>
      </c>
      <c r="B67" s="183"/>
      <c r="C67" s="181"/>
      <c r="D67" s="181"/>
      <c r="E67" s="181"/>
      <c r="F67" s="181"/>
      <c r="G67" s="181"/>
    </row>
    <row r="68" spans="1:7" ht="15" customHeight="1" x14ac:dyDescent="0.45">
      <c r="A68" s="181" t="s">
        <v>242</v>
      </c>
      <c r="B68" s="183"/>
      <c r="C68" s="181"/>
      <c r="D68" s="181"/>
      <c r="E68" s="181"/>
      <c r="F68" s="181"/>
      <c r="G68" s="181"/>
    </row>
    <row r="69" spans="1:7" ht="15" customHeight="1" x14ac:dyDescent="0.45">
      <c r="A69" s="181" t="s">
        <v>241</v>
      </c>
      <c r="B69" s="183"/>
      <c r="C69" s="181"/>
      <c r="D69" s="181"/>
      <c r="E69" s="181"/>
      <c r="F69" s="181"/>
      <c r="G69" s="181"/>
    </row>
    <row r="70" spans="1:7" ht="15" customHeight="1" x14ac:dyDescent="0.45">
      <c r="A70" s="181" t="s">
        <v>240</v>
      </c>
      <c r="B70" s="183"/>
      <c r="C70" s="181"/>
      <c r="D70" s="181"/>
      <c r="E70" s="181"/>
      <c r="F70" s="181"/>
      <c r="G70" s="181"/>
    </row>
    <row r="71" spans="1:7" ht="15" customHeight="1" x14ac:dyDescent="0.45">
      <c r="A71" s="181" t="s">
        <v>239</v>
      </c>
      <c r="B71" s="183"/>
      <c r="C71" s="181"/>
      <c r="D71" s="181"/>
      <c r="E71" s="181"/>
      <c r="F71" s="181"/>
      <c r="G71" s="181"/>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77A8AF27-B10F-4C93-90DC-517B3DD53A2F}">
      <formula1>"1,2,3,4,5,6,7,8,9,10,11,12"</formula1>
    </dataValidation>
    <dataValidation type="list" allowBlank="1" showInputMessage="1" sqref="M2:P2" xr:uid="{D10C07F8-133C-46E4-AB2E-328749EE0884}">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4511E708-F26E-4193-9CD2-3581FFD26EC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10"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6" t="s">
        <v>314</v>
      </c>
      <c r="B1" s="221"/>
      <c r="C1" s="221"/>
      <c r="D1" s="221"/>
      <c r="E1" s="221"/>
    </row>
    <row r="2" spans="1:5" x14ac:dyDescent="0.45">
      <c r="A2" s="206" t="s">
        <v>313</v>
      </c>
    </row>
    <row r="3" spans="1:5" x14ac:dyDescent="0.45">
      <c r="C3" s="220" t="s">
        <v>312</v>
      </c>
      <c r="D3" s="767" t="str">
        <f>IF(チェックシート!$B$5="", "", チェックシート!$B$5)</f>
        <v/>
      </c>
      <c r="E3" s="767"/>
    </row>
    <row r="4" spans="1:5" x14ac:dyDescent="0.45">
      <c r="C4" s="220" t="s">
        <v>311</v>
      </c>
      <c r="D4" s="767" t="str">
        <f>IF(チェックシート!$B$4="", "", チェックシート!$B$4)</f>
        <v/>
      </c>
      <c r="E4" s="767"/>
    </row>
    <row r="5" spans="1:5" x14ac:dyDescent="0.45">
      <c r="A5" s="206"/>
    </row>
    <row r="6" spans="1:5" s="210" customFormat="1" x14ac:dyDescent="0.45">
      <c r="A6" s="220" t="s">
        <v>310</v>
      </c>
      <c r="B6" s="220" t="s">
        <v>309</v>
      </c>
      <c r="C6" s="220" t="s">
        <v>308</v>
      </c>
      <c r="D6" s="220" t="s">
        <v>307</v>
      </c>
      <c r="E6" s="220" t="s">
        <v>306</v>
      </c>
    </row>
    <row r="7" spans="1:5" x14ac:dyDescent="0.45">
      <c r="A7" s="218"/>
      <c r="B7" s="217"/>
      <c r="C7" s="216"/>
      <c r="D7" s="215"/>
      <c r="E7" s="219"/>
    </row>
    <row r="8" spans="1:5" x14ac:dyDescent="0.45">
      <c r="A8" s="218"/>
      <c r="B8" s="217"/>
      <c r="C8" s="216"/>
      <c r="D8" s="215"/>
      <c r="E8" s="219"/>
    </row>
    <row r="9" spans="1:5" x14ac:dyDescent="0.45">
      <c r="A9" s="218"/>
      <c r="B9" s="217"/>
      <c r="C9" s="216"/>
      <c r="D9" s="215"/>
      <c r="E9" s="219"/>
    </row>
    <row r="10" spans="1:5" x14ac:dyDescent="0.45">
      <c r="A10" s="218"/>
      <c r="B10" s="217"/>
      <c r="C10" s="216"/>
      <c r="D10" s="215"/>
      <c r="E10" s="219"/>
    </row>
    <row r="11" spans="1:5" x14ac:dyDescent="0.45">
      <c r="A11" s="218"/>
      <c r="B11" s="217"/>
      <c r="C11" s="216"/>
      <c r="D11" s="215"/>
      <c r="E11" s="219"/>
    </row>
    <row r="12" spans="1:5" x14ac:dyDescent="0.45">
      <c r="A12" s="218"/>
      <c r="B12" s="217"/>
      <c r="C12" s="216"/>
      <c r="D12" s="215"/>
      <c r="E12" s="219"/>
    </row>
    <row r="13" spans="1:5" x14ac:dyDescent="0.45">
      <c r="A13" s="218"/>
      <c r="B13" s="217"/>
      <c r="C13" s="216"/>
      <c r="D13" s="215"/>
      <c r="E13" s="219"/>
    </row>
    <row r="14" spans="1:5" x14ac:dyDescent="0.45">
      <c r="A14" s="218"/>
      <c r="B14" s="217"/>
      <c r="C14" s="216"/>
      <c r="D14" s="215"/>
      <c r="E14" s="219"/>
    </row>
    <row r="15" spans="1:5" x14ac:dyDescent="0.45">
      <c r="A15" s="218"/>
      <c r="B15" s="217"/>
      <c r="C15" s="216"/>
      <c r="D15" s="215"/>
      <c r="E15" s="219"/>
    </row>
    <row r="16" spans="1:5" x14ac:dyDescent="0.45">
      <c r="A16" s="218"/>
      <c r="B16" s="217"/>
      <c r="C16" s="216"/>
      <c r="D16" s="215"/>
      <c r="E16" s="219"/>
    </row>
    <row r="17" spans="1:5" x14ac:dyDescent="0.45">
      <c r="A17" s="218"/>
      <c r="B17" s="217"/>
      <c r="C17" s="216"/>
      <c r="D17" s="215"/>
      <c r="E17" s="219"/>
    </row>
    <row r="18" spans="1:5" x14ac:dyDescent="0.45">
      <c r="A18" s="218"/>
      <c r="B18" s="217"/>
      <c r="C18" s="216"/>
      <c r="D18" s="215"/>
      <c r="E18" s="219"/>
    </row>
    <row r="19" spans="1:5" x14ac:dyDescent="0.45">
      <c r="A19" s="218"/>
      <c r="B19" s="217"/>
      <c r="C19" s="216"/>
      <c r="D19" s="215"/>
      <c r="E19" s="219"/>
    </row>
    <row r="20" spans="1:5" x14ac:dyDescent="0.45">
      <c r="A20" s="218"/>
      <c r="B20" s="217"/>
      <c r="C20" s="216"/>
      <c r="D20" s="215"/>
      <c r="E20" s="219"/>
    </row>
    <row r="21" spans="1:5" x14ac:dyDescent="0.45">
      <c r="A21" s="218"/>
      <c r="B21" s="217"/>
      <c r="C21" s="216"/>
      <c r="D21" s="215"/>
      <c r="E21" s="219"/>
    </row>
    <row r="22" spans="1:5" x14ac:dyDescent="0.45">
      <c r="A22" s="218"/>
      <c r="B22" s="217"/>
      <c r="C22" s="216"/>
      <c r="D22" s="215"/>
      <c r="E22" s="219"/>
    </row>
    <row r="23" spans="1:5" x14ac:dyDescent="0.45">
      <c r="A23" s="218"/>
      <c r="B23" s="217"/>
      <c r="C23" s="216"/>
      <c r="D23" s="215"/>
      <c r="E23" s="219"/>
    </row>
    <row r="24" spans="1:5" x14ac:dyDescent="0.45">
      <c r="A24" s="218"/>
      <c r="B24" s="217"/>
      <c r="C24" s="216"/>
      <c r="D24" s="215"/>
      <c r="E24" s="219"/>
    </row>
    <row r="25" spans="1:5" x14ac:dyDescent="0.45">
      <c r="A25" s="218"/>
      <c r="B25" s="217"/>
      <c r="C25" s="216"/>
      <c r="D25" s="215"/>
      <c r="E25" s="219"/>
    </row>
    <row r="26" spans="1:5" x14ac:dyDescent="0.45">
      <c r="A26" s="218"/>
      <c r="B26" s="217"/>
      <c r="C26" s="216"/>
      <c r="D26" s="215"/>
      <c r="E26" s="219"/>
    </row>
    <row r="27" spans="1:5" x14ac:dyDescent="0.45">
      <c r="A27" s="218"/>
      <c r="B27" s="217"/>
      <c r="C27" s="216"/>
      <c r="D27" s="215"/>
      <c r="E27" s="219"/>
    </row>
    <row r="28" spans="1:5" x14ac:dyDescent="0.45">
      <c r="A28" s="218"/>
      <c r="B28" s="217"/>
      <c r="C28" s="216"/>
      <c r="D28" s="215"/>
      <c r="E28" s="219"/>
    </row>
    <row r="29" spans="1:5" x14ac:dyDescent="0.45">
      <c r="A29" s="218"/>
      <c r="B29" s="217"/>
      <c r="C29" s="216"/>
      <c r="D29" s="215"/>
      <c r="E29" s="219"/>
    </row>
    <row r="30" spans="1:5" x14ac:dyDescent="0.45">
      <c r="A30" s="218"/>
      <c r="B30" s="217"/>
      <c r="C30" s="216"/>
      <c r="D30" s="215"/>
      <c r="E30" s="219"/>
    </row>
    <row r="31" spans="1:5" x14ac:dyDescent="0.45">
      <c r="A31" s="218"/>
      <c r="B31" s="217"/>
      <c r="C31" s="216"/>
      <c r="D31" s="215"/>
      <c r="E31" s="219"/>
    </row>
    <row r="32" spans="1:5" x14ac:dyDescent="0.45">
      <c r="A32" s="218"/>
      <c r="B32" s="217"/>
      <c r="C32" s="216"/>
      <c r="D32" s="215"/>
      <c r="E32" s="219"/>
    </row>
    <row r="33" spans="1:5" x14ac:dyDescent="0.45">
      <c r="A33" s="218"/>
      <c r="B33" s="217"/>
      <c r="C33" s="216"/>
      <c r="D33" s="215"/>
      <c r="E33" s="219"/>
    </row>
    <row r="34" spans="1:5" x14ac:dyDescent="0.45">
      <c r="A34" s="218"/>
      <c r="B34" s="217"/>
      <c r="C34" s="216"/>
      <c r="D34" s="215"/>
      <c r="E34" s="219"/>
    </row>
    <row r="35" spans="1:5" x14ac:dyDescent="0.45">
      <c r="A35" s="218"/>
      <c r="B35" s="217"/>
      <c r="C35" s="216"/>
      <c r="D35" s="215"/>
      <c r="E35" s="219"/>
    </row>
    <row r="36" spans="1:5" x14ac:dyDescent="0.45">
      <c r="A36" s="218"/>
      <c r="B36" s="217"/>
      <c r="C36" s="216"/>
      <c r="D36" s="215"/>
      <c r="E36" s="219"/>
    </row>
    <row r="37" spans="1:5" x14ac:dyDescent="0.45">
      <c r="A37" s="218"/>
      <c r="B37" s="217"/>
      <c r="C37" s="216"/>
      <c r="D37" s="215"/>
      <c r="E37" s="219"/>
    </row>
    <row r="38" spans="1:5" x14ac:dyDescent="0.45">
      <c r="A38" s="218"/>
      <c r="B38" s="217"/>
      <c r="C38" s="216"/>
      <c r="D38" s="215"/>
      <c r="E38" s="219"/>
    </row>
    <row r="39" spans="1:5" x14ac:dyDescent="0.45">
      <c r="A39" s="218"/>
      <c r="B39" s="217"/>
      <c r="C39" s="216"/>
      <c r="D39" s="215"/>
      <c r="E39" s="219"/>
    </row>
    <row r="40" spans="1:5" x14ac:dyDescent="0.45">
      <c r="A40" s="218"/>
      <c r="B40" s="217"/>
      <c r="C40" s="216"/>
      <c r="D40" s="215"/>
      <c r="E40" s="219"/>
    </row>
    <row r="41" spans="1:5" x14ac:dyDescent="0.45">
      <c r="A41" s="218"/>
      <c r="B41" s="217"/>
      <c r="C41" s="216"/>
      <c r="D41" s="215"/>
      <c r="E41" s="214"/>
    </row>
    <row r="42" spans="1:5" x14ac:dyDescent="0.45">
      <c r="A42" s="218"/>
      <c r="B42" s="217"/>
      <c r="C42" s="216"/>
      <c r="D42" s="215"/>
      <c r="E42" s="214"/>
    </row>
    <row r="43" spans="1:5" x14ac:dyDescent="0.45">
      <c r="A43" s="218"/>
      <c r="B43" s="217"/>
      <c r="C43" s="216"/>
      <c r="D43" s="215"/>
      <c r="E43" s="214"/>
    </row>
    <row r="44" spans="1:5" x14ac:dyDescent="0.45">
      <c r="A44" s="218"/>
      <c r="B44" s="217"/>
      <c r="C44" s="216"/>
      <c r="D44" s="215"/>
      <c r="E44" s="214"/>
    </row>
    <row r="45" spans="1:5" x14ac:dyDescent="0.45">
      <c r="A45" s="218"/>
      <c r="B45" s="217"/>
      <c r="C45" s="216"/>
      <c r="D45" s="215"/>
      <c r="E45" s="214"/>
    </row>
    <row r="46" spans="1:5" x14ac:dyDescent="0.45">
      <c r="A46" s="218"/>
      <c r="B46" s="217"/>
      <c r="C46" s="216"/>
      <c r="D46" s="215"/>
      <c r="E46" s="214"/>
    </row>
    <row r="47" spans="1:5" s="206" customFormat="1" ht="18.75" customHeight="1" x14ac:dyDescent="0.45">
      <c r="D47" s="213"/>
      <c r="E47" s="212" t="s">
        <v>305</v>
      </c>
    </row>
    <row r="48" spans="1:5" ht="18.75" customHeight="1" x14ac:dyDescent="0.45">
      <c r="A48" s="206" t="s">
        <v>304</v>
      </c>
    </row>
    <row r="49" spans="1:1" ht="18.75" customHeight="1" x14ac:dyDescent="0.45">
      <c r="A49" s="206" t="s">
        <v>303</v>
      </c>
    </row>
    <row r="50" spans="1:1" ht="18.75" customHeight="1" x14ac:dyDescent="0.45">
      <c r="A50" s="206" t="s">
        <v>302</v>
      </c>
    </row>
    <row r="51" spans="1:1" ht="18.75" customHeight="1" x14ac:dyDescent="0.45">
      <c r="A51" s="206" t="s">
        <v>301</v>
      </c>
    </row>
    <row r="52" spans="1:1" x14ac:dyDescent="0.45">
      <c r="A52" s="211"/>
    </row>
    <row r="53" spans="1:1" x14ac:dyDescent="0.45">
      <c r="A53" s="211"/>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10"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6" t="s">
        <v>314</v>
      </c>
      <c r="B1" s="221"/>
      <c r="C1" s="221"/>
      <c r="D1" s="221"/>
      <c r="E1" s="221"/>
    </row>
    <row r="2" spans="1:5" x14ac:dyDescent="0.45">
      <c r="A2" s="206" t="s">
        <v>332</v>
      </c>
    </row>
    <row r="3" spans="1:5" x14ac:dyDescent="0.45">
      <c r="C3" s="220" t="s">
        <v>312</v>
      </c>
      <c r="D3" s="767" t="s">
        <v>331</v>
      </c>
      <c r="E3" s="767"/>
    </row>
    <row r="4" spans="1:5" x14ac:dyDescent="0.45">
      <c r="C4" s="220" t="s">
        <v>311</v>
      </c>
      <c r="D4" s="767" t="s">
        <v>330</v>
      </c>
      <c r="E4" s="767"/>
    </row>
    <row r="5" spans="1:5" x14ac:dyDescent="0.45">
      <c r="A5" s="206"/>
    </row>
    <row r="6" spans="1:5" s="210" customFormat="1" x14ac:dyDescent="0.45">
      <c r="A6" s="220" t="s">
        <v>310</v>
      </c>
      <c r="B6" s="220" t="s">
        <v>309</v>
      </c>
      <c r="C6" s="220" t="s">
        <v>308</v>
      </c>
      <c r="D6" s="220" t="s">
        <v>307</v>
      </c>
      <c r="E6" s="220" t="s">
        <v>306</v>
      </c>
    </row>
    <row r="7" spans="1:5" ht="26.4" x14ac:dyDescent="0.45">
      <c r="A7" s="218" t="s">
        <v>329</v>
      </c>
      <c r="B7" s="217" t="s">
        <v>328</v>
      </c>
      <c r="C7" s="216" t="s">
        <v>327</v>
      </c>
      <c r="D7" s="215" t="s">
        <v>315</v>
      </c>
      <c r="E7" s="219"/>
    </row>
    <row r="8" spans="1:5" x14ac:dyDescent="0.45">
      <c r="A8" s="768" t="s">
        <v>326</v>
      </c>
      <c r="B8" s="771" t="s">
        <v>325</v>
      </c>
      <c r="C8" s="216" t="s">
        <v>324</v>
      </c>
      <c r="D8" s="215" t="s">
        <v>315</v>
      </c>
      <c r="E8" s="219"/>
    </row>
    <row r="9" spans="1:5" x14ac:dyDescent="0.45">
      <c r="A9" s="769"/>
      <c r="B9" s="772"/>
      <c r="C9" s="216" t="s">
        <v>323</v>
      </c>
      <c r="D9" s="215" t="s">
        <v>315</v>
      </c>
      <c r="E9" s="219"/>
    </row>
    <row r="10" spans="1:5" x14ac:dyDescent="0.45">
      <c r="A10" s="770"/>
      <c r="B10" s="773"/>
      <c r="C10" s="216" t="s">
        <v>322</v>
      </c>
      <c r="D10" s="215" t="s">
        <v>315</v>
      </c>
      <c r="E10" s="219" t="s">
        <v>321</v>
      </c>
    </row>
    <row r="11" spans="1:5" x14ac:dyDescent="0.45">
      <c r="A11" s="218" t="s">
        <v>320</v>
      </c>
      <c r="B11" s="217" t="s">
        <v>319</v>
      </c>
      <c r="C11" s="216" t="s">
        <v>195</v>
      </c>
      <c r="D11" s="215" t="s">
        <v>195</v>
      </c>
      <c r="E11" s="219"/>
    </row>
    <row r="12" spans="1:5" x14ac:dyDescent="0.45">
      <c r="A12" s="218" t="s">
        <v>318</v>
      </c>
      <c r="B12" s="217" t="s">
        <v>317</v>
      </c>
      <c r="C12" s="216" t="s">
        <v>316</v>
      </c>
      <c r="D12" s="215" t="s">
        <v>315</v>
      </c>
      <c r="E12" s="219"/>
    </row>
    <row r="13" spans="1:5" x14ac:dyDescent="0.45">
      <c r="A13" s="218"/>
      <c r="B13" s="217"/>
      <c r="C13" s="216"/>
      <c r="D13" s="215"/>
      <c r="E13" s="219"/>
    </row>
    <row r="14" spans="1:5" x14ac:dyDescent="0.45">
      <c r="A14" s="218"/>
      <c r="B14" s="217"/>
      <c r="C14" s="216"/>
      <c r="D14" s="215"/>
      <c r="E14" s="219"/>
    </row>
    <row r="15" spans="1:5" x14ac:dyDescent="0.45">
      <c r="A15" s="218"/>
      <c r="B15" s="217"/>
      <c r="C15" s="216"/>
      <c r="D15" s="215"/>
      <c r="E15" s="219"/>
    </row>
    <row r="16" spans="1:5" x14ac:dyDescent="0.45">
      <c r="A16" s="218"/>
      <c r="B16" s="217"/>
      <c r="C16" s="216"/>
      <c r="D16" s="215"/>
      <c r="E16" s="219"/>
    </row>
    <row r="17" spans="1:5" x14ac:dyDescent="0.45">
      <c r="A17" s="218"/>
      <c r="B17" s="217"/>
      <c r="C17" s="216"/>
      <c r="D17" s="215"/>
      <c r="E17" s="219"/>
    </row>
    <row r="18" spans="1:5" x14ac:dyDescent="0.45">
      <c r="A18" s="218"/>
      <c r="B18" s="217"/>
      <c r="C18" s="216"/>
      <c r="D18" s="215"/>
      <c r="E18" s="219"/>
    </row>
    <row r="19" spans="1:5" x14ac:dyDescent="0.45">
      <c r="A19" s="218"/>
      <c r="B19" s="217"/>
      <c r="C19" s="216"/>
      <c r="D19" s="215"/>
      <c r="E19" s="219"/>
    </row>
    <row r="20" spans="1:5" x14ac:dyDescent="0.45">
      <c r="A20" s="218"/>
      <c r="B20" s="217"/>
      <c r="C20" s="216"/>
      <c r="D20" s="215"/>
      <c r="E20" s="219"/>
    </row>
    <row r="21" spans="1:5" x14ac:dyDescent="0.45">
      <c r="A21" s="218"/>
      <c r="B21" s="217"/>
      <c r="C21" s="216"/>
      <c r="D21" s="215"/>
      <c r="E21" s="219"/>
    </row>
    <row r="22" spans="1:5" x14ac:dyDescent="0.45">
      <c r="A22" s="218"/>
      <c r="B22" s="217"/>
      <c r="C22" s="216"/>
      <c r="D22" s="215"/>
      <c r="E22" s="219"/>
    </row>
    <row r="23" spans="1:5" x14ac:dyDescent="0.45">
      <c r="A23" s="218"/>
      <c r="B23" s="217"/>
      <c r="C23" s="216"/>
      <c r="D23" s="215"/>
      <c r="E23" s="219"/>
    </row>
    <row r="24" spans="1:5" x14ac:dyDescent="0.45">
      <c r="A24" s="218"/>
      <c r="B24" s="217"/>
      <c r="C24" s="216"/>
      <c r="D24" s="215"/>
      <c r="E24" s="219"/>
    </row>
    <row r="25" spans="1:5" x14ac:dyDescent="0.45">
      <c r="A25" s="218"/>
      <c r="B25" s="217"/>
      <c r="C25" s="216"/>
      <c r="D25" s="215"/>
      <c r="E25" s="219"/>
    </row>
    <row r="26" spans="1:5" x14ac:dyDescent="0.45">
      <c r="A26" s="218"/>
      <c r="B26" s="217"/>
      <c r="C26" s="216"/>
      <c r="D26" s="215"/>
      <c r="E26" s="219"/>
    </row>
    <row r="27" spans="1:5" x14ac:dyDescent="0.45">
      <c r="A27" s="218"/>
      <c r="B27" s="217"/>
      <c r="C27" s="216"/>
      <c r="D27" s="215"/>
      <c r="E27" s="219"/>
    </row>
    <row r="28" spans="1:5" x14ac:dyDescent="0.45">
      <c r="A28" s="218"/>
      <c r="B28" s="217"/>
      <c r="C28" s="216"/>
      <c r="D28" s="215"/>
      <c r="E28" s="219"/>
    </row>
    <row r="29" spans="1:5" x14ac:dyDescent="0.45">
      <c r="A29" s="218"/>
      <c r="B29" s="217"/>
      <c r="C29" s="216"/>
      <c r="D29" s="215"/>
      <c r="E29" s="219"/>
    </row>
    <row r="30" spans="1:5" x14ac:dyDescent="0.45">
      <c r="A30" s="218"/>
      <c r="B30" s="217"/>
      <c r="C30" s="216"/>
      <c r="D30" s="215"/>
      <c r="E30" s="219"/>
    </row>
    <row r="31" spans="1:5" x14ac:dyDescent="0.45">
      <c r="A31" s="218"/>
      <c r="B31" s="217"/>
      <c r="C31" s="216"/>
      <c r="D31" s="215"/>
      <c r="E31" s="219"/>
    </row>
    <row r="32" spans="1:5" x14ac:dyDescent="0.45">
      <c r="A32" s="218"/>
      <c r="B32" s="217"/>
      <c r="C32" s="216"/>
      <c r="D32" s="215"/>
      <c r="E32" s="219"/>
    </row>
    <row r="33" spans="1:5" x14ac:dyDescent="0.45">
      <c r="A33" s="218"/>
      <c r="B33" s="217"/>
      <c r="C33" s="216"/>
      <c r="D33" s="215"/>
      <c r="E33" s="219"/>
    </row>
    <row r="34" spans="1:5" x14ac:dyDescent="0.45">
      <c r="A34" s="218"/>
      <c r="B34" s="217"/>
      <c r="C34" s="216"/>
      <c r="D34" s="215"/>
      <c r="E34" s="219"/>
    </row>
    <row r="35" spans="1:5" x14ac:dyDescent="0.45">
      <c r="A35" s="218"/>
      <c r="B35" s="217"/>
      <c r="C35" s="216"/>
      <c r="D35" s="215"/>
      <c r="E35" s="219"/>
    </row>
    <row r="36" spans="1:5" x14ac:dyDescent="0.45">
      <c r="A36" s="218"/>
      <c r="B36" s="217"/>
      <c r="C36" s="216"/>
      <c r="D36" s="215"/>
      <c r="E36" s="219"/>
    </row>
    <row r="37" spans="1:5" x14ac:dyDescent="0.45">
      <c r="A37" s="218"/>
      <c r="B37" s="217"/>
      <c r="C37" s="216"/>
      <c r="D37" s="215"/>
      <c r="E37" s="219"/>
    </row>
    <row r="38" spans="1:5" x14ac:dyDescent="0.45">
      <c r="A38" s="218"/>
      <c r="B38" s="217"/>
      <c r="C38" s="216"/>
      <c r="D38" s="215"/>
      <c r="E38" s="219"/>
    </row>
    <row r="39" spans="1:5" x14ac:dyDescent="0.45">
      <c r="A39" s="218"/>
      <c r="B39" s="217"/>
      <c r="C39" s="216"/>
      <c r="D39" s="215"/>
      <c r="E39" s="219"/>
    </row>
    <row r="40" spans="1:5" x14ac:dyDescent="0.45">
      <c r="A40" s="218"/>
      <c r="B40" s="217"/>
      <c r="C40" s="216"/>
      <c r="D40" s="215"/>
      <c r="E40" s="219"/>
    </row>
    <row r="41" spans="1:5" x14ac:dyDescent="0.45">
      <c r="A41" s="218"/>
      <c r="B41" s="217"/>
      <c r="C41" s="216"/>
      <c r="D41" s="215"/>
      <c r="E41" s="214"/>
    </row>
    <row r="42" spans="1:5" x14ac:dyDescent="0.45">
      <c r="A42" s="218"/>
      <c r="B42" s="217"/>
      <c r="C42" s="216"/>
      <c r="D42" s="215"/>
      <c r="E42" s="214"/>
    </row>
    <row r="43" spans="1:5" x14ac:dyDescent="0.45">
      <c r="A43" s="218"/>
      <c r="B43" s="217"/>
      <c r="C43" s="216"/>
      <c r="D43" s="215"/>
      <c r="E43" s="214"/>
    </row>
    <row r="44" spans="1:5" x14ac:dyDescent="0.45">
      <c r="A44" s="218"/>
      <c r="B44" s="217"/>
      <c r="C44" s="216"/>
      <c r="D44" s="215"/>
      <c r="E44" s="214"/>
    </row>
    <row r="45" spans="1:5" x14ac:dyDescent="0.45">
      <c r="A45" s="218"/>
      <c r="B45" s="217"/>
      <c r="C45" s="216"/>
      <c r="D45" s="215"/>
      <c r="E45" s="214"/>
    </row>
    <row r="46" spans="1:5" x14ac:dyDescent="0.45">
      <c r="A46" s="218"/>
      <c r="B46" s="217"/>
      <c r="C46" s="216"/>
      <c r="D46" s="215"/>
      <c r="E46" s="214"/>
    </row>
    <row r="47" spans="1:5" s="206" customFormat="1" ht="18.75" customHeight="1" x14ac:dyDescent="0.45">
      <c r="D47" s="213"/>
      <c r="E47" s="212" t="s">
        <v>305</v>
      </c>
    </row>
    <row r="48" spans="1:5" ht="18.75" customHeight="1" x14ac:dyDescent="0.45">
      <c r="A48" s="206" t="s">
        <v>304</v>
      </c>
    </row>
    <row r="49" spans="1:1" ht="18.75" customHeight="1" x14ac:dyDescent="0.45">
      <c r="A49" s="206" t="s">
        <v>303</v>
      </c>
    </row>
    <row r="50" spans="1:1" ht="18.75" customHeight="1" x14ac:dyDescent="0.45">
      <c r="A50" s="206" t="s">
        <v>302</v>
      </c>
    </row>
    <row r="51" spans="1:1" ht="18.75" customHeight="1" x14ac:dyDescent="0.45">
      <c r="A51" s="206" t="s">
        <v>301</v>
      </c>
    </row>
    <row r="52" spans="1:1" x14ac:dyDescent="0.45">
      <c r="A52" s="211"/>
    </row>
    <row r="53" spans="1:1" x14ac:dyDescent="0.45">
      <c r="A53" s="211"/>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06"/>
  </cols>
  <sheetData>
    <row r="1" spans="1:12" ht="21" customHeight="1" x14ac:dyDescent="0.45">
      <c r="A1" s="206" t="s">
        <v>362</v>
      </c>
    </row>
    <row r="3" spans="1:12" ht="21" customHeight="1" x14ac:dyDescent="0.45">
      <c r="C3" s="781" t="s">
        <v>361</v>
      </c>
      <c r="D3" s="781"/>
      <c r="E3" s="781"/>
      <c r="F3" s="781"/>
      <c r="G3" s="781"/>
      <c r="H3" s="781"/>
      <c r="I3" s="781"/>
      <c r="J3" s="781"/>
      <c r="K3" s="283" t="s">
        <v>360</v>
      </c>
    </row>
    <row r="4" spans="1:12" ht="21" customHeight="1" x14ac:dyDescent="0.45">
      <c r="I4" s="206" t="s">
        <v>359</v>
      </c>
    </row>
    <row r="5" spans="1:12" ht="21" customHeight="1" thickBot="1" x14ac:dyDescent="0.5">
      <c r="A5" s="213"/>
      <c r="B5" s="213"/>
      <c r="C5" s="213"/>
    </row>
    <row r="6" spans="1:12" ht="21" customHeight="1" x14ac:dyDescent="0.45">
      <c r="A6" s="782" t="s">
        <v>312</v>
      </c>
      <c r="B6" s="783"/>
      <c r="C6" s="784" t="str">
        <f>IF(チェックシート!$B$5="", "", チェックシート!$B$5)</f>
        <v/>
      </c>
      <c r="D6" s="785"/>
      <c r="E6" s="785"/>
      <c r="F6" s="785"/>
      <c r="G6" s="785"/>
      <c r="H6" s="785"/>
      <c r="I6" s="785"/>
      <c r="J6" s="785"/>
      <c r="K6" s="785"/>
      <c r="L6" s="786"/>
    </row>
    <row r="7" spans="1:12" ht="21" customHeight="1" x14ac:dyDescent="0.45">
      <c r="A7" s="787" t="s">
        <v>311</v>
      </c>
      <c r="B7" s="788"/>
      <c r="C7" s="789" t="str">
        <f>IF(チェックシート!$B$4="", "", チェックシート!$B$4)</f>
        <v/>
      </c>
      <c r="D7" s="790"/>
      <c r="E7" s="790"/>
      <c r="F7" s="790"/>
      <c r="G7" s="790"/>
      <c r="H7" s="790"/>
      <c r="I7" s="790"/>
      <c r="J7" s="790"/>
      <c r="K7" s="790"/>
      <c r="L7" s="791"/>
    </row>
    <row r="8" spans="1:12" ht="21" customHeight="1" x14ac:dyDescent="0.45">
      <c r="A8" s="282" t="s">
        <v>358</v>
      </c>
      <c r="B8" s="792"/>
      <c r="C8" s="790"/>
      <c r="D8" s="790"/>
      <c r="E8" s="790"/>
      <c r="F8" s="790"/>
      <c r="G8" s="793"/>
      <c r="H8" s="794" t="s">
        <v>357</v>
      </c>
      <c r="I8" s="281"/>
      <c r="J8" s="280"/>
      <c r="K8" s="279" t="s">
        <v>200</v>
      </c>
      <c r="L8" s="278"/>
    </row>
    <row r="9" spans="1:12" ht="21" customHeight="1" x14ac:dyDescent="0.45">
      <c r="A9" s="277" t="s">
        <v>356</v>
      </c>
      <c r="B9" s="792"/>
      <c r="C9" s="790"/>
      <c r="D9" s="790"/>
      <c r="E9" s="790"/>
      <c r="F9" s="790"/>
      <c r="G9" s="793"/>
      <c r="H9" s="778"/>
      <c r="I9" s="276"/>
      <c r="J9" s="275" t="s">
        <v>199</v>
      </c>
      <c r="K9" s="274"/>
      <c r="L9" s="273" t="s">
        <v>198</v>
      </c>
    </row>
    <row r="10" spans="1:12" ht="21" customHeight="1" x14ac:dyDescent="0.45">
      <c r="A10" s="777" t="s">
        <v>355</v>
      </c>
      <c r="B10" s="272" t="s">
        <v>354</v>
      </c>
      <c r="C10" s="271"/>
      <c r="D10" s="270" t="s">
        <v>195</v>
      </c>
      <c r="E10" s="269"/>
      <c r="F10" s="268"/>
      <c r="G10" s="268"/>
      <c r="H10" s="268"/>
      <c r="I10" s="268"/>
      <c r="J10" s="268"/>
      <c r="K10" s="268"/>
      <c r="L10" s="267"/>
    </row>
    <row r="11" spans="1:12" ht="21" customHeight="1" x14ac:dyDescent="0.45">
      <c r="A11" s="777"/>
      <c r="B11" s="795"/>
      <c r="C11" s="795"/>
      <c r="D11" s="795"/>
      <c r="E11" s="795"/>
      <c r="F11" s="795"/>
      <c r="G11" s="795"/>
      <c r="H11" s="795"/>
      <c r="I11" s="795"/>
      <c r="J11" s="795"/>
      <c r="K11" s="795"/>
      <c r="L11" s="796"/>
    </row>
    <row r="12" spans="1:12" ht="21" customHeight="1" thickBot="1" x14ac:dyDescent="0.5">
      <c r="A12" s="266" t="s">
        <v>136</v>
      </c>
      <c r="B12" s="797"/>
      <c r="C12" s="798"/>
      <c r="D12" s="798"/>
      <c r="E12" s="799" t="s">
        <v>353</v>
      </c>
      <c r="F12" s="800"/>
      <c r="G12" s="800"/>
      <c r="H12" s="800"/>
      <c r="I12" s="800"/>
      <c r="J12" s="800"/>
      <c r="K12" s="800"/>
      <c r="L12" s="801"/>
    </row>
    <row r="13" spans="1:12" ht="21" customHeight="1" x14ac:dyDescent="0.45">
      <c r="A13" s="774" t="s">
        <v>352</v>
      </c>
      <c r="B13" s="775"/>
      <c r="C13" s="775"/>
      <c r="D13" s="775"/>
      <c r="E13" s="775"/>
      <c r="F13" s="775"/>
      <c r="G13" s="775"/>
      <c r="H13" s="775"/>
      <c r="I13" s="775"/>
      <c r="J13" s="775"/>
      <c r="K13" s="775"/>
      <c r="L13" s="776"/>
    </row>
    <row r="14" spans="1:12" ht="21" customHeight="1" x14ac:dyDescent="0.45">
      <c r="A14" s="777" t="s">
        <v>351</v>
      </c>
      <c r="B14" s="778"/>
      <c r="C14" s="778"/>
      <c r="D14" s="778"/>
      <c r="E14" s="778" t="s">
        <v>350</v>
      </c>
      <c r="F14" s="778"/>
      <c r="G14" s="778"/>
      <c r="H14" s="778"/>
      <c r="I14" s="779"/>
      <c r="J14" s="778" t="s">
        <v>349</v>
      </c>
      <c r="K14" s="778"/>
      <c r="L14" s="780"/>
    </row>
    <row r="15" spans="1:12" ht="21" customHeight="1" x14ac:dyDescent="0.45">
      <c r="A15" s="806"/>
      <c r="B15" s="803"/>
      <c r="C15" s="803"/>
      <c r="D15" s="804"/>
      <c r="E15" s="802"/>
      <c r="F15" s="803"/>
      <c r="G15" s="803"/>
      <c r="H15" s="803"/>
      <c r="I15" s="804"/>
      <c r="J15" s="802"/>
      <c r="K15" s="803"/>
      <c r="L15" s="805"/>
    </row>
    <row r="16" spans="1:12" ht="21" customHeight="1" x14ac:dyDescent="0.45">
      <c r="A16" s="806"/>
      <c r="B16" s="803"/>
      <c r="C16" s="803"/>
      <c r="D16" s="804"/>
      <c r="E16" s="802"/>
      <c r="F16" s="803"/>
      <c r="G16" s="803"/>
      <c r="H16" s="803"/>
      <c r="I16" s="804"/>
      <c r="J16" s="802"/>
      <c r="K16" s="803"/>
      <c r="L16" s="805"/>
    </row>
    <row r="17" spans="1:12" ht="21" customHeight="1" x14ac:dyDescent="0.45">
      <c r="A17" s="806"/>
      <c r="B17" s="803"/>
      <c r="C17" s="803"/>
      <c r="D17" s="804"/>
      <c r="E17" s="802"/>
      <c r="F17" s="803"/>
      <c r="G17" s="803"/>
      <c r="H17" s="803"/>
      <c r="I17" s="804"/>
      <c r="J17" s="802"/>
      <c r="K17" s="803"/>
      <c r="L17" s="805"/>
    </row>
    <row r="18" spans="1:12" ht="21" customHeight="1" x14ac:dyDescent="0.45">
      <c r="A18" s="806"/>
      <c r="B18" s="803"/>
      <c r="C18" s="803"/>
      <c r="D18" s="804"/>
      <c r="E18" s="802"/>
      <c r="F18" s="803"/>
      <c r="G18" s="803"/>
      <c r="H18" s="803"/>
      <c r="I18" s="804"/>
      <c r="J18" s="802"/>
      <c r="K18" s="803"/>
      <c r="L18" s="805"/>
    </row>
    <row r="19" spans="1:12" ht="21" customHeight="1" x14ac:dyDescent="0.45">
      <c r="A19" s="806"/>
      <c r="B19" s="803"/>
      <c r="C19" s="803"/>
      <c r="D19" s="804"/>
      <c r="E19" s="802"/>
      <c r="F19" s="803"/>
      <c r="G19" s="803"/>
      <c r="H19" s="803"/>
      <c r="I19" s="804"/>
      <c r="J19" s="802"/>
      <c r="K19" s="803"/>
      <c r="L19" s="805"/>
    </row>
    <row r="20" spans="1:12" ht="21" customHeight="1" x14ac:dyDescent="0.45">
      <c r="A20" s="806"/>
      <c r="B20" s="803"/>
      <c r="C20" s="803"/>
      <c r="D20" s="804"/>
      <c r="E20" s="802"/>
      <c r="F20" s="803"/>
      <c r="G20" s="803"/>
      <c r="H20" s="803"/>
      <c r="I20" s="804"/>
      <c r="J20" s="802"/>
      <c r="K20" s="803"/>
      <c r="L20" s="805"/>
    </row>
    <row r="21" spans="1:12" ht="21" customHeight="1" x14ac:dyDescent="0.45">
      <c r="A21" s="806"/>
      <c r="B21" s="803"/>
      <c r="C21" s="803"/>
      <c r="D21" s="804"/>
      <c r="E21" s="802"/>
      <c r="F21" s="803"/>
      <c r="G21" s="803"/>
      <c r="H21" s="803"/>
      <c r="I21" s="804"/>
      <c r="J21" s="802"/>
      <c r="K21" s="803"/>
      <c r="L21" s="805"/>
    </row>
    <row r="22" spans="1:12" ht="21" customHeight="1" x14ac:dyDescent="0.45">
      <c r="A22" s="806"/>
      <c r="B22" s="803"/>
      <c r="C22" s="803"/>
      <c r="D22" s="804"/>
      <c r="E22" s="802"/>
      <c r="F22" s="803"/>
      <c r="G22" s="803"/>
      <c r="H22" s="803"/>
      <c r="I22" s="804"/>
      <c r="J22" s="802"/>
      <c r="K22" s="803"/>
      <c r="L22" s="805"/>
    </row>
    <row r="23" spans="1:12" ht="21" customHeight="1" thickBot="1" x14ac:dyDescent="0.5">
      <c r="A23" s="814" t="s">
        <v>348</v>
      </c>
      <c r="B23" s="265" t="s">
        <v>347</v>
      </c>
      <c r="C23" s="264"/>
      <c r="D23" s="263"/>
      <c r="E23" s="263"/>
      <c r="F23" s="263"/>
      <c r="G23" s="263"/>
      <c r="H23" s="263"/>
      <c r="I23" s="263"/>
      <c r="J23" s="263"/>
      <c r="K23" s="263"/>
      <c r="L23" s="262"/>
    </row>
    <row r="24" spans="1:12" ht="21" customHeight="1" thickTop="1" x14ac:dyDescent="0.45">
      <c r="A24" s="815"/>
      <c r="B24" s="261"/>
      <c r="C24" s="260" t="s">
        <v>346</v>
      </c>
      <c r="D24" s="259"/>
      <c r="E24" s="259"/>
      <c r="F24" s="259"/>
      <c r="G24" s="259"/>
      <c r="H24" s="259"/>
      <c r="I24" s="259"/>
      <c r="J24" s="259"/>
      <c r="K24" s="259"/>
      <c r="L24" s="258"/>
    </row>
    <row r="25" spans="1:12" ht="21" customHeight="1" x14ac:dyDescent="0.45">
      <c r="A25" s="815"/>
      <c r="B25" s="257"/>
      <c r="C25" s="256" t="s">
        <v>345</v>
      </c>
      <c r="D25" s="255"/>
      <c r="E25" s="255"/>
      <c r="F25" s="255"/>
      <c r="G25" s="255"/>
      <c r="H25" s="255"/>
      <c r="I25" s="255"/>
      <c r="J25" s="255"/>
      <c r="K25" s="255"/>
      <c r="L25" s="254"/>
    </row>
    <row r="26" spans="1:12" ht="21" customHeight="1" thickBot="1" x14ac:dyDescent="0.5">
      <c r="A26" s="815"/>
      <c r="B26" s="253"/>
      <c r="C26" s="252" t="s">
        <v>344</v>
      </c>
      <c r="D26" s="251"/>
      <c r="E26" s="251"/>
      <c r="F26" s="251"/>
      <c r="G26" s="251"/>
      <c r="H26" s="251"/>
      <c r="I26" s="251"/>
      <c r="J26" s="251"/>
      <c r="K26" s="251"/>
      <c r="L26" s="250"/>
    </row>
    <row r="27" spans="1:12" ht="21" customHeight="1" thickTop="1" x14ac:dyDescent="0.45">
      <c r="A27" s="815"/>
      <c r="B27" s="817" t="s">
        <v>343</v>
      </c>
      <c r="C27" s="818"/>
      <c r="D27" s="818"/>
      <c r="E27" s="818"/>
      <c r="F27" s="818"/>
      <c r="G27" s="818"/>
      <c r="H27" s="818"/>
      <c r="I27" s="818"/>
      <c r="J27" s="818"/>
      <c r="K27" s="818"/>
      <c r="L27" s="819"/>
    </row>
    <row r="28" spans="1:12" ht="21" customHeight="1" x14ac:dyDescent="0.45">
      <c r="A28" s="815"/>
      <c r="B28" s="820"/>
      <c r="C28" s="821"/>
      <c r="D28" s="821"/>
      <c r="E28" s="821"/>
      <c r="F28" s="821"/>
      <c r="G28" s="821"/>
      <c r="H28" s="821"/>
      <c r="I28" s="821"/>
      <c r="J28" s="821"/>
      <c r="K28" s="821"/>
      <c r="L28" s="822"/>
    </row>
    <row r="29" spans="1:12" ht="21" customHeight="1" x14ac:dyDescent="0.45">
      <c r="A29" s="815"/>
      <c r="B29" s="823"/>
      <c r="C29" s="824"/>
      <c r="D29" s="824"/>
      <c r="E29" s="824"/>
      <c r="F29" s="824"/>
      <c r="G29" s="824"/>
      <c r="H29" s="824"/>
      <c r="I29" s="824"/>
      <c r="J29" s="824"/>
      <c r="K29" s="824"/>
      <c r="L29" s="825"/>
    </row>
    <row r="30" spans="1:12" ht="21" customHeight="1" x14ac:dyDescent="0.45">
      <c r="A30" s="815"/>
      <c r="B30" s="249" t="s">
        <v>342</v>
      </c>
      <c r="C30" s="248"/>
      <c r="D30" s="247"/>
      <c r="E30" s="247"/>
      <c r="F30" s="247"/>
      <c r="G30" s="247"/>
      <c r="H30" s="247"/>
      <c r="I30" s="247"/>
      <c r="J30" s="247"/>
      <c r="K30" s="247"/>
      <c r="L30" s="246"/>
    </row>
    <row r="31" spans="1:12" ht="21" customHeight="1" x14ac:dyDescent="0.45">
      <c r="A31" s="815"/>
      <c r="B31" s="245" t="s">
        <v>341</v>
      </c>
      <c r="C31" s="244"/>
      <c r="D31" s="243"/>
      <c r="E31" s="243"/>
      <c r="F31" s="243"/>
      <c r="G31" s="243"/>
      <c r="H31" s="243"/>
      <c r="I31" s="243"/>
      <c r="J31" s="243"/>
      <c r="K31" s="243"/>
      <c r="L31" s="242"/>
    </row>
    <row r="32" spans="1:12" ht="21" customHeight="1" x14ac:dyDescent="0.45">
      <c r="A32" s="815"/>
      <c r="B32" s="241" t="s">
        <v>340</v>
      </c>
      <c r="C32" s="240"/>
      <c r="D32" s="239"/>
      <c r="E32" s="239"/>
      <c r="F32" s="239"/>
      <c r="G32" s="239"/>
      <c r="H32" s="239"/>
      <c r="I32" s="239"/>
      <c r="J32" s="239"/>
      <c r="K32" s="239"/>
      <c r="L32" s="238"/>
    </row>
    <row r="33" spans="1:12" ht="21" customHeight="1" thickBot="1" x14ac:dyDescent="0.5">
      <c r="A33" s="816"/>
      <c r="B33" s="237" t="s">
        <v>339</v>
      </c>
      <c r="C33" s="236"/>
      <c r="D33" s="235"/>
      <c r="E33" s="235"/>
      <c r="F33" s="235"/>
      <c r="G33" s="235"/>
      <c r="H33" s="235"/>
      <c r="I33" s="235"/>
      <c r="J33" s="235"/>
      <c r="K33" s="235"/>
      <c r="L33" s="234"/>
    </row>
    <row r="34" spans="1:12" ht="21" customHeight="1" x14ac:dyDescent="0.45">
      <c r="A34" s="826" t="s">
        <v>338</v>
      </c>
      <c r="B34" s="827"/>
      <c r="C34" s="827"/>
      <c r="D34" s="827"/>
      <c r="E34" s="827"/>
      <c r="F34" s="827"/>
      <c r="G34" s="827"/>
      <c r="H34" s="827"/>
      <c r="I34" s="827"/>
      <c r="J34" s="827"/>
      <c r="K34" s="827"/>
      <c r="L34" s="828"/>
    </row>
    <row r="35" spans="1:12" ht="21" customHeight="1" x14ac:dyDescent="0.45">
      <c r="A35" s="787" t="s">
        <v>337</v>
      </c>
      <c r="B35" s="812"/>
      <c r="C35" s="812"/>
      <c r="D35" s="812"/>
      <c r="E35" s="812"/>
      <c r="F35" s="812"/>
      <c r="G35" s="812"/>
      <c r="H35" s="788"/>
      <c r="I35" s="812" t="s">
        <v>336</v>
      </c>
      <c r="J35" s="812"/>
      <c r="K35" s="812"/>
      <c r="L35" s="813"/>
    </row>
    <row r="36" spans="1:12" ht="21" customHeight="1" x14ac:dyDescent="0.45">
      <c r="A36" s="811"/>
      <c r="B36" s="767"/>
      <c r="C36" s="767"/>
      <c r="D36" s="767"/>
      <c r="E36" s="767"/>
      <c r="F36" s="767"/>
      <c r="G36" s="767"/>
      <c r="H36" s="767"/>
      <c r="I36" s="807"/>
      <c r="J36" s="807"/>
      <c r="K36" s="807"/>
      <c r="L36" s="808"/>
    </row>
    <row r="37" spans="1:12" ht="21" customHeight="1" x14ac:dyDescent="0.45">
      <c r="A37" s="811"/>
      <c r="B37" s="767"/>
      <c r="C37" s="767"/>
      <c r="D37" s="767"/>
      <c r="E37" s="767"/>
      <c r="F37" s="767"/>
      <c r="G37" s="767"/>
      <c r="H37" s="767"/>
      <c r="I37" s="807"/>
      <c r="J37" s="807"/>
      <c r="K37" s="807"/>
      <c r="L37" s="808"/>
    </row>
    <row r="38" spans="1:12" ht="21" customHeight="1" x14ac:dyDescent="0.45">
      <c r="A38" s="811"/>
      <c r="B38" s="767"/>
      <c r="C38" s="767"/>
      <c r="D38" s="767"/>
      <c r="E38" s="767"/>
      <c r="F38" s="767"/>
      <c r="G38" s="767"/>
      <c r="H38" s="767"/>
      <c r="I38" s="807"/>
      <c r="J38" s="807"/>
      <c r="K38" s="807"/>
      <c r="L38" s="808"/>
    </row>
    <row r="39" spans="1:12" ht="21" customHeight="1" x14ac:dyDescent="0.45">
      <c r="A39" s="811"/>
      <c r="B39" s="767"/>
      <c r="C39" s="767"/>
      <c r="D39" s="767"/>
      <c r="E39" s="767"/>
      <c r="F39" s="767"/>
      <c r="G39" s="767"/>
      <c r="H39" s="767"/>
      <c r="I39" s="807"/>
      <c r="J39" s="807"/>
      <c r="K39" s="807"/>
      <c r="L39" s="808"/>
    </row>
    <row r="40" spans="1:12" ht="21" customHeight="1" x14ac:dyDescent="0.45">
      <c r="A40" s="811"/>
      <c r="B40" s="767"/>
      <c r="C40" s="767"/>
      <c r="D40" s="767"/>
      <c r="E40" s="767"/>
      <c r="F40" s="767"/>
      <c r="G40" s="767"/>
      <c r="H40" s="767"/>
      <c r="I40" s="807"/>
      <c r="J40" s="807"/>
      <c r="K40" s="807"/>
      <c r="L40" s="808"/>
    </row>
    <row r="41" spans="1:12" ht="21" customHeight="1" x14ac:dyDescent="0.45">
      <c r="A41" s="811"/>
      <c r="B41" s="767"/>
      <c r="C41" s="767"/>
      <c r="D41" s="767"/>
      <c r="E41" s="767"/>
      <c r="F41" s="767"/>
      <c r="G41" s="767"/>
      <c r="H41" s="767"/>
      <c r="I41" s="807"/>
      <c r="J41" s="807"/>
      <c r="K41" s="807"/>
      <c r="L41" s="808"/>
    </row>
    <row r="42" spans="1:12" ht="21" customHeight="1" thickBot="1" x14ac:dyDescent="0.5">
      <c r="A42" s="829"/>
      <c r="B42" s="830"/>
      <c r="C42" s="830"/>
      <c r="D42" s="830"/>
      <c r="E42" s="830"/>
      <c r="F42" s="830"/>
      <c r="G42" s="830"/>
      <c r="H42" s="830"/>
      <c r="I42" s="809"/>
      <c r="J42" s="809"/>
      <c r="K42" s="809"/>
      <c r="L42" s="810"/>
    </row>
    <row r="43" spans="1:12" ht="21" customHeight="1" x14ac:dyDescent="0.45">
      <c r="A43" s="233" t="s">
        <v>335</v>
      </c>
      <c r="B43" s="232"/>
      <c r="C43" s="231"/>
      <c r="D43" s="231"/>
      <c r="E43" s="231"/>
      <c r="F43" s="231"/>
      <c r="G43" s="231"/>
      <c r="H43" s="231"/>
      <c r="I43" s="231"/>
      <c r="J43" s="231"/>
      <c r="K43" s="231"/>
      <c r="L43" s="230"/>
    </row>
    <row r="44" spans="1:12" ht="21" customHeight="1" x14ac:dyDescent="0.45">
      <c r="A44" s="229"/>
      <c r="B44" s="228"/>
      <c r="C44" s="228"/>
      <c r="D44" s="228"/>
      <c r="E44" s="228"/>
      <c r="F44" s="228"/>
      <c r="G44" s="228"/>
      <c r="H44" s="228"/>
      <c r="I44" s="228"/>
      <c r="J44" s="228"/>
      <c r="K44" s="228"/>
      <c r="L44" s="227"/>
    </row>
    <row r="45" spans="1:12" ht="21" customHeight="1" x14ac:dyDescent="0.45">
      <c r="A45" s="229"/>
      <c r="B45" s="228"/>
      <c r="C45" s="228"/>
      <c r="D45" s="228"/>
      <c r="E45" s="228"/>
      <c r="F45" s="228"/>
      <c r="G45" s="228"/>
      <c r="H45" s="228"/>
      <c r="I45" s="228"/>
      <c r="J45" s="228"/>
      <c r="K45" s="228"/>
      <c r="L45" s="227"/>
    </row>
    <row r="46" spans="1:12" ht="21" customHeight="1" thickBot="1" x14ac:dyDescent="0.5">
      <c r="A46" s="226"/>
      <c r="B46" s="225"/>
      <c r="C46" s="225"/>
      <c r="D46" s="225"/>
      <c r="E46" s="225"/>
      <c r="F46" s="225"/>
      <c r="G46" s="225"/>
      <c r="H46" s="225"/>
      <c r="I46" s="225"/>
      <c r="J46" s="225"/>
      <c r="K46" s="225"/>
      <c r="L46" s="224"/>
    </row>
    <row r="47" spans="1:12" s="222" customFormat="1" ht="21" customHeight="1" x14ac:dyDescent="0.45">
      <c r="A47" s="206" t="s">
        <v>334</v>
      </c>
      <c r="B47" s="206"/>
      <c r="C47" s="206"/>
      <c r="D47" s="206"/>
      <c r="E47" s="206"/>
      <c r="F47" s="206"/>
      <c r="G47" s="206"/>
      <c r="H47" s="206"/>
      <c r="I47" s="206"/>
      <c r="J47" s="206"/>
      <c r="K47" s="206"/>
      <c r="L47" s="206"/>
    </row>
    <row r="48" spans="1:12" ht="21" customHeight="1" x14ac:dyDescent="0.45">
      <c r="A48" s="223" t="s">
        <v>333</v>
      </c>
      <c r="B48" s="222"/>
      <c r="C48" s="222"/>
      <c r="D48" s="222"/>
      <c r="E48" s="222"/>
      <c r="F48" s="222"/>
      <c r="G48" s="222"/>
      <c r="H48" s="222"/>
      <c r="I48" s="222"/>
      <c r="J48" s="222"/>
      <c r="K48" s="222"/>
      <c r="L48" s="222"/>
    </row>
    <row r="49" spans="1:3" ht="21" customHeight="1" x14ac:dyDescent="0.45">
      <c r="A49" s="211"/>
      <c r="B49" s="211"/>
      <c r="C49" s="211"/>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23"/>
  </cols>
  <sheetData>
    <row r="1" spans="1:12" ht="21.75" customHeight="1" x14ac:dyDescent="0.45">
      <c r="A1" s="223" t="s">
        <v>386</v>
      </c>
    </row>
    <row r="2" spans="1:12" ht="21.75" customHeight="1" x14ac:dyDescent="0.45">
      <c r="A2" s="223" t="s">
        <v>385</v>
      </c>
    </row>
    <row r="4" spans="1:12" ht="21.75" customHeight="1" x14ac:dyDescent="0.45">
      <c r="K4" s="223" t="s">
        <v>384</v>
      </c>
    </row>
    <row r="5" spans="1:12" ht="21.75" customHeight="1" x14ac:dyDescent="0.45">
      <c r="K5" s="223" t="s">
        <v>383</v>
      </c>
    </row>
    <row r="7" spans="1:12" ht="21.75" customHeight="1" x14ac:dyDescent="0.45">
      <c r="A7" s="223" t="s">
        <v>382</v>
      </c>
    </row>
    <row r="9" spans="1:12" ht="21.75" customHeight="1" x14ac:dyDescent="0.45">
      <c r="F9" s="223" t="s">
        <v>381</v>
      </c>
    </row>
    <row r="10" spans="1:12" ht="21.75" customHeight="1" x14ac:dyDescent="0.45">
      <c r="F10" s="223" t="s">
        <v>380</v>
      </c>
      <c r="L10" s="223" t="s">
        <v>379</v>
      </c>
    </row>
    <row r="13" spans="1:12" ht="21.75" customHeight="1" x14ac:dyDescent="0.45">
      <c r="A13" s="223" t="s">
        <v>378</v>
      </c>
    </row>
    <row r="14" spans="1:12" ht="21.75" customHeight="1" x14ac:dyDescent="0.45">
      <c r="A14" s="778" t="s">
        <v>356</v>
      </c>
      <c r="B14" s="778"/>
      <c r="C14" s="778"/>
      <c r="D14" s="833"/>
      <c r="E14" s="833"/>
      <c r="F14" s="833"/>
      <c r="G14" s="833"/>
      <c r="H14" s="833"/>
      <c r="I14" s="833"/>
      <c r="J14" s="833"/>
      <c r="K14" s="833"/>
      <c r="L14" s="833"/>
    </row>
    <row r="15" spans="1:12" ht="21.75" customHeight="1" x14ac:dyDescent="0.45">
      <c r="A15" s="778" t="s">
        <v>377</v>
      </c>
      <c r="B15" s="778"/>
      <c r="C15" s="778"/>
      <c r="D15" s="837"/>
      <c r="E15" s="838"/>
      <c r="F15" s="289"/>
      <c r="G15" s="289" t="s">
        <v>200</v>
      </c>
      <c r="H15" s="289"/>
      <c r="I15" s="289" t="s">
        <v>199</v>
      </c>
      <c r="J15" s="289"/>
      <c r="K15" s="289" t="s">
        <v>376</v>
      </c>
      <c r="L15" s="287"/>
    </row>
    <row r="16" spans="1:12" ht="21.75" customHeight="1" x14ac:dyDescent="0.45">
      <c r="A16" s="778" t="s">
        <v>355</v>
      </c>
      <c r="B16" s="778"/>
      <c r="C16" s="778"/>
      <c r="D16" s="296" t="s">
        <v>375</v>
      </c>
      <c r="F16" s="223" t="s">
        <v>195</v>
      </c>
      <c r="G16" s="295"/>
      <c r="L16" s="291"/>
    </row>
    <row r="17" spans="1:12" ht="21.75" customHeight="1" x14ac:dyDescent="0.45">
      <c r="A17" s="778"/>
      <c r="B17" s="778"/>
      <c r="C17" s="778"/>
      <c r="D17" s="834"/>
      <c r="E17" s="835"/>
      <c r="F17" s="835"/>
      <c r="G17" s="835"/>
      <c r="H17" s="835"/>
      <c r="I17" s="835"/>
      <c r="J17" s="835"/>
      <c r="K17" s="835"/>
      <c r="L17" s="836"/>
    </row>
    <row r="18" spans="1:12" ht="21.75" customHeight="1" x14ac:dyDescent="0.45">
      <c r="A18" s="778" t="s">
        <v>374</v>
      </c>
      <c r="B18" s="778"/>
      <c r="C18" s="778"/>
      <c r="D18" s="294" t="s">
        <v>373</v>
      </c>
      <c r="E18" s="792"/>
      <c r="F18" s="790"/>
      <c r="G18" s="790"/>
      <c r="H18" s="790"/>
      <c r="I18" s="790"/>
      <c r="J18" s="790"/>
      <c r="K18" s="790"/>
      <c r="L18" s="793"/>
    </row>
    <row r="19" spans="1:12" ht="21.75" customHeight="1" x14ac:dyDescent="0.45">
      <c r="A19" s="778"/>
      <c r="B19" s="778"/>
      <c r="C19" s="778"/>
      <c r="D19" s="294" t="s">
        <v>372</v>
      </c>
      <c r="E19" s="792"/>
      <c r="F19" s="790"/>
      <c r="G19" s="790"/>
      <c r="H19" s="790"/>
      <c r="I19" s="790"/>
      <c r="J19" s="790"/>
      <c r="K19" s="790"/>
      <c r="L19" s="793"/>
    </row>
    <row r="20" spans="1:12" ht="21.75" customHeight="1" x14ac:dyDescent="0.45">
      <c r="A20" s="778"/>
      <c r="B20" s="778"/>
      <c r="C20" s="778"/>
      <c r="D20" s="294" t="s">
        <v>371</v>
      </c>
      <c r="E20" s="792"/>
      <c r="F20" s="790"/>
      <c r="G20" s="790"/>
      <c r="H20" s="790"/>
      <c r="I20" s="790"/>
      <c r="J20" s="790"/>
      <c r="K20" s="790"/>
      <c r="L20" s="793"/>
    </row>
    <row r="21" spans="1:12" ht="21.75" customHeight="1" x14ac:dyDescent="0.45">
      <c r="A21" s="778"/>
      <c r="B21" s="778"/>
      <c r="C21" s="778"/>
      <c r="D21" s="293" t="s">
        <v>136</v>
      </c>
      <c r="E21" s="792"/>
      <c r="F21" s="790"/>
      <c r="G21" s="790"/>
      <c r="H21" s="790"/>
      <c r="I21" s="790"/>
      <c r="J21" s="790"/>
      <c r="K21" s="790"/>
      <c r="L21" s="793"/>
    </row>
    <row r="22" spans="1:12" ht="21.75" customHeight="1" x14ac:dyDescent="0.45">
      <c r="A22" s="778" t="s">
        <v>370</v>
      </c>
      <c r="B22" s="778"/>
      <c r="C22" s="778"/>
      <c r="D22" s="292"/>
      <c r="L22" s="291"/>
    </row>
    <row r="23" spans="1:12" ht="21.75" customHeight="1" x14ac:dyDescent="0.45">
      <c r="A23" s="778"/>
      <c r="B23" s="778"/>
      <c r="C23" s="778"/>
      <c r="D23" s="292" t="s">
        <v>369</v>
      </c>
      <c r="L23" s="291"/>
    </row>
    <row r="24" spans="1:12" ht="21.75" customHeight="1" x14ac:dyDescent="0.45">
      <c r="A24" s="778"/>
      <c r="B24" s="778"/>
      <c r="C24" s="778"/>
      <c r="D24" s="292"/>
      <c r="L24" s="291"/>
    </row>
    <row r="25" spans="1:12" ht="21.75" customHeight="1" x14ac:dyDescent="0.45">
      <c r="A25" s="778" t="s">
        <v>368</v>
      </c>
      <c r="B25" s="778"/>
      <c r="C25" s="778"/>
      <c r="D25" s="290"/>
      <c r="E25" s="289" t="s">
        <v>200</v>
      </c>
      <c r="F25" s="288"/>
      <c r="G25" s="289" t="s">
        <v>199</v>
      </c>
      <c r="H25" s="289" t="s">
        <v>208</v>
      </c>
      <c r="I25" s="288"/>
      <c r="J25" s="289" t="s">
        <v>200</v>
      </c>
      <c r="K25" s="288"/>
      <c r="L25" s="287" t="s">
        <v>199</v>
      </c>
    </row>
    <row r="26" spans="1:12" ht="21.75" customHeight="1" x14ac:dyDescent="0.45">
      <c r="A26" s="778" t="s">
        <v>367</v>
      </c>
      <c r="B26" s="778"/>
      <c r="C26" s="778"/>
      <c r="D26" s="831"/>
      <c r="E26" s="832"/>
      <c r="F26" s="832"/>
      <c r="G26" s="832"/>
      <c r="H26" s="832"/>
      <c r="I26" s="832"/>
      <c r="J26" s="286" t="s">
        <v>198</v>
      </c>
      <c r="K26" s="286"/>
      <c r="L26" s="285"/>
    </row>
    <row r="28" spans="1:12" ht="21.75" customHeight="1" x14ac:dyDescent="0.45">
      <c r="A28" s="223" t="s">
        <v>366</v>
      </c>
    </row>
    <row r="29" spans="1:12" ht="21.75" customHeight="1" x14ac:dyDescent="0.45">
      <c r="A29" s="223" t="s">
        <v>365</v>
      </c>
    </row>
    <row r="30" spans="1:12" ht="21.75" customHeight="1" x14ac:dyDescent="0.45">
      <c r="A30" s="284" t="s">
        <v>364</v>
      </c>
    </row>
    <row r="31" spans="1:12" ht="21.75" customHeight="1" x14ac:dyDescent="0.45">
      <c r="A31" s="223" t="s">
        <v>363</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付表３－２ (2)</vt:lpstr>
      <vt:lpstr>付表8</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付表8!Print_Area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2026-02-02T05:35:19Z</dcterms:modified>
</cp:coreProperties>
</file>