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CDE07A04-E296-411D-AE80-25AC4A578580}"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4" sheetId="64"/>
    <sheet r:id="rId4" name="付表３－２ (2)" sheetId="23" state="hidden"/>
    <sheet r:id="rId5" name="様式1" sheetId="41"/>
    <sheet r:id="rId6" name="様式2" sheetId="42"/>
    <sheet r:id="rId7" name="様式3" sheetId="44"/>
    <sheet r:id="rId8" name="様式3-2" sheetId="45"/>
    <sheet r:id="rId9" name="様式4" sheetId="46"/>
    <sheet r:id="rId10" name="様式5" sheetId="48"/>
    <sheet r:id="rId11" name="様式6" sheetId="50"/>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チェックシート!$A$1:$D$33</definedName>
    <definedName localSheetId="2" name="_xlnm.Print_Area">付表4!$A$1:$M$42</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様式3!$A$1:$L$47</definedName>
    <definedName localSheetId="7" name="_xlnm.Print_Area">'様式3-2'!$A$1:$L$31</definedName>
    <definedName localSheetId="8" name="_xlnm.Print_Area">様式4!$A$1:$W$20</definedName>
    <definedName localSheetId="9" name="_xlnm.Print_Area">様式5!$A$1:$J$30</definedName>
    <definedName localSheetId="10" name="_xlnm.Print_Area">様式6!$A$1:$Q$36</definedName>
    <definedName localSheetId="11" name="_xlnm.Print_Area">様式7!$A$1:$J$36</definedName>
    <definedName localSheetId="12" name="_xlnm.Print_Area">様式8!$A$1:$K$32</definedName>
    <definedName localSheetId="5"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AK36" i="41" s="1"/>
  <c r="AL36" i="41" s="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35" i="41"/>
  <c r="AL35" i="41" s="1"/>
  <c r="AL34" i="41"/>
  <c r="AK34" i="41"/>
  <c r="AK33" i="41"/>
  <c r="AK32" i="41"/>
  <c r="AK31" i="41"/>
  <c r="AK30" i="41"/>
  <c r="AK29" i="41"/>
  <c r="AK28" i="41"/>
  <c r="AL28" i="41" s="1"/>
  <c r="AK27" i="41"/>
  <c r="AL26" i="41"/>
  <c r="AK26" i="41"/>
  <c r="AK25" i="41"/>
  <c r="AK24" i="41"/>
  <c r="AK23" i="41"/>
  <c r="AK22" i="41"/>
  <c r="AL22" i="41" s="1"/>
  <c r="AK21" i="41"/>
  <c r="AK20" i="41"/>
  <c r="AL20" i="41" s="1"/>
  <c r="AK19" i="41"/>
  <c r="AL19" i="41" s="1"/>
  <c r="AK18" i="41"/>
  <c r="AL18" i="41" s="1"/>
  <c r="AK17" i="41"/>
  <c r="AL17" i="41" s="1"/>
  <c r="AL16" i="41"/>
  <c r="AK16" i="41"/>
  <c r="AK15" i="41"/>
  <c r="AK14" i="41"/>
  <c r="AK13" i="41"/>
  <c r="AK12" i="41"/>
  <c r="AK11" i="41"/>
  <c r="C6" i="44"/>
  <c r="C5" i="44"/>
  <c r="D15" i="63"/>
  <c r="H5" i="55"/>
  <c r="H4" i="55"/>
  <c r="I3" i="53"/>
  <c r="I2" i="53"/>
  <c r="H5" i="52"/>
  <c r="H4" i="52"/>
  <c r="O2" i="50"/>
  <c r="O1" i="50"/>
  <c r="H4" i="48"/>
  <c r="H3" i="48"/>
  <c r="D4" i="42"/>
  <c r="D3" i="42"/>
  <c r="P2" i="46"/>
  <c r="P1" i="46"/>
  <c r="AL11" i="41" l="1"/>
  <c r="AL31" i="41"/>
  <c r="AH9" i="41"/>
  <c r="AL12" i="41"/>
  <c r="AI9" i="41"/>
  <c r="AL30" i="41"/>
  <c r="AL23" i="41"/>
  <c r="AL32" i="41"/>
  <c r="AJ9" i="41"/>
  <c r="AL29" i="41"/>
  <c r="AL14" i="41"/>
  <c r="AL24" i="41"/>
  <c r="AL13" i="41"/>
  <c r="AL25" i="41"/>
  <c r="AL15" i="41"/>
  <c r="AL21" i="41"/>
  <c r="AL27" i="41"/>
</calcChain>
</file>

<file path=xl/sharedStrings.xml><?xml version="1.0" encoding="utf-8"?>
<sst xmlns="http://schemas.openxmlformats.org/spreadsheetml/2006/main" count="812" uniqueCount="525">
  <si>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</si>
  <si>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</si>
  <si>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</si>
  <si>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</si>
  <si>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</si>
  <si>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</si>
  <si>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</si>
  <si>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</si>
  <si>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</si>
  <si>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</si>
  <si>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</si>
  <si>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</si>
  <si>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</si>
  <si>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</si>
  <si>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</si>
  <si>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</si>
  <si>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</si>
  <si>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</si>
  <si>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</si>
  <si>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</si>
  <si>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</si>
  <si>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</si>
  <si>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</si>
  <si>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</si>
  <si>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</si>
  <si>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</si>
  <si>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</si>
  <si>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</si>
  <si>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</si>
  <si>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</si>
  <si>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</si>
  <si>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</si>
  <si>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</si>
  <si>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</si>
  <si>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</si>
  <si>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</si>
  <si>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</si>
  <si>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</si>
  <si>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</si>
  <si>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</si>
  <si>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</si>
  <si>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</si>
  <si>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</si>
  <si>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</si>
  <si>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</si>
  <si>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</si>
  <si>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</si>
  <si>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</si>
  <si>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</si>
  <si>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</si>
  <si>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</si>
  <si>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</si>
  <si>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</si>
  <si>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</si>
  <si>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</si>
  <si>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</si>
  <si>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</si>
  <si>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</si>
  <si>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</si>
  <si>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</si>
  <si>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</si>
  <si>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</si>
  <si>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</si>
  <si>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</si>
  <si>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</si>
  <si>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</si>
  <si>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</si>
  <si>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</si>
  <si>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</si>
  <si>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</si>
  <si>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</si>
  <si>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</si>
  <si>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</si>
  <si>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</si>
  <si>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</si>
  <si>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</si>
  <si>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</si>
  <si>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</si>
  <si>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</si>
  <si>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</si>
  <si>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</si>
  <si>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</si>
  <si>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</si>
  <si>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</si>
  <si>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</si>
  <si>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</si>
  <si>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</si>
  <si>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</si>
  <si>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</si>
  <si>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</si>
  <si>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</si>
  <si>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</si>
  <si>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</si>
  <si>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</si>
  <si>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</si>
  <si>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</si>
  <si>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</si>
  <si>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</si>
  <si>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</si>
  <si>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</si>
  <si>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</si>
  <si>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</si>
  <si>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</si>
  <si>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</si>
  <si>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</si>
  <si>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</si>
  <si>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</si>
  <si>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</si>
  <si>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</si>
  <si>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</si>
  <si>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</si>
  <si>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</si>
  <si>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</si>
  <si>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</si>
  <si>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</si>
  <si>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</si>
  <si>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</si>
  <si>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</si>
  <si>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</si>
  <si>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</si>
  <si>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</si>
  <si>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</si>
  <si>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</si>
  <si>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</si>
  <si>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</si>
  <si>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</si>
  <si>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</si>
  <si>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</si>
  <si>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</si>
  <si>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</si>
  <si>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</si>
  <si>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</si>
  <si>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</si>
  <si>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</si>
  <si>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</si>
  <si>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</si>
  <si>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</si>
  <si>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</si>
  <si>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</si>
  <si>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</si>
  <si>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</si>
  <si>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</si>
  <si>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</si>
  <si>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</si>
  <si>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</si>
  <si>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</si>
  <si>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</si>
  <si>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</si>
  <si>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</si>
  <si>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</si>
  <si>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</si>
  <si>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</si>
  <si>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</si>
  <si>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</si>
  <si>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</si>
  <si>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</si>
  <si>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</si>
  <si>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</si>
  <si>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</si>
  <si>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</si>
  <si>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</si>
  <si>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</si>
  <si>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</si>
  <si>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</si>
  <si>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</si>
  <si>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</si>
  <si>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</si>
  <si>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</si>
  <si>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</si>
  <si>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</si>
  <si>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</si>
  <si>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</si>
  <si>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</si>
  <si>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</si>
  <si>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</si>
  <si>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</si>
  <si>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</si>
  <si>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</si>
  <si>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</si>
  <si>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</si>
  <si>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</si>
  <si>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</si>
  <si>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</si>
  <si>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</si>
  <si>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</si>
  <si>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</si>
  <si>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</si>
  <si>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</si>
  <si>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</si>
  <si>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</si>
  <si>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日</t>
    <rPh sb="0" eb="1">
      <t>ニチ</t>
    </rPh>
    <phoneticPr fontId="20"/>
  </si>
  <si>
    <t>月</t>
    <rPh sb="0" eb="1">
      <t>ツキ</t>
    </rPh>
    <phoneticPr fontId="20"/>
  </si>
  <si>
    <t>年</t>
    <rPh sb="0" eb="1">
      <t>ネン</t>
    </rPh>
    <phoneticPr fontId="20"/>
  </si>
  <si>
    <t>～</t>
    <phoneticPr fontId="20"/>
  </si>
  <si>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</si>
  <si>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</si>
  <si>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</si>
  <si>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</si>
  <si>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</si>
  <si>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</si>
  <si>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</si>
  <si>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</si>
  <si>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</si>
  <si>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従業者ごとに、合計勤務時間数を入力してください。</t>
    <rPh sb="6" eb="9">
      <t>ジュウギョウシャ</t>
    </rPh>
    <rPh sb="13" eb="15">
      <t>ゴウケイ</t>
    </rPh>
    <rPh sb="15" eb="17">
      <t>キンム</t>
    </rPh>
    <rPh sb="17" eb="20">
      <t>ジカンスウ</t>
    </rPh>
    <rPh sb="21" eb="23">
      <t>ニュウリョク</t>
    </rPh>
    <phoneticPr fontId="42"/>
  </si>
  <si>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</si>
  <si>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</si>
  <si>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</si>
  <si>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</si>
  <si>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(7) 従業者の氏名を記入してください。</t>
    <rPh sb="5" eb="8">
      <t>ジュウギョウシャ</t>
    </rPh>
    <rPh sb="9" eb="11">
      <t>シメイ</t>
    </rPh>
    <rPh sb="12" eb="14">
      <t>キニュウ</t>
    </rPh>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</si>
  <si>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</si>
  <si>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</si>
  <si>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t>　(6) 従業者の保有する資格を入力してください。</t>
    <rPh sb="5" eb="8">
      <t>ジュウギョウシャ</t>
    </rPh>
    <rPh sb="9" eb="11">
      <t>ホユウ</t>
    </rPh>
    <rPh sb="13" eb="15">
      <t>シカク</t>
    </rPh>
    <rPh sb="16" eb="18">
      <t>ニュウリョク</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</si>
  <si>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</si>
  <si>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</si>
  <si>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（注）常勤・非常勤の区分について</t>
    <rPh sb="1" eb="2">
      <t>チュウ</t>
    </rPh>
    <rPh sb="3" eb="5">
      <t>ジョウキン</t>
    </rPh>
    <rPh sb="6" eb="9">
      <t>ヒジョウキン</t>
    </rPh>
    <rPh sb="10" eb="12">
      <t>クブン</t>
    </rPh>
    <phoneticPr fontId="42"/>
  </si>
  <si>
    <t>非常勤で兼務</t>
    <rPh sb="0" eb="3">
      <t>ヒジョウキン</t>
    </rPh>
    <rPh sb="4" eb="6">
      <t>ケンム</t>
    </rPh>
    <phoneticPr fontId="42"/>
  </si>
  <si>
    <t>D</t>
  </si>
  <si>
    <t>非常勤で専従</t>
    <rPh sb="0" eb="3">
      <t>ヒジョウキン</t>
    </rPh>
    <rPh sb="4" eb="6">
      <t>センジュウ</t>
    </rPh>
    <phoneticPr fontId="42"/>
  </si>
  <si>
    <t>C</t>
  </si>
  <si>
    <t>常勤で兼務</t>
    <rPh sb="0" eb="2">
      <t>ジョウキン</t>
    </rPh>
    <rPh sb="3" eb="5">
      <t>ケンム</t>
    </rPh>
    <phoneticPr fontId="42"/>
  </si>
  <si>
    <t>B</t>
  </si>
  <si>
    <t>常勤で専従</t>
    <rPh sb="0" eb="2">
      <t>ジョウキン</t>
    </rPh>
    <rPh sb="3" eb="5">
      <t>センジュウ</t>
    </rPh>
    <phoneticPr fontId="42"/>
  </si>
  <si>
    <t>A</t>
  </si>
  <si>
    <t>区分</t>
    <rPh sb="0" eb="2">
      <t>クブン</t>
    </rPh>
    <phoneticPr fontId="42"/>
  </si>
  <si>
    <t>記号</t>
    <rPh sb="0" eb="2">
      <t>キゴウ</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</si>
  <si>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</si>
  <si>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2"/>
  </si>
  <si>
    <t>　(4) 従業者の職種を入力してください。</t>
    <rPh sb="5" eb="8">
      <t>ジュウギョウシャ</t>
    </rPh>
    <rPh sb="9" eb="11">
      <t>ショクシュ</t>
    </rPh>
    <rPh sb="12" eb="14">
      <t>ニュウリョク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</si>
  <si>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</si>
  <si>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(2) 「予定」・「実績」のいずれかを選択してください。</t>
    <rPh sb="6" eb="8">
      <t>ヨテイ</t>
    </rPh>
    <rPh sb="11" eb="13">
      <t>ジッセキ</t>
    </rPh>
    <rPh sb="20" eb="22">
      <t>センタク</t>
    </rPh>
    <phoneticPr fontId="42"/>
  </si>
  <si>
    <t>　(1) 「４週」・「暦月」のいずれかを選択してください。</t>
    <rPh sb="7" eb="8">
      <t>シュウ</t>
    </rPh>
    <rPh sb="11" eb="12">
      <t>レキ</t>
    </rPh>
    <rPh sb="12" eb="13">
      <t>ツキ</t>
    </rPh>
    <rPh sb="20" eb="22">
      <t>センタク</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</si>
  <si>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</si>
  <si>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</si>
  <si>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</si>
  <si>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</si>
  <si>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</si>
  <si>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</si>
  <si>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</si>
  <si>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</si>
  <si>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</si>
  <si>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</si>
  <si>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</si>
  <si>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</si>
  <si>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</si>
  <si>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</si>
  <si>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</si>
  <si>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</si>
  <si>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</si>
  <si>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</si>
  <si>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</si>
  <si>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</si>
  <si>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</si>
  <si>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2"/>
  </si>
  <si>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</si>
  <si>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</si>
  <si>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</si>
  <si>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2"/>
  </si>
  <si>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</si>
  <si>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</si>
  <si>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</si>
  <si>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</si>
  <si>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</si>
  <si>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</si>
  <si>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</si>
  <si>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</si>
  <si>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</si>
  <si>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</si>
  <si>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</si>
  <si>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</si>
  <si>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</si>
  <si>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</si>
  <si>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</si>
  <si>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</si>
  <si>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</si>
  <si>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</si>
  <si>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</si>
  <si>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</si>
  <si>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</si>
  <si>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</si>
  <si>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</si>
  <si>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</si>
  <si>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</si>
  <si>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</si>
  <si>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</si>
  <si>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</si>
  <si>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</si>
  <si>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</si>
  <si>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</si>
  <si>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</si>
  <si>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</si>
  <si>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</si>
  <si>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</si>
  <si>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</si>
  <si>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</si>
  <si>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</si>
  <si>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</si>
  <si>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</si>
  <si>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</si>
  <si>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</si>
  <si>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</si>
  <si>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</si>
  <si>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</si>
  <si>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</si>
  <si>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</si>
  <si>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</si>
  <si>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</si>
  <si>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</si>
  <si>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</si>
  <si>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</si>
  <si>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</si>
  <si>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</si>
  <si>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</si>
  <si>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</si>
  <si>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</si>
  <si>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</si>
  <si>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</si>
  <si>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</si>
  <si>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</si>
  <si>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</si>
  <si>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</si>
  <si>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</si>
  <si>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</si>
  <si>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</si>
  <si>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</si>
  <si>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</si>
  <si>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</si>
  <si>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</si>
  <si>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</si>
  <si>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</si>
  <si>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</si>
  <si>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</si>
  <si>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</si>
  <si>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</si>
  <si>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</si>
  <si>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</si>
  <si>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</si>
  <si>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</si>
  <si>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</si>
  <si>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</si>
  <si>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</si>
  <si>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</si>
  <si>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</si>
  <si>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</si>
  <si>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</si>
  <si>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</si>
  <si>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</si>
  <si>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</si>
  <si>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</si>
  <si>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</si>
  <si>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</si>
  <si>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</si>
  <si>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</si>
  <si>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</si>
  <si>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</si>
  <si>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</si>
  <si>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</si>
  <si>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</si>
  <si>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</si>
  <si>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</si>
  <si>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</si>
  <si>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</si>
  <si>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</si>
  <si>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</si>
  <si>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</si>
  <si>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</si>
  <si>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</si>
  <si>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</si>
  <si>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</si>
  <si>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</si>
  <si>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</si>
  <si>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</si>
  <si>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</si>
  <si>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</si>
  <si>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</si>
  <si>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</si>
  <si>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</si>
  <si>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</si>
  <si>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</si>
  <si>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</si>
  <si>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</si>
  <si>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</si>
  <si>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</si>
  <si>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</si>
  <si>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</si>
  <si>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</si>
  <si>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</si>
  <si>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</si>
  <si>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</si>
  <si>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</si>
  <si>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</si>
  <si>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</si>
  <si>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</si>
  <si>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</si>
  <si>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</si>
  <si>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</si>
  <si>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</si>
  <si>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</si>
  <si>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</si>
  <si>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</si>
  <si>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</si>
  <si>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</si>
  <si>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</si>
  <si>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</si>
  <si>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</si>
  <si>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</si>
  <si>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</si>
  <si>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</si>
  <si>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</si>
  <si>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</si>
  <si>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</si>
  <si>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</si>
  <si>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</si>
  <si>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</si>
  <si>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</si>
  <si>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</si>
  <si>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</si>
  <si>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</si>
  <si>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</si>
  <si>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</si>
  <si>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</si>
  <si>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</si>
  <si>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</si>
  <si>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</si>
  <si>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</si>
  <si>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</si>
  <si>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</si>
  <si>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</si>
  <si>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</si>
  <si>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</si>
  <si>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</si>
  <si>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</si>
  <si>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</si>
  <si>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</si>
  <si>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</si>
  <si>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</si>
  <si>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</si>
  <si>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</si>
  <si>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</si>
  <si>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</si>
  <si>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</si>
  <si>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</si>
  <si>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</si>
  <si>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</si>
  <si>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</si>
  <si>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</si>
  <si>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</si>
  <si>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</si>
  <si>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</si>
  <si>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</si>
  <si>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</si>
  <si>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</si>
  <si>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① 提出書類はすべてそろっていますか？</t>
  </si>
  <si>
    <t>その他の添付書類で添付していないものがある　⇒下欄に記入。</t>
  </si>
  <si>
    <t>（添付していない書類及びその提出時期）</t>
  </si>
  <si>
    <t>・</t>
  </si>
  <si>
    <t>はい　⇒　運営規程の内容と付表の内容の間に矛盾はない。</t>
  </si>
  <si>
    <t>（参考様式14）</t>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</si>
  <si>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</si>
  <si>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</si>
  <si>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</si>
  <si>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</si>
  <si>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</si>
  <si>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</si>
  <si>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</si>
  <si>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</si>
  <si>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</si>
  <si>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④ その他特記事項</t>
    <phoneticPr fontId="20"/>
  </si>
  <si>
    <t>付表４　短期入所事業所の指定等に係る記載事項</t>
  </si>
  <si>
    <t>事業所</t>
    <rPh sb="0" eb="3">
      <t>ジギョウショ</t>
    </rPh>
    <phoneticPr fontId="29"/>
  </si>
  <si>
    <t>(郵便番号</t>
    <phoneticPr fontId="20"/>
  </si>
  <si>
    <t>)</t>
    <phoneticPr fontId="36"/>
  </si>
  <si>
    <t>広島</t>
    <rPh sb="0" eb="2">
      <t>ヒロシマ</t>
    </rPh>
    <phoneticPr fontId="20"/>
  </si>
  <si>
    <t>県</t>
  </si>
  <si>
    <t>市</t>
  </si>
  <si>
    <t>区</t>
    <rPh sb="0" eb="1">
      <t>ク</t>
    </rPh>
    <phoneticPr fontId="20"/>
  </si>
  <si>
    <t>E-Mail</t>
    <phoneticPr fontId="20"/>
  </si>
  <si>
    <t>管理者</t>
    <rPh sb="0" eb="1">
      <t>カン</t>
    </rPh>
    <rPh sb="1" eb="2">
      <t>リ</t>
    </rPh>
    <rPh sb="2" eb="3">
      <t>モノ</t>
    </rPh>
    <phoneticPr fontId="29"/>
  </si>
  <si>
    <t>生年月日</t>
    <rPh sb="0" eb="4">
      <t>セイネンガッピ</t>
    </rPh>
    <phoneticPr fontId="20"/>
  </si>
  <si>
    <t>住　所</t>
    <rPh sb="0" eb="1">
      <t>ジュウ</t>
    </rPh>
    <rPh sb="2" eb="3">
      <t>トコロ</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</si>
  <si>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</si>
  <si>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</si>
  <si>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事業所等の名称</t>
    <rPh sb="0" eb="3">
      <t>ジギョウショ</t>
    </rPh>
    <rPh sb="3" eb="4">
      <t>トウ</t>
    </rPh>
    <rPh sb="5" eb="7">
      <t>メイショウ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</si>
  <si>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</si>
  <si>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事業所の種別(いずれかに○)及び定員(人)</t>
    <rPh sb="0" eb="3">
      <t>ジギョウショ</t>
    </rPh>
    <rPh sb="4" eb="6">
      <t>シュベツ</t>
    </rPh>
    <rPh sb="5" eb="6">
      <t>ベツ</t>
    </rPh>
    <rPh sb="14" eb="15">
      <t>オヨ</t>
    </rPh>
    <rPh sb="16" eb="18">
      <t>テイイン</t>
    </rPh>
    <rPh sb="19" eb="20">
      <t>ニン</t>
    </rPh>
    <phoneticPr fontId="29"/>
  </si>
  <si>
    <t>種別</t>
    <rPh sb="0" eb="2">
      <t>シュベツ</t>
    </rPh>
    <phoneticPr fontId="20"/>
  </si>
  <si>
    <t>定員</t>
    <rPh sb="0" eb="2">
      <t>テイイン</t>
    </rPh>
    <phoneticPr fontId="20"/>
  </si>
  <si>
    <t>空床型</t>
    <rPh sb="0" eb="2">
      <t>クウショウ</t>
    </rPh>
    <rPh sb="2" eb="3">
      <t>ガタ</t>
    </rPh>
    <phoneticPr fontId="29"/>
  </si>
  <si>
    <t>本体施設の空床の範囲内</t>
    <rPh sb="0" eb="4">
      <t>ホンタイシセツ</t>
    </rPh>
    <rPh sb="5" eb="7">
      <t>クウショウ</t>
    </rPh>
    <rPh sb="8" eb="11">
      <t>ハンイナイ</t>
    </rPh>
    <phoneticPr fontId="20"/>
  </si>
  <si>
    <t>併設型</t>
    <rPh sb="0" eb="2">
      <t>ヘイセツ</t>
    </rPh>
    <rPh sb="2" eb="3">
      <t>ガタ</t>
    </rPh>
    <phoneticPr fontId="29"/>
  </si>
  <si>
    <t>単独型</t>
    <rPh sb="0" eb="3">
      <t>タンドクガタ</t>
    </rPh>
    <phoneticPr fontId="29"/>
  </si>
  <si>
    <t>本体施設の種別・名称・定員・入所者数</t>
    <rPh sb="0" eb="2">
      <t>ホンタイ</t>
    </rPh>
    <rPh sb="2" eb="4">
      <t>シセツ</t>
    </rPh>
    <rPh sb="5" eb="7">
      <t>シュベツ</t>
    </rPh>
    <rPh sb="8" eb="10">
      <t>メイショウ</t>
    </rPh>
    <rPh sb="11" eb="13">
      <t>テイイン</t>
    </rPh>
    <rPh sb="14" eb="18">
      <t>ニュウショシャスウ</t>
    </rPh>
    <phoneticPr fontId="29"/>
  </si>
  <si>
    <t>名称</t>
    <rPh sb="0" eb="2">
      <t>メイショウ</t>
    </rPh>
    <phoneticPr fontId="20"/>
  </si>
  <si>
    <t>前年度平均入所者数</t>
    <rPh sb="0" eb="3">
      <t>ゼンネンド</t>
    </rPh>
    <rPh sb="3" eb="5">
      <t>ヘイキン</t>
    </rPh>
    <rPh sb="5" eb="7">
      <t>ニュウショ</t>
    </rPh>
    <rPh sb="7" eb="8">
      <t>シャ</t>
    </rPh>
    <rPh sb="8" eb="9">
      <t>スウ</t>
    </rPh>
    <phoneticPr fontId="20"/>
  </si>
  <si>
    <t>第　　条 第　　項 第　　号</t>
    <rPh sb="0" eb="1">
      <t>ダイ</t>
    </rPh>
    <rPh sb="3" eb="4">
      <t>ジョウ</t>
    </rPh>
    <rPh sb="5" eb="6">
      <t>ダイ</t>
    </rPh>
    <rPh sb="8" eb="9">
      <t>コウ</t>
    </rPh>
    <rPh sb="10" eb="11">
      <t>ダイ</t>
    </rPh>
    <rPh sb="13" eb="14">
      <t>ゴウ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</si>
  <si>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</si>
  <si>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利用者の推定数(人)</t>
    <rPh sb="0" eb="3">
      <t>リヨウシャ</t>
    </rPh>
    <rPh sb="4" eb="7">
      <t>スイテイスウ</t>
    </rPh>
    <phoneticPr fontId="29"/>
  </si>
  <si>
    <t>営業日(該当する日に○)</t>
    <rPh sb="0" eb="3">
      <t>エイギョウビ</t>
    </rPh>
    <rPh sb="4" eb="6">
      <t>ガイトウ</t>
    </rPh>
    <rPh sb="8" eb="9">
      <t>ヒ</t>
    </rPh>
    <phoneticPr fontId="29"/>
  </si>
  <si>
    <t>月</t>
    <rPh sb="0" eb="1">
      <t>ゲツ</t>
    </rPh>
    <phoneticPr fontId="20"/>
  </si>
  <si>
    <t>火</t>
    <rPh sb="0" eb="1">
      <t>ヒ</t>
    </rPh>
    <phoneticPr fontId="20"/>
  </si>
  <si>
    <t>水</t>
    <rPh sb="0" eb="1">
      <t>スイ</t>
    </rPh>
    <phoneticPr fontId="20"/>
  </si>
  <si>
    <t>木</t>
    <rPh sb="0" eb="1">
      <t>モク</t>
    </rPh>
    <phoneticPr fontId="20"/>
  </si>
  <si>
    <t>金</t>
    <rPh sb="0" eb="1">
      <t>キン</t>
    </rPh>
    <phoneticPr fontId="20"/>
  </si>
  <si>
    <t>土</t>
    <rPh sb="0" eb="1">
      <t>ド</t>
    </rPh>
    <phoneticPr fontId="20"/>
  </si>
  <si>
    <t>祝</t>
    <rPh sb="0" eb="1">
      <t>シュク</t>
    </rPh>
    <phoneticPr fontId="20"/>
  </si>
  <si>
    <t>その他(年末年始等)</t>
    <rPh sb="2" eb="3">
      <t>ホカ</t>
    </rPh>
    <rPh sb="4" eb="6">
      <t>ネンマツ</t>
    </rPh>
    <rPh sb="6" eb="8">
      <t>ネンシ</t>
    </rPh>
    <rPh sb="8" eb="9">
      <t>トウ</t>
    </rPh>
    <phoneticPr fontId="20"/>
  </si>
  <si>
    <t>平日</t>
    <rPh sb="0" eb="2">
      <t>ヘイジツ</t>
    </rPh>
    <phoneticPr fontId="36"/>
  </si>
  <si>
    <t>：</t>
    <phoneticPr fontId="20"/>
  </si>
  <si>
    <t>土曜</t>
    <rPh sb="0" eb="2">
      <t>ドヨウ</t>
    </rPh>
    <phoneticPr fontId="36"/>
  </si>
  <si>
    <t>日・祝</t>
    <rPh sb="0" eb="1">
      <t>ニチ</t>
    </rPh>
    <rPh sb="2" eb="3">
      <t>シュク</t>
    </rPh>
    <phoneticPr fontId="36"/>
  </si>
  <si>
    <t>通常の事業の実施地域</t>
    <rPh sb="0" eb="2">
      <t>ツウジョウ</t>
    </rPh>
    <rPh sb="3" eb="5">
      <t>ジギョウ</t>
    </rPh>
    <rPh sb="6" eb="8">
      <t>ジッシ</t>
    </rPh>
    <rPh sb="8" eb="10">
      <t>チイキ</t>
    </rPh>
    <phoneticPr fontId="29"/>
  </si>
  <si>
    <t>協力医療機関</t>
    <rPh sb="0" eb="2">
      <t>キョウリョク</t>
    </rPh>
    <rPh sb="2" eb="6">
      <t>イリョウキカン</t>
    </rPh>
    <phoneticPr fontId="20"/>
  </si>
  <si>
    <t>診療科名</t>
    <rPh sb="0" eb="3">
      <t>シンリョウカ</t>
    </rPh>
    <rPh sb="3" eb="4">
      <t>メイ</t>
    </rPh>
    <phoneticPr fontId="20"/>
  </si>
  <si>
    <t>１．</t>
    <phoneticPr fontId="20"/>
  </si>
  <si>
    <t>記入欄が不足する場合は、次頁の「記入欄不足時の資料」に記載して添付してください。</t>
    <phoneticPr fontId="20"/>
  </si>
  <si>
    <t>２．</t>
    <phoneticPr fontId="20"/>
  </si>
  <si>
    <t>更新の場合には、「利用者の推定数」欄は前年度の平均利用者数を記入してください。</t>
    <phoneticPr fontId="20"/>
  </si>
  <si>
    <t>３．</t>
    <phoneticPr fontId="20"/>
  </si>
  <si>
    <t>「その他の費用」欄には、利用者に直接金銭の負担を求める場合のサービス内容についても記載してください。</t>
    <phoneticPr fontId="20"/>
  </si>
  <si>
    <t>４．</t>
    <phoneticPr fontId="20"/>
  </si>
  <si>
    <t>「診療科名」欄には、主な診療科名１つを記載してください。</t>
    <phoneticPr fontId="20"/>
  </si>
  <si>
    <t>記入欄不足時の資料</t>
  </si>
  <si>
    <t>■協力医療機関</t>
    <rPh sb="1" eb="3">
      <t>キョウリョク</t>
    </rPh>
    <rPh sb="3" eb="5">
      <t>イリョウ</t>
    </rPh>
    <rPh sb="5" eb="7">
      <t>キカン</t>
    </rPh>
    <phoneticPr fontId="36"/>
  </si>
  <si>
    <t>【はじめによくお読みください】</t>
    <rPh sb="8" eb="9">
      <t>ヨ</t>
    </rPh>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</si>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</sst>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Red]\(0\)"/>
    <numFmt numFmtId="177" formatCode=";;;"/>
    <numFmt numFmtId="178" formatCode="0.0_ "/>
    <numFmt numFmtId="179" formatCode="aaa"/>
    <numFmt numFmtId="180" formatCode="[$-409]d;@"/>
    <numFmt numFmtId="181" formatCode="General&quot;ｍ&quot;"/>
    <numFmt numFmtId="182" formatCode="General&quot;㎡&quot;"/>
    <numFmt numFmtId="183" formatCode="General&quot;人&quot;"/>
    <numFmt numFmtId="184" formatCode="0&quot;人&quot;"/>
    <numFmt numFmtId="185" formatCode="0&quot;円&quot;"/>
    <numFmt numFmtId="186" formatCode="00"/>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sz val="10"/>
      <color rgb="FF000000"/>
      <name val="ＭＳ ゴシック"/>
      <family val="3"/>
      <charset val="128"/>
    </font>
    <font>
      <sz val="8"/>
      <name val="ＭＳ ゴシック"/>
      <family val="3"/>
      <charset val="128"/>
    </font>
    <font>
      <b/>
      <sz val="10"/>
      <name val="ＭＳ ゴシック"/>
      <family val="3"/>
      <charset val="128"/>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93">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69"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1"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41" fillId="0" borderId="0" xfId="55" applyFont="1">
      <alignment vertical="center"/>
    </xf>
    <xf numFmtId="0" fontId="40" fillId="0" borderId="0" xfId="55" applyFont="1">
      <alignment vertical="center"/>
    </xf>
    <xf numFmtId="0" fontId="41" fillId="0" borderId="0" xfId="55" applyFont="1" applyAlignment="1">
      <alignment vertical="center" textRotation="255" shrinkToFit="1"/>
    </xf>
    <xf numFmtId="0" fontId="40" fillId="0" borderId="0" xfId="55" applyFont="1" applyAlignment="1">
      <alignment vertical="center" textRotation="255" shrinkToFit="1"/>
    </xf>
    <xf numFmtId="0" fontId="40" fillId="0" borderId="10" xfId="55" applyFont="1" applyBorder="1" applyAlignment="1">
      <alignment vertical="center" textRotation="255" shrinkToFit="1"/>
    </xf>
    <xf numFmtId="0" fontId="40" fillId="0" borderId="10" xfId="55" applyFont="1" applyBorder="1" applyAlignment="1">
      <alignment horizontal="center" vertical="center"/>
    </xf>
    <xf numFmtId="0" fontId="34" fillId="0" borderId="0" xfId="55" applyFont="1" applyAlignment="1">
      <alignment horizontal="left" vertical="center"/>
    </xf>
    <xf numFmtId="0" fontId="40" fillId="0" borderId="0" xfId="55" applyFont="1" applyAlignment="1">
      <alignment horizontal="left" vertical="center"/>
    </xf>
    <xf numFmtId="0" fontId="34" fillId="0" borderId="0" xfId="55" applyFont="1">
      <alignment vertical="center"/>
    </xf>
    <xf numFmtId="0" fontId="46" fillId="0" borderId="0" xfId="55" applyFont="1" applyAlignment="1">
      <alignment horizontal="center" vertical="center"/>
    </xf>
    <xf numFmtId="0" fontId="46" fillId="0" borderId="0" xfId="55" applyFont="1">
      <alignment vertical="center"/>
    </xf>
    <xf numFmtId="0" fontId="46" fillId="0" borderId="0" xfId="48" applyFont="1" applyAlignment="1">
      <alignment horizontal="center" vertical="center"/>
    </xf>
    <xf numFmtId="0" fontId="47" fillId="0" borderId="0" xfId="48" applyFont="1" applyAlignment="1">
      <alignment horizontal="center" vertical="center"/>
    </xf>
    <xf numFmtId="0" fontId="47" fillId="0" borderId="0" xfId="55" applyFont="1">
      <alignment vertical="center"/>
    </xf>
    <xf numFmtId="0" fontId="47" fillId="0" borderId="0" xfId="55" applyFont="1" applyAlignment="1">
      <alignment horizontal="center" vertical="center"/>
    </xf>
    <xf numFmtId="0" fontId="40" fillId="0" borderId="0" xfId="55" applyFont="1" applyAlignment="1">
      <alignment horizontal="center" vertical="center"/>
    </xf>
    <xf numFmtId="0" fontId="40" fillId="0" borderId="78" xfId="55" applyFont="1" applyBorder="1" applyAlignment="1">
      <alignment horizontal="right" vertical="center"/>
    </xf>
    <xf numFmtId="0" fontId="40" fillId="0" borderId="10" xfId="55" applyFont="1" applyBorder="1" applyAlignment="1">
      <alignment horizontal="right" vertical="center"/>
    </xf>
    <xf numFmtId="178" fontId="40" fillId="0" borderId="10" xfId="55" applyNumberFormat="1" applyFont="1" applyBorder="1" applyAlignment="1">
      <alignment horizontal="right" vertical="center"/>
    </xf>
    <xf numFmtId="0" fontId="40" fillId="0" borderId="24" xfId="55" applyFont="1" applyBorder="1" applyAlignment="1">
      <alignment horizontal="right" vertical="center"/>
    </xf>
    <xf numFmtId="179" fontId="40" fillId="0" borderId="10" xfId="55" applyNumberFormat="1" applyFont="1" applyBorder="1">
      <alignment vertical="center"/>
    </xf>
    <xf numFmtId="180" fontId="40"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48"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49" fillId="0" borderId="0" xfId="0" applyFont="1">
      <alignment vertical="center"/>
    </xf>
    <xf numFmtId="0" fontId="0" fillId="0" borderId="0" xfId="0" applyAlignment="1">
      <alignment horizontal="center" vertical="center"/>
    </xf>
    <xf numFmtId="0" fontId="48" fillId="0" borderId="0" xfId="0" applyFont="1" applyAlignment="1">
      <alignment horizontal="justify" vertical="center"/>
    </xf>
    <xf numFmtId="0" fontId="48" fillId="0" borderId="0" xfId="0" applyFont="1" applyAlignment="1">
      <alignment horizontal="right" vertical="center"/>
    </xf>
    <xf numFmtId="0" fontId="48" fillId="0" borderId="0" xfId="0" applyFont="1" applyAlignment="1">
      <alignment horizontal="center" vertical="center"/>
    </xf>
    <xf numFmtId="0" fontId="48" fillId="0" borderId="10" xfId="0" applyFont="1" applyBorder="1">
      <alignment vertical="center"/>
    </xf>
    <xf numFmtId="58" fontId="48" fillId="0" borderId="10" xfId="0" applyNumberFormat="1" applyFont="1" applyBorder="1" applyAlignment="1">
      <alignment horizontal="center" vertical="center"/>
    </xf>
    <xf numFmtId="0" fontId="48" fillId="0" borderId="10" xfId="0" applyFont="1" applyBorder="1" applyAlignment="1">
      <alignment horizontal="left" vertical="center" shrinkToFit="1"/>
    </xf>
    <xf numFmtId="0" fontId="48" fillId="0" borderId="10" xfId="0" applyFont="1" applyBorder="1" applyAlignment="1">
      <alignment vertical="center" shrinkToFit="1"/>
    </xf>
    <xf numFmtId="0" fontId="48" fillId="0" borderId="10" xfId="0" applyFont="1" applyBorder="1" applyAlignment="1">
      <alignment horizontal="left" vertical="center" wrapText="1"/>
    </xf>
    <xf numFmtId="0" fontId="48" fillId="0" borderId="10" xfId="0" applyFont="1" applyBorder="1" applyAlignment="1">
      <alignment horizontal="justify" vertical="center"/>
    </xf>
    <xf numFmtId="0" fontId="48" fillId="41" borderId="10" xfId="0" applyFont="1" applyFill="1" applyBorder="1" applyAlignment="1">
      <alignment horizontal="center" vertical="center"/>
    </xf>
    <xf numFmtId="0" fontId="0" fillId="0" borderId="0" xfId="0" applyAlignment="1">
      <alignment horizontal="right" vertical="center"/>
    </xf>
    <xf numFmtId="0" fontId="48" fillId="0" borderId="0" xfId="0" applyFont="1" applyAlignment="1">
      <alignment horizontal="left" vertical="center" indent="7"/>
    </xf>
    <xf numFmtId="0" fontId="48" fillId="0" borderId="0" xfId="0" applyFont="1" applyAlignment="1">
      <alignment horizontal="left" vertical="center"/>
    </xf>
    <xf numFmtId="0" fontId="48" fillId="0" borderId="14" xfId="0" applyFont="1" applyBorder="1">
      <alignment vertical="center"/>
    </xf>
    <xf numFmtId="0" fontId="48" fillId="0" borderId="28" xfId="0" applyFont="1" applyBorder="1">
      <alignment vertical="center"/>
    </xf>
    <xf numFmtId="0" fontId="48" fillId="0" borderId="79" xfId="0" applyFont="1" applyBorder="1">
      <alignment vertical="center"/>
    </xf>
    <xf numFmtId="0" fontId="48" fillId="0" borderId="15" xfId="0" applyFont="1" applyBorder="1" applyAlignment="1">
      <alignment vertical="top"/>
    </xf>
    <xf numFmtId="0" fontId="48" fillId="0" borderId="0" xfId="0" applyFont="1" applyAlignment="1">
      <alignment vertical="top"/>
    </xf>
    <xf numFmtId="0" fontId="48" fillId="0" borderId="42" xfId="0" applyFont="1" applyBorder="1" applyAlignment="1">
      <alignment vertical="top"/>
    </xf>
    <xf numFmtId="0" fontId="48" fillId="0" borderId="16" xfId="0" applyFont="1" applyBorder="1">
      <alignment vertical="center"/>
    </xf>
    <xf numFmtId="0" fontId="48" fillId="0" borderId="52" xfId="0" applyFont="1" applyBorder="1">
      <alignment vertical="center"/>
    </xf>
    <xf numFmtId="0" fontId="48" fillId="0" borderId="53" xfId="0" applyFont="1" applyBorder="1">
      <alignment vertical="center"/>
    </xf>
    <xf numFmtId="0" fontId="48"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1" xfId="51" applyFont="1" applyBorder="1" applyAlignment="1">
      <alignment horizontal="left" vertical="center" indent="2"/>
    </xf>
    <xf numFmtId="6" fontId="33" fillId="0" borderId="82" xfId="51" applyFont="1" applyBorder="1" applyAlignment="1">
      <alignment horizontal="left" vertical="center" indent="3"/>
    </xf>
    <xf numFmtId="6" fontId="33" fillId="0" borderId="83" xfId="51" applyFont="1" applyBorder="1" applyAlignment="1">
      <alignment horizontal="left" vertical="center" indent="3"/>
    </xf>
    <xf numFmtId="6" fontId="33" fillId="0" borderId="83" xfId="51" applyFont="1" applyBorder="1" applyAlignment="1">
      <alignment horizontal="left" vertical="center"/>
    </xf>
    <xf numFmtId="6" fontId="33" fillId="0" borderId="84" xfId="51" applyFont="1" applyBorder="1" applyAlignment="1">
      <alignment horizontal="left" vertical="center" indent="2"/>
    </xf>
    <xf numFmtId="6" fontId="50" fillId="0" borderId="85" xfId="51" applyFont="1" applyBorder="1" applyAlignment="1">
      <alignment horizontal="left" vertical="center" indent="5"/>
    </xf>
    <xf numFmtId="6" fontId="50" fillId="0" borderId="86" xfId="51" applyFont="1" applyBorder="1" applyAlignment="1">
      <alignment horizontal="left" vertical="center" indent="5"/>
    </xf>
    <xf numFmtId="6" fontId="50" fillId="0" borderId="86" xfId="51" applyFont="1" applyBorder="1" applyAlignment="1">
      <alignment horizontal="left" vertical="center" indent="1"/>
    </xf>
    <xf numFmtId="6" fontId="50" fillId="0" borderId="89" xfId="51" applyFont="1" applyBorder="1" applyAlignment="1">
      <alignment horizontal="center" vertical="center"/>
    </xf>
    <xf numFmtId="6" fontId="50" fillId="0" borderId="15" xfId="51" applyFont="1" applyBorder="1" applyAlignment="1">
      <alignment horizontal="left" vertical="center" indent="5"/>
    </xf>
    <xf numFmtId="6" fontId="50" fillId="0" borderId="0" xfId="51" applyFont="1" applyBorder="1" applyAlignment="1">
      <alignment horizontal="left" vertical="center" indent="5"/>
    </xf>
    <xf numFmtId="6" fontId="50" fillId="0" borderId="0" xfId="51" applyFont="1" applyBorder="1" applyAlignment="1">
      <alignment horizontal="left" vertical="center" indent="1"/>
    </xf>
    <xf numFmtId="6" fontId="50" fillId="0" borderId="90" xfId="51" applyFont="1" applyBorder="1" applyAlignment="1">
      <alignment horizontal="center" vertical="center"/>
    </xf>
    <xf numFmtId="6" fontId="50" fillId="0" borderId="82" xfId="51" applyFont="1" applyBorder="1" applyAlignment="1">
      <alignment horizontal="left" vertical="center" indent="5"/>
    </xf>
    <xf numFmtId="6" fontId="50" fillId="0" borderId="83" xfId="51" applyFont="1" applyBorder="1" applyAlignment="1">
      <alignment horizontal="left" vertical="center" indent="5"/>
    </xf>
    <xf numFmtId="6" fontId="50" fillId="0" borderId="83" xfId="51" applyFont="1" applyBorder="1" applyAlignment="1">
      <alignment horizontal="left" vertical="center" indent="1"/>
    </xf>
    <xf numFmtId="6" fontId="50" fillId="0" borderId="91" xfId="51" applyFont="1" applyBorder="1" applyAlignment="1">
      <alignment horizontal="center" vertical="center"/>
    </xf>
    <xf numFmtId="0" fontId="48" fillId="0" borderId="36" xfId="0" applyFont="1" applyBorder="1" applyAlignment="1">
      <alignment horizontal="left" vertical="top" indent="3"/>
    </xf>
    <xf numFmtId="0" fontId="48" fillId="0" borderId="22" xfId="0" applyFont="1" applyBorder="1" applyAlignment="1">
      <alignment horizontal="left" vertical="center" indent="3"/>
    </xf>
    <xf numFmtId="0" fontId="48" fillId="0" borderId="22" xfId="0" applyFont="1" applyBorder="1" applyAlignment="1">
      <alignment horizontal="left" vertical="center"/>
    </xf>
    <xf numFmtId="0" fontId="48" fillId="0" borderId="88" xfId="0" applyFont="1" applyBorder="1" applyAlignment="1">
      <alignment horizontal="left" vertical="center" indent="1"/>
    </xf>
    <xf numFmtId="0" fontId="48" fillId="41" borderId="31" xfId="0" applyFont="1" applyFill="1" applyBorder="1" applyAlignment="1">
      <alignment horizontal="center" vertical="center" shrinkToFit="1"/>
    </xf>
    <xf numFmtId="0" fontId="48" fillId="0" borderId="36" xfId="0" applyFont="1" applyBorder="1" applyAlignment="1">
      <alignment vertical="top"/>
    </xf>
    <xf numFmtId="0" fontId="48" fillId="0" borderId="22" xfId="0" applyFont="1" applyBorder="1" applyAlignment="1">
      <alignment vertical="top"/>
    </xf>
    <xf numFmtId="49" fontId="48" fillId="0" borderId="22" xfId="0" applyNumberFormat="1" applyFont="1" applyBorder="1" applyAlignment="1">
      <alignment horizontal="center" vertical="top"/>
    </xf>
    <xf numFmtId="0" fontId="48" fillId="0" borderId="22" xfId="0" applyFont="1" applyBorder="1" applyAlignment="1">
      <alignment horizontal="center" vertical="top"/>
    </xf>
    <xf numFmtId="176" fontId="48" fillId="0" borderId="22" xfId="0" applyNumberFormat="1" applyFont="1" applyBorder="1" applyAlignment="1">
      <alignment vertical="top"/>
    </xf>
    <xf numFmtId="0" fontId="48" fillId="0" borderId="23" xfId="0" applyFont="1" applyBorder="1" applyAlignment="1">
      <alignment horizontal="right" vertical="top"/>
    </xf>
    <xf numFmtId="0" fontId="48" fillId="0" borderId="35" xfId="0" applyFont="1" applyBorder="1" applyAlignment="1">
      <alignment horizontal="center" vertical="center"/>
    </xf>
    <xf numFmtId="176" fontId="48" fillId="0" borderId="18" xfId="0" applyNumberFormat="1" applyFont="1" applyBorder="1" applyAlignment="1">
      <alignment horizontal="center" vertical="center"/>
    </xf>
    <xf numFmtId="0" fontId="48" fillId="0" borderId="18" xfId="0" applyFont="1" applyBorder="1" applyAlignment="1">
      <alignment horizontal="center" vertical="center"/>
    </xf>
    <xf numFmtId="176" fontId="48" fillId="0" borderId="19" xfId="0" applyNumberFormat="1" applyFont="1" applyBorder="1" applyAlignment="1">
      <alignment horizontal="center" vertical="center"/>
    </xf>
    <xf numFmtId="0" fontId="48" fillId="41" borderId="34" xfId="0" applyFont="1" applyFill="1" applyBorder="1" applyAlignment="1">
      <alignment horizontal="center" vertical="center"/>
    </xf>
    <xf numFmtId="0" fontId="48" fillId="0" borderId="36" xfId="0" applyFont="1" applyBorder="1" applyAlignment="1">
      <alignment horizontal="center" vertical="center"/>
    </xf>
    <xf numFmtId="0" fontId="48" fillId="0" borderId="22" xfId="0" applyFont="1" applyBorder="1" applyAlignment="1">
      <alignment horizontal="center" vertical="center"/>
    </xf>
    <xf numFmtId="176" fontId="48" fillId="0" borderId="22" xfId="0" applyNumberFormat="1" applyFont="1" applyBorder="1" applyAlignment="1">
      <alignment horizontal="center" vertical="center"/>
    </xf>
    <xf numFmtId="0" fontId="48" fillId="0" borderId="23" xfId="0" applyFont="1" applyBorder="1" applyAlignment="1">
      <alignment horizontal="center" vertical="center"/>
    </xf>
    <xf numFmtId="0" fontId="48" fillId="41" borderId="34" xfId="0" applyFont="1" applyFill="1" applyBorder="1" applyAlignment="1">
      <alignment horizontal="center" vertical="center" shrinkToFit="1"/>
    </xf>
    <xf numFmtId="0" fontId="48" fillId="0" borderId="0" xfId="0" applyFont="1" applyAlignment="1">
      <alignment horizontal="left" vertical="center" indent="2"/>
    </xf>
    <xf numFmtId="0" fontId="48" fillId="0" borderId="0" xfId="0" applyFont="1" applyAlignment="1">
      <alignment horizontal="left" vertical="center" indent="1"/>
    </xf>
    <xf numFmtId="0" fontId="48" fillId="0" borderId="17" xfId="0" applyFont="1" applyBorder="1" applyAlignment="1">
      <alignment horizontal="left" vertical="center"/>
    </xf>
    <xf numFmtId="0" fontId="48" fillId="0" borderId="18" xfId="0" applyFont="1" applyBorder="1" applyAlignment="1">
      <alignment horizontal="left" vertical="center"/>
    </xf>
    <xf numFmtId="0" fontId="48" fillId="0" borderId="24" xfId="0" applyFont="1" applyBorder="1" applyAlignment="1">
      <alignment horizontal="center" vertical="center"/>
    </xf>
    <xf numFmtId="176" fontId="48" fillId="0" borderId="25" xfId="0" applyNumberFormat="1" applyFont="1" applyBorder="1" applyAlignment="1">
      <alignment horizontal="center" vertical="center"/>
    </xf>
    <xf numFmtId="0" fontId="48" fillId="0" borderId="25" xfId="0" applyFont="1" applyBorder="1" applyAlignment="1">
      <alignment horizontal="center" vertical="center"/>
    </xf>
    <xf numFmtId="176" fontId="48" fillId="0" borderId="26" xfId="0" applyNumberFormat="1" applyFont="1" applyBorder="1" applyAlignment="1">
      <alignment horizontal="center" vertical="center"/>
    </xf>
    <xf numFmtId="0" fontId="48" fillId="0" borderId="11" xfId="0" applyFont="1" applyBorder="1" applyAlignment="1">
      <alignment horizontal="left" vertical="center"/>
    </xf>
    <xf numFmtId="0" fontId="48" fillId="0" borderId="20" xfId="0" applyFont="1" applyBorder="1" applyAlignment="1">
      <alignment horizontal="left" vertical="center"/>
    </xf>
    <xf numFmtId="0" fontId="48" fillId="41" borderId="10" xfId="0" applyFont="1" applyFill="1" applyBorder="1" applyAlignment="1">
      <alignment horizontal="center" vertical="center" shrinkToFit="1"/>
    </xf>
    <xf numFmtId="0" fontId="48" fillId="41" borderId="10" xfId="0" applyFont="1" applyFill="1" applyBorder="1" applyAlignment="1">
      <alignment horizontal="distributed" vertical="center"/>
    </xf>
    <xf numFmtId="49" fontId="48" fillId="0" borderId="0" xfId="0" applyNumberFormat="1" applyFont="1" applyAlignment="1">
      <alignment horizontal="center" vertical="center"/>
    </xf>
    <xf numFmtId="0" fontId="48" fillId="0" borderId="20" xfId="0" applyFont="1" applyBorder="1" applyAlignment="1">
      <alignment horizontal="center" vertical="center"/>
    </xf>
    <xf numFmtId="0" fontId="48" fillId="0" borderId="14" xfId="0" applyFont="1" applyBorder="1" applyAlignment="1">
      <alignment horizontal="justify" vertical="top"/>
    </xf>
    <xf numFmtId="0" fontId="48" fillId="0" borderId="28" xfId="0" applyFont="1" applyBorder="1" applyAlignment="1">
      <alignment horizontal="justify" vertical="top"/>
    </xf>
    <xf numFmtId="0" fontId="48" fillId="0" borderId="28" xfId="0" applyFont="1" applyBorder="1" applyAlignment="1">
      <alignment vertical="top"/>
    </xf>
    <xf numFmtId="0" fontId="48" fillId="0" borderId="79" xfId="0" applyFont="1" applyBorder="1" applyAlignment="1">
      <alignment horizontal="justify" vertical="top"/>
    </xf>
    <xf numFmtId="0" fontId="48" fillId="0" borderId="15" xfId="0" applyFont="1" applyBorder="1" applyAlignment="1">
      <alignment horizontal="justify" vertical="top"/>
    </xf>
    <xf numFmtId="0" fontId="48" fillId="0" borderId="16" xfId="0" applyFont="1" applyBorder="1" applyAlignment="1">
      <alignment vertical="top"/>
    </xf>
    <xf numFmtId="0" fontId="48" fillId="0" borderId="52" xfId="0" applyFont="1" applyBorder="1" applyAlignment="1">
      <alignment vertical="top"/>
    </xf>
    <xf numFmtId="0" fontId="48" fillId="0" borderId="99" xfId="0" applyFont="1" applyBorder="1" applyAlignment="1">
      <alignment vertical="top"/>
    </xf>
    <xf numFmtId="0" fontId="51" fillId="0" borderId="0" xfId="0" applyFont="1">
      <alignment vertical="center"/>
    </xf>
    <xf numFmtId="0" fontId="51" fillId="0" borderId="0" xfId="0" applyFont="1" applyAlignment="1">
      <alignment horizontal="justify" vertical="center"/>
    </xf>
    <xf numFmtId="0" fontId="53" fillId="0" borderId="0" xfId="0" applyFont="1">
      <alignment vertical="center"/>
    </xf>
    <xf numFmtId="0" fontId="53" fillId="0" borderId="12" xfId="0" applyFont="1" applyBorder="1" applyAlignment="1">
      <alignment vertical="center" wrapText="1"/>
    </xf>
    <xf numFmtId="0" fontId="53" fillId="0" borderId="17" xfId="0" applyFont="1" applyBorder="1" applyAlignment="1">
      <alignment vertical="center" wrapText="1"/>
    </xf>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11" xfId="0" applyFont="1" applyBorder="1" applyAlignment="1">
      <alignment horizontal="justify" vertical="center" wrapText="1"/>
    </xf>
    <xf numFmtId="0" fontId="53" fillId="0" borderId="11" xfId="0" applyFont="1" applyBorder="1" applyAlignment="1">
      <alignment horizontal="center" vertical="center" wrapText="1"/>
    </xf>
    <xf numFmtId="0" fontId="53" fillId="0" borderId="0" xfId="0" applyFont="1" applyAlignment="1">
      <alignment horizontal="center" vertical="center" wrapText="1"/>
    </xf>
    <xf numFmtId="0" fontId="53" fillId="0" borderId="20" xfId="0" applyFont="1" applyBorder="1" applyAlignment="1">
      <alignment horizontal="center" vertical="center" wrapText="1"/>
    </xf>
    <xf numFmtId="0" fontId="53" fillId="0" borderId="11" xfId="0" applyFont="1" applyBorder="1" applyAlignment="1">
      <alignment horizontal="left" vertical="center" wrapText="1"/>
    </xf>
    <xf numFmtId="0" fontId="53" fillId="0" borderId="0" xfId="0" applyFont="1" applyAlignment="1">
      <alignment horizontal="left" vertical="center" wrapText="1"/>
    </xf>
    <xf numFmtId="0" fontId="53" fillId="0" borderId="20" xfId="0" applyFont="1" applyBorder="1" applyAlignment="1">
      <alignment horizontal="left" vertical="center" wrapText="1"/>
    </xf>
    <xf numFmtId="0" fontId="53" fillId="0" borderId="21"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11" xfId="0" applyFont="1" applyBorder="1" applyAlignment="1">
      <alignment vertical="center" wrapText="1"/>
    </xf>
    <xf numFmtId="0" fontId="53" fillId="0" borderId="0" xfId="0" applyFont="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3" fillId="0" borderId="22" xfId="0" applyFont="1" applyBorder="1" applyAlignment="1">
      <alignment vertical="center" wrapText="1"/>
    </xf>
    <xf numFmtId="0" fontId="53" fillId="0" borderId="23" xfId="0" applyFont="1" applyBorder="1" applyAlignment="1">
      <alignment vertical="center" wrapText="1"/>
    </xf>
    <xf numFmtId="0" fontId="53" fillId="41" borderId="12" xfId="0" applyFont="1" applyFill="1" applyBorder="1" applyAlignment="1">
      <alignment horizontal="center" vertical="center" shrinkToFit="1"/>
    </xf>
    <xf numFmtId="0" fontId="53" fillId="41" borderId="13" xfId="0" applyFont="1" applyFill="1" applyBorder="1" applyAlignment="1">
      <alignment horizontal="center" vertical="center" shrinkToFit="1"/>
    </xf>
    <xf numFmtId="0" fontId="53" fillId="0" borderId="0" xfId="0" applyFont="1" applyAlignment="1">
      <alignment horizontal="left" vertical="center"/>
    </xf>
    <xf numFmtId="0" fontId="52" fillId="0" borderId="0" xfId="0" applyFont="1" applyAlignment="1">
      <alignment horizontal="left" vertical="center" indent="2"/>
    </xf>
    <xf numFmtId="0" fontId="52" fillId="0" borderId="0" xfId="0" applyFont="1" applyAlignment="1">
      <alignment horizontal="left" vertical="center"/>
    </xf>
    <xf numFmtId="0" fontId="52" fillId="0" borderId="0" xfId="0" applyFont="1">
      <alignment vertical="center"/>
    </xf>
    <xf numFmtId="181" fontId="53" fillId="0" borderId="17" xfId="0" applyNumberFormat="1" applyFont="1" applyBorder="1" applyAlignment="1">
      <alignment vertical="center" wrapText="1"/>
    </xf>
    <xf numFmtId="181" fontId="53" fillId="0" borderId="25" xfId="0" applyNumberFormat="1" applyFont="1" applyBorder="1" applyAlignment="1">
      <alignment vertical="center" wrapText="1"/>
    </xf>
    <xf numFmtId="181" fontId="53" fillId="0" borderId="24" xfId="0" applyNumberFormat="1" applyFont="1" applyBorder="1" applyAlignment="1">
      <alignment vertical="center" wrapText="1"/>
    </xf>
    <xf numFmtId="181" fontId="53" fillId="0" borderId="100" xfId="0" applyNumberFormat="1" applyFont="1" applyBorder="1" applyAlignment="1">
      <alignment vertical="center" wrapText="1"/>
    </xf>
    <xf numFmtId="181" fontId="53" fillId="0" borderId="101" xfId="0" applyNumberFormat="1" applyFont="1" applyBorder="1" applyAlignment="1">
      <alignment vertical="center" wrapText="1"/>
    </xf>
    <xf numFmtId="0" fontId="54" fillId="0" borderId="103" xfId="0" applyFont="1" applyBorder="1" applyAlignment="1">
      <alignment horizontal="justify" vertical="center" wrapText="1"/>
    </xf>
    <xf numFmtId="182" fontId="54" fillId="0" borderId="10" xfId="0" applyNumberFormat="1" applyFont="1" applyBorder="1" applyAlignment="1">
      <alignment horizontal="right" vertical="center" wrapText="1"/>
    </xf>
    <xf numFmtId="0" fontId="54" fillId="0" borderId="104" xfId="0" applyFont="1" applyBorder="1" applyAlignment="1">
      <alignment horizontal="center" vertical="center" wrapText="1"/>
    </xf>
    <xf numFmtId="0" fontId="53" fillId="0" borderId="105" xfId="0" applyFont="1" applyBorder="1" applyAlignment="1">
      <alignment vertical="center" wrapText="1"/>
    </xf>
    <xf numFmtId="0" fontId="53" fillId="0" borderId="106" xfId="0" applyFont="1" applyBorder="1" applyAlignment="1">
      <alignment vertical="center" wrapText="1"/>
    </xf>
    <xf numFmtId="0" fontId="54" fillId="0" borderId="108" xfId="0" applyFont="1" applyBorder="1" applyAlignment="1">
      <alignment horizontal="justify" vertical="center" wrapText="1"/>
    </xf>
    <xf numFmtId="0" fontId="53" fillId="0" borderId="25" xfId="0" applyFont="1" applyBorder="1" applyAlignment="1">
      <alignment vertical="center" wrapText="1"/>
    </xf>
    <xf numFmtId="0" fontId="53" fillId="0" borderId="26" xfId="0" applyFont="1" applyBorder="1" applyAlignment="1">
      <alignment vertical="center" wrapText="1"/>
    </xf>
    <xf numFmtId="0" fontId="52" fillId="41" borderId="108" xfId="0" applyFont="1" applyFill="1" applyBorder="1" applyAlignment="1">
      <alignment horizontal="center" vertical="center" shrinkToFit="1"/>
    </xf>
    <xf numFmtId="0" fontId="52" fillId="41" borderId="10" xfId="0" applyFont="1" applyFill="1" applyBorder="1" applyAlignment="1">
      <alignment horizontal="center" vertical="center" shrinkToFit="1"/>
    </xf>
    <xf numFmtId="0" fontId="52" fillId="41" borderId="104" xfId="0" applyFont="1" applyFill="1" applyBorder="1" applyAlignment="1">
      <alignment horizontal="center" vertical="center" shrinkToFit="1"/>
    </xf>
    <xf numFmtId="0" fontId="53" fillId="0" borderId="0" xfId="0" applyFont="1" applyAlignment="1">
      <alignment horizontal="justify" vertical="center" wrapText="1"/>
    </xf>
    <xf numFmtId="0" fontId="53" fillId="0" borderId="10" xfId="0" applyFont="1" applyBorder="1" applyAlignment="1">
      <alignment horizontal="justify" vertical="center" wrapText="1"/>
    </xf>
    <xf numFmtId="0" fontId="53" fillId="0" borderId="24" xfId="0" applyFont="1" applyBorder="1" applyAlignment="1">
      <alignment horizontal="justify" vertical="center" wrapText="1"/>
    </xf>
    <xf numFmtId="0" fontId="53" fillId="0" borderId="26" xfId="0" applyFont="1" applyBorder="1" applyAlignment="1">
      <alignment horizontal="justify" vertical="center" wrapText="1"/>
    </xf>
    <xf numFmtId="0" fontId="53" fillId="0" borderId="10" xfId="0" applyFont="1" applyBorder="1" applyAlignment="1">
      <alignment horizontal="left" vertical="center" shrinkToFit="1"/>
    </xf>
    <xf numFmtId="183" fontId="53" fillId="0" borderId="26" xfId="0" applyNumberFormat="1" applyFont="1" applyBorder="1" applyAlignment="1">
      <alignment horizontal="center" vertical="center" wrapText="1"/>
    </xf>
    <xf numFmtId="0" fontId="52" fillId="41" borderId="10"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3" fillId="41" borderId="109" xfId="0" applyFont="1" applyFill="1" applyBorder="1" applyAlignment="1">
      <alignment vertical="center" wrapText="1"/>
    </xf>
    <xf numFmtId="0" fontId="53" fillId="41" borderId="18" xfId="0" applyFont="1" applyFill="1" applyBorder="1" applyAlignment="1">
      <alignment vertical="center" wrapText="1"/>
    </xf>
    <xf numFmtId="0" fontId="53" fillId="41" borderId="110" xfId="0" applyFont="1" applyFill="1" applyBorder="1" applyAlignment="1">
      <alignment vertical="center" wrapText="1"/>
    </xf>
    <xf numFmtId="0" fontId="53" fillId="41" borderId="111" xfId="0" applyFont="1" applyFill="1" applyBorder="1" applyAlignment="1">
      <alignment vertical="center" wrapText="1"/>
    </xf>
    <xf numFmtId="0" fontId="53" fillId="41" borderId="0" xfId="0" applyFont="1" applyFill="1" applyAlignment="1">
      <alignment vertical="center" wrapText="1"/>
    </xf>
    <xf numFmtId="0" fontId="53" fillId="41" borderId="0" xfId="0" applyFont="1" applyFill="1" applyAlignment="1">
      <alignment horizontal="center" vertical="center" wrapText="1"/>
    </xf>
    <xf numFmtId="0" fontId="53" fillId="41" borderId="112" xfId="0" applyFont="1" applyFill="1" applyBorder="1" applyAlignment="1">
      <alignment horizontal="right" vertical="center" wrapText="1"/>
    </xf>
    <xf numFmtId="0" fontId="53" fillId="41" borderId="113" xfId="0" applyFont="1" applyFill="1" applyBorder="1" applyAlignment="1">
      <alignment vertical="center" wrapText="1"/>
    </xf>
    <xf numFmtId="0" fontId="53" fillId="41" borderId="22" xfId="0" applyFont="1" applyFill="1" applyBorder="1" applyAlignment="1">
      <alignment vertical="center" wrapText="1"/>
    </xf>
    <xf numFmtId="0" fontId="53" fillId="41" borderId="114" xfId="0" applyFont="1" applyFill="1" applyBorder="1" applyAlignment="1">
      <alignment vertical="center" wrapText="1"/>
    </xf>
    <xf numFmtId="0" fontId="48" fillId="0" borderId="19" xfId="0" applyFont="1" applyBorder="1" applyAlignment="1">
      <alignment horizontal="left" vertical="center"/>
    </xf>
    <xf numFmtId="0" fontId="48" fillId="0" borderId="20" xfId="0" applyFont="1" applyBorder="1" applyAlignment="1">
      <alignment horizontal="left" vertical="top"/>
    </xf>
    <xf numFmtId="0" fontId="48" fillId="41" borderId="11" xfId="0" applyFont="1" applyFill="1" applyBorder="1" applyAlignment="1">
      <alignment horizontal="left" vertical="center"/>
    </xf>
    <xf numFmtId="0" fontId="48" fillId="41" borderId="0" xfId="0" applyFont="1" applyFill="1" applyAlignment="1">
      <alignment horizontal="left" vertical="center"/>
    </xf>
    <xf numFmtId="0" fontId="48" fillId="41" borderId="20" xfId="0" applyFont="1" applyFill="1" applyBorder="1" applyAlignment="1">
      <alignment horizontal="left" vertical="top"/>
    </xf>
    <xf numFmtId="0" fontId="48" fillId="0" borderId="19" xfId="0" applyFont="1" applyBorder="1" applyAlignment="1">
      <alignment horizontal="left" vertical="top"/>
    </xf>
    <xf numFmtId="0" fontId="48" fillId="41" borderId="21" xfId="0" applyFont="1" applyFill="1" applyBorder="1" applyAlignment="1">
      <alignment horizontal="left" vertical="center"/>
    </xf>
    <xf numFmtId="0" fontId="48" fillId="41" borderId="22" xfId="0" applyFont="1" applyFill="1" applyBorder="1" applyAlignment="1">
      <alignment horizontal="left" vertical="center"/>
    </xf>
    <xf numFmtId="0" fontId="48" fillId="41" borderId="23" xfId="0" applyFont="1" applyFill="1" applyBorder="1" applyAlignment="1">
      <alignment horizontal="left" vertical="top"/>
    </xf>
    <xf numFmtId="0" fontId="48" fillId="0" borderId="20" xfId="0" applyFont="1" applyBorder="1" applyAlignment="1">
      <alignment horizontal="left" vertical="top" indent="3"/>
    </xf>
    <xf numFmtId="0" fontId="53" fillId="0" borderId="19" xfId="0" applyFont="1" applyBorder="1" applyAlignment="1">
      <alignment horizontal="center" vertical="center" wrapText="1"/>
    </xf>
    <xf numFmtId="0" fontId="53" fillId="0" borderId="24" xfId="0" applyFont="1" applyBorder="1" applyAlignment="1">
      <alignment vertical="center" wrapText="1"/>
    </xf>
    <xf numFmtId="176" fontId="53" fillId="0" borderId="25" xfId="0" applyNumberFormat="1" applyFont="1" applyBorder="1" applyAlignment="1">
      <alignment horizontal="center" vertical="center" wrapText="1"/>
    </xf>
    <xf numFmtId="0" fontId="53" fillId="0" borderId="25" xfId="0" applyFont="1" applyBorder="1" applyAlignment="1">
      <alignment horizontal="center" vertical="center" wrapText="1"/>
    </xf>
    <xf numFmtId="176" fontId="53" fillId="0" borderId="26" xfId="0" applyNumberFormat="1" applyFont="1" applyBorder="1" applyAlignment="1">
      <alignment vertical="center" wrapText="1"/>
    </xf>
    <xf numFmtId="0" fontId="53" fillId="0" borderId="17" xfId="0" applyFont="1" applyBorder="1">
      <alignment vertical="center"/>
    </xf>
    <xf numFmtId="0" fontId="53" fillId="0" borderId="18" xfId="0" applyFont="1" applyBorder="1">
      <alignment vertical="center"/>
    </xf>
    <xf numFmtId="0" fontId="53" fillId="0" borderId="19" xfId="0" applyFont="1" applyBorder="1">
      <alignment vertical="center"/>
    </xf>
    <xf numFmtId="49" fontId="53" fillId="0" borderId="22" xfId="0" applyNumberFormat="1" applyFont="1" applyBorder="1" applyAlignment="1">
      <alignment horizontal="center" vertical="center" wrapText="1"/>
    </xf>
    <xf numFmtId="176" fontId="53" fillId="0" borderId="22" xfId="0" applyNumberFormat="1" applyFont="1" applyBorder="1" applyAlignment="1">
      <alignment horizontal="center" vertical="center" wrapText="1"/>
    </xf>
    <xf numFmtId="0" fontId="53" fillId="0" borderId="0" xfId="0" applyFont="1" applyAlignment="1">
      <alignment horizontal="justify" vertical="center"/>
    </xf>
    <xf numFmtId="0" fontId="48" fillId="41" borderId="23" xfId="0" applyFont="1" applyFill="1" applyBorder="1" applyAlignment="1">
      <alignment horizontal="left" vertical="center"/>
    </xf>
    <xf numFmtId="0" fontId="48" fillId="0" borderId="24" xfId="0" applyFont="1" applyBorder="1" applyAlignment="1">
      <alignment horizontal="left" vertical="center"/>
    </xf>
    <xf numFmtId="0" fontId="48" fillId="0" borderId="25" xfId="0" applyFont="1" applyBorder="1" applyAlignment="1">
      <alignment horizontal="left" vertical="center"/>
    </xf>
    <xf numFmtId="0" fontId="48" fillId="0" borderId="26" xfId="0" applyFont="1" applyBorder="1" applyAlignment="1">
      <alignment horizontal="left" vertical="center" indent="1"/>
    </xf>
    <xf numFmtId="0" fontId="48" fillId="0" borderId="26" xfId="0" applyFont="1" applyBorder="1" applyAlignment="1">
      <alignment horizontal="center" vertical="center"/>
    </xf>
    <xf numFmtId="0" fontId="48" fillId="41" borderId="20" xfId="0" applyFont="1" applyFill="1" applyBorder="1" applyAlignment="1">
      <alignment horizontal="left" vertical="center"/>
    </xf>
    <xf numFmtId="0" fontId="48" fillId="0" borderId="115" xfId="0" applyFont="1" applyBorder="1" applyAlignment="1">
      <alignment horizontal="left" vertical="center"/>
    </xf>
    <xf numFmtId="0" fontId="48" fillId="0" borderId="86" xfId="0" applyFont="1" applyBorder="1" applyAlignment="1">
      <alignment horizontal="left" vertical="center"/>
    </xf>
    <xf numFmtId="0" fontId="48" fillId="0" borderId="116" xfId="0" applyFont="1" applyBorder="1" applyAlignment="1">
      <alignment horizontal="left" vertical="center"/>
    </xf>
    <xf numFmtId="0" fontId="48" fillId="41" borderId="117" xfId="0" applyFont="1" applyFill="1" applyBorder="1" applyAlignment="1">
      <alignment horizontal="left" vertical="center"/>
    </xf>
    <xf numFmtId="0" fontId="48" fillId="41" borderId="83" xfId="0" applyFont="1" applyFill="1" applyBorder="1" applyAlignment="1">
      <alignment horizontal="left" vertical="center"/>
    </xf>
    <xf numFmtId="0" fontId="48" fillId="41" borderId="118" xfId="0" applyFont="1" applyFill="1" applyBorder="1" applyAlignment="1">
      <alignment horizontal="left" vertical="center"/>
    </xf>
    <xf numFmtId="0" fontId="48" fillId="0" borderId="11" xfId="0" applyFont="1" applyBorder="1" applyAlignment="1">
      <alignment horizontal="right" vertical="center"/>
    </xf>
    <xf numFmtId="0" fontId="48" fillId="0" borderId="20" xfId="0" applyFont="1" applyBorder="1" applyAlignment="1">
      <alignment horizontal="left" vertical="center" indent="2"/>
    </xf>
    <xf numFmtId="0" fontId="48" fillId="41" borderId="21" xfId="0" applyFont="1" applyFill="1" applyBorder="1" applyAlignment="1">
      <alignment horizontal="right" vertical="center"/>
    </xf>
    <xf numFmtId="0" fontId="52" fillId="0" borderId="0" xfId="0" applyFont="1" applyAlignment="1">
      <alignment horizontal="left" vertical="center" indent="1"/>
    </xf>
    <xf numFmtId="0" fontId="55" fillId="0" borderId="0" xfId="0" applyFont="1" applyAlignment="1">
      <alignment horizontal="center" vertical="center"/>
    </xf>
    <xf numFmtId="0" fontId="55" fillId="0" borderId="0" xfId="0" applyFont="1" applyAlignment="1">
      <alignment horizontal="center" vertical="center" wrapText="1"/>
    </xf>
    <xf numFmtId="0" fontId="55" fillId="0" borderId="0" xfId="0" applyFont="1" applyAlignment="1">
      <alignment horizontal="distributed" vertical="center"/>
    </xf>
    <xf numFmtId="0" fontId="55" fillId="0" borderId="0" xfId="0" applyFont="1" applyAlignment="1">
      <alignment horizontal="right" vertical="center"/>
    </xf>
    <xf numFmtId="0" fontId="55" fillId="0" borderId="0" xfId="0" applyFont="1">
      <alignment vertical="center"/>
    </xf>
    <xf numFmtId="0" fontId="55" fillId="0" borderId="0" xfId="0" applyFont="1" applyAlignment="1">
      <alignment horizontal="left" vertical="center"/>
    </xf>
    <xf numFmtId="0" fontId="55" fillId="0" borderId="28" xfId="0" applyFont="1" applyBorder="1">
      <alignment vertical="center"/>
    </xf>
    <xf numFmtId="0" fontId="55" fillId="0" borderId="15" xfId="0" applyFont="1" applyBorder="1">
      <alignment vertical="center"/>
    </xf>
    <xf numFmtId="0" fontId="55" fillId="0" borderId="18" xfId="0" applyFont="1" applyBorder="1">
      <alignment vertical="center"/>
    </xf>
    <xf numFmtId="0" fontId="55" fillId="0" borderId="18" xfId="0" applyFont="1" applyBorder="1" applyAlignment="1">
      <alignment horizontal="center" vertical="center"/>
    </xf>
    <xf numFmtId="0" fontId="55" fillId="0" borderId="22" xfId="0" applyFont="1" applyBorder="1">
      <alignment vertical="center"/>
    </xf>
    <xf numFmtId="0" fontId="56" fillId="0" borderId="15" xfId="0" applyFont="1" applyBorder="1" applyAlignment="1">
      <alignment vertical="top" wrapText="1"/>
    </xf>
    <xf numFmtId="0" fontId="55" fillId="0" borderId="0" xfId="0" applyFont="1" applyAlignment="1">
      <alignment horizontal="left" vertical="center" indent="2"/>
    </xf>
    <xf numFmtId="0" fontId="55" fillId="0" borderId="15" xfId="0" applyFont="1" applyBorder="1" applyAlignment="1">
      <alignment vertical="center" wrapText="1"/>
    </xf>
    <xf numFmtId="0" fontId="55" fillId="0" borderId="0" xfId="0" applyFont="1" applyAlignment="1">
      <alignment vertical="center" shrinkToFit="1"/>
    </xf>
    <xf numFmtId="0" fontId="50" fillId="0" borderId="0" xfId="0" applyFont="1">
      <alignment vertical="center"/>
    </xf>
    <xf numFmtId="0" fontId="55" fillId="0" borderId="0" xfId="0" applyFont="1" applyAlignment="1">
      <alignment horizontal="center" vertical="center" shrinkToFit="1"/>
    </xf>
    <xf numFmtId="176" fontId="55" fillId="0" borderId="0" xfId="0" applyNumberFormat="1" applyFont="1" applyAlignment="1">
      <alignment horizontal="center" vertical="center"/>
    </xf>
    <xf numFmtId="0" fontId="55" fillId="0" borderId="0" xfId="0" applyFont="1" applyAlignment="1">
      <alignment vertical="center" wrapText="1"/>
    </xf>
    <xf numFmtId="0" fontId="21" fillId="0" borderId="20" xfId="0" applyFont="1" applyBorder="1" applyAlignment="1">
      <alignment vertical="center" wrapText="1"/>
    </xf>
    <xf numFmtId="0" fontId="21" fillId="0" borderId="20" xfId="0" applyFont="1" applyBorder="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0" xfId="0" applyFont="1">
      <alignment vertical="center"/>
    </xf>
    <xf numFmtId="0" fontId="22" fillId="0" borderId="20" xfId="0" applyFont="1" applyBorder="1" applyAlignment="1">
      <alignment horizontal="center" vertical="center" wrapText="1"/>
    </xf>
    <xf numFmtId="0" fontId="27" fillId="0" borderId="0" xfId="44" applyAlignment="1">
      <alignment horizontal="center" vertical="center"/>
    </xf>
    <xf numFmtId="0" fontId="33" fillId="40" borderId="0" xfId="0" applyFont="1" applyFill="1">
      <alignment vertical="center"/>
    </xf>
    <xf numFmtId="0" fontId="57" fillId="0" borderId="0" xfId="49" applyFont="1" applyAlignment="1">
      <alignment horizontal="left" vertical="center"/>
    </xf>
    <xf numFmtId="0" fontId="34" fillId="0" borderId="0" xfId="49" applyFont="1" applyAlignment="1">
      <alignment horizontal="center" vertical="center"/>
    </xf>
    <xf numFmtId="0" fontId="27" fillId="0" borderId="0" xfId="49" applyAlignment="1">
      <alignment horizontal="center" vertical="center"/>
    </xf>
    <xf numFmtId="0" fontId="34" fillId="0" borderId="0" xfId="49" applyFont="1" applyAlignment="1">
      <alignment vertical="center"/>
    </xf>
    <xf numFmtId="0" fontId="34" fillId="0" borderId="0" xfId="49" applyFont="1" applyAlignment="1">
      <alignment vertical="center" wrapText="1"/>
    </xf>
    <xf numFmtId="0" fontId="34" fillId="34" borderId="13" xfId="49" applyFont="1" applyFill="1" applyBorder="1" applyAlignment="1">
      <alignment horizontal="center" vertical="center"/>
    </xf>
    <xf numFmtId="0" fontId="34" fillId="34" borderId="122" xfId="49" applyFont="1" applyFill="1" applyBorder="1" applyAlignment="1">
      <alignment horizontal="center" vertical="center"/>
    </xf>
    <xf numFmtId="0" fontId="34" fillId="0" borderId="23"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2" xfId="49" applyFont="1" applyBorder="1" applyAlignment="1">
      <alignment horizontal="left" vertical="center"/>
    </xf>
    <xf numFmtId="0" fontId="34" fillId="0" borderId="21" xfId="49" applyFont="1" applyBorder="1" applyAlignment="1">
      <alignment horizontal="left" vertical="center"/>
    </xf>
    <xf numFmtId="0" fontId="34" fillId="0" borderId="20" xfId="49" applyFont="1" applyBorder="1" applyAlignment="1" applyProtection="1">
      <alignment horizontal="center" vertical="center"/>
      <protection locked="0"/>
    </xf>
    <xf numFmtId="49" fontId="34" fillId="0" borderId="0" xfId="48" applyNumberFormat="1" applyFont="1" applyAlignment="1">
      <alignment horizontal="left" vertical="center"/>
    </xf>
    <xf numFmtId="0" fontId="27" fillId="0" borderId="50" xfId="49" applyBorder="1" applyAlignment="1" applyProtection="1">
      <alignment horizontal="center" vertical="center"/>
      <protection locked="0"/>
    </xf>
    <xf numFmtId="49" fontId="34" fillId="0" borderId="0" xfId="48" applyNumberFormat="1" applyFont="1" applyAlignment="1">
      <alignment horizontal="center" vertical="center" shrinkToFit="1"/>
    </xf>
    <xf numFmtId="0" fontId="34" fillId="0" borderId="50" xfId="49" applyFont="1" applyBorder="1" applyAlignment="1" applyProtection="1">
      <alignment horizontal="center"/>
      <protection locked="0"/>
    </xf>
    <xf numFmtId="0" fontId="34" fillId="0" borderId="50" xfId="49" applyFont="1" applyBorder="1" applyProtection="1">
      <protection locked="0"/>
    </xf>
    <xf numFmtId="0" fontId="34" fillId="0" borderId="125" xfId="49" applyFont="1" applyBorder="1" applyProtection="1">
      <protection locked="0"/>
    </xf>
    <xf numFmtId="0" fontId="34" fillId="34" borderId="24"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0" xfId="49" applyFont="1" applyFill="1" applyBorder="1" applyAlignment="1">
      <alignment horizontal="center" vertical="center"/>
    </xf>
    <xf numFmtId="0" fontId="34" fillId="0" borderId="22" xfId="49" applyFont="1" applyBorder="1" applyProtection="1">
      <protection locked="0"/>
    </xf>
    <xf numFmtId="0" fontId="34" fillId="0" borderId="22" xfId="49" applyFont="1" applyBorder="1" applyAlignment="1">
      <alignment horizontal="left"/>
    </xf>
    <xf numFmtId="0" fontId="34" fillId="0" borderId="21" xfId="49" applyFont="1" applyBorder="1" applyAlignment="1">
      <alignment horizontal="left"/>
    </xf>
    <xf numFmtId="0" fontId="34" fillId="34" borderId="126" xfId="49" applyFont="1" applyFill="1" applyBorder="1" applyAlignment="1">
      <alignment horizontal="center" vertical="center"/>
    </xf>
    <xf numFmtId="0" fontId="34" fillId="0" borderId="18" xfId="49" applyFont="1" applyBorder="1" applyProtection="1">
      <protection locked="0"/>
    </xf>
    <xf numFmtId="0" fontId="34" fillId="0" borderId="0" xfId="49" applyFont="1"/>
    <xf numFmtId="0" fontId="34" fillId="0" borderId="18" xfId="49" applyFont="1" applyBorder="1" applyAlignment="1">
      <alignment horizontal="left"/>
    </xf>
    <xf numFmtId="0" fontId="34" fillId="0" borderId="11" xfId="49" applyFont="1" applyBorder="1"/>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133" xfId="49" applyFont="1" applyBorder="1" applyAlignment="1" applyProtection="1">
      <alignment horizontal="center" vertical="center"/>
      <protection locked="0"/>
    </xf>
    <xf numFmtId="0" fontId="40" fillId="34" borderId="24" xfId="44" applyFont="1" applyFill="1" applyBorder="1" applyAlignment="1">
      <alignment horizontal="left" vertical="center"/>
    </xf>
    <xf numFmtId="0" fontId="34" fillId="34" borderId="10" xfId="44" applyFont="1" applyFill="1" applyBorder="1" applyAlignment="1">
      <alignment horizontal="center" vertical="center"/>
    </xf>
    <xf numFmtId="0" fontId="34" fillId="0" borderId="25" xfId="44" applyFont="1" applyBorder="1" applyAlignment="1">
      <alignment vertical="center"/>
    </xf>
    <xf numFmtId="0" fontId="34" fillId="0" borderId="0" xfId="49" applyFont="1" applyAlignment="1">
      <alignment horizontal="left" vertical="center"/>
    </xf>
    <xf numFmtId="0" fontId="27" fillId="34" borderId="0" xfId="49" applyFill="1" applyAlignment="1">
      <alignment horizontal="center" vertical="center"/>
    </xf>
    <xf numFmtId="0" fontId="34" fillId="34" borderId="10" xfId="49" applyFont="1" applyFill="1" applyBorder="1" applyAlignment="1">
      <alignment horizontal="center" vertical="center"/>
    </xf>
    <xf numFmtId="0" fontId="34" fillId="0" borderId="10" xfId="49" applyFont="1" applyBorder="1" applyAlignment="1" applyProtection="1">
      <alignment horizontal="center" vertical="center"/>
      <protection locked="0"/>
    </xf>
    <xf numFmtId="49" fontId="33" fillId="34" borderId="26" xfId="48" applyNumberFormat="1" applyFill="1" applyBorder="1" applyAlignment="1">
      <alignment horizontal="center" vertical="center"/>
    </xf>
    <xf numFmtId="176" fontId="27" fillId="0" borderId="26" xfId="49" applyNumberFormat="1" applyBorder="1" applyAlignment="1" applyProtection="1">
      <alignment horizontal="right" vertical="center"/>
      <protection locked="0"/>
    </xf>
    <xf numFmtId="0" fontId="27" fillId="0" borderId="25" xfId="49" applyBorder="1" applyAlignment="1">
      <alignment horizontal="center" vertical="center"/>
    </xf>
    <xf numFmtId="49" fontId="33" fillId="0" borderId="25" xfId="48" applyNumberFormat="1" applyBorder="1" applyAlignment="1">
      <alignment horizontal="center" vertical="center"/>
    </xf>
    <xf numFmtId="49" fontId="33" fillId="34" borderId="10" xfId="48" applyNumberFormat="1" applyFill="1" applyBorder="1" applyAlignment="1">
      <alignment horizontal="center" vertical="center"/>
    </xf>
    <xf numFmtId="49" fontId="33" fillId="34" borderId="13" xfId="48" applyNumberFormat="1" applyFill="1" applyBorder="1" applyAlignment="1">
      <alignment horizontal="center" vertical="center" shrinkToFit="1"/>
    </xf>
    <xf numFmtId="176" fontId="27" fillId="0" borderId="23" xfId="49" applyNumberFormat="1" applyBorder="1" applyAlignment="1" applyProtection="1">
      <alignment horizontal="right" vertical="center"/>
      <protection locked="0"/>
    </xf>
    <xf numFmtId="0" fontId="27" fillId="0" borderId="22" xfId="49" applyBorder="1" applyAlignment="1">
      <alignment horizontal="center" vertical="center"/>
    </xf>
    <xf numFmtId="0" fontId="34" fillId="34" borderId="10" xfId="49" applyFont="1" applyFill="1" applyBorder="1" applyAlignment="1">
      <alignment horizontal="center" vertical="center" wrapText="1"/>
    </xf>
    <xf numFmtId="49" fontId="40" fillId="0" borderId="0" xfId="49" applyNumberFormat="1" applyFont="1" applyAlignment="1">
      <alignment horizontal="right" vertical="center" wrapTex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34" fillId="43" borderId="0" xfId="49" applyFont="1" applyFill="1" applyAlignment="1">
      <alignment horizontal="left" vertical="center"/>
    </xf>
    <xf numFmtId="0" fontId="34" fillId="43" borderId="0" xfId="49" applyFont="1" applyFill="1" applyAlignment="1">
      <alignment horizontal="center" vertical="center"/>
    </xf>
    <xf numFmtId="0" fontId="27" fillId="0" borderId="0" xfId="49" applyAlignment="1">
      <alignment horizontal="left" vertical="center"/>
    </xf>
    <xf numFmtId="0" fontId="40" fillId="39" borderId="10" xfId="55" applyFont="1" applyFill="1" applyBorder="1" applyAlignment="1">
      <alignment horizontal="left" vertical="center" shrinkToFit="1"/>
    </xf>
    <xf numFmtId="0" fontId="40" fillId="39" borderId="26" xfId="55" applyFont="1" applyFill="1" applyBorder="1" applyAlignment="1">
      <alignment horizontal="center" vertical="center" shrinkToFit="1"/>
    </xf>
    <xf numFmtId="0" fontId="40" fillId="38" borderId="10" xfId="55" applyFont="1" applyFill="1" applyBorder="1" applyAlignment="1">
      <alignment horizontal="left" vertical="center" shrinkToFit="1"/>
    </xf>
    <xf numFmtId="0" fontId="40" fillId="38" borderId="26"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186" fontId="27" fillId="0" borderId="25" xfId="49" applyNumberFormat="1" applyBorder="1" applyAlignment="1" applyProtection="1">
      <alignment horizontal="left" vertical="center"/>
      <protection locked="0"/>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65"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0"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66"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68" xfId="54" applyNumberFormat="1" applyFont="1" applyFill="1" applyBorder="1" applyAlignment="1">
      <alignment horizontal="center" vertical="center"/>
    </xf>
    <xf numFmtId="49" fontId="35" fillId="0" borderId="67"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40" fillId="0" borderId="0" xfId="49" applyFont="1" applyAlignment="1">
      <alignment horizontal="left" vertical="center" shrinkToFit="1"/>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8" fillId="34" borderId="26" xfId="49" applyFont="1" applyFill="1" applyBorder="1" applyAlignment="1">
      <alignment horizontal="left" vertical="center"/>
    </xf>
    <xf numFmtId="0" fontId="38" fillId="34" borderId="24" xfId="49" applyFont="1" applyFill="1" applyBorder="1" applyAlignment="1">
      <alignment horizontal="left" vertical="center"/>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185" fontId="34" fillId="0" borderId="26" xfId="49" applyNumberFormat="1" applyFont="1" applyBorder="1" applyAlignment="1" applyProtection="1">
      <alignment horizontal="center" vertical="center"/>
      <protection locked="0"/>
    </xf>
    <xf numFmtId="185" fontId="34" fillId="0" borderId="25" xfId="49" applyNumberFormat="1" applyFont="1" applyBorder="1" applyAlignment="1" applyProtection="1">
      <alignment horizontal="center" vertical="center"/>
      <protection locked="0"/>
    </xf>
    <xf numFmtId="185" fontId="34" fillId="0" borderId="24" xfId="49" applyNumberFormat="1"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176" fontId="33" fillId="0" borderId="25" xfId="48" applyNumberFormat="1" applyBorder="1" applyAlignment="1" applyProtection="1">
      <alignment horizontal="right" vertical="center" shrinkToFit="1"/>
      <protection locked="0"/>
    </xf>
    <xf numFmtId="49" fontId="33" fillId="0" borderId="25" xfId="48" applyNumberFormat="1" applyBorder="1" applyAlignment="1">
      <alignment horizontal="center" vertical="center" shrinkToFit="1"/>
    </xf>
    <xf numFmtId="186" fontId="33" fillId="0" borderId="25" xfId="48" applyNumberFormat="1" applyBorder="1" applyAlignment="1" applyProtection="1">
      <alignment horizontal="left" vertical="center" shrinkToFit="1"/>
      <protection locked="0"/>
    </xf>
    <xf numFmtId="186" fontId="33" fillId="0" borderId="24" xfId="48" applyNumberFormat="1" applyBorder="1" applyAlignment="1" applyProtection="1">
      <alignment horizontal="left" vertical="center" shrinkToFit="1"/>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4"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59" fillId="0" borderId="26" xfId="44" applyFont="1" applyBorder="1" applyAlignment="1">
      <alignment horizontal="left" vertical="center" shrinkToFit="1"/>
    </xf>
    <xf numFmtId="0" fontId="59" fillId="0" borderId="25" xfId="44" applyFont="1" applyBorder="1" applyAlignment="1">
      <alignment horizontal="left" vertical="center" shrinkToFit="1"/>
    </xf>
    <xf numFmtId="0" fontId="59" fillId="0" borderId="24" xfId="44" applyFont="1" applyBorder="1" applyAlignment="1">
      <alignment horizontal="left"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84" fontId="34" fillId="0" borderId="26" xfId="46" applyNumberFormat="1" applyFont="1" applyBorder="1" applyAlignment="1">
      <alignment horizontal="center" vertical="center"/>
    </xf>
    <xf numFmtId="184" fontId="34" fillId="0" borderId="25" xfId="46" applyNumberFormat="1" applyFont="1" applyBorder="1" applyAlignment="1">
      <alignment horizontal="center" vertical="center"/>
    </xf>
    <xf numFmtId="184" fontId="34" fillId="0" borderId="24" xfId="46" applyNumberFormat="1" applyFont="1" applyBorder="1" applyAlignment="1">
      <alignment horizontal="center" vertical="center"/>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126" xfId="49" applyFont="1" applyBorder="1" applyAlignment="1" applyProtection="1">
      <alignment horizontal="left" vertical="center" indent="2"/>
      <protection locked="0"/>
    </xf>
    <xf numFmtId="0" fontId="34" fillId="0" borderId="127" xfId="49" applyFont="1" applyBorder="1" applyAlignment="1" applyProtection="1">
      <alignment horizontal="left" vertical="center" indent="2"/>
      <protection locked="0"/>
    </xf>
    <xf numFmtId="0" fontId="34" fillId="0" borderId="128" xfId="49" applyFont="1" applyBorder="1" applyAlignment="1" applyProtection="1">
      <alignment horizontal="left" vertical="center" indent="2"/>
      <protection locked="0"/>
    </xf>
    <xf numFmtId="0" fontId="58" fillId="34" borderId="10" xfId="44" applyFont="1" applyFill="1" applyBorder="1" applyAlignment="1">
      <alignment vertical="center" wrapText="1"/>
    </xf>
    <xf numFmtId="0" fontId="34" fillId="0" borderId="26" xfId="44" applyFont="1" applyBorder="1" applyAlignment="1">
      <alignment horizontal="center" vertical="center"/>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34" fillId="34" borderId="10" xfId="44" applyFont="1" applyFill="1" applyBorder="1" applyAlignment="1">
      <alignment horizontal="center" vertical="center"/>
    </xf>
    <xf numFmtId="184" fontId="34" fillId="0" borderId="10" xfId="44" applyNumberFormat="1" applyFont="1" applyBorder="1" applyAlignment="1">
      <alignment horizontal="center" vertical="center"/>
    </xf>
    <xf numFmtId="0" fontId="34" fillId="0" borderId="26" xfId="44" applyFont="1" applyBorder="1" applyAlignment="1">
      <alignment vertical="center"/>
    </xf>
    <xf numFmtId="0" fontId="34" fillId="0" borderId="25" xfId="44" applyFont="1" applyBorder="1" applyAlignment="1">
      <alignment vertical="center"/>
    </xf>
    <xf numFmtId="0" fontId="58" fillId="34" borderId="26" xfId="44" applyFont="1" applyFill="1" applyBorder="1" applyAlignment="1">
      <alignment horizontal="center" vertical="center"/>
    </xf>
    <xf numFmtId="0" fontId="58" fillId="34" borderId="25" xfId="44" applyFont="1" applyFill="1" applyBorder="1" applyAlignment="1">
      <alignment horizontal="center" vertical="center"/>
    </xf>
    <xf numFmtId="0" fontId="58" fillId="34" borderId="24" xfId="44" applyFont="1" applyFill="1" applyBorder="1" applyAlignment="1">
      <alignment horizontal="center" vertical="center"/>
    </xf>
    <xf numFmtId="184" fontId="34" fillId="0" borderId="26" xfId="44" applyNumberFormat="1" applyFont="1" applyBorder="1" applyAlignment="1">
      <alignment horizontal="center" vertical="center"/>
    </xf>
    <xf numFmtId="184" fontId="34" fillId="0" borderId="25" xfId="44" applyNumberFormat="1" applyFont="1" applyBorder="1" applyAlignment="1">
      <alignment horizontal="center" vertical="center"/>
    </xf>
    <xf numFmtId="184" fontId="34" fillId="0" borderId="24" xfId="44" applyNumberFormat="1" applyFont="1" applyBorder="1" applyAlignment="1">
      <alignment horizontal="center" vertical="center"/>
    </xf>
    <xf numFmtId="0" fontId="40" fillId="34" borderId="23" xfId="44" applyFont="1" applyFill="1" applyBorder="1" applyAlignment="1">
      <alignment horizontal="left" vertical="center" wrapText="1"/>
    </xf>
    <xf numFmtId="0" fontId="40" fillId="34" borderId="21" xfId="44" applyFont="1" applyFill="1" applyBorder="1" applyAlignment="1">
      <alignment horizontal="left" vertical="center" wrapText="1"/>
    </xf>
    <xf numFmtId="0" fontId="40" fillId="34" borderId="20" xfId="44" applyFont="1" applyFill="1" applyBorder="1" applyAlignment="1">
      <alignment horizontal="left" vertical="center" wrapText="1"/>
    </xf>
    <xf numFmtId="0" fontId="40" fillId="34" borderId="11" xfId="44" applyFont="1" applyFill="1" applyBorder="1" applyAlignment="1">
      <alignment horizontal="left" vertical="center" wrapText="1"/>
    </xf>
    <xf numFmtId="0" fontId="40" fillId="34" borderId="19" xfId="44" applyFont="1" applyFill="1" applyBorder="1" applyAlignment="1">
      <alignment horizontal="left" vertical="center" wrapText="1"/>
    </xf>
    <xf numFmtId="0" fontId="40" fillId="34" borderId="17" xfId="44" applyFont="1" applyFill="1" applyBorder="1" applyAlignment="1">
      <alignment horizontal="left" vertical="center" wrapText="1"/>
    </xf>
    <xf numFmtId="0" fontId="34" fillId="34" borderId="10" xfId="49" applyFont="1" applyFill="1" applyBorder="1" applyAlignment="1" applyProtection="1">
      <alignment horizontal="center" vertical="center"/>
      <protection locked="0"/>
    </xf>
    <xf numFmtId="0" fontId="34" fillId="0" borderId="132" xfId="49" applyFont="1" applyBorder="1" applyAlignment="1" applyProtection="1">
      <alignment horizontal="center" vertical="center"/>
      <protection locked="0"/>
    </xf>
    <xf numFmtId="0" fontId="34" fillId="0" borderId="77" xfId="49" applyFont="1" applyBorder="1" applyAlignment="1" applyProtection="1">
      <alignment horizontal="center" vertical="center"/>
      <protection locked="0"/>
    </xf>
    <xf numFmtId="0" fontId="34" fillId="0" borderId="76" xfId="49" applyFont="1" applyBorder="1" applyAlignment="1" applyProtection="1">
      <alignment horizontal="center" vertical="center"/>
      <protection locked="0"/>
    </xf>
    <xf numFmtId="0" fontId="34" fillId="0" borderId="134" xfId="49" applyFont="1" applyBorder="1" applyAlignment="1" applyProtection="1">
      <alignment horizontal="center" vertical="center"/>
      <protection locked="0"/>
    </xf>
    <xf numFmtId="0" fontId="34" fillId="0" borderId="75" xfId="49" applyFont="1" applyBorder="1" applyAlignment="1" applyProtection="1">
      <alignment horizontal="center" vertical="center"/>
      <protection locked="0"/>
    </xf>
    <xf numFmtId="0" fontId="34" fillId="0" borderId="74" xfId="49" applyFont="1" applyBorder="1" applyAlignment="1" applyProtection="1">
      <alignment horizontal="center" vertical="center"/>
      <protection locked="0"/>
    </xf>
    <xf numFmtId="0" fontId="34" fillId="0" borderId="135" xfId="49" applyFont="1" applyBorder="1" applyAlignment="1" applyProtection="1">
      <alignment horizontal="center" vertical="center"/>
      <protection locked="0"/>
    </xf>
    <xf numFmtId="0" fontId="34" fillId="0" borderId="73" xfId="49" applyFont="1" applyBorder="1" applyAlignment="1" applyProtection="1">
      <alignment horizontal="center" vertical="center"/>
      <protection locked="0"/>
    </xf>
    <xf numFmtId="0" fontId="34" fillId="0" borderId="72" xfId="49" applyFont="1" applyBorder="1" applyAlignment="1" applyProtection="1">
      <alignment horizontal="center" vertical="center"/>
      <protection locked="0"/>
    </xf>
    <xf numFmtId="0" fontId="40" fillId="42" borderId="10" xfId="44" applyFont="1" applyFill="1" applyBorder="1" applyAlignment="1">
      <alignment horizontal="center" vertical="center" wrapText="1"/>
    </xf>
    <xf numFmtId="184" fontId="40" fillId="0" borderId="10" xfId="44" applyNumberFormat="1" applyFont="1" applyBorder="1" applyAlignment="1">
      <alignment horizontal="center" vertical="center" wrapText="1"/>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122" xfId="49" applyFont="1" applyBorder="1" applyAlignment="1" applyProtection="1">
      <alignment horizontal="center" vertical="center"/>
      <protection locked="0"/>
    </xf>
    <xf numFmtId="0" fontId="34" fillId="0" borderId="123" xfId="49" applyFont="1" applyBorder="1" applyAlignment="1" applyProtection="1">
      <alignment horizontal="center" vertical="center"/>
      <protection locked="0"/>
    </xf>
    <xf numFmtId="0" fontId="34" fillId="0" borderId="124"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129" xfId="49" applyFont="1" applyBorder="1" applyAlignment="1" applyProtection="1">
      <alignment horizontal="center" vertical="center"/>
      <protection locked="0"/>
    </xf>
    <xf numFmtId="0" fontId="34" fillId="0" borderId="130" xfId="49" applyFont="1" applyBorder="1" applyAlignment="1" applyProtection="1">
      <alignment horizontal="center" vertical="center"/>
      <protection locked="0"/>
    </xf>
    <xf numFmtId="0" fontId="34" fillId="0" borderId="131"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126" xfId="49" applyFont="1" applyBorder="1" applyAlignment="1" applyProtection="1">
      <alignment horizontal="center" vertical="center"/>
      <protection locked="0"/>
    </xf>
    <xf numFmtId="0" fontId="34" fillId="0" borderId="127" xfId="49" applyFont="1" applyBorder="1" applyAlignment="1" applyProtection="1">
      <alignment horizontal="center" vertical="center"/>
      <protection locked="0"/>
    </xf>
    <xf numFmtId="0" fontId="34" fillId="0" borderId="128" xfId="49" applyFont="1" applyBorder="1" applyAlignment="1" applyProtection="1">
      <alignment horizontal="center" vertical="center"/>
      <protection locked="0"/>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0" fillId="0" borderId="26" xfId="55" applyNumberFormat="1" applyFont="1" applyBorder="1" applyAlignment="1">
      <alignment horizontal="center" vertical="center"/>
    </xf>
    <xf numFmtId="49" fontId="40" fillId="0" borderId="25" xfId="55" applyNumberFormat="1" applyFont="1" applyBorder="1" applyAlignment="1">
      <alignment horizontal="center" vertical="center"/>
    </xf>
    <xf numFmtId="49" fontId="40" fillId="0" borderId="24" xfId="55" applyNumberFormat="1" applyFont="1" applyBorder="1" applyAlignment="1">
      <alignment horizontal="center" vertical="center"/>
    </xf>
    <xf numFmtId="0" fontId="40" fillId="0" borderId="13" xfId="55" applyFont="1" applyBorder="1" applyAlignment="1">
      <alignment horizontal="center" vertical="center" wrapText="1"/>
    </xf>
    <xf numFmtId="0" fontId="40" fillId="0" borderId="27" xfId="55" applyFont="1" applyBorder="1" applyAlignment="1">
      <alignment horizontal="center" vertical="center" wrapText="1"/>
    </xf>
    <xf numFmtId="0" fontId="40" fillId="0" borderId="12" xfId="55" applyFont="1" applyBorder="1" applyAlignment="1">
      <alignment horizontal="center" vertical="center" wrapText="1"/>
    </xf>
    <xf numFmtId="0" fontId="40" fillId="0" borderId="26" xfId="55" applyFont="1" applyBorder="1" applyAlignment="1">
      <alignment horizontal="center" vertical="center"/>
    </xf>
    <xf numFmtId="0" fontId="40" fillId="0" borderId="25" xfId="55" applyFont="1" applyBorder="1" applyAlignment="1">
      <alignment horizontal="center" vertical="center"/>
    </xf>
    <xf numFmtId="0" fontId="40" fillId="0" borderId="24" xfId="55" applyFont="1" applyBorder="1" applyAlignment="1">
      <alignment horizontal="center" vertical="center"/>
    </xf>
    <xf numFmtId="0" fontId="34" fillId="37" borderId="18" xfId="55" applyFont="1" applyFill="1" applyBorder="1" applyAlignment="1">
      <alignment horizontal="center" vertical="center"/>
    </xf>
    <xf numFmtId="0" fontId="34" fillId="0" borderId="18" xfId="55" applyFont="1" applyBorder="1" applyAlignment="1">
      <alignment horizontal="center" vertical="center"/>
    </xf>
    <xf numFmtId="0" fontId="40" fillId="0" borderId="13" xfId="55" applyFont="1" applyBorder="1" applyAlignment="1">
      <alignment horizontal="center" vertical="center"/>
    </xf>
    <xf numFmtId="0" fontId="40" fillId="0" borderId="27" xfId="55" applyFont="1" applyBorder="1" applyAlignment="1">
      <alignment horizontal="center" vertical="center"/>
    </xf>
    <xf numFmtId="0" fontId="40" fillId="0" borderId="12" xfId="55" applyFont="1" applyBorder="1" applyAlignment="1">
      <alignment horizontal="center"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40" fillId="0" borderId="26" xfId="55" applyFont="1" applyBorder="1">
      <alignment vertical="center"/>
    </xf>
    <xf numFmtId="0" fontId="40" fillId="0" borderId="25" xfId="55" applyFont="1" applyBorder="1">
      <alignment vertical="center"/>
    </xf>
    <xf numFmtId="0" fontId="40" fillId="0" borderId="24" xfId="55" applyFont="1" applyBorder="1">
      <alignment vertical="center"/>
    </xf>
    <xf numFmtId="0" fontId="60" fillId="0" borderId="0" xfId="55" applyFont="1" applyAlignment="1">
      <alignment horizontal="left" vertical="center"/>
    </xf>
    <xf numFmtId="0" fontId="48" fillId="0" borderId="10" xfId="0" applyFont="1" applyBorder="1" applyAlignment="1">
      <alignment horizontal="center" vertical="center" shrinkToFit="1"/>
    </xf>
    <xf numFmtId="0" fontId="48" fillId="0" borderId="34" xfId="0" applyFont="1" applyBorder="1" applyAlignment="1">
      <alignment horizontal="center" vertical="center" shrinkToFit="1"/>
    </xf>
    <xf numFmtId="0" fontId="48" fillId="0" borderId="31" xfId="0" applyFont="1" applyBorder="1" applyAlignment="1">
      <alignment horizontal="center" vertical="center" shrinkToFit="1"/>
    </xf>
    <xf numFmtId="0" fontId="48" fillId="0" borderId="30" xfId="0" applyFont="1" applyBorder="1" applyAlignment="1">
      <alignment horizontal="center" vertical="center" shrinkToFit="1"/>
    </xf>
    <xf numFmtId="58" fontId="48" fillId="0" borderId="10" xfId="0" applyNumberFormat="1" applyFont="1" applyBorder="1" applyAlignment="1">
      <alignment horizontal="center" vertical="center"/>
    </xf>
    <xf numFmtId="58" fontId="48" fillId="0" borderId="43" xfId="0" applyNumberFormat="1" applyFont="1" applyBorder="1" applyAlignment="1">
      <alignment horizontal="center" vertical="center"/>
    </xf>
    <xf numFmtId="58" fontId="48" fillId="0" borderId="30" xfId="0" applyNumberFormat="1" applyFont="1" applyBorder="1" applyAlignment="1">
      <alignment horizontal="center" vertical="center"/>
    </xf>
    <xf numFmtId="58" fontId="48" fillId="0" borderId="60" xfId="0" applyNumberFormat="1" applyFont="1" applyBorder="1" applyAlignment="1">
      <alignment horizontal="center" vertical="center"/>
    </xf>
    <xf numFmtId="0" fontId="48" fillId="0" borderId="33" xfId="0" applyFont="1" applyBorder="1" applyAlignment="1">
      <alignment horizontal="left" vertical="center" shrinkToFit="1"/>
    </xf>
    <xf numFmtId="0" fontId="48" fillId="0" borderId="25" xfId="0" applyFont="1" applyBorder="1" applyAlignment="1">
      <alignment horizontal="left" vertical="center" shrinkToFit="1"/>
    </xf>
    <xf numFmtId="0" fontId="48" fillId="0" borderId="24" xfId="0" applyFont="1" applyBorder="1" applyAlignment="1">
      <alignment horizontal="left" vertical="center" shrinkToFit="1"/>
    </xf>
    <xf numFmtId="0" fontId="48" fillId="41" borderId="25" xfId="0" applyFont="1" applyFill="1" applyBorder="1" applyAlignment="1">
      <alignment horizontal="center" vertical="center"/>
    </xf>
    <xf numFmtId="0" fontId="48" fillId="41" borderId="32" xfId="0" applyFont="1" applyFill="1" applyBorder="1" applyAlignment="1">
      <alignment horizontal="center" vertical="center"/>
    </xf>
    <xf numFmtId="0" fontId="48" fillId="41" borderId="33" xfId="0" applyFont="1" applyFill="1" applyBorder="1" applyAlignment="1">
      <alignment horizontal="center" vertical="center"/>
    </xf>
    <xf numFmtId="0" fontId="48" fillId="41" borderId="24" xfId="0" applyFont="1" applyFill="1" applyBorder="1" applyAlignment="1">
      <alignment horizontal="center" vertical="center"/>
    </xf>
    <xf numFmtId="6" fontId="50" fillId="0" borderId="44" xfId="51" applyFont="1" applyBorder="1" applyAlignment="1">
      <alignment horizontal="center" vertical="center" textRotation="255" wrapText="1"/>
    </xf>
    <xf numFmtId="6" fontId="50" fillId="0" borderId="42" xfId="51" applyFont="1" applyBorder="1" applyAlignment="1">
      <alignment horizontal="center" vertical="center" textRotation="255" wrapText="1"/>
    </xf>
    <xf numFmtId="6" fontId="50" fillId="0" borderId="79" xfId="51" applyFont="1" applyBorder="1" applyAlignment="1">
      <alignment horizontal="center" vertical="center" textRotation="255" wrapText="1"/>
    </xf>
    <xf numFmtId="6" fontId="33" fillId="0" borderId="8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87" xfId="51" applyFont="1" applyBorder="1" applyAlignment="1">
      <alignment horizontal="left" vertical="center" wrapText="1"/>
    </xf>
    <xf numFmtId="6" fontId="33" fillId="0" borderId="86" xfId="51" applyFont="1" applyBorder="1" applyAlignment="1">
      <alignment horizontal="left" vertical="center" wrapText="1"/>
    </xf>
    <xf numFmtId="6" fontId="33" fillId="0" borderId="85" xfId="51" applyFont="1" applyBorder="1" applyAlignment="1">
      <alignment horizontal="left" vertical="center" wrapText="1"/>
    </xf>
    <xf numFmtId="0" fontId="48" fillId="41" borderId="45" xfId="0" applyFont="1" applyFill="1" applyBorder="1" applyAlignment="1">
      <alignment horizontal="center" vertical="center"/>
    </xf>
    <xf numFmtId="0" fontId="48" fillId="41" borderId="18" xfId="0" applyFont="1" applyFill="1" applyBorder="1" applyAlignment="1">
      <alignment horizontal="center" vertical="center"/>
    </xf>
    <xf numFmtId="0" fontId="48" fillId="41" borderId="35" xfId="0" applyFont="1" applyFill="1" applyBorder="1" applyAlignment="1">
      <alignment horizontal="center" vertical="center"/>
    </xf>
    <xf numFmtId="0" fontId="48" fillId="0" borderId="26" xfId="0" applyFont="1" applyBorder="1" applyAlignment="1">
      <alignment horizontal="left" vertical="center" shrinkToFit="1"/>
    </xf>
    <xf numFmtId="0" fontId="48" fillId="0" borderId="32" xfId="0" applyFont="1" applyBorder="1" applyAlignment="1">
      <alignment horizontal="left" vertical="center" shrinkToFit="1"/>
    </xf>
    <xf numFmtId="0" fontId="48" fillId="41" borderId="62" xfId="0" applyFont="1" applyFill="1" applyBorder="1" applyAlignment="1">
      <alignment horizontal="center" vertical="center"/>
    </xf>
    <xf numFmtId="0" fontId="48" fillId="41" borderId="54" xfId="0" applyFont="1" applyFill="1" applyBorder="1" applyAlignment="1">
      <alignment horizontal="center" vertical="center"/>
    </xf>
    <xf numFmtId="0" fontId="48" fillId="41" borderId="61" xfId="0" applyFont="1" applyFill="1" applyBorder="1" applyAlignment="1">
      <alignment horizontal="center" vertical="center"/>
    </xf>
    <xf numFmtId="0" fontId="48" fillId="41" borderId="34" xfId="0" applyFont="1" applyFill="1" applyBorder="1" applyAlignment="1">
      <alignment horizontal="center" vertical="center"/>
    </xf>
    <xf numFmtId="0" fontId="48" fillId="41" borderId="10" xfId="0" applyFont="1" applyFill="1" applyBorder="1" applyAlignment="1">
      <alignment horizontal="center" vertical="center"/>
    </xf>
    <xf numFmtId="0" fontId="48" fillId="41" borderId="26" xfId="0" applyFont="1" applyFill="1" applyBorder="1" applyAlignment="1">
      <alignment horizontal="center" vertical="center"/>
    </xf>
    <xf numFmtId="0" fontId="48" fillId="41" borderId="43" xfId="0" applyFont="1" applyFill="1" applyBorder="1" applyAlignment="1">
      <alignment horizontal="center" vertical="center"/>
    </xf>
    <xf numFmtId="0" fontId="48" fillId="0" borderId="0" xfId="0" applyFont="1" applyAlignment="1">
      <alignment horizontal="center" vertical="center"/>
    </xf>
    <xf numFmtId="0" fontId="48" fillId="41" borderId="98" xfId="0" applyFont="1" applyFill="1" applyBorder="1" applyAlignment="1">
      <alignment horizontal="center" vertical="center"/>
    </xf>
    <xf numFmtId="0" fontId="48" fillId="41" borderId="55" xfId="0" applyFont="1" applyFill="1" applyBorder="1" applyAlignment="1">
      <alignment horizontal="center" vertical="center"/>
    </xf>
    <xf numFmtId="0" fontId="48" fillId="0" borderId="97" xfId="0" quotePrefix="1" applyFont="1" applyBorder="1" applyAlignment="1">
      <alignment horizontal="center" vertical="center"/>
    </xf>
    <xf numFmtId="0" fontId="48" fillId="0" borderId="96" xfId="0" applyFont="1" applyBorder="1" applyAlignment="1">
      <alignment horizontal="center" vertical="center"/>
    </xf>
    <xf numFmtId="0" fontId="48" fillId="0" borderId="95" xfId="0" applyFont="1" applyBorder="1" applyAlignment="1">
      <alignment horizontal="center" vertical="center"/>
    </xf>
    <xf numFmtId="0" fontId="48" fillId="0" borderId="26" xfId="0" quotePrefix="1" applyFont="1" applyBorder="1" applyAlignment="1">
      <alignment horizontal="center" vertical="center"/>
    </xf>
    <xf numFmtId="0" fontId="48" fillId="0" borderId="25" xfId="0" applyFont="1" applyBorder="1" applyAlignment="1">
      <alignment horizontal="center" vertical="center"/>
    </xf>
    <xf numFmtId="0" fontId="48" fillId="0" borderId="32" xfId="0" applyFont="1" applyBorder="1" applyAlignment="1">
      <alignment horizontal="center" vertical="center"/>
    </xf>
    <xf numFmtId="0" fontId="48" fillId="0" borderId="26" xfId="0" applyFont="1" applyBorder="1" applyAlignment="1">
      <alignment horizontal="center" vertical="center"/>
    </xf>
    <xf numFmtId="0" fontId="48" fillId="0" borderId="24" xfId="0" applyFont="1" applyBorder="1" applyAlignment="1">
      <alignment horizontal="center" vertical="center"/>
    </xf>
    <xf numFmtId="0" fontId="48" fillId="41" borderId="10" xfId="0" applyFont="1" applyFill="1" applyBorder="1" applyAlignment="1">
      <alignment horizontal="center" vertical="center" wrapText="1"/>
    </xf>
    <xf numFmtId="0" fontId="48" fillId="0" borderId="12" xfId="0" applyFont="1" applyBorder="1" applyAlignment="1">
      <alignment horizontal="left" vertical="center" indent="2"/>
    </xf>
    <xf numFmtId="0" fontId="48" fillId="0" borderId="41" xfId="0" applyFont="1" applyBorder="1" applyAlignment="1">
      <alignment horizontal="left" vertical="center" indent="2"/>
    </xf>
    <xf numFmtId="0" fontId="48" fillId="0" borderId="94" xfId="0" applyFont="1" applyBorder="1" applyAlignment="1">
      <alignment horizontal="center" vertical="center"/>
    </xf>
    <xf numFmtId="0" fontId="48" fillId="0" borderId="93" xfId="0" applyFont="1" applyBorder="1" applyAlignment="1">
      <alignment horizontal="center" vertical="center"/>
    </xf>
    <xf numFmtId="0" fontId="48" fillId="0" borderId="94" xfId="0" applyFont="1" applyBorder="1" applyAlignment="1">
      <alignment horizontal="left" vertical="center" indent="1"/>
    </xf>
    <xf numFmtId="0" fontId="48" fillId="0" borderId="93" xfId="0" applyFont="1" applyBorder="1" applyAlignment="1">
      <alignment horizontal="left" vertical="center" indent="1"/>
    </xf>
    <xf numFmtId="0" fontId="48" fillId="0" borderId="92" xfId="0" applyFont="1" applyBorder="1" applyAlignment="1">
      <alignment horizontal="left" vertical="center" indent="1"/>
    </xf>
    <xf numFmtId="176" fontId="48" fillId="0" borderId="26" xfId="0" applyNumberFormat="1" applyFont="1" applyBorder="1" applyAlignment="1">
      <alignment horizontal="left" vertical="center" indent="1"/>
    </xf>
    <xf numFmtId="176" fontId="48" fillId="0" borderId="25" xfId="0" applyNumberFormat="1" applyFont="1" applyBorder="1" applyAlignment="1">
      <alignment horizontal="left" vertical="center" indent="1"/>
    </xf>
    <xf numFmtId="0" fontId="48" fillId="0" borderId="10" xfId="0" applyFont="1" applyBorder="1" applyAlignment="1">
      <alignment horizontal="center" vertical="center"/>
    </xf>
    <xf numFmtId="0" fontId="48" fillId="0" borderId="19" xfId="0" applyFont="1" applyBorder="1" applyAlignment="1">
      <alignment horizontal="left" vertical="center" indent="2"/>
    </xf>
    <xf numFmtId="0" fontId="48" fillId="0" borderId="18" xfId="0" applyFont="1" applyBorder="1" applyAlignment="1">
      <alignment horizontal="left" vertical="center" indent="2"/>
    </xf>
    <xf numFmtId="0" fontId="48" fillId="0" borderId="17" xfId="0" applyFont="1" applyBorder="1" applyAlignment="1">
      <alignment horizontal="left" vertical="center" indent="2"/>
    </xf>
    <xf numFmtId="0" fontId="48" fillId="0" borderId="26" xfId="0" applyFont="1" applyBorder="1" applyAlignment="1">
      <alignment horizontal="right" vertical="center"/>
    </xf>
    <xf numFmtId="0" fontId="48" fillId="0" borderId="25" xfId="0" applyFont="1" applyBorder="1" applyAlignment="1">
      <alignment horizontal="right" vertical="center"/>
    </xf>
    <xf numFmtId="0" fontId="53" fillId="0" borderId="19" xfId="0" applyFont="1" applyBorder="1" applyAlignment="1">
      <alignment horizontal="left" vertical="center" wrapText="1"/>
    </xf>
    <xf numFmtId="0" fontId="53" fillId="0" borderId="18" xfId="0" applyFont="1" applyBorder="1" applyAlignment="1">
      <alignment horizontal="left" vertical="center" wrapText="1"/>
    </xf>
    <xf numFmtId="0" fontId="53" fillId="0" borderId="17" xfId="0" applyFont="1" applyBorder="1" applyAlignment="1">
      <alignment horizontal="left" vertical="center" wrapText="1"/>
    </xf>
    <xf numFmtId="0" fontId="53" fillId="41" borderId="20" xfId="0" applyFont="1" applyFill="1" applyBorder="1" applyAlignment="1">
      <alignment horizontal="center" vertical="center" wrapText="1"/>
    </xf>
    <xf numFmtId="0" fontId="53" fillId="41" borderId="0" xfId="0" applyFont="1" applyFill="1" applyAlignment="1">
      <alignment horizontal="center" vertical="center" wrapText="1"/>
    </xf>
    <xf numFmtId="0" fontId="53" fillId="41" borderId="11" xfId="0" applyFont="1" applyFill="1" applyBorder="1" applyAlignment="1">
      <alignment horizontal="center" vertical="center" wrapText="1"/>
    </xf>
    <xf numFmtId="0" fontId="53" fillId="41" borderId="26" xfId="0" applyFont="1" applyFill="1" applyBorder="1" applyAlignment="1">
      <alignment horizontal="center" vertical="center" wrapText="1"/>
    </xf>
    <xf numFmtId="0" fontId="53" fillId="41" borderId="25" xfId="0" applyFont="1" applyFill="1" applyBorder="1" applyAlignment="1">
      <alignment horizontal="center" vertical="center" wrapText="1"/>
    </xf>
    <xf numFmtId="0" fontId="53" fillId="41" borderId="24" xfId="0" applyFont="1" applyFill="1" applyBorder="1" applyAlignment="1">
      <alignment horizontal="center" vertical="center" wrapText="1"/>
    </xf>
    <xf numFmtId="0" fontId="53" fillId="0" borderId="20" xfId="0" applyFont="1" applyBorder="1" applyAlignment="1">
      <alignment horizontal="left" vertical="center" wrapText="1"/>
    </xf>
    <xf numFmtId="0" fontId="53" fillId="0" borderId="0" xfId="0" applyFont="1" applyAlignment="1">
      <alignment horizontal="left" vertical="center" wrapText="1"/>
    </xf>
    <xf numFmtId="0" fontId="53" fillId="0" borderId="11" xfId="0" applyFont="1" applyBorder="1" applyAlignment="1">
      <alignment horizontal="left" vertical="center" wrapText="1"/>
    </xf>
    <xf numFmtId="0" fontId="53" fillId="0" borderId="23" xfId="0" applyFont="1" applyBorder="1" applyAlignment="1">
      <alignment horizontal="left" vertical="center" wrapText="1"/>
    </xf>
    <xf numFmtId="0" fontId="53" fillId="0" borderId="22" xfId="0" applyFont="1" applyBorder="1" applyAlignment="1">
      <alignment horizontal="left" vertical="center" wrapText="1"/>
    </xf>
    <xf numFmtId="0" fontId="53" fillId="0" borderId="21" xfId="0" applyFont="1" applyBorder="1" applyAlignment="1">
      <alignment horizontal="left" vertical="center" wrapText="1"/>
    </xf>
    <xf numFmtId="0" fontId="53" fillId="41" borderId="23" xfId="0" applyFont="1" applyFill="1" applyBorder="1" applyAlignment="1">
      <alignment horizontal="center" vertical="center" wrapText="1"/>
    </xf>
    <xf numFmtId="0" fontId="53" fillId="41" borderId="22" xfId="0" applyFont="1" applyFill="1" applyBorder="1" applyAlignment="1">
      <alignment horizontal="center" vertical="center" wrapText="1"/>
    </xf>
    <xf numFmtId="0" fontId="53" fillId="41" borderId="21" xfId="0" applyFont="1" applyFill="1" applyBorder="1" applyAlignment="1">
      <alignment horizontal="center" vertical="center" wrapText="1"/>
    </xf>
    <xf numFmtId="0" fontId="53" fillId="41" borderId="19" xfId="0" applyFont="1" applyFill="1" applyBorder="1" applyAlignment="1">
      <alignment horizontal="center" vertical="center" wrapText="1"/>
    </xf>
    <xf numFmtId="0" fontId="53" fillId="41" borderId="18" xfId="0" applyFont="1" applyFill="1" applyBorder="1" applyAlignment="1">
      <alignment horizontal="center" vertical="center" wrapText="1"/>
    </xf>
    <xf numFmtId="0" fontId="53" fillId="41" borderId="17" xfId="0" applyFont="1" applyFill="1" applyBorder="1" applyAlignment="1">
      <alignment horizontal="center" vertical="center" wrapText="1"/>
    </xf>
    <xf numFmtId="0" fontId="53" fillId="0" borderId="26" xfId="0" applyFont="1" applyBorder="1" applyAlignment="1">
      <alignment horizontal="center" vertical="center" shrinkToFit="1"/>
    </xf>
    <xf numFmtId="0" fontId="53" fillId="0" borderId="25" xfId="0" applyFont="1" applyBorder="1" applyAlignment="1">
      <alignment horizontal="center" vertical="center" shrinkToFit="1"/>
    </xf>
    <xf numFmtId="0" fontId="53" fillId="0" borderId="24" xfId="0" applyFont="1" applyBorder="1" applyAlignment="1">
      <alignment horizontal="center" vertical="center" shrinkToFit="1"/>
    </xf>
    <xf numFmtId="0" fontId="53" fillId="0" borderId="19" xfId="0" applyFont="1" applyBorder="1" applyAlignment="1">
      <alignment horizontal="center" vertical="center" shrinkToFit="1"/>
    </xf>
    <xf numFmtId="0" fontId="53" fillId="0" borderId="18" xfId="0" applyFont="1" applyBorder="1" applyAlignment="1">
      <alignment horizontal="center" vertical="center" shrinkToFit="1"/>
    </xf>
    <xf numFmtId="0" fontId="53" fillId="0" borderId="17" xfId="0" applyFont="1" applyBorder="1" applyAlignment="1">
      <alignment horizontal="center" vertical="center" shrinkToFit="1"/>
    </xf>
    <xf numFmtId="0" fontId="53" fillId="41" borderId="10" xfId="0" applyFont="1" applyFill="1" applyBorder="1" applyAlignment="1">
      <alignment horizontal="center" vertical="center" wrapText="1"/>
    </xf>
    <xf numFmtId="0" fontId="53" fillId="0" borderId="10" xfId="0" applyFont="1" applyBorder="1" applyAlignment="1">
      <alignment horizontal="center" vertical="center" shrinkToFit="1"/>
    </xf>
    <xf numFmtId="0" fontId="53" fillId="0" borderId="26" xfId="0" applyFont="1" applyBorder="1" applyAlignment="1">
      <alignment horizontal="left" vertical="center" wrapText="1"/>
    </xf>
    <xf numFmtId="0" fontId="53" fillId="0" borderId="25" xfId="0" applyFont="1" applyBorder="1" applyAlignment="1">
      <alignment horizontal="left" vertical="center" wrapText="1"/>
    </xf>
    <xf numFmtId="0" fontId="53" fillId="0" borderId="24" xfId="0" applyFont="1" applyBorder="1" applyAlignment="1">
      <alignment horizontal="left" vertical="center" wrapText="1"/>
    </xf>
    <xf numFmtId="0" fontId="53" fillId="0" borderId="77"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72" xfId="0" applyFont="1" applyBorder="1" applyAlignment="1">
      <alignment horizontal="center" vertical="center" wrapText="1"/>
    </xf>
    <xf numFmtId="176" fontId="53" fillId="0" borderId="102" xfId="0" applyNumberFormat="1" applyFont="1" applyBorder="1" applyAlignment="1">
      <alignment horizontal="right" vertical="center" wrapText="1" indent="1"/>
    </xf>
    <xf numFmtId="176" fontId="53" fillId="0" borderId="101" xfId="0" applyNumberFormat="1" applyFont="1" applyBorder="1" applyAlignment="1">
      <alignment horizontal="right" vertical="center" wrapText="1" indent="1"/>
    </xf>
    <xf numFmtId="176" fontId="53" fillId="0" borderId="26" xfId="0" applyNumberFormat="1" applyFont="1" applyBorder="1" applyAlignment="1">
      <alignment horizontal="right" vertical="center" wrapText="1" indent="1"/>
    </xf>
    <xf numFmtId="176" fontId="53" fillId="0" borderId="25" xfId="0" applyNumberFormat="1" applyFont="1" applyBorder="1" applyAlignment="1">
      <alignment horizontal="right" vertical="center" wrapText="1" indent="1"/>
    </xf>
    <xf numFmtId="0" fontId="53" fillId="41" borderId="23" xfId="0" applyFont="1" applyFill="1" applyBorder="1" applyAlignment="1">
      <alignment horizontal="center" vertical="center" textRotation="255" wrapText="1"/>
    </xf>
    <xf numFmtId="0" fontId="53" fillId="41" borderId="20" xfId="0" applyFont="1" applyFill="1" applyBorder="1" applyAlignment="1">
      <alignment horizontal="center" vertical="center" textRotation="255" wrapText="1"/>
    </xf>
    <xf numFmtId="0" fontId="53" fillId="41" borderId="107" xfId="0" applyFont="1" applyFill="1" applyBorder="1" applyAlignment="1">
      <alignment horizontal="center" vertical="center" textRotation="255" wrapText="1"/>
    </xf>
    <xf numFmtId="0" fontId="53" fillId="41" borderId="10" xfId="0" applyFont="1" applyFill="1" applyBorder="1" applyAlignment="1">
      <alignment horizontal="center" vertical="center" textRotation="255" wrapText="1"/>
    </xf>
    <xf numFmtId="0" fontId="33" fillId="41" borderId="26" xfId="0" applyFont="1" applyFill="1" applyBorder="1" applyAlignment="1">
      <alignment horizontal="center" vertical="center" wrapText="1"/>
    </xf>
    <xf numFmtId="0" fontId="53" fillId="41" borderId="12" xfId="0" applyFont="1" applyFill="1" applyBorder="1" applyAlignment="1">
      <alignment horizontal="center" vertical="center" wrapText="1"/>
    </xf>
    <xf numFmtId="0" fontId="48" fillId="0" borderId="26" xfId="0" applyFont="1" applyBorder="1" applyAlignment="1">
      <alignment horizontal="center" vertical="center" shrinkToFit="1"/>
    </xf>
    <xf numFmtId="0" fontId="48" fillId="0" borderId="25" xfId="0" applyFont="1" applyBorder="1" applyAlignment="1">
      <alignment horizontal="center" vertical="center" shrinkToFit="1"/>
    </xf>
    <xf numFmtId="0" fontId="48" fillId="0" borderId="24" xfId="0" applyFont="1" applyBorder="1" applyAlignment="1">
      <alignment horizontal="center" vertical="center" shrinkToFit="1"/>
    </xf>
    <xf numFmtId="0" fontId="53" fillId="0" borderId="23"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17" xfId="0" applyFont="1" applyBorder="1" applyAlignment="1">
      <alignment horizontal="center" vertical="center" wrapText="1"/>
    </xf>
    <xf numFmtId="0" fontId="48" fillId="41" borderId="26" xfId="0" applyFont="1" applyFill="1" applyBorder="1" applyAlignment="1">
      <alignment horizontal="center" vertical="center" wrapText="1"/>
    </xf>
    <xf numFmtId="0" fontId="48" fillId="41" borderId="24" xfId="0" applyFont="1" applyFill="1" applyBorder="1" applyAlignment="1">
      <alignment horizontal="center" vertical="center" wrapText="1"/>
    </xf>
    <xf numFmtId="0" fontId="48" fillId="41" borderId="19" xfId="0" applyFont="1" applyFill="1" applyBorder="1" applyAlignment="1">
      <alignment horizontal="center" vertical="center" wrapText="1"/>
    </xf>
    <xf numFmtId="0" fontId="48" fillId="41" borderId="17" xfId="0" applyFont="1" applyFill="1" applyBorder="1" applyAlignment="1">
      <alignment horizontal="center" vertical="center" wrapText="1"/>
    </xf>
    <xf numFmtId="0" fontId="48" fillId="0" borderId="0" xfId="0" applyFont="1" applyAlignment="1">
      <alignment horizontal="left" vertical="center" wrapText="1"/>
    </xf>
    <xf numFmtId="0" fontId="55" fillId="0" borderId="18" xfId="0" applyFont="1" applyBorder="1" applyAlignment="1">
      <alignment horizontal="distributed" vertical="center"/>
    </xf>
    <xf numFmtId="0" fontId="55" fillId="0" borderId="0" xfId="0" applyFont="1" applyAlignment="1">
      <alignment horizontal="left" vertical="center"/>
    </xf>
    <xf numFmtId="0" fontId="55" fillId="0" borderId="15" xfId="0" applyFont="1" applyBorder="1" applyAlignment="1">
      <alignment horizontal="left" vertical="center"/>
    </xf>
    <xf numFmtId="0" fontId="55" fillId="0" borderId="28" xfId="0" applyFont="1" applyBorder="1" applyAlignment="1">
      <alignment horizontal="left" vertical="center"/>
    </xf>
    <xf numFmtId="0" fontId="55" fillId="0" borderId="14" xfId="0" applyFont="1" applyBorder="1" applyAlignment="1">
      <alignment horizontal="left" vertical="center"/>
    </xf>
    <xf numFmtId="0" fontId="55" fillId="0" borderId="18" xfId="0" applyFont="1" applyBorder="1" applyAlignment="1">
      <alignment horizontal="center" vertical="center"/>
    </xf>
    <xf numFmtId="0" fontId="55" fillId="34" borderId="44" xfId="0" applyFont="1" applyFill="1" applyBorder="1" applyAlignment="1">
      <alignment horizontal="center" vertical="center" wrapText="1"/>
    </xf>
    <xf numFmtId="0" fontId="55" fillId="34" borderId="22" xfId="0" applyFont="1" applyFill="1" applyBorder="1" applyAlignment="1">
      <alignment horizontal="center" vertical="center" wrapText="1"/>
    </xf>
    <xf numFmtId="0" fontId="55" fillId="34" borderId="21" xfId="0" applyFont="1" applyFill="1" applyBorder="1" applyAlignment="1">
      <alignment horizontal="center" vertical="center" wrapText="1"/>
    </xf>
    <xf numFmtId="0" fontId="55" fillId="34" borderId="42" xfId="0" applyFont="1" applyFill="1" applyBorder="1" applyAlignment="1">
      <alignment horizontal="center" vertical="center" wrapText="1"/>
    </xf>
    <xf numFmtId="0" fontId="55" fillId="34" borderId="0" xfId="0" applyFont="1" applyFill="1" applyAlignment="1">
      <alignment horizontal="center" vertical="center" wrapText="1"/>
    </xf>
    <xf numFmtId="0" fontId="55" fillId="34" borderId="11" xfId="0" applyFont="1" applyFill="1" applyBorder="1" applyAlignment="1">
      <alignment horizontal="center" vertical="center" wrapText="1"/>
    </xf>
    <xf numFmtId="0" fontId="55" fillId="34" borderId="45" xfId="0" applyFont="1" applyFill="1" applyBorder="1" applyAlignment="1">
      <alignment horizontal="center" vertical="center" wrapText="1"/>
    </xf>
    <xf numFmtId="0" fontId="55" fillId="34" borderId="18" xfId="0" applyFont="1" applyFill="1" applyBorder="1" applyAlignment="1">
      <alignment horizontal="center" vertical="center" wrapText="1"/>
    </xf>
    <xf numFmtId="0" fontId="55" fillId="34" borderId="17" xfId="0" applyFont="1" applyFill="1" applyBorder="1" applyAlignment="1">
      <alignment horizontal="center" vertical="center" wrapText="1"/>
    </xf>
    <xf numFmtId="0" fontId="55" fillId="0" borderId="0" xfId="0" applyFont="1" applyAlignment="1">
      <alignment horizontal="center" vertical="top" wrapText="1"/>
    </xf>
    <xf numFmtId="0" fontId="55" fillId="34" borderId="121" xfId="0" applyFont="1" applyFill="1" applyBorder="1" applyAlignment="1">
      <alignment horizontal="left" vertical="center"/>
    </xf>
    <xf numFmtId="0" fontId="55" fillId="34" borderId="120" xfId="0" applyFont="1" applyFill="1" applyBorder="1" applyAlignment="1">
      <alignment horizontal="left" vertical="center"/>
    </xf>
    <xf numFmtId="0" fontId="55" fillId="34" borderId="119" xfId="0" applyFont="1" applyFill="1" applyBorder="1" applyAlignment="1">
      <alignment horizontal="left" vertical="center"/>
    </xf>
    <xf numFmtId="0" fontId="55" fillId="0" borderId="20" xfId="0" applyFont="1" applyBorder="1" applyAlignment="1">
      <alignment horizontal="left" vertical="center" wrapText="1" indent="3"/>
    </xf>
    <xf numFmtId="0" fontId="55" fillId="0" borderId="0" xfId="0" applyFont="1" applyAlignment="1">
      <alignment horizontal="left" vertical="center" wrapText="1" indent="3"/>
    </xf>
    <xf numFmtId="0" fontId="56" fillId="0" borderId="0" xfId="0" applyFont="1" applyAlignment="1">
      <alignment horizontal="left" vertical="top" wrapText="1"/>
    </xf>
    <xf numFmtId="0" fontId="55" fillId="0" borderId="0" xfId="0" applyFont="1" applyAlignment="1">
      <alignment horizontal="distributed" vertical="center"/>
    </xf>
    <xf numFmtId="0" fontId="55" fillId="0" borderId="0" xfId="0" applyFont="1" applyAlignment="1">
      <alignment horizontal="left" vertical="center" shrinkToFit="1"/>
    </xf>
    <xf numFmtId="0" fontId="50" fillId="0" borderId="0" xfId="0" applyFont="1" applyAlignment="1">
      <alignment horizontal="distributed" vertical="center"/>
    </xf>
    <xf numFmtId="0" fontId="55" fillId="34" borderId="23" xfId="0" applyFont="1" applyFill="1" applyBorder="1" applyAlignment="1">
      <alignment horizontal="center" vertical="center" wrapText="1"/>
    </xf>
    <xf numFmtId="0" fontId="55" fillId="34" borderId="19" xfId="0" applyFont="1" applyFill="1" applyBorder="1" applyAlignment="1">
      <alignment horizontal="center" vertical="center" wrapText="1"/>
    </xf>
    <xf numFmtId="0" fontId="55" fillId="0" borderId="2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48" fillId="37" borderId="10" xfId="0" applyFont="1" applyFill="1" applyBorder="1" applyAlignment="1">
      <alignment vertical="center" shrinkToFit="1"/>
    </xf>
    <xf numFmtId="38" fontId="40" fillId="0" borderId="10" xfId="56" applyFont="1" applyBorder="1" applyAlignment="1">
      <alignment horizontal="right" vertical="center" shrinkToFit="1"/>
    </xf>
    <xf numFmtId="0" fontId="40"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152400</xdr:colOff>
      <xdr:row>3</xdr:row>
      <xdr:rowOff>15240</xdr:rowOff>
    </xdr:from>
    <xdr:to>
      <xdr:col>48</xdr:col>
      <xdr:colOff>175260</xdr:colOff>
      <xdr:row>4</xdr:row>
      <xdr:rowOff>114300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57260" y="594360"/>
          <a:ext cx="2004060" cy="28956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0</xdr:rowOff>
    </xdr:from>
    <xdr:to>
      <xdr:col>10</xdr:col>
      <xdr:colOff>114300</xdr:colOff>
      <xdr:row>2</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437030</xdr:colOff>
      <xdr:row>1</xdr:row>
      <xdr:rowOff>0</xdr:rowOff>
    </xdr:from>
    <xdr:to>
      <xdr:col>14</xdr:col>
      <xdr:colOff>246532</xdr:colOff>
      <xdr:row>2</xdr:row>
      <xdr:rowOff>56031</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236324" y="437029"/>
          <a:ext cx="1109384" cy="459443"/>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0</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377" customWidth="1"/>
    <col min="2" max="2" width="24.5" style="377" customWidth="1"/>
    <col min="3" max="3" width="17.69921875" style="377" customWidth="1"/>
    <col min="4" max="4" width="33.19921875" style="377" customWidth="1"/>
    <col min="5" max="20" width="9" style="377"/>
    <col min="21" max="21" width="9" style="130"/>
    <col min="22" max="16384" width="9" style="377"/>
  </cols>
  <sheetData>
    <row r="1" spans="1:21" ht="22.5" customHeight="1" x14ac:dyDescent="0.45">
      <c r="A1" s="446" t="s">
        <v>457</v>
      </c>
      <c r="B1" s="447"/>
      <c r="C1" s="447"/>
      <c r="D1" s="447"/>
      <c r="U1" s="130" t="s">
        <v>255</v>
      </c>
    </row>
    <row r="2" spans="1:21" ht="22.5" customHeight="1" thickBot="1" x14ac:dyDescent="0.5">
      <c r="A2" s="448" t="s">
        <v>128</v>
      </c>
      <c r="B2" s="449"/>
      <c r="C2" s="449"/>
      <c r="D2" s="449"/>
      <c r="U2" s="130" t="s">
        <v>251</v>
      </c>
    </row>
    <row r="3" spans="1:21" ht="22.5" customHeight="1" x14ac:dyDescent="0.45">
      <c r="A3" s="81" t="s">
        <v>33</v>
      </c>
      <c r="B3" s="451"/>
      <c r="C3" s="451"/>
      <c r="D3" s="452"/>
      <c r="U3" s="130" t="s">
        <v>36</v>
      </c>
    </row>
    <row r="4" spans="1:21" ht="22.5" customHeight="1" x14ac:dyDescent="0.45">
      <c r="A4" s="82" t="s">
        <v>31</v>
      </c>
      <c r="B4" s="453"/>
      <c r="C4" s="453"/>
      <c r="D4" s="454"/>
      <c r="U4" s="130" t="s">
        <v>35</v>
      </c>
    </row>
    <row r="5" spans="1:21" ht="22.5" customHeight="1" x14ac:dyDescent="0.45">
      <c r="A5" s="83" t="s">
        <v>29</v>
      </c>
      <c r="B5" s="455"/>
      <c r="C5" s="456"/>
      <c r="D5" s="457"/>
      <c r="U5" s="130" t="s">
        <v>34</v>
      </c>
    </row>
    <row r="6" spans="1:21" ht="22.5" customHeight="1" thickBot="1" x14ac:dyDescent="0.5">
      <c r="A6" s="84" t="s">
        <v>27</v>
      </c>
      <c r="B6" s="85"/>
      <c r="C6" s="86" t="s">
        <v>26</v>
      </c>
      <c r="D6" s="87"/>
      <c r="U6" s="130" t="s">
        <v>32</v>
      </c>
    </row>
    <row r="7" spans="1:21" ht="22.5" customHeight="1" x14ac:dyDescent="0.45">
      <c r="A7" s="80"/>
      <c r="B7" s="76"/>
      <c r="C7" s="76"/>
      <c r="D7" s="76"/>
      <c r="U7" s="130" t="s">
        <v>30</v>
      </c>
    </row>
    <row r="8" spans="1:21" ht="22.5" customHeight="1" x14ac:dyDescent="0.45">
      <c r="A8" s="463" t="s">
        <v>458</v>
      </c>
      <c r="B8" s="464"/>
      <c r="C8" s="464"/>
      <c r="D8" s="465"/>
      <c r="U8" s="130" t="s">
        <v>28</v>
      </c>
    </row>
    <row r="9" spans="1:21" ht="22.5" customHeight="1" x14ac:dyDescent="0.45">
      <c r="A9" s="450" t="s">
        <v>23</v>
      </c>
      <c r="B9" s="449"/>
      <c r="C9" s="449"/>
      <c r="D9" s="449"/>
      <c r="U9" s="130" t="s">
        <v>25</v>
      </c>
    </row>
    <row r="10" spans="1:21" ht="22.5" customHeight="1" x14ac:dyDescent="0.45">
      <c r="A10" s="458" t="s">
        <v>451</v>
      </c>
      <c r="B10" s="459"/>
      <c r="C10" s="459"/>
      <c r="D10" s="460"/>
      <c r="U10" s="130" t="s">
        <v>24</v>
      </c>
    </row>
    <row r="11" spans="1:21" ht="22.5" customHeight="1" x14ac:dyDescent="0.45">
      <c r="A11" s="378" t="s">
        <v>1</v>
      </c>
      <c r="B11" s="466" t="s">
        <v>459</v>
      </c>
      <c r="C11" s="466"/>
      <c r="D11" s="467"/>
      <c r="U11" s="130" t="s">
        <v>22</v>
      </c>
    </row>
    <row r="12" spans="1:21" ht="22.5" customHeight="1" x14ac:dyDescent="0.45">
      <c r="A12" s="378" t="s">
        <v>1</v>
      </c>
      <c r="B12" s="466" t="s">
        <v>452</v>
      </c>
      <c r="C12" s="466"/>
      <c r="D12" s="467"/>
      <c r="U12" s="130" t="s">
        <v>20</v>
      </c>
    </row>
    <row r="13" spans="1:21" ht="22.5" customHeight="1" x14ac:dyDescent="0.45">
      <c r="A13" s="373"/>
      <c r="B13" s="468" t="s">
        <v>453</v>
      </c>
      <c r="C13" s="468"/>
      <c r="D13" s="469"/>
      <c r="U13" s="130" t="s">
        <v>19</v>
      </c>
    </row>
    <row r="14" spans="1:21" ht="22.5" customHeight="1" x14ac:dyDescent="0.45">
      <c r="A14" s="373"/>
      <c r="B14" s="461" t="s">
        <v>454</v>
      </c>
      <c r="C14" s="461"/>
      <c r="D14" s="462"/>
      <c r="U14" s="130" t="s">
        <v>18</v>
      </c>
    </row>
    <row r="15" spans="1:21" ht="22.5" customHeight="1" x14ac:dyDescent="0.45">
      <c r="A15" s="373"/>
      <c r="B15" s="461" t="s">
        <v>454</v>
      </c>
      <c r="C15" s="461"/>
      <c r="D15" s="462"/>
      <c r="U15" s="130" t="s">
        <v>17</v>
      </c>
    </row>
    <row r="16" spans="1:21" ht="22.5" customHeight="1" x14ac:dyDescent="0.45">
      <c r="A16" s="470" t="s">
        <v>460</v>
      </c>
      <c r="B16" s="471"/>
      <c r="C16" s="471"/>
      <c r="D16" s="472"/>
      <c r="U16" s="130" t="s">
        <v>461</v>
      </c>
    </row>
    <row r="17" spans="1:21" ht="22.5" customHeight="1" x14ac:dyDescent="0.45">
      <c r="A17" s="473" t="s">
        <v>1</v>
      </c>
      <c r="B17" s="466" t="s">
        <v>462</v>
      </c>
      <c r="C17" s="466"/>
      <c r="D17" s="467"/>
      <c r="U17" s="130" t="s">
        <v>463</v>
      </c>
    </row>
    <row r="18" spans="1:21" ht="22.5" customHeight="1" x14ac:dyDescent="0.45">
      <c r="A18" s="473"/>
      <c r="B18" s="466"/>
      <c r="C18" s="466"/>
      <c r="D18" s="467"/>
      <c r="U18" s="130" t="s">
        <v>464</v>
      </c>
    </row>
    <row r="19" spans="1:21" ht="22.5" customHeight="1" x14ac:dyDescent="0.45">
      <c r="A19" s="470" t="s">
        <v>465</v>
      </c>
      <c r="B19" s="471"/>
      <c r="C19" s="471"/>
      <c r="D19" s="472"/>
      <c r="U19" s="130" t="s">
        <v>7</v>
      </c>
    </row>
    <row r="20" spans="1:21" ht="22.5" customHeight="1" x14ac:dyDescent="0.45">
      <c r="A20" s="473" t="s">
        <v>1</v>
      </c>
      <c r="B20" s="466" t="s">
        <v>455</v>
      </c>
      <c r="C20" s="466"/>
      <c r="D20" s="467"/>
      <c r="U20" s="130" t="s">
        <v>6</v>
      </c>
    </row>
    <row r="21" spans="1:21" ht="22.5" customHeight="1" x14ac:dyDescent="0.45">
      <c r="A21" s="473"/>
      <c r="B21" s="466"/>
      <c r="C21" s="466"/>
      <c r="D21" s="467"/>
      <c r="U21" s="130" t="s">
        <v>5</v>
      </c>
    </row>
    <row r="22" spans="1:21" ht="22.5" customHeight="1" x14ac:dyDescent="0.45">
      <c r="A22" s="470" t="s">
        <v>466</v>
      </c>
      <c r="B22" s="471"/>
      <c r="C22" s="471"/>
      <c r="D22" s="472"/>
      <c r="U22" s="130" t="s">
        <v>4</v>
      </c>
    </row>
    <row r="23" spans="1:21" ht="22.5" customHeight="1" x14ac:dyDescent="0.45">
      <c r="A23" s="378"/>
      <c r="B23" s="466"/>
      <c r="C23" s="466"/>
      <c r="D23" s="467"/>
      <c r="U23" s="130" t="s">
        <v>3</v>
      </c>
    </row>
    <row r="24" spans="1:21" ht="22.5" customHeight="1" x14ac:dyDescent="0.45">
      <c r="A24" s="378"/>
      <c r="B24" s="375"/>
      <c r="C24" s="375"/>
      <c r="D24" s="376"/>
    </row>
    <row r="25" spans="1:21" ht="22.5" customHeight="1" x14ac:dyDescent="0.45">
      <c r="A25" s="374"/>
      <c r="B25" s="466"/>
      <c r="C25" s="466"/>
      <c r="D25" s="467"/>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B23:D23"/>
    <mergeCell ref="A10:D10"/>
    <mergeCell ref="B15:D15"/>
    <mergeCell ref="A8:D8"/>
    <mergeCell ref="B11:D11"/>
    <mergeCell ref="B12:D12"/>
    <mergeCell ref="B13:D13"/>
    <mergeCell ref="B14:D14"/>
    <mergeCell ref="A1:D1"/>
    <mergeCell ref="A2:D2"/>
    <mergeCell ref="A9:D9"/>
    <mergeCell ref="B3:D3"/>
    <mergeCell ref="B4:D4"/>
    <mergeCell ref="B5:D5"/>
  </mergeCells>
  <phoneticPr fontId="20"/>
  <dataValidations count="2">
    <dataValidation type="list" allowBlank="1" showInputMessage="1" sqref="B5:D5" xr:uid="{F05A9957-5253-4DEC-8323-3AAB201752AC}">
      <formula1>$U$1:$U$23</formula1>
    </dataValidation>
    <dataValidation allowBlank="1" showInputMessage="1" sqref="B6:D6" xr:uid="{DEACA3E7-BA36-4AD7-9DFA-5330D9CFAB6F}"/>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85" zoomScaleNormal="85" zoomScaleSheetLayoutView="85" workbookViewId="0">
      <selection activeCell="A12" sqref="A12:D12"/>
    </sheetView>
  </sheetViews>
  <sheetFormatPr defaultColWidth="8.3984375" defaultRowHeight="24" customHeight="1" x14ac:dyDescent="0.45"/>
  <cols>
    <col min="1" max="8" width="8.3984375" style="154"/>
    <col min="9" max="9" width="8.3984375" style="154" customWidth="1"/>
    <col min="10" max="16384" width="8.3984375" style="154"/>
  </cols>
  <sheetData>
    <row r="1" spans="1:10" ht="24" customHeight="1" x14ac:dyDescent="0.45">
      <c r="A1" s="255" t="s">
        <v>345</v>
      </c>
    </row>
    <row r="2" spans="1:10" ht="24" customHeight="1" x14ac:dyDescent="0.45">
      <c r="A2" s="278" t="s">
        <v>344</v>
      </c>
    </row>
    <row r="3" spans="1:10" ht="24" customHeight="1" x14ac:dyDescent="0.45">
      <c r="F3" s="896" t="s">
        <v>269</v>
      </c>
      <c r="G3" s="898"/>
      <c r="H3" s="911" t="str">
        <f>IF(チェックシート!$B$5="", "", チェックシート!$B$5)</f>
        <v/>
      </c>
      <c r="I3" s="912"/>
      <c r="J3" s="913"/>
    </row>
    <row r="4" spans="1:10" ht="24" customHeight="1" x14ac:dyDescent="0.45">
      <c r="F4" s="908" t="s">
        <v>268</v>
      </c>
      <c r="G4" s="910"/>
      <c r="H4" s="914" t="str">
        <f>IF(チェックシート!$B$4="", "", チェックシート!$B$4)</f>
        <v/>
      </c>
      <c r="I4" s="915"/>
      <c r="J4" s="916"/>
    </row>
    <row r="5" spans="1:10" ht="24" customHeight="1" x14ac:dyDescent="0.45">
      <c r="A5" s="255"/>
    </row>
    <row r="6" spans="1:10" ht="24" customHeight="1" x14ac:dyDescent="0.45">
      <c r="A6" s="905" t="s">
        <v>343</v>
      </c>
      <c r="B6" s="906"/>
      <c r="C6" s="906"/>
      <c r="D6" s="907"/>
      <c r="E6" s="905" t="s">
        <v>342</v>
      </c>
      <c r="F6" s="906"/>
      <c r="G6" s="906"/>
      <c r="H6" s="906"/>
      <c r="I6" s="907"/>
      <c r="J6" s="277" t="s">
        <v>341</v>
      </c>
    </row>
    <row r="7" spans="1:10" ht="24" customHeight="1" x14ac:dyDescent="0.45">
      <c r="A7" s="908"/>
      <c r="B7" s="909"/>
      <c r="C7" s="909"/>
      <c r="D7" s="910"/>
      <c r="E7" s="908"/>
      <c r="F7" s="909"/>
      <c r="G7" s="909"/>
      <c r="H7" s="909"/>
      <c r="I7" s="910"/>
      <c r="J7" s="276" t="s">
        <v>340</v>
      </c>
    </row>
    <row r="8" spans="1:10" ht="24" customHeight="1" x14ac:dyDescent="0.45">
      <c r="A8" s="902" t="s">
        <v>339</v>
      </c>
      <c r="B8" s="903"/>
      <c r="C8" s="903"/>
      <c r="D8" s="904"/>
      <c r="E8" s="275"/>
      <c r="F8" s="274"/>
      <c r="G8" s="274"/>
      <c r="H8" s="274"/>
      <c r="I8" s="273"/>
      <c r="J8" s="270"/>
    </row>
    <row r="9" spans="1:10" ht="24" customHeight="1" x14ac:dyDescent="0.45">
      <c r="A9" s="899"/>
      <c r="B9" s="900"/>
      <c r="C9" s="900"/>
      <c r="D9" s="901"/>
      <c r="E9" s="272"/>
      <c r="F9" s="271"/>
      <c r="G9" s="271"/>
      <c r="H9" s="271"/>
      <c r="I9" s="270"/>
      <c r="J9" s="270"/>
    </row>
    <row r="10" spans="1:10" ht="24" customHeight="1" x14ac:dyDescent="0.45">
      <c r="A10" s="899"/>
      <c r="B10" s="900"/>
      <c r="C10" s="900"/>
      <c r="D10" s="901"/>
      <c r="E10" s="272"/>
      <c r="F10" s="271"/>
      <c r="G10" s="271"/>
      <c r="H10" s="271"/>
      <c r="I10" s="270"/>
      <c r="J10" s="270"/>
    </row>
    <row r="11" spans="1:10" ht="24" customHeight="1" x14ac:dyDescent="0.45">
      <c r="A11" s="899"/>
      <c r="B11" s="900"/>
      <c r="C11" s="900"/>
      <c r="D11" s="901"/>
      <c r="E11" s="272"/>
      <c r="F11" s="271"/>
      <c r="G11" s="271"/>
      <c r="H11" s="271"/>
      <c r="I11" s="270"/>
      <c r="J11" s="270"/>
    </row>
    <row r="12" spans="1:10" ht="24" customHeight="1" x14ac:dyDescent="0.45">
      <c r="A12" s="899"/>
      <c r="B12" s="900"/>
      <c r="C12" s="900"/>
      <c r="D12" s="901"/>
      <c r="E12" s="272"/>
      <c r="F12" s="271"/>
      <c r="G12" s="271"/>
      <c r="H12" s="271"/>
      <c r="I12" s="270"/>
      <c r="J12" s="270"/>
    </row>
    <row r="13" spans="1:10" ht="24" customHeight="1" x14ac:dyDescent="0.45">
      <c r="A13" s="899"/>
      <c r="B13" s="900"/>
      <c r="C13" s="900"/>
      <c r="D13" s="901"/>
      <c r="E13" s="272"/>
      <c r="F13" s="271"/>
      <c r="G13" s="271"/>
      <c r="H13" s="271"/>
      <c r="I13" s="270"/>
      <c r="J13" s="270"/>
    </row>
    <row r="14" spans="1:10" ht="24" customHeight="1" x14ac:dyDescent="0.45">
      <c r="A14" s="899"/>
      <c r="B14" s="900"/>
      <c r="C14" s="900"/>
      <c r="D14" s="901"/>
      <c r="E14" s="272"/>
      <c r="F14" s="271"/>
      <c r="G14" s="271"/>
      <c r="H14" s="271"/>
      <c r="I14" s="270"/>
      <c r="J14" s="270"/>
    </row>
    <row r="15" spans="1:10" ht="24" customHeight="1" x14ac:dyDescent="0.45">
      <c r="A15" s="899"/>
      <c r="B15" s="900"/>
      <c r="C15" s="900"/>
      <c r="D15" s="901"/>
      <c r="E15" s="272"/>
      <c r="F15" s="271"/>
      <c r="G15" s="271"/>
      <c r="H15" s="271"/>
      <c r="I15" s="270"/>
      <c r="J15" s="270"/>
    </row>
    <row r="16" spans="1:10" ht="24" customHeight="1" x14ac:dyDescent="0.45">
      <c r="A16" s="899"/>
      <c r="B16" s="900"/>
      <c r="C16" s="900"/>
      <c r="D16" s="901"/>
      <c r="E16" s="272"/>
      <c r="F16" s="271"/>
      <c r="G16" s="271"/>
      <c r="H16" s="271"/>
      <c r="I16" s="270"/>
      <c r="J16" s="270"/>
    </row>
    <row r="17" spans="1:10" ht="24" customHeight="1" x14ac:dyDescent="0.45">
      <c r="A17" s="899" t="s">
        <v>338</v>
      </c>
      <c r="B17" s="900"/>
      <c r="C17" s="900"/>
      <c r="D17" s="901"/>
      <c r="E17" s="259"/>
      <c r="F17" s="258"/>
      <c r="G17" s="258"/>
      <c r="H17" s="258"/>
      <c r="I17" s="257"/>
      <c r="J17" s="270"/>
    </row>
    <row r="18" spans="1:10" ht="24" customHeight="1" x14ac:dyDescent="0.45">
      <c r="A18" s="896" t="s">
        <v>337</v>
      </c>
      <c r="B18" s="897"/>
      <c r="C18" s="897"/>
      <c r="D18" s="898"/>
      <c r="E18" s="893" t="s">
        <v>336</v>
      </c>
      <c r="F18" s="894"/>
      <c r="G18" s="894"/>
      <c r="H18" s="894"/>
      <c r="I18" s="895"/>
      <c r="J18" s="260"/>
    </row>
    <row r="19" spans="1:10" ht="24" customHeight="1" x14ac:dyDescent="0.45">
      <c r="A19" s="899"/>
      <c r="B19" s="900"/>
      <c r="C19" s="900"/>
      <c r="D19" s="901"/>
      <c r="E19" s="269"/>
      <c r="F19" s="268"/>
      <c r="G19" s="268"/>
      <c r="H19" s="268"/>
      <c r="I19" s="267"/>
      <c r="J19" s="260"/>
    </row>
    <row r="20" spans="1:10" ht="24" customHeight="1" x14ac:dyDescent="0.45">
      <c r="A20" s="266"/>
      <c r="B20" s="265"/>
      <c r="C20" s="265"/>
      <c r="D20" s="264"/>
      <c r="E20" s="263"/>
      <c r="F20" s="262"/>
      <c r="G20" s="262"/>
      <c r="H20" s="262"/>
      <c r="I20" s="261"/>
      <c r="J20" s="260"/>
    </row>
    <row r="21" spans="1:10" ht="24" customHeight="1" x14ac:dyDescent="0.45">
      <c r="A21" s="266"/>
      <c r="B21" s="265"/>
      <c r="C21" s="265"/>
      <c r="D21" s="264"/>
      <c r="E21" s="263"/>
      <c r="F21" s="262"/>
      <c r="G21" s="262"/>
      <c r="H21" s="262"/>
      <c r="I21" s="261"/>
      <c r="J21" s="260"/>
    </row>
    <row r="22" spans="1:10" ht="24" customHeight="1" x14ac:dyDescent="0.45">
      <c r="A22" s="266"/>
      <c r="B22" s="265"/>
      <c r="C22" s="265"/>
      <c r="D22" s="264"/>
      <c r="E22" s="263"/>
      <c r="F22" s="262"/>
      <c r="G22" s="262"/>
      <c r="H22" s="262"/>
      <c r="I22" s="261"/>
      <c r="J22" s="260"/>
    </row>
    <row r="23" spans="1:10" ht="24" customHeight="1" x14ac:dyDescent="0.45">
      <c r="A23" s="899"/>
      <c r="B23" s="900"/>
      <c r="C23" s="900"/>
      <c r="D23" s="901"/>
      <c r="E23" s="263"/>
      <c r="F23" s="262"/>
      <c r="G23" s="262"/>
      <c r="H23" s="262"/>
      <c r="I23" s="261"/>
      <c r="J23" s="260"/>
    </row>
    <row r="24" spans="1:10" ht="24" customHeight="1" x14ac:dyDescent="0.45">
      <c r="A24" s="899"/>
      <c r="B24" s="900"/>
      <c r="C24" s="900"/>
      <c r="D24" s="901"/>
      <c r="E24" s="263"/>
      <c r="F24" s="262"/>
      <c r="G24" s="262"/>
      <c r="H24" s="262"/>
      <c r="I24" s="261"/>
      <c r="J24" s="260"/>
    </row>
    <row r="25" spans="1:10" ht="24" customHeight="1" x14ac:dyDescent="0.45">
      <c r="A25" s="899"/>
      <c r="B25" s="900"/>
      <c r="C25" s="900"/>
      <c r="D25" s="901"/>
      <c r="E25" s="263"/>
      <c r="F25" s="262"/>
      <c r="G25" s="262"/>
      <c r="H25" s="262"/>
      <c r="I25" s="261"/>
      <c r="J25" s="260"/>
    </row>
    <row r="26" spans="1:10" ht="24" customHeight="1" x14ac:dyDescent="0.45">
      <c r="A26" s="890"/>
      <c r="B26" s="891"/>
      <c r="C26" s="891"/>
      <c r="D26" s="892"/>
      <c r="E26" s="259"/>
      <c r="F26" s="258"/>
      <c r="G26" s="258"/>
      <c r="H26" s="258"/>
      <c r="I26" s="257"/>
      <c r="J26" s="256"/>
    </row>
    <row r="27" spans="1:10" ht="24" customHeight="1" x14ac:dyDescent="0.45">
      <c r="A27" s="255" t="s">
        <v>335</v>
      </c>
    </row>
    <row r="28" spans="1:10" ht="24" customHeight="1" x14ac:dyDescent="0.45">
      <c r="A28" s="255" t="s">
        <v>334</v>
      </c>
    </row>
    <row r="29" spans="1:10" ht="24" customHeight="1" x14ac:dyDescent="0.45">
      <c r="A29" s="255" t="s">
        <v>333</v>
      </c>
    </row>
    <row r="30" spans="1:10" ht="24" customHeight="1" x14ac:dyDescent="0.45">
      <c r="A30" s="255" t="s">
        <v>332</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85" zoomScaleNormal="100" zoomScaleSheetLayoutView="85" zoomScalePageLayoutView="85" workbookViewId="0">
      <selection activeCell="B33" sqref="B33"/>
    </sheetView>
  </sheetViews>
  <sheetFormatPr defaultColWidth="9" defaultRowHeight="18.75" customHeight="1" x14ac:dyDescent="0.45"/>
  <cols>
    <col min="1" max="1" width="4.69921875" style="154" customWidth="1"/>
    <col min="2" max="2" width="19.59765625" style="154" customWidth="1"/>
    <col min="3" max="3" width="12.19921875" style="154" customWidth="1"/>
    <col min="4" max="6" width="6.8984375" style="154" customWidth="1"/>
    <col min="7" max="7" width="10.59765625" style="154" customWidth="1"/>
    <col min="8" max="10" width="6.8984375" style="154" customWidth="1"/>
    <col min="11" max="11" width="10.59765625" style="154" customWidth="1"/>
    <col min="12" max="14" width="6.8984375" style="154" customWidth="1"/>
    <col min="15" max="15" width="10.59765625" style="154" customWidth="1"/>
    <col min="16" max="17" width="8" style="154" customWidth="1"/>
    <col min="18" max="16384" width="9" style="154"/>
  </cols>
  <sheetData>
    <row r="1" spans="1:17" ht="18.75" customHeight="1" x14ac:dyDescent="0.45">
      <c r="A1" s="255" t="s">
        <v>372</v>
      </c>
      <c r="L1" s="896" t="s">
        <v>269</v>
      </c>
      <c r="M1" s="897"/>
      <c r="N1" s="898"/>
      <c r="O1" s="911" t="str">
        <f>IF(チェックシート!$B$5="", "", チェックシート!$B$5)</f>
        <v/>
      </c>
      <c r="P1" s="912"/>
      <c r="Q1" s="913"/>
    </row>
    <row r="2" spans="1:17" ht="18.75" customHeight="1" x14ac:dyDescent="0.45">
      <c r="A2" s="278" t="s">
        <v>371</v>
      </c>
      <c r="B2" s="298"/>
      <c r="C2" s="298"/>
      <c r="D2" s="298"/>
      <c r="E2" s="298"/>
      <c r="F2" s="298"/>
      <c r="G2" s="298"/>
      <c r="H2" s="298"/>
      <c r="I2" s="298"/>
      <c r="J2" s="298"/>
      <c r="K2" s="298"/>
      <c r="L2" s="917" t="s">
        <v>268</v>
      </c>
      <c r="M2" s="917"/>
      <c r="N2" s="917"/>
      <c r="O2" s="918" t="str">
        <f>IF(チェックシート!$B$4="", "", チェックシート!$B$4)</f>
        <v/>
      </c>
      <c r="P2" s="918"/>
      <c r="Q2" s="918"/>
    </row>
    <row r="3" spans="1:17" ht="18.75" customHeight="1" x14ac:dyDescent="0.45">
      <c r="A3" s="278"/>
      <c r="B3" s="298"/>
      <c r="C3" s="298"/>
      <c r="D3" s="298"/>
      <c r="E3" s="298"/>
      <c r="F3" s="298"/>
      <c r="G3" s="298"/>
      <c r="H3" s="298"/>
      <c r="I3" s="298"/>
      <c r="J3" s="298"/>
      <c r="K3" s="298"/>
      <c r="L3" s="298"/>
      <c r="M3" s="298"/>
      <c r="N3" s="298"/>
      <c r="O3" s="298"/>
      <c r="P3" s="298"/>
      <c r="Q3" s="298"/>
    </row>
    <row r="4" spans="1:17" ht="18.75" customHeight="1" x14ac:dyDescent="0.45">
      <c r="A4" s="917" t="s">
        <v>370</v>
      </c>
      <c r="B4" s="917"/>
      <c r="C4" s="936" t="s">
        <v>369</v>
      </c>
      <c r="D4" s="316"/>
      <c r="E4" s="315"/>
      <c r="F4" s="315"/>
      <c r="G4" s="314"/>
      <c r="H4" s="316"/>
      <c r="I4" s="315"/>
      <c r="J4" s="315"/>
      <c r="K4" s="314"/>
      <c r="L4" s="316"/>
      <c r="M4" s="315"/>
      <c r="N4" s="315"/>
      <c r="O4" s="314"/>
      <c r="P4" s="898" t="s">
        <v>368</v>
      </c>
      <c r="Q4" s="917"/>
    </row>
    <row r="5" spans="1:17" ht="18.75" customHeight="1" x14ac:dyDescent="0.45">
      <c r="A5" s="917"/>
      <c r="B5" s="917"/>
      <c r="C5" s="936"/>
      <c r="D5" s="313" t="s">
        <v>367</v>
      </c>
      <c r="E5" s="312"/>
      <c r="F5" s="311" t="s">
        <v>129</v>
      </c>
      <c r="G5" s="310" t="s">
        <v>366</v>
      </c>
      <c r="H5" s="313" t="s">
        <v>367</v>
      </c>
      <c r="I5" s="312"/>
      <c r="J5" s="311" t="s">
        <v>129</v>
      </c>
      <c r="K5" s="310" t="s">
        <v>366</v>
      </c>
      <c r="L5" s="313" t="s">
        <v>367</v>
      </c>
      <c r="M5" s="312"/>
      <c r="N5" s="311" t="s">
        <v>129</v>
      </c>
      <c r="O5" s="310" t="s">
        <v>366</v>
      </c>
      <c r="P5" s="898"/>
      <c r="Q5" s="917"/>
    </row>
    <row r="6" spans="1:17" ht="18.75" customHeight="1" x14ac:dyDescent="0.45">
      <c r="A6" s="917"/>
      <c r="B6" s="917"/>
      <c r="C6" s="936"/>
      <c r="D6" s="309"/>
      <c r="E6" s="308"/>
      <c r="F6" s="308"/>
      <c r="G6" s="307"/>
      <c r="H6" s="309"/>
      <c r="I6" s="308"/>
      <c r="J6" s="308"/>
      <c r="K6" s="307"/>
      <c r="L6" s="309"/>
      <c r="M6" s="308"/>
      <c r="N6" s="308"/>
      <c r="O6" s="307"/>
      <c r="P6" s="898"/>
      <c r="Q6" s="917"/>
    </row>
    <row r="7" spans="1:17" ht="18.75" customHeight="1" x14ac:dyDescent="0.45">
      <c r="A7" s="917"/>
      <c r="B7" s="917"/>
      <c r="C7" s="306" t="s">
        <v>365</v>
      </c>
      <c r="D7" s="297" t="s">
        <v>361</v>
      </c>
      <c r="E7" s="296" t="s">
        <v>364</v>
      </c>
      <c r="F7" s="296" t="s">
        <v>362</v>
      </c>
      <c r="G7" s="295" t="s">
        <v>0</v>
      </c>
      <c r="H7" s="297" t="s">
        <v>361</v>
      </c>
      <c r="I7" s="296" t="s">
        <v>360</v>
      </c>
      <c r="J7" s="296" t="s">
        <v>359</v>
      </c>
      <c r="K7" s="295" t="s">
        <v>0</v>
      </c>
      <c r="L7" s="297" t="s">
        <v>361</v>
      </c>
      <c r="M7" s="296" t="s">
        <v>360</v>
      </c>
      <c r="N7" s="296" t="s">
        <v>359</v>
      </c>
      <c r="O7" s="295" t="s">
        <v>0</v>
      </c>
      <c r="P7" s="305"/>
      <c r="Q7" s="304"/>
    </row>
    <row r="8" spans="1:17" ht="18.75" customHeight="1" x14ac:dyDescent="0.45">
      <c r="A8" s="935" t="s">
        <v>195</v>
      </c>
      <c r="B8" s="302"/>
      <c r="C8" s="303"/>
      <c r="D8" s="289"/>
      <c r="E8" s="288"/>
      <c r="F8" s="288"/>
      <c r="G8" s="292"/>
      <c r="H8" s="289"/>
      <c r="I8" s="288"/>
      <c r="J8" s="288"/>
      <c r="K8" s="292"/>
      <c r="L8" s="289"/>
      <c r="M8" s="288"/>
      <c r="N8" s="288"/>
      <c r="O8" s="292"/>
      <c r="P8" s="300"/>
      <c r="Q8" s="299"/>
    </row>
    <row r="9" spans="1:17" ht="18.75" customHeight="1" x14ac:dyDescent="0.45">
      <c r="A9" s="935"/>
      <c r="B9" s="302"/>
      <c r="C9" s="303"/>
      <c r="D9" s="289"/>
      <c r="E9" s="288"/>
      <c r="F9" s="288"/>
      <c r="G9" s="292"/>
      <c r="H9" s="289"/>
      <c r="I9" s="288"/>
      <c r="J9" s="288"/>
      <c r="K9" s="292"/>
      <c r="L9" s="289"/>
      <c r="M9" s="288"/>
      <c r="O9" s="292"/>
      <c r="P9" s="300"/>
      <c r="Q9" s="299"/>
    </row>
    <row r="10" spans="1:17" ht="18.75" customHeight="1" x14ac:dyDescent="0.45">
      <c r="A10" s="935"/>
      <c r="B10" s="302"/>
      <c r="C10" s="303"/>
      <c r="D10" s="289"/>
      <c r="E10" s="288"/>
      <c r="F10" s="288"/>
      <c r="G10" s="292"/>
      <c r="H10" s="289"/>
      <c r="I10" s="288"/>
      <c r="J10" s="288"/>
      <c r="K10" s="292"/>
      <c r="L10" s="289"/>
      <c r="M10" s="288"/>
      <c r="N10" s="288"/>
      <c r="O10" s="292"/>
      <c r="P10" s="300"/>
      <c r="Q10" s="299"/>
    </row>
    <row r="11" spans="1:17" ht="18.75" customHeight="1" x14ac:dyDescent="0.45">
      <c r="A11" s="935"/>
      <c r="B11" s="302"/>
      <c r="C11" s="303"/>
      <c r="D11" s="289"/>
      <c r="E11" s="288"/>
      <c r="F11" s="288"/>
      <c r="G11" s="292"/>
      <c r="H11" s="289"/>
      <c r="I11" s="288"/>
      <c r="J11" s="288"/>
      <c r="K11" s="292"/>
      <c r="L11" s="289"/>
      <c r="M11" s="288"/>
      <c r="N11" s="288"/>
      <c r="O11" s="292"/>
      <c r="P11" s="300"/>
      <c r="Q11" s="299"/>
    </row>
    <row r="12" spans="1:17" ht="18.75" customHeight="1" x14ac:dyDescent="0.45">
      <c r="A12" s="935"/>
      <c r="B12" s="302"/>
      <c r="C12" s="303"/>
      <c r="D12" s="289"/>
      <c r="E12" s="288"/>
      <c r="F12" s="288"/>
      <c r="G12" s="292"/>
      <c r="H12" s="289"/>
      <c r="I12" s="288"/>
      <c r="J12" s="288"/>
      <c r="K12" s="292"/>
      <c r="L12" s="289"/>
      <c r="M12" s="288"/>
      <c r="N12" s="288"/>
      <c r="O12" s="292"/>
      <c r="P12" s="300"/>
      <c r="Q12" s="299"/>
    </row>
    <row r="13" spans="1:17" ht="18.75" customHeight="1" x14ac:dyDescent="0.45">
      <c r="A13" s="935"/>
      <c r="B13" s="302"/>
      <c r="C13" s="303"/>
      <c r="D13" s="289"/>
      <c r="E13" s="288"/>
      <c r="F13" s="288"/>
      <c r="G13" s="292"/>
      <c r="H13" s="289"/>
      <c r="I13" s="288"/>
      <c r="J13" s="288"/>
      <c r="K13" s="292"/>
      <c r="L13" s="289"/>
      <c r="M13" s="288"/>
      <c r="N13" s="288"/>
      <c r="O13" s="292"/>
      <c r="P13" s="300"/>
      <c r="Q13" s="299"/>
    </row>
    <row r="14" spans="1:17" ht="18.75" customHeight="1" x14ac:dyDescent="0.45">
      <c r="A14" s="935"/>
      <c r="B14" s="302"/>
      <c r="C14" s="303"/>
      <c r="D14" s="289"/>
      <c r="E14" s="288"/>
      <c r="F14" s="288"/>
      <c r="G14" s="292"/>
      <c r="H14" s="289"/>
      <c r="I14" s="288"/>
      <c r="J14" s="288"/>
      <c r="K14" s="292"/>
      <c r="L14" s="289"/>
      <c r="M14" s="288"/>
      <c r="N14" s="288"/>
      <c r="O14" s="292"/>
      <c r="P14" s="300"/>
      <c r="Q14" s="299"/>
    </row>
    <row r="15" spans="1:17" ht="18.75" customHeight="1" x14ac:dyDescent="0.45">
      <c r="A15" s="935"/>
      <c r="B15" s="302"/>
      <c r="C15" s="301"/>
      <c r="D15" s="289"/>
      <c r="E15" s="288"/>
      <c r="F15" s="288"/>
      <c r="G15" s="292"/>
      <c r="H15" s="289"/>
      <c r="I15" s="288"/>
      <c r="J15" s="288"/>
      <c r="K15" s="292"/>
      <c r="L15" s="289"/>
      <c r="M15" s="288"/>
      <c r="N15" s="288"/>
      <c r="O15" s="292"/>
      <c r="P15" s="300"/>
      <c r="Q15" s="299"/>
    </row>
    <row r="16" spans="1:17" ht="18.75" customHeight="1" x14ac:dyDescent="0.45">
      <c r="A16" s="298"/>
      <c r="B16" s="298"/>
      <c r="C16" s="298"/>
      <c r="D16" s="298"/>
      <c r="E16" s="298"/>
      <c r="F16" s="298"/>
      <c r="G16" s="298"/>
      <c r="H16" s="298"/>
      <c r="I16" s="298"/>
      <c r="J16" s="298"/>
      <c r="K16" s="298"/>
      <c r="L16" s="298"/>
      <c r="M16" s="298"/>
      <c r="N16" s="298"/>
      <c r="O16" s="298"/>
      <c r="P16" s="298"/>
      <c r="Q16" s="298"/>
    </row>
    <row r="17" spans="1:17" ht="18.75" customHeight="1" x14ac:dyDescent="0.45">
      <c r="A17" s="896" t="s">
        <v>363</v>
      </c>
      <c r="B17" s="897"/>
      <c r="C17" s="897"/>
      <c r="D17" s="297" t="s">
        <v>361</v>
      </c>
      <c r="E17" s="296" t="s">
        <v>360</v>
      </c>
      <c r="F17" s="296" t="s">
        <v>362</v>
      </c>
      <c r="G17" s="295" t="s">
        <v>0</v>
      </c>
      <c r="H17" s="297" t="s">
        <v>361</v>
      </c>
      <c r="I17" s="296" t="s">
        <v>360</v>
      </c>
      <c r="J17" s="296" t="s">
        <v>359</v>
      </c>
      <c r="K17" s="295" t="s">
        <v>0</v>
      </c>
      <c r="L17" s="297" t="s">
        <v>361</v>
      </c>
      <c r="M17" s="296" t="s">
        <v>360</v>
      </c>
      <c r="N17" s="296" t="s">
        <v>359</v>
      </c>
      <c r="O17" s="295" t="s">
        <v>0</v>
      </c>
      <c r="P17" s="922"/>
      <c r="Q17" s="923"/>
    </row>
    <row r="18" spans="1:17" ht="18.75" customHeight="1" x14ac:dyDescent="0.45">
      <c r="A18" s="932" t="s">
        <v>358</v>
      </c>
      <c r="B18" s="294"/>
      <c r="C18" s="293"/>
      <c r="D18" s="289"/>
      <c r="E18" s="288"/>
      <c r="F18" s="288"/>
      <c r="G18" s="292"/>
      <c r="H18" s="289"/>
      <c r="I18" s="288"/>
      <c r="J18" s="288"/>
      <c r="K18" s="292"/>
      <c r="L18" s="289"/>
      <c r="M18" s="288"/>
      <c r="N18" s="288"/>
      <c r="O18" s="292"/>
      <c r="P18" s="924"/>
      <c r="Q18" s="925"/>
    </row>
    <row r="19" spans="1:17" ht="18.75" customHeight="1" x14ac:dyDescent="0.45">
      <c r="A19" s="933"/>
      <c r="B19" s="294"/>
      <c r="C19" s="293"/>
      <c r="D19" s="289"/>
      <c r="E19" s="288"/>
      <c r="F19" s="288"/>
      <c r="G19" s="292"/>
      <c r="H19" s="289"/>
      <c r="I19" s="288"/>
      <c r="J19" s="288"/>
      <c r="K19" s="292"/>
      <c r="L19" s="289"/>
      <c r="M19" s="288"/>
      <c r="N19" s="288"/>
      <c r="O19" s="292"/>
      <c r="P19" s="924"/>
      <c r="Q19" s="925"/>
    </row>
    <row r="20" spans="1:17" ht="18.75" customHeight="1" x14ac:dyDescent="0.45">
      <c r="A20" s="933"/>
      <c r="B20" s="294"/>
      <c r="C20" s="293"/>
      <c r="D20" s="289"/>
      <c r="E20" s="288"/>
      <c r="F20" s="288"/>
      <c r="G20" s="292"/>
      <c r="H20" s="289"/>
      <c r="I20" s="288"/>
      <c r="J20" s="288"/>
      <c r="K20" s="292"/>
      <c r="L20" s="289"/>
      <c r="M20" s="288"/>
      <c r="N20" s="288"/>
      <c r="O20" s="292"/>
      <c r="P20" s="924"/>
      <c r="Q20" s="925"/>
    </row>
    <row r="21" spans="1:17" ht="18.75" customHeight="1" x14ac:dyDescent="0.45">
      <c r="A21" s="933"/>
      <c r="B21" s="294"/>
      <c r="C21" s="293"/>
      <c r="D21" s="289"/>
      <c r="E21" s="288"/>
      <c r="F21" s="288"/>
      <c r="G21" s="292"/>
      <c r="H21" s="289"/>
      <c r="I21" s="288"/>
      <c r="J21" s="288"/>
      <c r="K21" s="292"/>
      <c r="L21" s="289"/>
      <c r="M21" s="288"/>
      <c r="N21" s="288"/>
      <c r="O21" s="292"/>
      <c r="P21" s="924"/>
      <c r="Q21" s="925"/>
    </row>
    <row r="22" spans="1:17" ht="18.75" customHeight="1" x14ac:dyDescent="0.45">
      <c r="A22" s="933"/>
      <c r="B22" s="294"/>
      <c r="C22" s="293"/>
      <c r="D22" s="289"/>
      <c r="E22" s="288"/>
      <c r="F22" s="288"/>
      <c r="G22" s="292"/>
      <c r="H22" s="289"/>
      <c r="I22" s="288"/>
      <c r="J22" s="288"/>
      <c r="K22" s="292"/>
      <c r="L22" s="289"/>
      <c r="M22" s="288"/>
      <c r="N22" s="288"/>
      <c r="O22" s="292"/>
      <c r="P22" s="924"/>
      <c r="Q22" s="925"/>
    </row>
    <row r="23" spans="1:17" ht="18.75" customHeight="1" x14ac:dyDescent="0.45">
      <c r="A23" s="933"/>
      <c r="B23" s="294"/>
      <c r="C23" s="293"/>
      <c r="D23" s="289"/>
      <c r="E23" s="288"/>
      <c r="F23" s="288"/>
      <c r="G23" s="292"/>
      <c r="H23" s="289"/>
      <c r="I23" s="288"/>
      <c r="J23" s="288"/>
      <c r="K23" s="292"/>
      <c r="L23" s="289"/>
      <c r="M23" s="288"/>
      <c r="N23" s="288"/>
      <c r="O23" s="292"/>
      <c r="P23" s="924"/>
      <c r="Q23" s="925"/>
    </row>
    <row r="24" spans="1:17" ht="18.75" customHeight="1" x14ac:dyDescent="0.45">
      <c r="A24" s="933"/>
      <c r="B24" s="294"/>
      <c r="C24" s="293"/>
      <c r="D24" s="289"/>
      <c r="E24" s="288"/>
      <c r="F24" s="288"/>
      <c r="G24" s="292"/>
      <c r="H24" s="289"/>
      <c r="I24" s="288"/>
      <c r="J24" s="288"/>
      <c r="K24" s="292"/>
      <c r="L24" s="289"/>
      <c r="M24" s="288"/>
      <c r="N24" s="288"/>
      <c r="O24" s="292"/>
      <c r="P24" s="924"/>
      <c r="Q24" s="925"/>
    </row>
    <row r="25" spans="1:17" ht="18.75" customHeight="1" thickBot="1" x14ac:dyDescent="0.5">
      <c r="A25" s="934"/>
      <c r="B25" s="291"/>
      <c r="C25" s="290"/>
      <c r="D25" s="289"/>
      <c r="E25" s="288"/>
      <c r="F25" s="288"/>
      <c r="G25" s="287"/>
      <c r="H25" s="289"/>
      <c r="I25" s="288"/>
      <c r="J25" s="288"/>
      <c r="K25" s="287"/>
      <c r="L25" s="289"/>
      <c r="M25" s="288"/>
      <c r="N25" s="288"/>
      <c r="O25" s="287"/>
      <c r="P25" s="924"/>
      <c r="Q25" s="925"/>
    </row>
    <row r="26" spans="1:17" ht="18.75" customHeight="1" thickTop="1" x14ac:dyDescent="0.45">
      <c r="A26" s="937" t="s">
        <v>357</v>
      </c>
      <c r="B26" s="937"/>
      <c r="C26" s="908"/>
      <c r="D26" s="928"/>
      <c r="E26" s="929"/>
      <c r="F26" s="929"/>
      <c r="G26" s="285" t="s">
        <v>355</v>
      </c>
      <c r="H26" s="929"/>
      <c r="I26" s="929"/>
      <c r="J26" s="929"/>
      <c r="K26" s="286" t="s">
        <v>355</v>
      </c>
      <c r="L26" s="928"/>
      <c r="M26" s="929"/>
      <c r="N26" s="929"/>
      <c r="O26" s="285" t="s">
        <v>355</v>
      </c>
      <c r="P26" s="924"/>
      <c r="Q26" s="925"/>
    </row>
    <row r="27" spans="1:17" ht="18.75" customHeight="1" x14ac:dyDescent="0.45">
      <c r="A27" s="917" t="s">
        <v>356</v>
      </c>
      <c r="B27" s="917"/>
      <c r="C27" s="896"/>
      <c r="D27" s="930"/>
      <c r="E27" s="931"/>
      <c r="F27" s="931"/>
      <c r="G27" s="284" t="s">
        <v>355</v>
      </c>
      <c r="H27" s="931"/>
      <c r="I27" s="931"/>
      <c r="J27" s="931"/>
      <c r="K27" s="283" t="s">
        <v>355</v>
      </c>
      <c r="L27" s="930"/>
      <c r="M27" s="931"/>
      <c r="N27" s="931"/>
      <c r="O27" s="282" t="s">
        <v>355</v>
      </c>
      <c r="P27" s="926"/>
      <c r="Q27" s="927"/>
    </row>
    <row r="28" spans="1:17" ht="18.75" customHeight="1" x14ac:dyDescent="0.45">
      <c r="A28" s="917" t="s">
        <v>354</v>
      </c>
      <c r="B28" s="917"/>
      <c r="C28" s="917"/>
      <c r="D28" s="919"/>
      <c r="E28" s="920"/>
      <c r="F28" s="920"/>
      <c r="G28" s="920"/>
      <c r="H28" s="920"/>
      <c r="I28" s="920"/>
      <c r="J28" s="920"/>
      <c r="K28" s="920"/>
      <c r="L28" s="920"/>
      <c r="M28" s="920"/>
      <c r="N28" s="920"/>
      <c r="O28" s="920"/>
      <c r="P28" s="920"/>
      <c r="Q28" s="921"/>
    </row>
    <row r="29" spans="1:17" ht="15.6" customHeight="1" x14ac:dyDescent="0.45">
      <c r="A29" s="281" t="s">
        <v>353</v>
      </c>
    </row>
    <row r="30" spans="1:17" ht="15.6" customHeight="1" x14ac:dyDescent="0.45">
      <c r="A30" s="279" t="s">
        <v>352</v>
      </c>
    </row>
    <row r="31" spans="1:17" ht="15.6" customHeight="1" x14ac:dyDescent="0.45">
      <c r="A31" s="280" t="s">
        <v>351</v>
      </c>
    </row>
    <row r="32" spans="1:17" ht="15.6" customHeight="1" x14ac:dyDescent="0.45">
      <c r="A32" s="279" t="s">
        <v>350</v>
      </c>
    </row>
    <row r="33" spans="1:1" ht="15.6" customHeight="1" x14ac:dyDescent="0.45">
      <c r="A33" s="279" t="s">
        <v>349</v>
      </c>
    </row>
    <row r="34" spans="1:1" ht="15.6" customHeight="1" x14ac:dyDescent="0.45">
      <c r="A34" s="279" t="s">
        <v>348</v>
      </c>
    </row>
    <row r="35" spans="1:1" ht="15.6" customHeight="1" x14ac:dyDescent="0.45">
      <c r="A35" s="279" t="s">
        <v>347</v>
      </c>
    </row>
    <row r="36" spans="1:1" ht="15.6" customHeight="1" x14ac:dyDescent="0.45">
      <c r="A36" s="279" t="s">
        <v>346</v>
      </c>
    </row>
  </sheetData>
  <mergeCells count="21">
    <mergeCell ref="A28:C28"/>
    <mergeCell ref="A4:B7"/>
    <mergeCell ref="P4:Q6"/>
    <mergeCell ref="L26:N26"/>
    <mergeCell ref="H26:J26"/>
    <mergeCell ref="D26:F26"/>
    <mergeCell ref="D27:F27"/>
    <mergeCell ref="H27:J27"/>
    <mergeCell ref="L27:N27"/>
    <mergeCell ref="A18:A25"/>
    <mergeCell ref="A8:A15"/>
    <mergeCell ref="C4:C6"/>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election activeCell="D25" sqref="D25"/>
    </sheetView>
  </sheetViews>
  <sheetFormatPr defaultColWidth="7.8984375" defaultRowHeight="18.75" customHeight="1" x14ac:dyDescent="0.45"/>
  <cols>
    <col min="1" max="16384" width="7.8984375" style="171"/>
  </cols>
  <sheetData>
    <row r="1" spans="1:10" ht="18.75" customHeight="1" x14ac:dyDescent="0.45">
      <c r="A1" s="171" t="s">
        <v>382</v>
      </c>
    </row>
    <row r="2" spans="1:10" ht="18.75" customHeight="1" x14ac:dyDescent="0.45">
      <c r="A2" s="171" t="s">
        <v>381</v>
      </c>
    </row>
    <row r="4" spans="1:10" ht="18.75" customHeight="1" x14ac:dyDescent="0.45">
      <c r="F4" s="917" t="s">
        <v>380</v>
      </c>
      <c r="G4" s="917"/>
      <c r="H4" s="938" t="str">
        <f>IF(チェックシート!$B$5="", "", チェックシート!$B$5)</f>
        <v/>
      </c>
      <c r="I4" s="939"/>
      <c r="J4" s="940"/>
    </row>
    <row r="5" spans="1:10" ht="18.75" customHeight="1" x14ac:dyDescent="0.45">
      <c r="F5" s="917" t="s">
        <v>268</v>
      </c>
      <c r="G5" s="917"/>
      <c r="H5" s="938" t="str">
        <f>IF(チェックシート!$B$4="", "", チェックシート!$B$4)</f>
        <v/>
      </c>
      <c r="I5" s="939"/>
      <c r="J5" s="940"/>
    </row>
    <row r="6" spans="1:10" ht="18.75" customHeight="1" x14ac:dyDescent="0.45">
      <c r="A6" s="161"/>
      <c r="B6" s="161"/>
      <c r="C6" s="161"/>
      <c r="D6" s="161"/>
      <c r="E6" s="161"/>
      <c r="F6" s="161"/>
      <c r="G6" s="161"/>
      <c r="H6" s="161"/>
      <c r="I6" s="161"/>
    </row>
    <row r="7" spans="1:10" ht="18.75" customHeight="1" x14ac:dyDescent="0.45">
      <c r="A7" s="325" t="s">
        <v>379</v>
      </c>
      <c r="B7" s="324"/>
      <c r="C7" s="324"/>
      <c r="D7" s="324"/>
      <c r="E7" s="324"/>
      <c r="F7" s="324"/>
      <c r="G7" s="324"/>
      <c r="H7" s="324"/>
      <c r="I7" s="324"/>
      <c r="J7" s="323"/>
    </row>
    <row r="8" spans="1:10" ht="18.75" customHeight="1" x14ac:dyDescent="0.45">
      <c r="A8" s="321" t="s">
        <v>378</v>
      </c>
      <c r="B8" s="320"/>
      <c r="C8" s="320"/>
      <c r="D8" s="320"/>
      <c r="E8" s="320"/>
      <c r="F8" s="320"/>
      <c r="G8" s="320"/>
      <c r="H8" s="320"/>
      <c r="I8" s="320"/>
      <c r="J8" s="319"/>
    </row>
    <row r="9" spans="1:10" ht="18.75" customHeight="1" x14ac:dyDescent="0.45">
      <c r="A9" s="326"/>
      <c r="J9" s="239"/>
    </row>
    <row r="10" spans="1:10" ht="18.75" customHeight="1" x14ac:dyDescent="0.45">
      <c r="A10" s="318"/>
      <c r="J10" s="239"/>
    </row>
    <row r="11" spans="1:10" ht="18.75" customHeight="1" x14ac:dyDescent="0.45">
      <c r="A11" s="318"/>
      <c r="J11" s="239"/>
    </row>
    <row r="12" spans="1:10" ht="18.75" customHeight="1" x14ac:dyDescent="0.45">
      <c r="A12" s="318"/>
      <c r="J12" s="239"/>
    </row>
    <row r="13" spans="1:10" ht="18.75" customHeight="1" x14ac:dyDescent="0.45">
      <c r="A13" s="318"/>
      <c r="J13" s="239"/>
    </row>
    <row r="14" spans="1:10" ht="18.75" customHeight="1" x14ac:dyDescent="0.45">
      <c r="A14" s="322"/>
      <c r="B14" s="234"/>
      <c r="C14" s="234"/>
      <c r="D14" s="234"/>
      <c r="E14" s="234"/>
      <c r="F14" s="234"/>
      <c r="G14" s="234"/>
      <c r="H14" s="234"/>
      <c r="I14" s="234"/>
      <c r="J14" s="233"/>
    </row>
    <row r="15" spans="1:10" ht="18.75" customHeight="1" x14ac:dyDescent="0.45">
      <c r="A15" s="325" t="s">
        <v>377</v>
      </c>
      <c r="B15" s="324"/>
      <c r="C15" s="324"/>
      <c r="D15" s="324"/>
      <c r="E15" s="324"/>
      <c r="F15" s="324"/>
      <c r="G15" s="324"/>
      <c r="H15" s="324"/>
      <c r="I15" s="324"/>
      <c r="J15" s="323"/>
    </row>
    <row r="16" spans="1:10" ht="18.75" customHeight="1" x14ac:dyDescent="0.45">
      <c r="A16" s="318"/>
      <c r="J16" s="239"/>
    </row>
    <row r="17" spans="1:10" ht="18.75" customHeight="1" x14ac:dyDescent="0.45">
      <c r="A17" s="318"/>
      <c r="J17" s="239"/>
    </row>
    <row r="18" spans="1:10" ht="18.75" customHeight="1" x14ac:dyDescent="0.45">
      <c r="A18" s="318"/>
      <c r="J18" s="239"/>
    </row>
    <row r="19" spans="1:10" ht="18.75" customHeight="1" x14ac:dyDescent="0.45">
      <c r="A19" s="318"/>
      <c r="J19" s="239"/>
    </row>
    <row r="20" spans="1:10" ht="18.75" customHeight="1" x14ac:dyDescent="0.45">
      <c r="A20" s="318"/>
      <c r="J20" s="239"/>
    </row>
    <row r="21" spans="1:10" ht="18.75" customHeight="1" x14ac:dyDescent="0.45">
      <c r="A21" s="318"/>
      <c r="J21" s="239"/>
    </row>
    <row r="22" spans="1:10" ht="18.75" customHeight="1" x14ac:dyDescent="0.45">
      <c r="A22" s="321" t="s">
        <v>376</v>
      </c>
      <c r="B22" s="320"/>
      <c r="C22" s="320"/>
      <c r="D22" s="320"/>
      <c r="E22" s="320"/>
      <c r="F22" s="320"/>
      <c r="G22" s="320"/>
      <c r="H22" s="320"/>
      <c r="I22" s="320"/>
      <c r="J22" s="319"/>
    </row>
    <row r="23" spans="1:10" ht="18.75" customHeight="1" x14ac:dyDescent="0.45">
      <c r="A23" s="318"/>
      <c r="J23" s="239"/>
    </row>
    <row r="24" spans="1:10" ht="18.75" customHeight="1" x14ac:dyDescent="0.45">
      <c r="A24" s="318"/>
      <c r="J24" s="239"/>
    </row>
    <row r="25" spans="1:10" ht="18.75" customHeight="1" x14ac:dyDescent="0.45">
      <c r="A25" s="318"/>
      <c r="J25" s="239"/>
    </row>
    <row r="26" spans="1:10" ht="18.75" customHeight="1" x14ac:dyDescent="0.45">
      <c r="A26" s="318"/>
      <c r="J26" s="239"/>
    </row>
    <row r="27" spans="1:10" ht="18.75" customHeight="1" x14ac:dyDescent="0.45">
      <c r="A27" s="318"/>
      <c r="J27" s="239"/>
    </row>
    <row r="28" spans="1:10" ht="18.75" customHeight="1" x14ac:dyDescent="0.45">
      <c r="A28" s="322"/>
      <c r="B28" s="234"/>
      <c r="C28" s="234"/>
      <c r="D28" s="234"/>
      <c r="E28" s="234"/>
      <c r="F28" s="234"/>
      <c r="G28" s="234"/>
      <c r="H28" s="234"/>
      <c r="I28" s="234"/>
      <c r="J28" s="233"/>
    </row>
    <row r="29" spans="1:10" ht="18.75" customHeight="1" x14ac:dyDescent="0.45">
      <c r="A29" s="321" t="s">
        <v>375</v>
      </c>
      <c r="B29" s="320"/>
      <c r="C29" s="320"/>
      <c r="D29" s="320"/>
      <c r="E29" s="320"/>
      <c r="F29" s="320"/>
      <c r="G29" s="320"/>
      <c r="H29" s="320"/>
      <c r="I29" s="320"/>
      <c r="J29" s="319"/>
    </row>
    <row r="30" spans="1:10" ht="18.75" customHeight="1" x14ac:dyDescent="0.45">
      <c r="A30" s="318"/>
      <c r="J30" s="239"/>
    </row>
    <row r="31" spans="1:10" ht="18.75" customHeight="1" x14ac:dyDescent="0.45">
      <c r="A31" s="318"/>
      <c r="J31" s="239"/>
    </row>
    <row r="32" spans="1:10" ht="18.75" customHeight="1" x14ac:dyDescent="0.45">
      <c r="A32" s="318"/>
      <c r="J32" s="239"/>
    </row>
    <row r="33" spans="1:10" ht="18.75" customHeight="1" x14ac:dyDescent="0.45">
      <c r="A33" s="318"/>
      <c r="J33" s="239"/>
    </row>
    <row r="34" spans="1:10" ht="18.75" customHeight="1" x14ac:dyDescent="0.45">
      <c r="A34" s="317"/>
      <c r="B34" s="234"/>
      <c r="C34" s="234"/>
      <c r="D34" s="234"/>
      <c r="E34" s="234"/>
      <c r="F34" s="234"/>
      <c r="G34" s="234"/>
      <c r="H34" s="234"/>
      <c r="I34" s="234"/>
      <c r="J34" s="233"/>
    </row>
    <row r="35" spans="1:10" ht="18.75" customHeight="1" x14ac:dyDescent="0.45">
      <c r="A35" s="171" t="s">
        <v>374</v>
      </c>
    </row>
    <row r="36" spans="1:10" ht="18.75" customHeight="1" x14ac:dyDescent="0.45">
      <c r="A36" s="171" t="s">
        <v>373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election activeCell="G25" sqref="G25"/>
    </sheetView>
  </sheetViews>
  <sheetFormatPr defaultColWidth="8" defaultRowHeight="23.25" customHeight="1" x14ac:dyDescent="0.45"/>
  <cols>
    <col min="1" max="16384" width="8" style="154"/>
  </cols>
  <sheetData>
    <row r="1" spans="1:11" ht="23.25" customHeight="1" x14ac:dyDescent="0.45">
      <c r="A1" s="278" t="s">
        <v>395</v>
      </c>
    </row>
    <row r="2" spans="1:11" ht="23.25" customHeight="1" x14ac:dyDescent="0.45">
      <c r="A2" s="278" t="s">
        <v>394</v>
      </c>
      <c r="G2" s="896" t="s">
        <v>380</v>
      </c>
      <c r="H2" s="898"/>
      <c r="I2" s="938" t="str">
        <f>IF(チェックシート!$B$5="", "", チェックシート!$B$5)</f>
        <v/>
      </c>
      <c r="J2" s="939"/>
      <c r="K2" s="940"/>
    </row>
    <row r="3" spans="1:11" ht="23.25" customHeight="1" x14ac:dyDescent="0.45">
      <c r="A3" s="337"/>
      <c r="G3" s="908" t="s">
        <v>268</v>
      </c>
      <c r="H3" s="910"/>
      <c r="I3" s="938" t="str">
        <f>IF(チェックシート!$B$4="", "", チェックシート!$B$4)</f>
        <v/>
      </c>
      <c r="J3" s="939"/>
      <c r="K3" s="940"/>
    </row>
    <row r="6" spans="1:11" ht="23.25" customHeight="1" x14ac:dyDescent="0.45">
      <c r="A6" s="337"/>
    </row>
    <row r="7" spans="1:11" ht="23.25" customHeight="1" x14ac:dyDescent="0.45">
      <c r="A7" s="905" t="s">
        <v>393</v>
      </c>
      <c r="B7" s="906"/>
      <c r="C7" s="907"/>
      <c r="D7" s="941"/>
      <c r="E7" s="942"/>
      <c r="F7" s="942"/>
      <c r="G7" s="942"/>
      <c r="H7" s="942"/>
      <c r="I7" s="942"/>
      <c r="J7" s="942"/>
      <c r="K7" s="943"/>
    </row>
    <row r="8" spans="1:11" ht="23.25" customHeight="1" x14ac:dyDescent="0.45">
      <c r="A8" s="908"/>
      <c r="B8" s="909"/>
      <c r="C8" s="910"/>
      <c r="D8" s="944"/>
      <c r="E8" s="945"/>
      <c r="F8" s="945"/>
      <c r="G8" s="945"/>
      <c r="H8" s="945"/>
      <c r="I8" s="945"/>
      <c r="J8" s="945"/>
      <c r="K8" s="946"/>
    </row>
    <row r="9" spans="1:11" ht="23.25" customHeight="1" x14ac:dyDescent="0.45">
      <c r="A9" s="905" t="s">
        <v>392</v>
      </c>
      <c r="B9" s="906"/>
      <c r="C9" s="907"/>
      <c r="D9" s="269" t="s">
        <v>170</v>
      </c>
      <c r="E9" s="336"/>
      <c r="F9" s="268" t="s">
        <v>189</v>
      </c>
      <c r="G9" s="335"/>
      <c r="H9" s="274"/>
      <c r="I9" s="274"/>
      <c r="J9" s="274"/>
      <c r="K9" s="273"/>
    </row>
    <row r="10" spans="1:11" ht="23.25" customHeight="1" x14ac:dyDescent="0.45">
      <c r="A10" s="908"/>
      <c r="B10" s="909"/>
      <c r="C10" s="910"/>
      <c r="D10" s="334"/>
      <c r="E10" s="333"/>
      <c r="F10" s="333"/>
      <c r="G10" s="333"/>
      <c r="H10" s="333"/>
      <c r="I10" s="333"/>
      <c r="J10" s="333"/>
      <c r="K10" s="332"/>
    </row>
    <row r="11" spans="1:11" ht="23.25" customHeight="1" x14ac:dyDescent="0.45">
      <c r="A11" s="905" t="s">
        <v>391</v>
      </c>
      <c r="B11" s="906"/>
      <c r="C11" s="907"/>
      <c r="D11" s="275"/>
      <c r="E11" s="274"/>
      <c r="F11" s="274"/>
      <c r="G11" s="274"/>
      <c r="H11" s="274"/>
      <c r="I11" s="274"/>
      <c r="J11" s="274"/>
      <c r="K11" s="273"/>
    </row>
    <row r="12" spans="1:11" ht="23.25" customHeight="1" x14ac:dyDescent="0.45">
      <c r="A12" s="908"/>
      <c r="B12" s="909"/>
      <c r="C12" s="910"/>
      <c r="D12" s="259"/>
      <c r="E12" s="258"/>
      <c r="F12" s="258"/>
      <c r="G12" s="258"/>
      <c r="H12" s="258"/>
      <c r="I12" s="258"/>
      <c r="J12" s="258"/>
      <c r="K12" s="257"/>
    </row>
    <row r="13" spans="1:11" ht="23.25" customHeight="1" x14ac:dyDescent="0.45">
      <c r="A13" s="896" t="s">
        <v>390</v>
      </c>
      <c r="B13" s="897"/>
      <c r="C13" s="898"/>
      <c r="D13" s="331"/>
      <c r="E13" s="330" t="s">
        <v>389</v>
      </c>
      <c r="F13" s="330" t="s">
        <v>388</v>
      </c>
      <c r="G13" s="329"/>
      <c r="H13" s="330" t="s">
        <v>387</v>
      </c>
      <c r="I13" s="330" t="s">
        <v>386</v>
      </c>
      <c r="J13" s="329"/>
      <c r="K13" s="328" t="s">
        <v>385</v>
      </c>
    </row>
    <row r="14" spans="1:11" ht="23.25" customHeight="1" x14ac:dyDescent="0.45">
      <c r="A14" s="905" t="s">
        <v>384</v>
      </c>
      <c r="B14" s="906"/>
      <c r="C14" s="907"/>
      <c r="D14" s="269"/>
      <c r="E14" s="268"/>
      <c r="F14" s="268"/>
      <c r="G14" s="268"/>
      <c r="H14" s="268"/>
      <c r="I14" s="268"/>
      <c r="J14" s="268"/>
      <c r="K14" s="267"/>
    </row>
    <row r="15" spans="1:11" ht="23.25" customHeight="1" x14ac:dyDescent="0.45">
      <c r="A15" s="893"/>
      <c r="B15" s="894"/>
      <c r="C15" s="895"/>
      <c r="D15" s="263"/>
      <c r="E15" s="262"/>
      <c r="F15" s="262"/>
      <c r="G15" s="262"/>
      <c r="H15" s="262"/>
      <c r="I15" s="262"/>
      <c r="J15" s="262"/>
      <c r="K15" s="261"/>
    </row>
    <row r="16" spans="1:11" ht="23.25" customHeight="1" x14ac:dyDescent="0.45">
      <c r="A16" s="893"/>
      <c r="B16" s="894"/>
      <c r="C16" s="895"/>
      <c r="D16" s="263"/>
      <c r="E16" s="262"/>
      <c r="F16" s="262"/>
      <c r="G16" s="262"/>
      <c r="H16" s="262"/>
      <c r="I16" s="262"/>
      <c r="J16" s="262"/>
      <c r="K16" s="261"/>
    </row>
    <row r="17" spans="1:11" ht="23.25" customHeight="1" x14ac:dyDescent="0.45">
      <c r="A17" s="893"/>
      <c r="B17" s="894"/>
      <c r="C17" s="895"/>
      <c r="D17" s="263"/>
      <c r="E17" s="262"/>
      <c r="F17" s="262"/>
      <c r="G17" s="262"/>
      <c r="H17" s="262"/>
      <c r="I17" s="262"/>
      <c r="J17" s="262"/>
      <c r="K17" s="261"/>
    </row>
    <row r="18" spans="1:11" ht="23.25" customHeight="1" x14ac:dyDescent="0.45">
      <c r="A18" s="893"/>
      <c r="B18" s="894"/>
      <c r="C18" s="895"/>
      <c r="D18" s="263"/>
      <c r="E18" s="262"/>
      <c r="F18" s="262"/>
      <c r="G18" s="262"/>
      <c r="H18" s="262"/>
      <c r="I18" s="262"/>
      <c r="J18" s="262"/>
      <c r="K18" s="261"/>
    </row>
    <row r="19" spans="1:11" ht="23.25" customHeight="1" x14ac:dyDescent="0.45">
      <c r="A19" s="893"/>
      <c r="B19" s="894"/>
      <c r="C19" s="895"/>
      <c r="D19" s="263"/>
      <c r="E19" s="262"/>
      <c r="F19" s="262"/>
      <c r="G19" s="262"/>
      <c r="H19" s="262"/>
      <c r="I19" s="262"/>
      <c r="J19" s="262"/>
      <c r="K19" s="261"/>
    </row>
    <row r="20" spans="1:11" ht="23.25" customHeight="1" x14ac:dyDescent="0.45">
      <c r="A20" s="893"/>
      <c r="B20" s="894"/>
      <c r="C20" s="895"/>
      <c r="D20" s="263"/>
      <c r="E20" s="262"/>
      <c r="F20" s="262"/>
      <c r="G20" s="262"/>
      <c r="H20" s="262"/>
      <c r="I20" s="262"/>
      <c r="J20" s="262"/>
      <c r="K20" s="261"/>
    </row>
    <row r="21" spans="1:11" ht="23.25" customHeight="1" x14ac:dyDescent="0.45">
      <c r="A21" s="893"/>
      <c r="B21" s="894"/>
      <c r="C21" s="895"/>
      <c r="D21" s="263"/>
      <c r="E21" s="262"/>
      <c r="F21" s="262"/>
      <c r="G21" s="262"/>
      <c r="H21" s="262"/>
      <c r="I21" s="262"/>
      <c r="J21" s="262"/>
      <c r="K21" s="261"/>
    </row>
    <row r="22" spans="1:11" ht="23.25" customHeight="1" x14ac:dyDescent="0.45">
      <c r="A22" s="893"/>
      <c r="B22" s="894"/>
      <c r="C22" s="895"/>
      <c r="D22" s="263"/>
      <c r="E22" s="262"/>
      <c r="F22" s="262"/>
      <c r="G22" s="262"/>
      <c r="H22" s="262"/>
      <c r="I22" s="262"/>
      <c r="J22" s="262"/>
      <c r="K22" s="261"/>
    </row>
    <row r="23" spans="1:11" ht="23.25" customHeight="1" x14ac:dyDescent="0.45">
      <c r="A23" s="893"/>
      <c r="B23" s="894"/>
      <c r="C23" s="895"/>
      <c r="D23" s="263"/>
      <c r="E23" s="262"/>
      <c r="F23" s="262"/>
      <c r="G23" s="262"/>
      <c r="H23" s="262"/>
      <c r="I23" s="262"/>
      <c r="J23" s="262"/>
      <c r="K23" s="261"/>
    </row>
    <row r="24" spans="1:11" ht="23.25" customHeight="1" x14ac:dyDescent="0.45">
      <c r="A24" s="893"/>
      <c r="B24" s="894"/>
      <c r="C24" s="895"/>
      <c r="D24" s="263"/>
      <c r="E24" s="262"/>
      <c r="F24" s="262"/>
      <c r="G24" s="262"/>
      <c r="H24" s="262"/>
      <c r="I24" s="262"/>
      <c r="J24" s="262"/>
      <c r="K24" s="261"/>
    </row>
    <row r="25" spans="1:11" ht="23.25" customHeight="1" x14ac:dyDescent="0.45">
      <c r="A25" s="893"/>
      <c r="B25" s="894"/>
      <c r="C25" s="895"/>
      <c r="D25" s="263"/>
      <c r="E25" s="262"/>
      <c r="F25" s="262"/>
      <c r="G25" s="262"/>
      <c r="H25" s="262"/>
      <c r="I25" s="262"/>
      <c r="J25" s="262"/>
      <c r="K25" s="261"/>
    </row>
    <row r="26" spans="1:11" ht="23.25" customHeight="1" x14ac:dyDescent="0.45">
      <c r="A26" s="893"/>
      <c r="B26" s="894"/>
      <c r="C26" s="895"/>
      <c r="D26" s="263"/>
      <c r="E26" s="262"/>
      <c r="F26" s="262"/>
      <c r="G26" s="262"/>
      <c r="H26" s="262"/>
      <c r="I26" s="262"/>
      <c r="J26" s="262"/>
      <c r="K26" s="261"/>
    </row>
    <row r="27" spans="1:11" ht="23.25" customHeight="1" x14ac:dyDescent="0.45">
      <c r="A27" s="893"/>
      <c r="B27" s="894"/>
      <c r="C27" s="895"/>
      <c r="D27" s="263"/>
      <c r="E27" s="262"/>
      <c r="F27" s="262"/>
      <c r="G27" s="262"/>
      <c r="H27" s="262"/>
      <c r="I27" s="262"/>
      <c r="J27" s="262"/>
      <c r="K27" s="261"/>
    </row>
    <row r="28" spans="1:11" ht="23.25" customHeight="1" x14ac:dyDescent="0.45">
      <c r="A28" s="893"/>
      <c r="B28" s="894"/>
      <c r="C28" s="895"/>
      <c r="D28" s="263"/>
      <c r="E28" s="262"/>
      <c r="F28" s="262"/>
      <c r="G28" s="262"/>
      <c r="H28" s="262"/>
      <c r="I28" s="262"/>
      <c r="J28" s="262"/>
      <c r="K28" s="261"/>
    </row>
    <row r="29" spans="1:11" ht="23.25" customHeight="1" x14ac:dyDescent="0.45">
      <c r="A29" s="893"/>
      <c r="B29" s="894"/>
      <c r="C29" s="895"/>
      <c r="D29" s="263"/>
      <c r="E29" s="262"/>
      <c r="F29" s="262"/>
      <c r="G29" s="262"/>
      <c r="H29" s="262"/>
      <c r="I29" s="262"/>
      <c r="J29" s="262"/>
      <c r="K29" s="261"/>
    </row>
    <row r="30" spans="1:11" ht="23.25" customHeight="1" x14ac:dyDescent="0.45">
      <c r="A30" s="893"/>
      <c r="B30" s="894"/>
      <c r="C30" s="895"/>
      <c r="D30" s="263"/>
      <c r="E30" s="262"/>
      <c r="F30" s="262"/>
      <c r="G30" s="262"/>
      <c r="H30" s="262"/>
      <c r="I30" s="262"/>
      <c r="J30" s="262"/>
      <c r="K30" s="261"/>
    </row>
    <row r="31" spans="1:11" ht="23.25" customHeight="1" x14ac:dyDescent="0.45">
      <c r="A31" s="908"/>
      <c r="B31" s="909"/>
      <c r="C31" s="910"/>
      <c r="D31" s="327"/>
      <c r="E31" s="258"/>
      <c r="F31" s="258"/>
      <c r="G31" s="258"/>
      <c r="H31" s="258"/>
      <c r="I31" s="258"/>
      <c r="J31" s="258"/>
      <c r="K31" s="257"/>
    </row>
    <row r="32" spans="1:11" ht="23.25" customHeight="1" x14ac:dyDescent="0.45">
      <c r="A32" s="278" t="s">
        <v>383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election activeCell="E27" sqref="E27"/>
    </sheetView>
  </sheetViews>
  <sheetFormatPr defaultColWidth="7.8984375" defaultRowHeight="17.25" customHeight="1" x14ac:dyDescent="0.45"/>
  <cols>
    <col min="1" max="16384" width="7.8984375" style="171"/>
  </cols>
  <sheetData>
    <row r="1" spans="1:10" ht="17.25" customHeight="1" x14ac:dyDescent="0.45">
      <c r="A1" s="171" t="s">
        <v>414</v>
      </c>
    </row>
    <row r="2" spans="1:10" ht="17.25" customHeight="1" x14ac:dyDescent="0.45">
      <c r="A2" s="171" t="s">
        <v>413</v>
      </c>
    </row>
    <row r="3" spans="1:10" ht="17.25" customHeight="1" x14ac:dyDescent="0.45">
      <c r="A3" s="353" t="s">
        <v>412</v>
      </c>
    </row>
    <row r="4" spans="1:10" ht="17.25" customHeight="1" x14ac:dyDescent="0.45">
      <c r="F4" s="947" t="s">
        <v>380</v>
      </c>
      <c r="G4" s="948"/>
      <c r="H4" s="938" t="str">
        <f>IF(チェックシート!$B$5="", "", チェックシート!$B$5)</f>
        <v/>
      </c>
      <c r="I4" s="939"/>
      <c r="J4" s="940"/>
    </row>
    <row r="5" spans="1:10" ht="17.25" customHeight="1" x14ac:dyDescent="0.45">
      <c r="F5" s="949" t="s">
        <v>268</v>
      </c>
      <c r="G5" s="950"/>
      <c r="H5" s="938" t="str">
        <f>IF(チェックシート!$B$4="", "", チェックシート!$B$4)</f>
        <v/>
      </c>
      <c r="I5" s="939"/>
      <c r="J5" s="940"/>
    </row>
    <row r="7" spans="1:10" ht="17.25" customHeight="1" x14ac:dyDescent="0.45">
      <c r="A7" s="338" t="s">
        <v>411</v>
      </c>
      <c r="B7" s="324"/>
      <c r="C7" s="324"/>
      <c r="D7" s="324"/>
      <c r="E7" s="324"/>
      <c r="F7" s="324"/>
      <c r="G7" s="324"/>
      <c r="H7" s="324"/>
      <c r="I7" s="324"/>
      <c r="J7" s="352" t="s">
        <v>410</v>
      </c>
    </row>
    <row r="8" spans="1:10" ht="17.25" customHeight="1" x14ac:dyDescent="0.45">
      <c r="A8" s="351"/>
      <c r="J8" s="350"/>
    </row>
    <row r="9" spans="1:10" ht="17.25" customHeight="1" x14ac:dyDescent="0.45">
      <c r="A9" s="240"/>
      <c r="B9" s="342"/>
      <c r="C9" s="341" t="s">
        <v>409</v>
      </c>
      <c r="D9" s="340"/>
      <c r="E9" s="339"/>
      <c r="J9" s="239"/>
    </row>
    <row r="10" spans="1:10" ht="17.25" customHeight="1" x14ac:dyDescent="0.45">
      <c r="A10" s="240"/>
      <c r="B10" s="342"/>
      <c r="C10" s="341" t="s">
        <v>408</v>
      </c>
      <c r="D10" s="340"/>
      <c r="E10" s="339"/>
      <c r="J10" s="239"/>
    </row>
    <row r="11" spans="1:10" ht="17.25" customHeight="1" x14ac:dyDescent="0.45">
      <c r="A11" s="240"/>
      <c r="B11" s="342"/>
      <c r="C11" s="341" t="s">
        <v>407</v>
      </c>
      <c r="D11" s="340"/>
      <c r="E11" s="339"/>
      <c r="J11" s="239"/>
    </row>
    <row r="12" spans="1:10" ht="17.25" customHeight="1" x14ac:dyDescent="0.45">
      <c r="A12" s="240"/>
      <c r="B12" s="342"/>
      <c r="C12" s="341" t="s">
        <v>406</v>
      </c>
      <c r="D12" s="340"/>
      <c r="E12" s="339"/>
      <c r="J12" s="239"/>
    </row>
    <row r="13" spans="1:10" ht="17.25" customHeight="1" x14ac:dyDescent="0.45">
      <c r="A13" s="240"/>
      <c r="B13" s="342"/>
      <c r="C13" s="341" t="s">
        <v>405</v>
      </c>
      <c r="D13" s="340"/>
      <c r="E13" s="339"/>
      <c r="J13" s="239"/>
    </row>
    <row r="14" spans="1:10" ht="17.25" customHeight="1" x14ac:dyDescent="0.45">
      <c r="A14" s="240"/>
      <c r="J14" s="239"/>
    </row>
    <row r="15" spans="1:10" ht="17.25" customHeight="1" x14ac:dyDescent="0.45">
      <c r="A15" s="349" t="s">
        <v>404</v>
      </c>
      <c r="B15" s="348"/>
      <c r="C15" s="348"/>
      <c r="D15" s="348"/>
      <c r="E15" s="348"/>
      <c r="F15" s="348"/>
      <c r="G15" s="348"/>
      <c r="H15" s="348"/>
      <c r="I15" s="348"/>
      <c r="J15" s="347"/>
    </row>
    <row r="16" spans="1:10" ht="17.25" customHeight="1" x14ac:dyDescent="0.45">
      <c r="A16" s="240"/>
      <c r="J16" s="239"/>
    </row>
    <row r="17" spans="1:10" ht="17.25" customHeight="1" x14ac:dyDescent="0.45">
      <c r="A17" s="240"/>
      <c r="J17" s="239"/>
    </row>
    <row r="18" spans="1:10" ht="17.25" customHeight="1" x14ac:dyDescent="0.45">
      <c r="A18" s="240"/>
      <c r="J18" s="239"/>
    </row>
    <row r="19" spans="1:10" ht="17.25" customHeight="1" x14ac:dyDescent="0.45">
      <c r="A19" s="240"/>
      <c r="J19" s="239"/>
    </row>
    <row r="20" spans="1:10" ht="17.25" customHeight="1" x14ac:dyDescent="0.45">
      <c r="A20" s="346"/>
      <c r="B20" s="345"/>
      <c r="C20" s="345"/>
      <c r="D20" s="345"/>
      <c r="E20" s="345"/>
      <c r="F20" s="345"/>
      <c r="G20" s="345"/>
      <c r="H20" s="345"/>
      <c r="I20" s="345"/>
      <c r="J20" s="344"/>
    </row>
    <row r="21" spans="1:10" ht="17.25" customHeight="1" x14ac:dyDescent="0.45">
      <c r="A21" s="343" t="s">
        <v>403</v>
      </c>
      <c r="B21" s="320"/>
      <c r="C21" s="320"/>
      <c r="D21" s="320"/>
      <c r="E21" s="320"/>
      <c r="F21" s="320"/>
      <c r="G21" s="320"/>
      <c r="H21" s="320"/>
      <c r="I21" s="320"/>
      <c r="J21" s="319"/>
    </row>
    <row r="22" spans="1:10" ht="17.25" customHeight="1" x14ac:dyDescent="0.45">
      <c r="A22" s="240" t="s">
        <v>402</v>
      </c>
      <c r="J22" s="239"/>
    </row>
    <row r="23" spans="1:10" ht="17.25" customHeight="1" x14ac:dyDescent="0.45">
      <c r="A23" s="240"/>
      <c r="B23" s="342"/>
      <c r="C23" s="341" t="s">
        <v>401</v>
      </c>
      <c r="D23" s="340"/>
      <c r="E23" s="339"/>
      <c r="J23" s="239"/>
    </row>
    <row r="24" spans="1:10" ht="17.25" customHeight="1" x14ac:dyDescent="0.45">
      <c r="A24" s="240"/>
      <c r="B24" s="342"/>
      <c r="C24" s="341" t="s">
        <v>400</v>
      </c>
      <c r="D24" s="340"/>
      <c r="E24" s="339"/>
      <c r="J24" s="239"/>
    </row>
    <row r="25" spans="1:10" ht="17.25" customHeight="1" x14ac:dyDescent="0.45">
      <c r="A25" s="240"/>
      <c r="J25" s="239"/>
    </row>
    <row r="26" spans="1:10" ht="17.25" customHeight="1" x14ac:dyDescent="0.45">
      <c r="A26" s="240" t="s">
        <v>399</v>
      </c>
      <c r="J26" s="239"/>
    </row>
    <row r="27" spans="1:10" ht="17.25" customHeight="1" x14ac:dyDescent="0.45">
      <c r="A27" s="240"/>
      <c r="J27" s="239"/>
    </row>
    <row r="28" spans="1:10" ht="17.25" customHeight="1" x14ac:dyDescent="0.45">
      <c r="A28" s="240"/>
      <c r="J28" s="239"/>
    </row>
    <row r="29" spans="1:10" ht="17.25" customHeight="1" x14ac:dyDescent="0.45">
      <c r="A29" s="240"/>
      <c r="J29" s="239"/>
    </row>
    <row r="30" spans="1:10" ht="17.25" customHeight="1" x14ac:dyDescent="0.45">
      <c r="A30" s="240"/>
      <c r="J30" s="239"/>
    </row>
    <row r="31" spans="1:10" ht="17.25" customHeight="1" x14ac:dyDescent="0.45">
      <c r="A31" s="240"/>
      <c r="J31" s="239"/>
    </row>
    <row r="32" spans="1:10" ht="17.25" customHeight="1" x14ac:dyDescent="0.45">
      <c r="A32" s="240"/>
      <c r="J32" s="239"/>
    </row>
    <row r="33" spans="1:10" ht="17.25" customHeight="1" x14ac:dyDescent="0.45">
      <c r="A33" s="240" t="s">
        <v>398</v>
      </c>
      <c r="J33" s="239"/>
    </row>
    <row r="34" spans="1:10" ht="17.25" customHeight="1" x14ac:dyDescent="0.45">
      <c r="A34" s="240"/>
      <c r="J34" s="239"/>
    </row>
    <row r="35" spans="1:10" ht="17.25" customHeight="1" x14ac:dyDescent="0.45">
      <c r="A35" s="240"/>
      <c r="J35" s="239"/>
    </row>
    <row r="36" spans="1:10" ht="17.25" customHeight="1" x14ac:dyDescent="0.45">
      <c r="A36" s="240"/>
      <c r="J36" s="239"/>
    </row>
    <row r="37" spans="1:10" ht="17.25" customHeight="1" x14ac:dyDescent="0.45">
      <c r="A37" s="240"/>
      <c r="J37" s="239"/>
    </row>
    <row r="38" spans="1:10" ht="17.25" customHeight="1" x14ac:dyDescent="0.45">
      <c r="A38" s="240"/>
      <c r="J38" s="239"/>
    </row>
    <row r="39" spans="1:10" ht="17.25" customHeight="1" x14ac:dyDescent="0.45">
      <c r="A39" s="317"/>
      <c r="B39" s="234"/>
      <c r="C39" s="234"/>
      <c r="D39" s="234"/>
      <c r="E39" s="234"/>
      <c r="F39" s="234"/>
      <c r="G39" s="234"/>
      <c r="H39" s="234"/>
      <c r="I39" s="234"/>
      <c r="J39" s="233"/>
    </row>
    <row r="40" spans="1:10" ht="17.25" customHeight="1" x14ac:dyDescent="0.45">
      <c r="A40" s="161" t="s">
        <v>397</v>
      </c>
      <c r="B40" s="951" t="s">
        <v>396</v>
      </c>
      <c r="C40" s="951"/>
      <c r="D40" s="951"/>
      <c r="E40" s="951"/>
      <c r="F40" s="951"/>
      <c r="G40" s="951"/>
      <c r="H40" s="951"/>
      <c r="I40" s="951"/>
      <c r="J40" s="951"/>
    </row>
    <row r="41" spans="1:10" ht="17.25" customHeight="1" x14ac:dyDescent="0.45">
      <c r="B41" s="951"/>
      <c r="C41" s="951"/>
      <c r="D41" s="951"/>
      <c r="E41" s="951"/>
      <c r="F41" s="951"/>
      <c r="G41" s="951"/>
      <c r="H41" s="951"/>
      <c r="I41" s="951"/>
      <c r="J41" s="951"/>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85" zoomScaleNormal="55" zoomScaleSheetLayoutView="85" workbookViewId="0"/>
  </sheetViews>
  <sheetFormatPr defaultColWidth="8.3984375" defaultRowHeight="18" customHeight="1" x14ac:dyDescent="0.45"/>
  <cols>
    <col min="1" max="1" width="5.69921875" style="358" customWidth="1"/>
    <col min="2" max="2" width="8.3984375" style="359" customWidth="1"/>
    <col min="3" max="4" width="8.3984375" style="358"/>
    <col min="5" max="6" width="5" style="358" customWidth="1"/>
    <col min="7" max="9" width="8.3984375" style="358"/>
    <col min="10" max="16" width="5.8984375" style="358" customWidth="1"/>
    <col min="17" max="16384" width="8.3984375" style="358"/>
  </cols>
  <sheetData>
    <row r="1" spans="1:16" ht="18" customHeight="1" x14ac:dyDescent="0.45">
      <c r="A1" s="359" t="s">
        <v>456</v>
      </c>
      <c r="B1" s="372"/>
    </row>
    <row r="2" spans="1:16" ht="18" customHeight="1" x14ac:dyDescent="0.45">
      <c r="A2" s="359" t="s">
        <v>450</v>
      </c>
      <c r="B2" s="358"/>
    </row>
    <row r="3" spans="1:16" ht="18" customHeight="1" x14ac:dyDescent="0.45">
      <c r="A3" s="359"/>
      <c r="B3" s="358"/>
      <c r="D3" s="357"/>
      <c r="J3" s="354" t="s">
        <v>167</v>
      </c>
      <c r="K3" s="371"/>
      <c r="L3" s="354" t="s">
        <v>192</v>
      </c>
      <c r="M3" s="371"/>
      <c r="N3" s="354" t="s">
        <v>191</v>
      </c>
      <c r="O3" s="371"/>
      <c r="P3" s="354" t="s">
        <v>190</v>
      </c>
    </row>
    <row r="4" spans="1:16" ht="18" customHeight="1" x14ac:dyDescent="0.45">
      <c r="B4" s="358" t="s">
        <v>449</v>
      </c>
      <c r="C4" s="354" t="s">
        <v>415</v>
      </c>
    </row>
    <row r="5" spans="1:16" ht="18" customHeight="1" x14ac:dyDescent="0.45">
      <c r="A5" s="359"/>
      <c r="B5" s="358"/>
      <c r="H5" s="974" t="s">
        <v>418</v>
      </c>
      <c r="I5" s="974"/>
      <c r="J5" s="975"/>
      <c r="K5" s="975"/>
      <c r="L5" s="975"/>
      <c r="M5" s="975"/>
      <c r="N5" s="975"/>
      <c r="O5" s="975"/>
      <c r="P5" s="975"/>
    </row>
    <row r="6" spans="1:16" ht="18" customHeight="1" x14ac:dyDescent="0.45">
      <c r="A6" s="359"/>
      <c r="B6" s="358"/>
      <c r="H6" s="356"/>
      <c r="I6" s="356"/>
      <c r="J6" s="975"/>
      <c r="K6" s="975"/>
      <c r="L6" s="975"/>
      <c r="M6" s="975"/>
      <c r="N6" s="975"/>
      <c r="O6" s="975"/>
      <c r="P6" s="975"/>
    </row>
    <row r="7" spans="1:16" ht="18" customHeight="1" x14ac:dyDescent="0.45">
      <c r="A7" s="359"/>
      <c r="B7" s="358"/>
      <c r="H7" s="974" t="s">
        <v>417</v>
      </c>
      <c r="I7" s="974"/>
      <c r="J7" s="975"/>
      <c r="K7" s="975"/>
      <c r="L7" s="975"/>
      <c r="M7" s="975"/>
      <c r="N7" s="975"/>
      <c r="O7" s="975"/>
      <c r="P7" s="975"/>
    </row>
    <row r="8" spans="1:16" ht="18" customHeight="1" x14ac:dyDescent="0.45">
      <c r="A8" s="359"/>
      <c r="B8" s="358"/>
      <c r="H8" s="974" t="s">
        <v>416</v>
      </c>
      <c r="I8" s="974"/>
      <c r="J8" s="975"/>
      <c r="K8" s="975"/>
      <c r="L8" s="975"/>
      <c r="M8" s="975"/>
      <c r="N8" s="975"/>
      <c r="O8" s="975"/>
      <c r="P8" s="975"/>
    </row>
    <row r="9" spans="1:16" ht="18" customHeight="1" x14ac:dyDescent="0.45">
      <c r="A9" s="359"/>
      <c r="B9" s="358"/>
      <c r="H9" s="356"/>
      <c r="I9" s="356"/>
      <c r="J9" s="370"/>
      <c r="K9" s="370"/>
      <c r="L9" s="370"/>
      <c r="M9" s="370"/>
      <c r="N9" s="370"/>
      <c r="O9" s="370"/>
      <c r="P9" s="370"/>
    </row>
    <row r="10" spans="1:16" s="154" customFormat="1" ht="18" customHeight="1" x14ac:dyDescent="0.45">
      <c r="A10" s="369"/>
      <c r="B10" s="369"/>
      <c r="C10" s="369"/>
      <c r="D10" s="369"/>
      <c r="E10" s="369"/>
      <c r="F10" s="369"/>
      <c r="G10" s="976" t="s">
        <v>448</v>
      </c>
      <c r="H10" s="976"/>
      <c r="I10" s="976"/>
      <c r="J10" s="369"/>
      <c r="K10" s="369"/>
      <c r="L10" s="369"/>
      <c r="M10" s="369"/>
      <c r="N10" s="369"/>
      <c r="O10" s="369"/>
      <c r="P10" s="369"/>
    </row>
    <row r="11" spans="1:16" ht="18" customHeight="1" x14ac:dyDescent="0.45">
      <c r="A11" s="359"/>
      <c r="B11" s="358"/>
      <c r="I11" s="368"/>
      <c r="J11" s="368"/>
      <c r="K11" s="368"/>
      <c r="L11" s="368"/>
      <c r="M11" s="368"/>
      <c r="N11" s="368"/>
      <c r="O11" s="368"/>
      <c r="P11" s="368"/>
    </row>
    <row r="12" spans="1:16" ht="18" customHeight="1" x14ac:dyDescent="0.45">
      <c r="A12" s="985" t="s">
        <v>447</v>
      </c>
      <c r="B12" s="985"/>
      <c r="C12" s="985"/>
      <c r="D12" s="985"/>
      <c r="E12" s="985"/>
      <c r="F12" s="985"/>
      <c r="G12" s="985"/>
      <c r="H12" s="985"/>
      <c r="I12" s="985"/>
      <c r="J12" s="985"/>
      <c r="K12" s="985"/>
      <c r="L12" s="985"/>
      <c r="M12" s="985"/>
      <c r="N12" s="985"/>
      <c r="O12" s="985"/>
      <c r="P12" s="985"/>
    </row>
    <row r="13" spans="1:16" ht="18" customHeight="1" x14ac:dyDescent="0.45">
      <c r="A13" s="985"/>
      <c r="B13" s="985" t="b">
        <v>1</v>
      </c>
      <c r="C13" s="985"/>
      <c r="D13" s="985"/>
      <c r="E13" s="985"/>
      <c r="F13" s="985"/>
      <c r="G13" s="985"/>
      <c r="H13" s="985"/>
      <c r="I13" s="985"/>
      <c r="J13" s="985"/>
      <c r="K13" s="985"/>
      <c r="L13" s="985"/>
      <c r="M13" s="985"/>
      <c r="N13" s="985"/>
      <c r="O13" s="985"/>
      <c r="P13" s="985"/>
    </row>
    <row r="14" spans="1:16" ht="18" customHeight="1" x14ac:dyDescent="0.45">
      <c r="A14" s="355"/>
      <c r="B14" s="355"/>
      <c r="C14" s="355"/>
      <c r="D14" s="355"/>
      <c r="E14" s="355"/>
      <c r="F14" s="355"/>
      <c r="G14" s="355"/>
      <c r="H14" s="355"/>
      <c r="I14" s="355"/>
      <c r="J14" s="355"/>
      <c r="K14" s="355"/>
      <c r="L14" s="355"/>
      <c r="M14" s="355"/>
      <c r="N14" s="355"/>
      <c r="O14" s="355"/>
      <c r="P14" s="355"/>
    </row>
    <row r="15" spans="1:16" ht="18" customHeight="1" x14ac:dyDescent="0.45">
      <c r="A15" s="977" t="s">
        <v>194</v>
      </c>
      <c r="B15" s="959"/>
      <c r="C15" s="960"/>
      <c r="D15" s="979" t="str">
        <f>IF(チェックシート!$B$4="", "", チェックシート!$B$4)</f>
        <v/>
      </c>
      <c r="E15" s="980"/>
      <c r="F15" s="980"/>
      <c r="G15" s="980"/>
      <c r="H15" s="980"/>
      <c r="I15" s="980"/>
      <c r="J15" s="980"/>
      <c r="K15" s="980"/>
      <c r="L15" s="980"/>
      <c r="M15" s="980"/>
      <c r="N15" s="980"/>
      <c r="O15" s="980"/>
      <c r="P15" s="981"/>
    </row>
    <row r="16" spans="1:16" ht="18" customHeight="1" x14ac:dyDescent="0.45">
      <c r="A16" s="978"/>
      <c r="B16" s="965"/>
      <c r="C16" s="966"/>
      <c r="D16" s="982"/>
      <c r="E16" s="983"/>
      <c r="F16" s="983"/>
      <c r="G16" s="983"/>
      <c r="H16" s="983"/>
      <c r="I16" s="983"/>
      <c r="J16" s="983"/>
      <c r="K16" s="983"/>
      <c r="L16" s="983"/>
      <c r="M16" s="983"/>
      <c r="N16" s="983"/>
      <c r="O16" s="983"/>
      <c r="P16" s="984"/>
    </row>
    <row r="17" spans="1:16" ht="18" customHeight="1" x14ac:dyDescent="0.45">
      <c r="A17" s="977" t="s">
        <v>446</v>
      </c>
      <c r="B17" s="959"/>
      <c r="C17" s="960"/>
      <c r="D17" s="979"/>
      <c r="E17" s="980"/>
      <c r="F17" s="980"/>
      <c r="G17" s="980"/>
      <c r="H17" s="980"/>
      <c r="I17" s="980"/>
      <c r="J17" s="980"/>
      <c r="K17" s="980"/>
      <c r="L17" s="980"/>
      <c r="M17" s="980"/>
      <c r="N17" s="980"/>
      <c r="O17" s="980"/>
      <c r="P17" s="981"/>
    </row>
    <row r="18" spans="1:16" ht="18" customHeight="1" x14ac:dyDescent="0.45">
      <c r="A18" s="978"/>
      <c r="B18" s="965"/>
      <c r="C18" s="966"/>
      <c r="D18" s="982"/>
      <c r="E18" s="983"/>
      <c r="F18" s="983"/>
      <c r="G18" s="983"/>
      <c r="H18" s="983"/>
      <c r="I18" s="983"/>
      <c r="J18" s="983"/>
      <c r="K18" s="983"/>
      <c r="L18" s="983"/>
      <c r="M18" s="983"/>
      <c r="N18" s="983"/>
      <c r="O18" s="983"/>
      <c r="P18" s="984"/>
    </row>
    <row r="19" spans="1:16" ht="18" customHeight="1" x14ac:dyDescent="0.45">
      <c r="A19" s="958" t="s">
        <v>445</v>
      </c>
      <c r="B19" s="959"/>
      <c r="C19" s="960"/>
      <c r="D19" s="968" t="s">
        <v>444</v>
      </c>
      <c r="E19" s="969"/>
      <c r="F19" s="969"/>
      <c r="G19" s="969"/>
      <c r="H19" s="969"/>
      <c r="I19" s="969"/>
      <c r="J19" s="969"/>
      <c r="K19" s="969"/>
      <c r="L19" s="969"/>
      <c r="M19" s="969"/>
      <c r="N19" s="969"/>
      <c r="O19" s="969"/>
      <c r="P19" s="970"/>
    </row>
    <row r="20" spans="1:16" ht="18" customHeight="1" x14ac:dyDescent="0.45">
      <c r="A20" s="961"/>
      <c r="B20" s="962"/>
      <c r="C20" s="963"/>
      <c r="D20" s="366" t="s">
        <v>443</v>
      </c>
      <c r="P20" s="361"/>
    </row>
    <row r="21" spans="1:16" ht="18" customHeight="1" x14ac:dyDescent="0.45">
      <c r="A21" s="961"/>
      <c r="B21" s="962"/>
      <c r="C21" s="963"/>
      <c r="P21" s="361"/>
    </row>
    <row r="22" spans="1:16" ht="18" customHeight="1" x14ac:dyDescent="0.45">
      <c r="A22" s="961"/>
      <c r="B22" s="962"/>
      <c r="C22" s="963"/>
      <c r="E22" s="362" t="s">
        <v>442</v>
      </c>
      <c r="F22" s="362"/>
      <c r="G22" s="362"/>
      <c r="H22" s="363"/>
      <c r="I22" s="363"/>
      <c r="J22" s="362" t="s">
        <v>192</v>
      </c>
      <c r="K22" s="363"/>
      <c r="L22" s="362" t="s">
        <v>191</v>
      </c>
      <c r="M22" s="363"/>
      <c r="N22" s="362" t="s">
        <v>190</v>
      </c>
      <c r="P22" s="361"/>
    </row>
    <row r="23" spans="1:16" ht="18" customHeight="1" x14ac:dyDescent="0.45">
      <c r="A23" s="961"/>
      <c r="B23" s="962"/>
      <c r="C23" s="963"/>
      <c r="E23" s="362" t="s">
        <v>441</v>
      </c>
      <c r="F23" s="362"/>
      <c r="G23" s="362"/>
      <c r="H23" s="363"/>
      <c r="I23" s="363"/>
      <c r="J23" s="362" t="s">
        <v>192</v>
      </c>
      <c r="K23" s="363"/>
      <c r="L23" s="362" t="s">
        <v>191</v>
      </c>
      <c r="M23" s="363"/>
      <c r="N23" s="362" t="s">
        <v>190</v>
      </c>
      <c r="P23" s="361"/>
    </row>
    <row r="24" spans="1:16" ht="18" customHeight="1" x14ac:dyDescent="0.45">
      <c r="A24" s="961"/>
      <c r="B24" s="962"/>
      <c r="C24" s="963"/>
      <c r="D24" s="971" t="s">
        <v>440</v>
      </c>
      <c r="E24" s="972"/>
      <c r="F24" s="972"/>
      <c r="G24" s="972"/>
      <c r="H24" s="972"/>
      <c r="I24" s="972"/>
      <c r="J24" s="972"/>
      <c r="K24" s="972"/>
      <c r="L24" s="972"/>
      <c r="M24" s="972"/>
      <c r="N24" s="972"/>
      <c r="O24" s="972"/>
      <c r="P24" s="361"/>
    </row>
    <row r="25" spans="1:16" ht="18" customHeight="1" x14ac:dyDescent="0.45">
      <c r="A25" s="961"/>
      <c r="B25" s="962"/>
      <c r="C25" s="963"/>
      <c r="D25" s="971"/>
      <c r="E25" s="972"/>
      <c r="F25" s="972"/>
      <c r="G25" s="972"/>
      <c r="H25" s="972"/>
      <c r="I25" s="972"/>
      <c r="J25" s="972"/>
      <c r="K25" s="972"/>
      <c r="L25" s="972"/>
      <c r="M25" s="972"/>
      <c r="N25" s="972"/>
      <c r="O25" s="972"/>
      <c r="P25" s="367"/>
    </row>
    <row r="26" spans="1:16" ht="18" customHeight="1" x14ac:dyDescent="0.45">
      <c r="A26" s="961"/>
      <c r="B26" s="962"/>
      <c r="C26" s="963"/>
      <c r="D26" s="971"/>
      <c r="E26" s="972"/>
      <c r="F26" s="972"/>
      <c r="G26" s="972"/>
      <c r="H26" s="972"/>
      <c r="I26" s="972"/>
      <c r="J26" s="972"/>
      <c r="K26" s="972"/>
      <c r="L26" s="972"/>
      <c r="M26" s="972"/>
      <c r="N26" s="972"/>
      <c r="O26" s="972"/>
      <c r="P26" s="367"/>
    </row>
    <row r="27" spans="1:16" ht="18" customHeight="1" x14ac:dyDescent="0.45">
      <c r="A27" s="961"/>
      <c r="B27" s="962"/>
      <c r="C27" s="963"/>
      <c r="D27" s="971"/>
      <c r="E27" s="972"/>
      <c r="F27" s="972"/>
      <c r="G27" s="972"/>
      <c r="H27" s="972"/>
      <c r="I27" s="972"/>
      <c r="J27" s="972"/>
      <c r="K27" s="972"/>
      <c r="L27" s="972"/>
      <c r="M27" s="972"/>
      <c r="N27" s="972"/>
      <c r="O27" s="972"/>
      <c r="P27" s="367"/>
    </row>
    <row r="28" spans="1:16" ht="18" customHeight="1" x14ac:dyDescent="0.45">
      <c r="A28" s="961"/>
      <c r="B28" s="962"/>
      <c r="C28" s="963"/>
      <c r="D28" s="968" t="s">
        <v>439</v>
      </c>
      <c r="E28" s="969"/>
      <c r="F28" s="969"/>
      <c r="G28" s="969"/>
      <c r="H28" s="969"/>
      <c r="I28" s="969"/>
      <c r="J28" s="969"/>
      <c r="K28" s="969"/>
      <c r="L28" s="969"/>
      <c r="M28" s="969"/>
      <c r="N28" s="969"/>
      <c r="O28" s="969"/>
      <c r="P28" s="970"/>
    </row>
    <row r="29" spans="1:16" ht="18" customHeight="1" x14ac:dyDescent="0.45">
      <c r="A29" s="961"/>
      <c r="B29" s="962"/>
      <c r="C29" s="963"/>
      <c r="D29" s="366" t="s">
        <v>438</v>
      </c>
      <c r="P29" s="361"/>
    </row>
    <row r="30" spans="1:16" ht="18" customHeight="1" x14ac:dyDescent="0.45">
      <c r="A30" s="961"/>
      <c r="B30" s="962"/>
      <c r="C30" s="963"/>
      <c r="D30" s="366" t="s">
        <v>437</v>
      </c>
      <c r="P30" s="361"/>
    </row>
    <row r="31" spans="1:16" ht="18" customHeight="1" x14ac:dyDescent="0.45">
      <c r="A31" s="961"/>
      <c r="B31" s="962"/>
      <c r="C31" s="963"/>
      <c r="F31" s="358" t="s">
        <v>436</v>
      </c>
      <c r="G31" s="358" t="s">
        <v>435</v>
      </c>
      <c r="P31" s="361"/>
    </row>
    <row r="32" spans="1:16" ht="18" customHeight="1" x14ac:dyDescent="0.45">
      <c r="A32" s="961"/>
      <c r="B32" s="962"/>
      <c r="C32" s="963"/>
      <c r="F32" s="358" t="s">
        <v>434</v>
      </c>
      <c r="G32" s="358" t="s">
        <v>433</v>
      </c>
      <c r="P32" s="361"/>
    </row>
    <row r="33" spans="1:16" ht="18" customHeight="1" x14ac:dyDescent="0.45">
      <c r="A33" s="961"/>
      <c r="B33" s="962"/>
      <c r="C33" s="963"/>
      <c r="G33" s="358" t="s">
        <v>432</v>
      </c>
      <c r="P33" s="361"/>
    </row>
    <row r="34" spans="1:16" ht="18" customHeight="1" x14ac:dyDescent="0.45">
      <c r="A34" s="961"/>
      <c r="B34" s="962"/>
      <c r="C34" s="963"/>
      <c r="F34" s="358" t="s">
        <v>431</v>
      </c>
      <c r="G34" s="358" t="s">
        <v>430</v>
      </c>
      <c r="P34" s="361"/>
    </row>
    <row r="35" spans="1:16" ht="18" customHeight="1" x14ac:dyDescent="0.45">
      <c r="A35" s="961"/>
      <c r="B35" s="962"/>
      <c r="C35" s="963"/>
      <c r="F35" s="967" t="s">
        <v>429</v>
      </c>
      <c r="G35" s="973" t="s">
        <v>428</v>
      </c>
      <c r="H35" s="973"/>
      <c r="I35" s="973"/>
      <c r="J35" s="973"/>
      <c r="K35" s="973"/>
      <c r="L35" s="973"/>
      <c r="M35" s="973"/>
      <c r="N35" s="973"/>
      <c r="O35" s="973"/>
      <c r="P35" s="365"/>
    </row>
    <row r="36" spans="1:16" ht="18" customHeight="1" x14ac:dyDescent="0.45">
      <c r="A36" s="961"/>
      <c r="B36" s="962"/>
      <c r="C36" s="963"/>
      <c r="F36" s="967"/>
      <c r="G36" s="973"/>
      <c r="H36" s="973"/>
      <c r="I36" s="973"/>
      <c r="J36" s="973"/>
      <c r="K36" s="973"/>
      <c r="L36" s="973"/>
      <c r="M36" s="973"/>
      <c r="N36" s="973"/>
      <c r="O36" s="973"/>
      <c r="P36" s="365"/>
    </row>
    <row r="37" spans="1:16" ht="18" customHeight="1" x14ac:dyDescent="0.45">
      <c r="A37" s="961"/>
      <c r="B37" s="962"/>
      <c r="C37" s="963"/>
      <c r="E37" s="952" t="s">
        <v>424</v>
      </c>
      <c r="F37" s="952"/>
      <c r="G37" s="952"/>
      <c r="H37" s="362" t="s">
        <v>421</v>
      </c>
      <c r="I37" s="957"/>
      <c r="J37" s="957"/>
      <c r="K37" s="362" t="s">
        <v>420</v>
      </c>
      <c r="L37" s="362"/>
      <c r="M37" s="957"/>
      <c r="N37" s="957"/>
      <c r="O37" s="957"/>
      <c r="P37" s="361"/>
    </row>
    <row r="38" spans="1:16" ht="18" customHeight="1" x14ac:dyDescent="0.45">
      <c r="A38" s="961"/>
      <c r="B38" s="962"/>
      <c r="C38" s="963"/>
      <c r="P38" s="361"/>
    </row>
    <row r="39" spans="1:16" ht="18" customHeight="1" x14ac:dyDescent="0.45">
      <c r="A39" s="961"/>
      <c r="B39" s="962"/>
      <c r="C39" s="963"/>
      <c r="E39" s="952" t="s">
        <v>423</v>
      </c>
      <c r="F39" s="952"/>
      <c r="G39" s="952"/>
      <c r="H39" s="363"/>
      <c r="I39" s="363"/>
      <c r="J39" s="363" t="s">
        <v>192</v>
      </c>
      <c r="K39" s="363"/>
      <c r="L39" s="363" t="s">
        <v>191</v>
      </c>
      <c r="M39" s="363"/>
      <c r="N39" s="363" t="s">
        <v>190</v>
      </c>
      <c r="O39" s="363"/>
      <c r="P39" s="361"/>
    </row>
    <row r="40" spans="1:16" ht="18" customHeight="1" x14ac:dyDescent="0.45">
      <c r="A40" s="961"/>
      <c r="B40" s="962"/>
      <c r="C40" s="963"/>
      <c r="P40" s="361"/>
    </row>
    <row r="41" spans="1:16" ht="18" customHeight="1" x14ac:dyDescent="0.45">
      <c r="A41" s="961"/>
      <c r="B41" s="962"/>
      <c r="C41" s="963"/>
      <c r="E41" s="952" t="s">
        <v>427</v>
      </c>
      <c r="F41" s="952"/>
      <c r="G41" s="952"/>
      <c r="H41" s="362" t="s">
        <v>421</v>
      </c>
      <c r="I41" s="957"/>
      <c r="J41" s="957"/>
      <c r="K41" s="362" t="s">
        <v>420</v>
      </c>
      <c r="L41" s="362"/>
      <c r="M41" s="957"/>
      <c r="N41" s="957"/>
      <c r="O41" s="957"/>
      <c r="P41" s="361"/>
    </row>
    <row r="42" spans="1:16" ht="18" customHeight="1" x14ac:dyDescent="0.45">
      <c r="A42" s="961"/>
      <c r="B42" s="962"/>
      <c r="C42" s="963"/>
      <c r="P42" s="361"/>
    </row>
    <row r="43" spans="1:16" ht="18" customHeight="1" x14ac:dyDescent="0.45">
      <c r="A43" s="961"/>
      <c r="B43" s="962"/>
      <c r="C43" s="963"/>
      <c r="E43" s="358" t="s">
        <v>426</v>
      </c>
      <c r="P43" s="361"/>
    </row>
    <row r="44" spans="1:16" ht="18" customHeight="1" x14ac:dyDescent="0.45">
      <c r="A44" s="961"/>
      <c r="B44" s="962"/>
      <c r="C44" s="963"/>
      <c r="E44" s="953"/>
      <c r="F44" s="953"/>
      <c r="G44" s="953"/>
      <c r="H44" s="953"/>
      <c r="I44" s="953"/>
      <c r="J44" s="953"/>
      <c r="K44" s="953"/>
      <c r="L44" s="953"/>
      <c r="M44" s="953"/>
      <c r="N44" s="953"/>
      <c r="O44" s="953"/>
      <c r="P44" s="954"/>
    </row>
    <row r="45" spans="1:16" ht="18" customHeight="1" x14ac:dyDescent="0.45">
      <c r="A45" s="964"/>
      <c r="B45" s="965"/>
      <c r="C45" s="966"/>
      <c r="D45" s="362"/>
      <c r="E45" s="953"/>
      <c r="F45" s="953"/>
      <c r="G45" s="953"/>
      <c r="H45" s="953"/>
      <c r="I45" s="953"/>
      <c r="J45" s="953"/>
      <c r="K45" s="953"/>
      <c r="L45" s="953"/>
      <c r="M45" s="953"/>
      <c r="N45" s="953"/>
      <c r="O45" s="953"/>
      <c r="P45" s="954"/>
    </row>
    <row r="46" spans="1:16" ht="18" customHeight="1" x14ac:dyDescent="0.45">
      <c r="A46" s="958" t="s">
        <v>425</v>
      </c>
      <c r="B46" s="959"/>
      <c r="C46" s="960"/>
      <c r="E46" s="364"/>
      <c r="F46" s="364"/>
      <c r="G46" s="364"/>
      <c r="H46" s="364"/>
      <c r="I46" s="364"/>
      <c r="J46" s="364"/>
      <c r="K46" s="364"/>
      <c r="L46" s="364"/>
      <c r="M46" s="364"/>
      <c r="N46" s="364"/>
      <c r="O46" s="364"/>
      <c r="P46" s="361"/>
    </row>
    <row r="47" spans="1:16" ht="18" customHeight="1" x14ac:dyDescent="0.45">
      <c r="A47" s="961"/>
      <c r="B47" s="962"/>
      <c r="C47" s="963"/>
      <c r="E47" s="952" t="s">
        <v>424</v>
      </c>
      <c r="F47" s="952"/>
      <c r="G47" s="952"/>
      <c r="H47" s="362" t="s">
        <v>421</v>
      </c>
      <c r="I47" s="957"/>
      <c r="J47" s="957"/>
      <c r="K47" s="362" t="s">
        <v>420</v>
      </c>
      <c r="L47" s="362"/>
      <c r="M47" s="957"/>
      <c r="N47" s="957"/>
      <c r="O47" s="957"/>
      <c r="P47" s="361"/>
    </row>
    <row r="48" spans="1:16" ht="18" customHeight="1" x14ac:dyDescent="0.45">
      <c r="A48" s="961"/>
      <c r="B48" s="962"/>
      <c r="C48" s="963"/>
      <c r="P48" s="361"/>
    </row>
    <row r="49" spans="1:16" ht="18" customHeight="1" x14ac:dyDescent="0.45">
      <c r="A49" s="961"/>
      <c r="B49" s="962"/>
      <c r="C49" s="963"/>
      <c r="E49" s="952" t="s">
        <v>423</v>
      </c>
      <c r="F49" s="952"/>
      <c r="G49" s="952"/>
      <c r="H49" s="363"/>
      <c r="I49" s="363"/>
      <c r="J49" s="363" t="s">
        <v>192</v>
      </c>
      <c r="K49" s="363"/>
      <c r="L49" s="363" t="s">
        <v>191</v>
      </c>
      <c r="M49" s="363"/>
      <c r="N49" s="363" t="s">
        <v>190</v>
      </c>
      <c r="O49" s="363"/>
      <c r="P49" s="361"/>
    </row>
    <row r="50" spans="1:16" ht="18" customHeight="1" x14ac:dyDescent="0.45">
      <c r="A50" s="961"/>
      <c r="B50" s="962"/>
      <c r="C50" s="963"/>
      <c r="P50" s="361"/>
    </row>
    <row r="51" spans="1:16" ht="18" customHeight="1" x14ac:dyDescent="0.45">
      <c r="A51" s="961"/>
      <c r="B51" s="962"/>
      <c r="C51" s="963"/>
      <c r="E51" s="952" t="s">
        <v>422</v>
      </c>
      <c r="F51" s="952"/>
      <c r="G51" s="952"/>
      <c r="H51" s="362" t="s">
        <v>421</v>
      </c>
      <c r="I51" s="957"/>
      <c r="J51" s="957"/>
      <c r="K51" s="362" t="s">
        <v>420</v>
      </c>
      <c r="L51" s="362"/>
      <c r="M51" s="957"/>
      <c r="N51" s="957"/>
      <c r="O51" s="957"/>
      <c r="P51" s="361"/>
    </row>
    <row r="52" spans="1:16" ht="18" customHeight="1" x14ac:dyDescent="0.45">
      <c r="A52" s="961"/>
      <c r="B52" s="962"/>
      <c r="C52" s="963"/>
      <c r="P52" s="361"/>
    </row>
    <row r="53" spans="1:16" ht="18" customHeight="1" x14ac:dyDescent="0.45">
      <c r="A53" s="961"/>
      <c r="B53" s="962"/>
      <c r="C53" s="963"/>
      <c r="E53" s="358" t="s">
        <v>419</v>
      </c>
      <c r="P53" s="361"/>
    </row>
    <row r="54" spans="1:16" ht="18" customHeight="1" x14ac:dyDescent="0.45">
      <c r="A54" s="961"/>
      <c r="B54" s="962"/>
      <c r="C54" s="963"/>
      <c r="E54" s="953"/>
      <c r="F54" s="953"/>
      <c r="G54" s="953"/>
      <c r="H54" s="953"/>
      <c r="I54" s="953"/>
      <c r="J54" s="953"/>
      <c r="K54" s="953"/>
      <c r="L54" s="953"/>
      <c r="M54" s="953"/>
      <c r="N54" s="953"/>
      <c r="O54" s="953"/>
      <c r="P54" s="954"/>
    </row>
    <row r="55" spans="1:16" ht="18" customHeight="1" x14ac:dyDescent="0.45">
      <c r="A55" s="961"/>
      <c r="B55" s="962"/>
      <c r="C55" s="963"/>
      <c r="E55" s="953"/>
      <c r="F55" s="953"/>
      <c r="G55" s="953"/>
      <c r="H55" s="953"/>
      <c r="I55" s="953"/>
      <c r="J55" s="953"/>
      <c r="K55" s="953"/>
      <c r="L55" s="953"/>
      <c r="M55" s="953"/>
      <c r="N55" s="953"/>
      <c r="O55" s="953"/>
      <c r="P55" s="954"/>
    </row>
    <row r="56" spans="1:16" ht="18" customHeight="1" thickBot="1" x14ac:dyDescent="0.5">
      <c r="A56" s="964"/>
      <c r="B56" s="965"/>
      <c r="C56" s="966"/>
      <c r="D56" s="360"/>
      <c r="E56" s="955"/>
      <c r="F56" s="955"/>
      <c r="G56" s="955"/>
      <c r="H56" s="955"/>
      <c r="I56" s="955"/>
      <c r="J56" s="955"/>
      <c r="K56" s="955"/>
      <c r="L56" s="955"/>
      <c r="M56" s="955"/>
      <c r="N56" s="955"/>
      <c r="O56" s="955"/>
      <c r="P56" s="956"/>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771"/>
      <c r="B3" s="56"/>
      <c r="C3" s="56"/>
      <c r="D3" s="56"/>
      <c r="E3" s="56"/>
      <c r="F3" s="56"/>
      <c r="G3" s="56"/>
      <c r="H3" s="56"/>
      <c r="I3" s="713"/>
    </row>
    <row r="4" spans="1:20" ht="12.75" customHeight="1" thickBot="1" x14ac:dyDescent="0.5">
      <c r="A4" s="771"/>
      <c r="B4" s="56"/>
      <c r="C4" s="56"/>
      <c r="D4" s="56"/>
      <c r="E4" s="56"/>
      <c r="F4" s="56"/>
      <c r="G4" s="56"/>
      <c r="H4" s="56"/>
      <c r="I4" s="713"/>
      <c r="N4" s="772" t="s">
        <v>125</v>
      </c>
      <c r="O4" s="773"/>
      <c r="P4" s="774"/>
      <c r="Q4" s="774"/>
      <c r="R4" s="774"/>
      <c r="S4" s="774"/>
      <c r="T4" s="775"/>
    </row>
    <row r="5" spans="1:20" ht="12.75" customHeight="1" thickBot="1" x14ac:dyDescent="0.25">
      <c r="B5" s="55"/>
      <c r="C5" s="54"/>
      <c r="D5" s="54"/>
      <c r="E5" s="54"/>
      <c r="F5" s="54"/>
      <c r="G5" s="54"/>
      <c r="H5" s="54"/>
    </row>
    <row r="6" spans="1:20" ht="12.75" customHeight="1" x14ac:dyDescent="0.2">
      <c r="A6" s="53"/>
      <c r="B6" s="776" t="s">
        <v>111</v>
      </c>
      <c r="C6" s="777"/>
      <c r="D6" s="778"/>
      <c r="E6" s="779"/>
      <c r="F6" s="779"/>
      <c r="G6" s="779"/>
      <c r="H6" s="779"/>
      <c r="I6" s="779"/>
      <c r="J6" s="779"/>
      <c r="K6" s="779"/>
      <c r="L6" s="779"/>
      <c r="M6" s="779"/>
      <c r="N6" s="779"/>
      <c r="O6" s="779"/>
      <c r="P6" s="779"/>
      <c r="Q6" s="779"/>
      <c r="R6" s="780"/>
      <c r="S6" s="780"/>
      <c r="T6" s="781"/>
    </row>
    <row r="7" spans="1:20" ht="12.75" customHeight="1" x14ac:dyDescent="0.2">
      <c r="A7" s="49" t="s">
        <v>124</v>
      </c>
      <c r="B7" s="683" t="s">
        <v>123</v>
      </c>
      <c r="C7" s="708"/>
      <c r="D7" s="758"/>
      <c r="E7" s="687"/>
      <c r="F7" s="687"/>
      <c r="G7" s="687"/>
      <c r="H7" s="687"/>
      <c r="I7" s="687"/>
      <c r="J7" s="687"/>
      <c r="K7" s="687"/>
      <c r="L7" s="687"/>
      <c r="M7" s="687"/>
      <c r="N7" s="687"/>
      <c r="O7" s="687"/>
      <c r="P7" s="687"/>
      <c r="Q7" s="687"/>
      <c r="R7" s="688"/>
      <c r="S7" s="688"/>
      <c r="T7" s="759"/>
    </row>
    <row r="8" spans="1:20" ht="12.75" customHeight="1" x14ac:dyDescent="0.45">
      <c r="A8" s="49"/>
      <c r="B8" s="747" t="s">
        <v>122</v>
      </c>
      <c r="C8" s="746"/>
      <c r="D8" s="52" t="s">
        <v>121</v>
      </c>
      <c r="E8" s="51"/>
      <c r="F8" s="51"/>
      <c r="G8" s="51"/>
      <c r="H8" s="51"/>
      <c r="I8" s="51"/>
      <c r="J8" s="51"/>
      <c r="K8" s="51"/>
      <c r="L8" s="51"/>
      <c r="M8" s="51"/>
      <c r="N8" s="51"/>
      <c r="O8" s="51"/>
      <c r="P8" s="51"/>
      <c r="Q8" s="51"/>
      <c r="R8" s="51"/>
      <c r="S8" s="51"/>
      <c r="T8" s="50"/>
    </row>
    <row r="9" spans="1:20" ht="12.75" customHeight="1" x14ac:dyDescent="0.45">
      <c r="A9" s="49" t="s">
        <v>120</v>
      </c>
      <c r="B9" s="782"/>
      <c r="C9" s="764"/>
      <c r="D9" s="48"/>
      <c r="E9" s="45"/>
      <c r="F9" s="47" t="s">
        <v>119</v>
      </c>
      <c r="G9" s="46"/>
      <c r="H9" s="46"/>
      <c r="I9" s="783" t="s">
        <v>118</v>
      </c>
      <c r="J9" s="783"/>
      <c r="K9" s="45"/>
      <c r="L9" s="45"/>
      <c r="M9" s="45"/>
      <c r="N9" s="45"/>
      <c r="O9" s="45"/>
      <c r="P9" s="45"/>
      <c r="Q9" s="45"/>
      <c r="R9" s="45"/>
      <c r="S9" s="45"/>
      <c r="T9" s="44"/>
    </row>
    <row r="10" spans="1:20" ht="12.75" customHeight="1" x14ac:dyDescent="0.45">
      <c r="A10" s="43"/>
      <c r="B10" s="678"/>
      <c r="C10" s="679"/>
      <c r="D10" s="42"/>
      <c r="E10" s="41"/>
      <c r="F10" s="41"/>
      <c r="G10" s="41"/>
      <c r="H10" s="41"/>
      <c r="I10" s="41"/>
      <c r="J10" s="41"/>
      <c r="K10" s="41"/>
      <c r="L10" s="41"/>
      <c r="M10" s="41"/>
      <c r="N10" s="41"/>
      <c r="O10" s="41"/>
      <c r="P10" s="41"/>
      <c r="Q10" s="41"/>
      <c r="R10" s="41"/>
      <c r="S10" s="41"/>
      <c r="T10" s="40"/>
    </row>
    <row r="11" spans="1:20" ht="12.75" customHeight="1" x14ac:dyDescent="0.2">
      <c r="A11" s="39"/>
      <c r="B11" s="683" t="s">
        <v>117</v>
      </c>
      <c r="C11" s="708"/>
      <c r="D11" s="708" t="s">
        <v>116</v>
      </c>
      <c r="E11" s="708"/>
      <c r="F11" s="755"/>
      <c r="G11" s="755"/>
      <c r="H11" s="755"/>
      <c r="I11" s="755"/>
      <c r="J11" s="756"/>
      <c r="K11" s="757" t="s">
        <v>115</v>
      </c>
      <c r="L11" s="757"/>
      <c r="M11" s="758"/>
      <c r="N11" s="687"/>
      <c r="O11" s="687"/>
      <c r="P11" s="687"/>
      <c r="Q11" s="687"/>
      <c r="R11" s="688"/>
      <c r="S11" s="688"/>
      <c r="T11" s="759"/>
    </row>
    <row r="12" spans="1:20" ht="12.75" customHeight="1" x14ac:dyDescent="0.2">
      <c r="A12" s="760" t="s">
        <v>114</v>
      </c>
      <c r="B12" s="725"/>
      <c r="C12" s="725"/>
      <c r="D12" s="725"/>
      <c r="E12" s="725"/>
      <c r="F12" s="725"/>
      <c r="G12" s="725"/>
      <c r="H12" s="725"/>
      <c r="I12" s="761"/>
      <c r="J12" s="674" t="s">
        <v>113</v>
      </c>
      <c r="K12" s="675"/>
      <c r="L12" s="675"/>
      <c r="M12" s="675"/>
      <c r="N12" s="675"/>
      <c r="O12" s="675"/>
      <c r="P12" s="675"/>
      <c r="Q12" s="675"/>
      <c r="R12" s="681"/>
      <c r="S12" s="681"/>
      <c r="T12" s="682"/>
    </row>
    <row r="13" spans="1:20" ht="13.2" x14ac:dyDescent="0.2">
      <c r="A13" s="762" t="s">
        <v>112</v>
      </c>
      <c r="B13" s="763"/>
      <c r="C13" s="708" t="s">
        <v>111</v>
      </c>
      <c r="D13" s="674"/>
      <c r="E13" s="38"/>
      <c r="F13" s="37"/>
      <c r="G13" s="37"/>
      <c r="H13" s="37"/>
      <c r="I13" s="36"/>
      <c r="J13" s="686" t="s">
        <v>110</v>
      </c>
      <c r="K13" s="764"/>
      <c r="L13" s="765" t="s">
        <v>109</v>
      </c>
      <c r="M13" s="766"/>
      <c r="N13" s="766"/>
      <c r="O13" s="766"/>
      <c r="P13" s="766"/>
      <c r="Q13" s="766"/>
      <c r="R13" s="688"/>
      <c r="S13" s="688"/>
      <c r="T13" s="759"/>
    </row>
    <row r="14" spans="1:20" ht="20.25" customHeight="1" x14ac:dyDescent="0.2">
      <c r="A14" s="767" t="s">
        <v>108</v>
      </c>
      <c r="B14" s="768"/>
      <c r="C14" s="708" t="s">
        <v>107</v>
      </c>
      <c r="D14" s="674"/>
      <c r="E14" s="677"/>
      <c r="F14" s="769"/>
      <c r="G14" s="769"/>
      <c r="H14" s="769"/>
      <c r="I14" s="770"/>
      <c r="J14" s="677"/>
      <c r="K14" s="678"/>
      <c r="L14" s="35"/>
      <c r="M14" s="34"/>
      <c r="N14" s="34"/>
      <c r="O14" s="34"/>
      <c r="P14" s="34"/>
      <c r="Q14" s="34"/>
      <c r="R14" s="34"/>
      <c r="S14" s="34"/>
      <c r="T14" s="33"/>
    </row>
    <row r="15" spans="1:20" ht="12.75" customHeight="1" x14ac:dyDescent="0.45">
      <c r="A15" s="751" t="s">
        <v>106</v>
      </c>
      <c r="B15" s="747"/>
      <c r="C15" s="747"/>
      <c r="D15" s="747"/>
      <c r="E15" s="746"/>
      <c r="F15" s="708" t="s">
        <v>105</v>
      </c>
      <c r="G15" s="708"/>
      <c r="H15" s="708"/>
      <c r="I15" s="724" t="s">
        <v>104</v>
      </c>
      <c r="J15" s="725"/>
      <c r="K15" s="726"/>
      <c r="L15" s="708" t="s">
        <v>103</v>
      </c>
      <c r="M15" s="708"/>
      <c r="N15" s="708"/>
      <c r="O15" s="708" t="s">
        <v>102</v>
      </c>
      <c r="P15" s="708"/>
      <c r="Q15" s="674"/>
      <c r="R15" s="753" t="s">
        <v>101</v>
      </c>
      <c r="S15" s="753"/>
      <c r="T15" s="754"/>
    </row>
    <row r="16" spans="1:20" ht="12.75" customHeight="1" x14ac:dyDescent="0.45">
      <c r="A16" s="752"/>
      <c r="B16" s="678"/>
      <c r="C16" s="678"/>
      <c r="D16" s="678"/>
      <c r="E16" s="679"/>
      <c r="F16" s="32" t="s">
        <v>96</v>
      </c>
      <c r="G16" s="674" t="s">
        <v>95</v>
      </c>
      <c r="H16" s="683"/>
      <c r="I16" s="31" t="s">
        <v>96</v>
      </c>
      <c r="J16" s="674" t="s">
        <v>95</v>
      </c>
      <c r="K16" s="683"/>
      <c r="L16" s="31" t="s">
        <v>96</v>
      </c>
      <c r="M16" s="674" t="s">
        <v>95</v>
      </c>
      <c r="N16" s="683"/>
      <c r="O16" s="31" t="s">
        <v>96</v>
      </c>
      <c r="P16" s="674" t="s">
        <v>95</v>
      </c>
      <c r="Q16" s="675"/>
      <c r="R16" s="31" t="s">
        <v>96</v>
      </c>
      <c r="S16" s="674" t="s">
        <v>95</v>
      </c>
      <c r="T16" s="748"/>
    </row>
    <row r="17" spans="1:20" ht="12.75" customHeight="1" x14ac:dyDescent="0.45">
      <c r="A17" s="30"/>
      <c r="B17" s="745" t="s">
        <v>94</v>
      </c>
      <c r="C17" s="746"/>
      <c r="D17" s="724" t="s">
        <v>93</v>
      </c>
      <c r="E17" s="726"/>
      <c r="F17" s="31"/>
      <c r="G17" s="674"/>
      <c r="H17" s="683"/>
      <c r="I17" s="31"/>
      <c r="J17" s="674"/>
      <c r="K17" s="683"/>
      <c r="L17" s="31"/>
      <c r="M17" s="674"/>
      <c r="N17" s="683"/>
      <c r="O17" s="31"/>
      <c r="P17" s="674"/>
      <c r="Q17" s="675"/>
      <c r="R17" s="31"/>
      <c r="S17" s="674"/>
      <c r="T17" s="748"/>
    </row>
    <row r="18" spans="1:20" ht="12.75" customHeight="1" x14ac:dyDescent="0.45">
      <c r="A18" s="30"/>
      <c r="B18" s="677"/>
      <c r="C18" s="679"/>
      <c r="D18" s="724" t="s">
        <v>92</v>
      </c>
      <c r="E18" s="726"/>
      <c r="F18" s="31"/>
      <c r="G18" s="674"/>
      <c r="H18" s="683"/>
      <c r="I18" s="31"/>
      <c r="J18" s="674"/>
      <c r="K18" s="683"/>
      <c r="L18" s="31"/>
      <c r="M18" s="674"/>
      <c r="N18" s="683"/>
      <c r="O18" s="31"/>
      <c r="P18" s="674"/>
      <c r="Q18" s="675"/>
      <c r="R18" s="31"/>
      <c r="S18" s="674"/>
      <c r="T18" s="748"/>
    </row>
    <row r="19" spans="1:20" ht="12.75" customHeight="1" x14ac:dyDescent="0.45">
      <c r="A19" s="30"/>
      <c r="B19" s="724" t="s">
        <v>91</v>
      </c>
      <c r="C19" s="725"/>
      <c r="D19" s="725"/>
      <c r="E19" s="726"/>
      <c r="F19" s="674"/>
      <c r="G19" s="675"/>
      <c r="H19" s="683"/>
      <c r="I19" s="674"/>
      <c r="J19" s="675"/>
      <c r="K19" s="683"/>
      <c r="L19" s="674"/>
      <c r="M19" s="675"/>
      <c r="N19" s="683"/>
      <c r="O19" s="674"/>
      <c r="P19" s="675"/>
      <c r="Q19" s="675"/>
      <c r="R19" s="674"/>
      <c r="S19" s="675"/>
      <c r="T19" s="748"/>
    </row>
    <row r="20" spans="1:20" ht="12.75" customHeight="1" x14ac:dyDescent="0.45">
      <c r="A20" s="30"/>
      <c r="B20" s="724" t="s">
        <v>90</v>
      </c>
      <c r="C20" s="725"/>
      <c r="D20" s="725"/>
      <c r="E20" s="726"/>
      <c r="F20" s="667"/>
      <c r="G20" s="668"/>
      <c r="H20" s="749"/>
      <c r="I20" s="667"/>
      <c r="J20" s="668"/>
      <c r="K20" s="749"/>
      <c r="L20" s="667"/>
      <c r="M20" s="668"/>
      <c r="N20" s="749"/>
      <c r="O20" s="667"/>
      <c r="P20" s="668"/>
      <c r="Q20" s="668"/>
      <c r="R20" s="667"/>
      <c r="S20" s="668"/>
      <c r="T20" s="750"/>
    </row>
    <row r="21" spans="1:20" ht="12.75" customHeight="1" x14ac:dyDescent="0.45">
      <c r="A21" s="30"/>
      <c r="B21" s="747"/>
      <c r="C21" s="747"/>
      <c r="D21" s="747"/>
      <c r="E21" s="746"/>
      <c r="F21" s="708" t="s">
        <v>100</v>
      </c>
      <c r="G21" s="708"/>
      <c r="H21" s="708"/>
      <c r="I21" s="674" t="s">
        <v>99</v>
      </c>
      <c r="J21" s="675"/>
      <c r="K21" s="683"/>
      <c r="L21" s="724" t="s">
        <v>98</v>
      </c>
      <c r="M21" s="725"/>
      <c r="N21" s="726"/>
      <c r="O21" s="674" t="s">
        <v>97</v>
      </c>
      <c r="P21" s="675"/>
      <c r="Q21" s="675"/>
      <c r="R21" s="21"/>
      <c r="T21" s="12"/>
    </row>
    <row r="22" spans="1:20" ht="12.75" customHeight="1" x14ac:dyDescent="0.45">
      <c r="A22" s="30"/>
      <c r="B22" s="678"/>
      <c r="C22" s="678"/>
      <c r="D22" s="678"/>
      <c r="E22" s="679"/>
      <c r="F22" s="32" t="s">
        <v>96</v>
      </c>
      <c r="G22" s="674" t="s">
        <v>95</v>
      </c>
      <c r="H22" s="683"/>
      <c r="I22" s="31" t="s">
        <v>96</v>
      </c>
      <c r="J22" s="674" t="s">
        <v>95</v>
      </c>
      <c r="K22" s="683"/>
      <c r="L22" s="31" t="s">
        <v>96</v>
      </c>
      <c r="M22" s="674" t="s">
        <v>95</v>
      </c>
      <c r="N22" s="683"/>
      <c r="O22" s="31" t="s">
        <v>96</v>
      </c>
      <c r="P22" s="674" t="s">
        <v>95</v>
      </c>
      <c r="Q22" s="675"/>
      <c r="R22" s="21"/>
      <c r="T22" s="12"/>
    </row>
    <row r="23" spans="1:20" ht="12.75" customHeight="1" x14ac:dyDescent="0.45">
      <c r="A23" s="30"/>
      <c r="B23" s="745" t="s">
        <v>94</v>
      </c>
      <c r="C23" s="746"/>
      <c r="D23" s="724" t="s">
        <v>93</v>
      </c>
      <c r="E23" s="726"/>
      <c r="F23" s="31"/>
      <c r="G23" s="674"/>
      <c r="H23" s="683"/>
      <c r="I23" s="31"/>
      <c r="J23" s="674"/>
      <c r="K23" s="683"/>
      <c r="L23" s="31"/>
      <c r="M23" s="674"/>
      <c r="N23" s="683"/>
      <c r="O23" s="31"/>
      <c r="P23" s="674"/>
      <c r="Q23" s="675"/>
      <c r="R23" s="21"/>
      <c r="T23" s="12"/>
    </row>
    <row r="24" spans="1:20" ht="12.75" customHeight="1" x14ac:dyDescent="0.45">
      <c r="A24" s="30"/>
      <c r="B24" s="677"/>
      <c r="C24" s="679"/>
      <c r="D24" s="724" t="s">
        <v>92</v>
      </c>
      <c r="E24" s="726"/>
      <c r="F24" s="31"/>
      <c r="G24" s="674"/>
      <c r="H24" s="683"/>
      <c r="I24" s="31"/>
      <c r="J24" s="674"/>
      <c r="K24" s="683"/>
      <c r="L24" s="31"/>
      <c r="M24" s="674"/>
      <c r="N24" s="683"/>
      <c r="O24" s="31"/>
      <c r="P24" s="674"/>
      <c r="Q24" s="675"/>
      <c r="R24" s="21"/>
      <c r="T24" s="12"/>
    </row>
    <row r="25" spans="1:20" ht="12.75" customHeight="1" x14ac:dyDescent="0.45">
      <c r="A25" s="30"/>
      <c r="B25" s="724" t="s">
        <v>91</v>
      </c>
      <c r="C25" s="725"/>
      <c r="D25" s="725"/>
      <c r="E25" s="726"/>
      <c r="F25" s="674"/>
      <c r="G25" s="675"/>
      <c r="H25" s="683"/>
      <c r="I25" s="674"/>
      <c r="J25" s="675"/>
      <c r="K25" s="683"/>
      <c r="L25" s="674"/>
      <c r="M25" s="675"/>
      <c r="N25" s="683"/>
      <c r="O25" s="708"/>
      <c r="P25" s="708"/>
      <c r="Q25" s="674"/>
      <c r="R25" s="21"/>
      <c r="T25" s="12"/>
    </row>
    <row r="26" spans="1:20" ht="12.75" customHeight="1" x14ac:dyDescent="0.45">
      <c r="A26" s="30"/>
      <c r="B26" s="724" t="s">
        <v>90</v>
      </c>
      <c r="C26" s="725"/>
      <c r="D26" s="725"/>
      <c r="E26" s="726"/>
      <c r="F26" s="727"/>
      <c r="G26" s="728"/>
      <c r="H26" s="729"/>
      <c r="I26" s="727"/>
      <c r="J26" s="728"/>
      <c r="K26" s="729"/>
      <c r="L26" s="727"/>
      <c r="M26" s="728"/>
      <c r="N26" s="729"/>
      <c r="O26" s="730"/>
      <c r="P26" s="730"/>
      <c r="Q26" s="727"/>
      <c r="R26" s="21"/>
      <c r="T26" s="12"/>
    </row>
    <row r="27" spans="1:20" s="25" customFormat="1" ht="13.5" customHeight="1" x14ac:dyDescent="0.45">
      <c r="A27" s="29"/>
      <c r="B27" s="731" t="s">
        <v>89</v>
      </c>
      <c r="C27" s="732"/>
      <c r="D27" s="732"/>
      <c r="E27" s="733"/>
      <c r="F27" s="739" t="s">
        <v>88</v>
      </c>
      <c r="G27" s="680"/>
      <c r="H27" s="680"/>
      <c r="I27" s="680"/>
      <c r="J27" s="680"/>
      <c r="K27" s="680"/>
      <c r="L27" s="680"/>
      <c r="M27" s="680"/>
      <c r="N27" s="680"/>
      <c r="O27" s="680"/>
      <c r="P27" s="680"/>
      <c r="Q27" s="680"/>
      <c r="R27" s="680"/>
      <c r="S27" s="680"/>
      <c r="T27" s="740"/>
    </row>
    <row r="28" spans="1:20" s="25" customFormat="1" ht="13.5" customHeight="1" x14ac:dyDescent="0.45">
      <c r="A28" s="29"/>
      <c r="B28" s="734"/>
      <c r="C28" s="688"/>
      <c r="D28" s="688"/>
      <c r="E28" s="735"/>
      <c r="F28" s="27" t="s">
        <v>87</v>
      </c>
      <c r="G28" s="26"/>
      <c r="H28" s="26"/>
      <c r="I28" s="741" t="s">
        <v>86</v>
      </c>
      <c r="J28" s="741"/>
      <c r="K28" s="741"/>
      <c r="L28" s="741"/>
      <c r="M28" s="741" t="s">
        <v>85</v>
      </c>
      <c r="N28" s="741"/>
      <c r="O28" s="741"/>
      <c r="P28" s="741"/>
      <c r="Q28" s="741" t="s">
        <v>84</v>
      </c>
      <c r="R28" s="741"/>
      <c r="S28" s="741"/>
      <c r="T28" s="742"/>
    </row>
    <row r="29" spans="1:20" s="25" customFormat="1" ht="13.5" customHeight="1" x14ac:dyDescent="0.2">
      <c r="A29" s="29"/>
      <c r="B29" s="734"/>
      <c r="C29" s="688"/>
      <c r="D29" s="688"/>
      <c r="E29" s="735"/>
      <c r="F29" s="27" t="s">
        <v>83</v>
      </c>
      <c r="G29" s="26"/>
      <c r="H29" s="26"/>
      <c r="I29" s="739"/>
      <c r="J29" s="743"/>
      <c r="K29" s="743"/>
      <c r="L29" s="744"/>
      <c r="M29" s="739"/>
      <c r="N29" s="743"/>
      <c r="O29" s="743"/>
      <c r="P29" s="744"/>
      <c r="Q29" s="739"/>
      <c r="R29" s="681"/>
      <c r="S29" s="681"/>
      <c r="T29" s="682"/>
    </row>
    <row r="30" spans="1:20" s="25" customFormat="1" ht="13.5" customHeight="1" x14ac:dyDescent="0.2">
      <c r="A30" s="29"/>
      <c r="B30" s="734"/>
      <c r="C30" s="688"/>
      <c r="D30" s="688"/>
      <c r="E30" s="735"/>
      <c r="F30" s="27" t="s">
        <v>82</v>
      </c>
      <c r="G30" s="26"/>
      <c r="H30" s="26"/>
      <c r="I30" s="739"/>
      <c r="J30" s="743"/>
      <c r="K30" s="743"/>
      <c r="L30" s="744"/>
      <c r="M30" s="739"/>
      <c r="N30" s="743"/>
      <c r="O30" s="743"/>
      <c r="P30" s="744"/>
      <c r="Q30" s="739"/>
      <c r="R30" s="681"/>
      <c r="S30" s="681"/>
      <c r="T30" s="682"/>
    </row>
    <row r="31" spans="1:20" s="25" customFormat="1" ht="13.5" customHeight="1" x14ac:dyDescent="0.2">
      <c r="A31" s="28"/>
      <c r="B31" s="736"/>
      <c r="C31" s="737"/>
      <c r="D31" s="737"/>
      <c r="E31" s="738"/>
      <c r="F31" s="27" t="s">
        <v>81</v>
      </c>
      <c r="G31" s="26"/>
      <c r="H31" s="26"/>
      <c r="I31" s="739"/>
      <c r="J31" s="743"/>
      <c r="K31" s="743"/>
      <c r="L31" s="744"/>
      <c r="M31" s="739"/>
      <c r="N31" s="743"/>
      <c r="O31" s="743"/>
      <c r="P31" s="744"/>
      <c r="Q31" s="739"/>
      <c r="R31" s="681"/>
      <c r="S31" s="681"/>
      <c r="T31" s="682"/>
    </row>
    <row r="32" spans="1:20" ht="12.75" customHeight="1" x14ac:dyDescent="0.45">
      <c r="A32" s="707" t="s">
        <v>80</v>
      </c>
      <c r="B32" s="708"/>
      <c r="C32" s="708"/>
      <c r="D32" s="708"/>
      <c r="E32" s="708"/>
      <c r="F32" s="674"/>
      <c r="G32" s="675"/>
      <c r="H32" s="675"/>
      <c r="I32" s="675"/>
      <c r="J32" s="675"/>
      <c r="K32" s="675"/>
      <c r="L32" s="675"/>
      <c r="M32" s="675"/>
      <c r="N32" s="675"/>
      <c r="O32" s="675"/>
      <c r="P32" s="675"/>
      <c r="Q32" s="675"/>
      <c r="R32" s="669"/>
      <c r="S32" s="669"/>
      <c r="T32" s="670"/>
    </row>
    <row r="33" spans="1:21" ht="12.75" customHeight="1" x14ac:dyDescent="0.45">
      <c r="A33" s="707"/>
      <c r="B33" s="666" t="s">
        <v>79</v>
      </c>
      <c r="C33" s="666"/>
      <c r="D33" s="666"/>
      <c r="E33" s="666"/>
      <c r="F33" s="671" t="s">
        <v>78</v>
      </c>
      <c r="G33" s="672"/>
      <c r="H33" s="672"/>
      <c r="I33" s="672"/>
      <c r="J33" s="672"/>
      <c r="K33" s="672"/>
      <c r="L33" s="672"/>
      <c r="M33" s="672"/>
      <c r="N33" s="672"/>
      <c r="O33" s="672"/>
      <c r="P33" s="672"/>
      <c r="Q33" s="672"/>
      <c r="R33" s="669"/>
      <c r="S33" s="669"/>
      <c r="T33" s="670"/>
    </row>
    <row r="34" spans="1:21" ht="12.75" customHeight="1" x14ac:dyDescent="0.45">
      <c r="A34" s="707"/>
      <c r="B34" s="666" t="s">
        <v>77</v>
      </c>
      <c r="C34" s="666"/>
      <c r="D34" s="666"/>
      <c r="E34" s="666"/>
      <c r="F34" s="671" t="s">
        <v>76</v>
      </c>
      <c r="G34" s="672"/>
      <c r="H34" s="672"/>
      <c r="I34" s="672"/>
      <c r="J34" s="672"/>
      <c r="K34" s="672"/>
      <c r="L34" s="672"/>
      <c r="M34" s="672"/>
      <c r="N34" s="672"/>
      <c r="O34" s="672"/>
      <c r="P34" s="672"/>
      <c r="Q34" s="672"/>
      <c r="R34" s="669"/>
      <c r="S34" s="669"/>
      <c r="T34" s="670"/>
    </row>
    <row r="35" spans="1:21" ht="12.75" customHeight="1" x14ac:dyDescent="0.45">
      <c r="A35" s="707"/>
      <c r="B35" s="709" t="s">
        <v>75</v>
      </c>
      <c r="C35" s="710"/>
      <c r="D35" s="710"/>
      <c r="E35" s="711"/>
      <c r="F35" s="718" t="s">
        <v>74</v>
      </c>
      <c r="G35" s="719"/>
      <c r="H35" s="720" t="s">
        <v>73</v>
      </c>
      <c r="I35" s="720"/>
      <c r="J35" s="720"/>
      <c r="K35" s="720"/>
      <c r="L35" s="720"/>
      <c r="M35" s="720"/>
      <c r="N35" s="720"/>
      <c r="O35" s="720"/>
      <c r="P35" s="720"/>
      <c r="Q35" s="721"/>
      <c r="R35" s="24"/>
      <c r="S35" s="23"/>
      <c r="T35" s="22"/>
    </row>
    <row r="36" spans="1:21" ht="12.75" customHeight="1" x14ac:dyDescent="0.45">
      <c r="A36" s="707"/>
      <c r="B36" s="712"/>
      <c r="C36" s="713"/>
      <c r="D36" s="713"/>
      <c r="E36" s="714"/>
      <c r="F36" s="718"/>
      <c r="G36" s="719"/>
      <c r="H36" s="722" t="s">
        <v>72</v>
      </c>
      <c r="I36" s="722"/>
      <c r="J36" s="722" t="s">
        <v>71</v>
      </c>
      <c r="K36" s="722"/>
      <c r="L36" s="722" t="s">
        <v>70</v>
      </c>
      <c r="M36" s="722"/>
      <c r="N36" s="722" t="s">
        <v>69</v>
      </c>
      <c r="O36" s="722"/>
      <c r="P36" s="722" t="s">
        <v>68</v>
      </c>
      <c r="Q36" s="723"/>
      <c r="R36" s="21"/>
      <c r="T36" s="12"/>
    </row>
    <row r="37" spans="1:21" ht="12.75" customHeight="1" x14ac:dyDescent="0.45">
      <c r="A37" s="707"/>
      <c r="B37" s="712"/>
      <c r="C37" s="713"/>
      <c r="D37" s="713"/>
      <c r="E37" s="714"/>
      <c r="F37" s="702"/>
      <c r="G37" s="702"/>
      <c r="H37" s="702"/>
      <c r="I37" s="702"/>
      <c r="J37" s="702"/>
      <c r="K37" s="702"/>
      <c r="L37" s="702"/>
      <c r="M37" s="702"/>
      <c r="N37" s="702"/>
      <c r="O37" s="702"/>
      <c r="P37" s="702"/>
      <c r="Q37" s="703"/>
      <c r="R37" s="21"/>
      <c r="T37" s="12"/>
    </row>
    <row r="38" spans="1:21" ht="12.75" customHeight="1" x14ac:dyDescent="0.45">
      <c r="A38" s="707"/>
      <c r="B38" s="712"/>
      <c r="C38" s="713"/>
      <c r="D38" s="713"/>
      <c r="E38" s="714"/>
      <c r="F38" s="702" t="s">
        <v>67</v>
      </c>
      <c r="G38" s="702"/>
      <c r="H38" s="702" t="s">
        <v>66</v>
      </c>
      <c r="I38" s="703"/>
      <c r="J38" s="704" t="s">
        <v>65</v>
      </c>
      <c r="K38" s="704"/>
      <c r="L38" s="20"/>
      <c r="M38" s="20"/>
      <c r="N38" s="20"/>
      <c r="O38" s="20"/>
      <c r="P38" s="20"/>
      <c r="Q38" s="20"/>
      <c r="R38" s="16"/>
      <c r="S38" s="16"/>
      <c r="T38" s="19"/>
      <c r="U38" s="16"/>
    </row>
    <row r="39" spans="1:21" ht="12.75" customHeight="1" x14ac:dyDescent="0.45">
      <c r="A39" s="707"/>
      <c r="B39" s="712"/>
      <c r="C39" s="713"/>
      <c r="D39" s="713"/>
      <c r="E39" s="714"/>
      <c r="F39" s="702"/>
      <c r="G39" s="702"/>
      <c r="H39" s="702"/>
      <c r="I39" s="703"/>
      <c r="J39" s="704"/>
      <c r="K39" s="704"/>
      <c r="L39" s="16"/>
      <c r="M39" s="16"/>
      <c r="N39" s="16"/>
      <c r="O39" s="16"/>
      <c r="P39" s="16"/>
      <c r="Q39" s="16"/>
      <c r="R39" s="16"/>
      <c r="S39" s="16"/>
      <c r="T39" s="19"/>
      <c r="U39" s="16"/>
    </row>
    <row r="40" spans="1:21" ht="12.75" customHeight="1" x14ac:dyDescent="0.45">
      <c r="A40" s="707"/>
      <c r="B40" s="715"/>
      <c r="C40" s="716"/>
      <c r="D40" s="716"/>
      <c r="E40" s="717"/>
      <c r="F40" s="703"/>
      <c r="G40" s="705"/>
      <c r="H40" s="703"/>
      <c r="I40" s="706"/>
      <c r="J40" s="702"/>
      <c r="K40" s="702"/>
      <c r="L40" s="18"/>
      <c r="M40" s="18"/>
      <c r="N40" s="18"/>
      <c r="O40" s="18"/>
      <c r="P40" s="18"/>
      <c r="Q40" s="18"/>
      <c r="R40" s="18"/>
      <c r="S40" s="18"/>
      <c r="T40" s="17"/>
      <c r="U40" s="16"/>
    </row>
    <row r="41" spans="1:21" ht="12.75" customHeight="1" x14ac:dyDescent="0.45">
      <c r="A41" s="707"/>
      <c r="B41" s="671" t="s">
        <v>64</v>
      </c>
      <c r="C41" s="672"/>
      <c r="D41" s="672"/>
      <c r="E41" s="673"/>
      <c r="F41" s="674" t="s">
        <v>63</v>
      </c>
      <c r="G41" s="675"/>
      <c r="H41" s="675"/>
      <c r="I41" s="675"/>
      <c r="J41" s="675"/>
      <c r="K41" s="675"/>
      <c r="L41" s="675"/>
      <c r="M41" s="675"/>
      <c r="N41" s="675"/>
      <c r="O41" s="675"/>
      <c r="P41" s="675"/>
      <c r="Q41" s="675"/>
      <c r="R41" s="669"/>
      <c r="S41" s="669"/>
      <c r="T41" s="670"/>
    </row>
    <row r="42" spans="1:21" ht="12.75" customHeight="1" x14ac:dyDescent="0.45">
      <c r="A42" s="707"/>
      <c r="B42" s="666" t="s">
        <v>62</v>
      </c>
      <c r="C42" s="666"/>
      <c r="D42" s="666"/>
      <c r="E42" s="666"/>
      <c r="F42" s="667"/>
      <c r="G42" s="668"/>
      <c r="H42" s="668"/>
      <c r="I42" s="668"/>
      <c r="J42" s="668"/>
      <c r="K42" s="668"/>
      <c r="L42" s="668"/>
      <c r="M42" s="668"/>
      <c r="N42" s="668"/>
      <c r="O42" s="668"/>
      <c r="P42" s="668"/>
      <c r="Q42" s="668"/>
      <c r="R42" s="669"/>
      <c r="S42" s="669"/>
      <c r="T42" s="670"/>
    </row>
    <row r="43" spans="1:21" ht="12.75" customHeight="1" x14ac:dyDescent="0.45">
      <c r="A43" s="707"/>
      <c r="B43" s="671" t="s">
        <v>61</v>
      </c>
      <c r="C43" s="672"/>
      <c r="D43" s="672"/>
      <c r="E43" s="673"/>
      <c r="F43" s="674" t="s">
        <v>60</v>
      </c>
      <c r="G43" s="675"/>
      <c r="H43" s="675"/>
      <c r="I43" s="675"/>
      <c r="J43" s="675"/>
      <c r="K43" s="675"/>
      <c r="L43" s="675"/>
      <c r="M43" s="675"/>
      <c r="N43" s="675"/>
      <c r="O43" s="675"/>
      <c r="P43" s="675"/>
      <c r="Q43" s="675"/>
      <c r="R43" s="669"/>
      <c r="S43" s="669"/>
      <c r="T43" s="670"/>
    </row>
    <row r="44" spans="1:21" ht="12.75" customHeight="1" x14ac:dyDescent="0.45">
      <c r="A44" s="707"/>
      <c r="B44" s="666" t="s">
        <v>59</v>
      </c>
      <c r="C44" s="666"/>
      <c r="D44" s="666"/>
      <c r="E44" s="666"/>
      <c r="F44" s="674"/>
      <c r="G44" s="675"/>
      <c r="H44" s="675"/>
      <c r="I44" s="675"/>
      <c r="J44" s="675"/>
      <c r="K44" s="675"/>
      <c r="L44" s="675"/>
      <c r="M44" s="675"/>
      <c r="N44" s="675"/>
      <c r="O44" s="675"/>
      <c r="P44" s="675"/>
      <c r="Q44" s="675"/>
      <c r="R44" s="669"/>
      <c r="S44" s="669"/>
      <c r="T44" s="670"/>
    </row>
    <row r="45" spans="1:21" ht="12.75" customHeight="1" x14ac:dyDescent="0.45">
      <c r="A45" s="707"/>
      <c r="B45" s="666"/>
      <c r="C45" s="666"/>
      <c r="D45" s="666"/>
      <c r="E45" s="666"/>
      <c r="F45" s="674"/>
      <c r="G45" s="675"/>
      <c r="H45" s="675"/>
      <c r="I45" s="675"/>
      <c r="J45" s="675"/>
      <c r="K45" s="675"/>
      <c r="L45" s="675"/>
      <c r="M45" s="675"/>
      <c r="N45" s="675"/>
      <c r="O45" s="675"/>
      <c r="P45" s="675"/>
      <c r="Q45" s="675"/>
      <c r="R45" s="669"/>
      <c r="S45" s="669"/>
      <c r="T45" s="670"/>
    </row>
    <row r="46" spans="1:21" ht="12.75" customHeight="1" x14ac:dyDescent="0.45">
      <c r="A46" s="707"/>
      <c r="B46" s="666" t="s">
        <v>58</v>
      </c>
      <c r="C46" s="666"/>
      <c r="D46" s="666"/>
      <c r="E46" s="666"/>
      <c r="F46" s="674"/>
      <c r="G46" s="675"/>
      <c r="H46" s="675"/>
      <c r="I46" s="675"/>
      <c r="J46" s="675"/>
      <c r="K46" s="675"/>
      <c r="L46" s="675"/>
      <c r="M46" s="675"/>
      <c r="N46" s="675"/>
      <c r="O46" s="675"/>
      <c r="P46" s="675"/>
      <c r="Q46" s="675"/>
      <c r="R46" s="669"/>
      <c r="S46" s="669"/>
      <c r="T46" s="670"/>
    </row>
    <row r="47" spans="1:21" ht="12.75" customHeight="1" x14ac:dyDescent="0.2">
      <c r="A47" s="707"/>
      <c r="B47" s="666" t="s">
        <v>57</v>
      </c>
      <c r="C47" s="666"/>
      <c r="D47" s="666"/>
      <c r="E47" s="666"/>
      <c r="F47" s="677" t="s">
        <v>56</v>
      </c>
      <c r="G47" s="678"/>
      <c r="H47" s="678"/>
      <c r="I47" s="679"/>
      <c r="J47" s="677" t="s">
        <v>55</v>
      </c>
      <c r="K47" s="678"/>
      <c r="L47" s="678"/>
      <c r="M47" s="679"/>
      <c r="N47" s="674"/>
      <c r="O47" s="680"/>
      <c r="P47" s="680"/>
      <c r="Q47" s="680"/>
      <c r="R47" s="681"/>
      <c r="S47" s="681"/>
      <c r="T47" s="682"/>
    </row>
    <row r="48" spans="1:21" ht="12.75" customHeight="1" x14ac:dyDescent="0.2">
      <c r="A48" s="707"/>
      <c r="B48" s="676"/>
      <c r="C48" s="676"/>
      <c r="D48" s="676"/>
      <c r="E48" s="676"/>
      <c r="F48" s="674" t="s">
        <v>54</v>
      </c>
      <c r="G48" s="675"/>
      <c r="H48" s="675"/>
      <c r="I48" s="683"/>
      <c r="J48" s="684" t="s">
        <v>53</v>
      </c>
      <c r="K48" s="685"/>
      <c r="L48" s="15"/>
      <c r="M48" s="14"/>
      <c r="N48" s="13" t="s">
        <v>52</v>
      </c>
      <c r="O48" s="686"/>
      <c r="P48" s="687"/>
      <c r="Q48" s="687"/>
      <c r="R48" s="688"/>
      <c r="S48" s="688"/>
      <c r="T48" s="12"/>
    </row>
    <row r="49" spans="1:20" ht="12.75" customHeight="1" x14ac:dyDescent="0.2">
      <c r="A49" s="707"/>
      <c r="B49" s="676"/>
      <c r="C49" s="676"/>
      <c r="D49" s="676"/>
      <c r="E49" s="676"/>
      <c r="F49" s="674" t="s">
        <v>51</v>
      </c>
      <c r="G49" s="675"/>
      <c r="H49" s="675"/>
      <c r="I49" s="683"/>
      <c r="J49" s="674"/>
      <c r="K49" s="680"/>
      <c r="L49" s="680"/>
      <c r="M49" s="680"/>
      <c r="N49" s="680"/>
      <c r="O49" s="680"/>
      <c r="P49" s="680"/>
      <c r="Q49" s="680"/>
      <c r="R49" s="681"/>
      <c r="S49" s="681"/>
      <c r="T49" s="682"/>
    </row>
    <row r="50" spans="1:20" ht="12.75" customHeight="1" x14ac:dyDescent="0.45">
      <c r="A50" s="689" t="s">
        <v>50</v>
      </c>
      <c r="B50" s="680"/>
      <c r="C50" s="680"/>
      <c r="D50" s="680"/>
      <c r="E50" s="690"/>
      <c r="F50" s="674" t="s">
        <v>49</v>
      </c>
      <c r="G50" s="683"/>
      <c r="H50" s="11"/>
      <c r="I50" s="11"/>
      <c r="J50" s="10"/>
      <c r="K50" s="9"/>
      <c r="L50" s="691" t="s">
        <v>48</v>
      </c>
      <c r="M50" s="691"/>
      <c r="N50" s="691"/>
      <c r="O50" s="8"/>
      <c r="P50" s="7"/>
      <c r="Q50" s="7"/>
      <c r="R50" s="7"/>
      <c r="S50" s="7"/>
      <c r="T50" s="6"/>
    </row>
    <row r="51" spans="1:20" ht="26.25" customHeight="1" x14ac:dyDescent="0.45">
      <c r="A51" s="692" t="s">
        <v>47</v>
      </c>
      <c r="B51" s="669"/>
      <c r="C51" s="669"/>
      <c r="D51" s="669"/>
      <c r="E51" s="693"/>
      <c r="F51" s="674"/>
      <c r="G51" s="675"/>
      <c r="H51" s="675"/>
      <c r="I51" s="675"/>
      <c r="J51" s="675"/>
      <c r="K51" s="675"/>
      <c r="L51" s="675"/>
      <c r="M51" s="675"/>
      <c r="N51" s="675"/>
      <c r="O51" s="675"/>
      <c r="P51" s="675"/>
      <c r="Q51" s="675"/>
      <c r="R51" s="669"/>
      <c r="S51" s="669"/>
      <c r="T51" s="670"/>
    </row>
    <row r="52" spans="1:20" ht="39" customHeight="1" thickBot="1" x14ac:dyDescent="0.25">
      <c r="A52" s="694" t="s">
        <v>46</v>
      </c>
      <c r="B52" s="695"/>
      <c r="C52" s="695"/>
      <c r="D52" s="695"/>
      <c r="E52" s="695"/>
      <c r="F52" s="696" t="s">
        <v>45</v>
      </c>
      <c r="G52" s="697"/>
      <c r="H52" s="697"/>
      <c r="I52" s="697"/>
      <c r="J52" s="697"/>
      <c r="K52" s="697"/>
      <c r="L52" s="697"/>
      <c r="M52" s="697"/>
      <c r="N52" s="697"/>
      <c r="O52" s="697"/>
      <c r="P52" s="697"/>
      <c r="Q52" s="697"/>
      <c r="R52" s="698"/>
      <c r="S52" s="698"/>
      <c r="T52" s="699"/>
    </row>
    <row r="53" spans="1:20" ht="12.75" customHeight="1" x14ac:dyDescent="0.45">
      <c r="A53" s="5" t="s">
        <v>44</v>
      </c>
    </row>
    <row r="54" spans="1:20" ht="12.75" customHeight="1" x14ac:dyDescent="0.45">
      <c r="A54" s="700" t="s">
        <v>43</v>
      </c>
      <c r="B54" s="701"/>
      <c r="C54" s="701"/>
      <c r="D54" s="701"/>
      <c r="E54" s="701"/>
      <c r="F54" s="701"/>
      <c r="G54" s="701"/>
      <c r="H54" s="701"/>
      <c r="I54" s="701"/>
      <c r="J54" s="701"/>
      <c r="K54" s="701"/>
      <c r="L54" s="701"/>
      <c r="M54" s="701"/>
      <c r="N54" s="701"/>
      <c r="O54" s="701"/>
      <c r="P54" s="701"/>
      <c r="Q54" s="701"/>
      <c r="R54" s="701"/>
      <c r="S54" s="701"/>
      <c r="T54" s="701"/>
    </row>
    <row r="55" spans="1:20" ht="12.75" customHeight="1" x14ac:dyDescent="0.45">
      <c r="A55" s="700" t="s">
        <v>42</v>
      </c>
      <c r="B55" s="701"/>
      <c r="C55" s="701"/>
      <c r="D55" s="701"/>
      <c r="E55" s="701"/>
      <c r="F55" s="701"/>
      <c r="G55" s="701"/>
      <c r="H55" s="701"/>
      <c r="I55" s="701"/>
      <c r="J55" s="701"/>
      <c r="K55" s="701"/>
      <c r="L55" s="701"/>
      <c r="M55" s="701"/>
      <c r="N55" s="701"/>
      <c r="O55" s="701"/>
      <c r="P55" s="701"/>
      <c r="Q55" s="701"/>
      <c r="R55" s="701"/>
      <c r="S55" s="701"/>
      <c r="T55" s="701"/>
    </row>
    <row r="56" spans="1:20" ht="12.75" customHeight="1" x14ac:dyDescent="0.45">
      <c r="A56" s="700" t="s">
        <v>41</v>
      </c>
      <c r="B56" s="701"/>
      <c r="C56" s="701"/>
      <c r="D56" s="701"/>
      <c r="E56" s="701"/>
      <c r="F56" s="701"/>
      <c r="G56" s="701"/>
      <c r="H56" s="701"/>
      <c r="I56" s="701"/>
      <c r="J56" s="701"/>
      <c r="K56" s="701"/>
      <c r="L56" s="701"/>
      <c r="M56" s="701"/>
      <c r="N56" s="701"/>
      <c r="O56" s="701"/>
      <c r="P56" s="701"/>
      <c r="Q56" s="701"/>
      <c r="R56" s="701"/>
      <c r="S56" s="701"/>
      <c r="T56" s="701"/>
    </row>
    <row r="57" spans="1:20" s="4" customFormat="1" ht="13.5" customHeight="1" x14ac:dyDescent="0.45">
      <c r="A57" s="700" t="s">
        <v>40</v>
      </c>
      <c r="B57" s="700"/>
      <c r="C57" s="700"/>
      <c r="D57" s="700"/>
      <c r="E57" s="700"/>
      <c r="F57" s="700"/>
      <c r="G57" s="700"/>
      <c r="H57" s="700"/>
      <c r="I57" s="700"/>
      <c r="J57" s="700"/>
      <c r="K57" s="700"/>
      <c r="L57" s="700"/>
      <c r="M57" s="700"/>
      <c r="N57" s="700"/>
      <c r="O57" s="700"/>
      <c r="P57" s="700"/>
      <c r="Q57" s="700"/>
    </row>
    <row r="58" spans="1:20" ht="12.75" customHeight="1" x14ac:dyDescent="0.45">
      <c r="A58" s="700" t="s">
        <v>39</v>
      </c>
      <c r="B58" s="701"/>
      <c r="C58" s="701"/>
      <c r="D58" s="701"/>
      <c r="E58" s="701"/>
      <c r="F58" s="701"/>
      <c r="G58" s="701"/>
      <c r="H58" s="701"/>
      <c r="I58" s="701"/>
      <c r="J58" s="701"/>
      <c r="K58" s="701"/>
      <c r="L58" s="701"/>
      <c r="M58" s="701"/>
      <c r="N58" s="701"/>
      <c r="O58" s="701"/>
      <c r="P58" s="701"/>
      <c r="Q58" s="701"/>
      <c r="R58" s="701"/>
      <c r="S58" s="701"/>
      <c r="T58" s="701"/>
    </row>
    <row r="59" spans="1:20" ht="12.75" customHeight="1" x14ac:dyDescent="0.45">
      <c r="A59" s="700" t="s">
        <v>38</v>
      </c>
      <c r="B59" s="701"/>
      <c r="C59" s="701"/>
      <c r="D59" s="701"/>
      <c r="E59" s="701"/>
      <c r="F59" s="701"/>
      <c r="G59" s="701"/>
      <c r="H59" s="701"/>
      <c r="I59" s="701"/>
      <c r="J59" s="701"/>
      <c r="K59" s="701"/>
      <c r="L59" s="701"/>
      <c r="M59" s="701"/>
      <c r="N59" s="701"/>
      <c r="O59" s="701"/>
      <c r="P59" s="701"/>
      <c r="Q59" s="701"/>
      <c r="R59" s="701"/>
      <c r="S59" s="701"/>
      <c r="T59" s="701"/>
    </row>
    <row r="60" spans="1:20" ht="12.75" customHeight="1" x14ac:dyDescent="0.45">
      <c r="A60" s="700" t="s">
        <v>37</v>
      </c>
      <c r="B60" s="701"/>
      <c r="C60" s="701"/>
      <c r="D60" s="701"/>
      <c r="E60" s="701"/>
      <c r="F60" s="701"/>
      <c r="G60" s="701"/>
      <c r="H60" s="701"/>
      <c r="I60" s="701"/>
      <c r="J60" s="701"/>
      <c r="K60" s="701"/>
      <c r="L60" s="701"/>
      <c r="M60" s="701"/>
      <c r="N60" s="701"/>
      <c r="O60" s="701"/>
      <c r="P60" s="701"/>
      <c r="Q60" s="701"/>
      <c r="R60" s="701"/>
      <c r="S60" s="701"/>
      <c r="T60" s="701"/>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65"/>
      <c r="B62" s="665"/>
      <c r="C62" s="665"/>
    </row>
    <row r="63" spans="1:20" ht="12.75" customHeight="1" x14ac:dyDescent="0.45">
      <c r="A63" s="665"/>
      <c r="B63" s="665"/>
      <c r="C63" s="665"/>
    </row>
    <row r="64" spans="1:20" ht="12.75" customHeight="1" x14ac:dyDescent="0.45">
      <c r="A64" s="665"/>
      <c r="B64" s="665"/>
      <c r="C64" s="665"/>
    </row>
    <row r="65" spans="1:3" ht="12.75" customHeight="1" x14ac:dyDescent="0.45">
      <c r="A65" s="665"/>
      <c r="B65" s="665"/>
      <c r="C65" s="665"/>
    </row>
    <row r="66" spans="1:3" ht="12.75" customHeight="1" x14ac:dyDescent="0.45">
      <c r="A66" s="665"/>
      <c r="B66" s="665"/>
      <c r="C66" s="665"/>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2" customWidth="1"/>
    <col min="2" max="38" width="2.8984375" style="92" customWidth="1"/>
    <col min="39" max="16384" width="2.59765625" style="92"/>
  </cols>
  <sheetData>
    <row r="1" spans="1:74" ht="15.75" customHeight="1" x14ac:dyDescent="0.45">
      <c r="A1" s="504" t="s">
        <v>188</v>
      </c>
      <c r="B1" s="504"/>
      <c r="C1" s="504"/>
      <c r="D1" s="504"/>
      <c r="E1" s="504"/>
      <c r="F1" s="504"/>
      <c r="G1" s="504"/>
    </row>
    <row r="2" spans="1:74" ht="15" customHeight="1" x14ac:dyDescent="0.45">
      <c r="A2" s="491" t="s">
        <v>187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row>
    <row r="3" spans="1:74" ht="15" customHeight="1" x14ac:dyDescent="0.45">
      <c r="A3" s="491" t="s">
        <v>186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row>
    <row r="4" spans="1:74" ht="15" customHeight="1" x14ac:dyDescent="0.45">
      <c r="A4" s="491" t="s">
        <v>185</v>
      </c>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113"/>
      <c r="AL4" s="113"/>
      <c r="AO4" s="93"/>
      <c r="AP4" s="93"/>
      <c r="AQ4" s="93"/>
      <c r="AR4" s="93"/>
      <c r="AS4" s="93"/>
      <c r="AT4" s="93"/>
      <c r="AU4" s="93"/>
      <c r="AV4" s="93"/>
      <c r="AW4" s="93"/>
      <c r="AX4" s="93"/>
      <c r="AY4" s="93"/>
      <c r="AZ4" s="93"/>
      <c r="BA4" s="93"/>
      <c r="BB4" s="93"/>
      <c r="BC4" s="93"/>
      <c r="BD4" s="93"/>
      <c r="BE4" s="93"/>
      <c r="BF4" s="93"/>
      <c r="BG4" s="93"/>
      <c r="BH4" s="93"/>
      <c r="BI4" s="93"/>
      <c r="BJ4" s="113"/>
      <c r="BK4" s="113"/>
      <c r="BL4" s="113"/>
      <c r="BN4" s="113"/>
      <c r="BO4" s="113"/>
      <c r="BP4" s="113"/>
      <c r="BQ4" s="113"/>
      <c r="BR4" s="113"/>
      <c r="BS4" s="113"/>
      <c r="BT4" s="113"/>
      <c r="BU4" s="113"/>
      <c r="BV4" s="113"/>
    </row>
    <row r="5" spans="1:74" ht="15" customHeight="1" x14ac:dyDescent="0.45">
      <c r="P5" s="128"/>
      <c r="S5" s="128" t="s">
        <v>184</v>
      </c>
      <c r="X5" s="113"/>
      <c r="Y5" s="113"/>
      <c r="Z5" s="113"/>
      <c r="AA5" s="113"/>
      <c r="AB5" s="113"/>
      <c r="AC5" s="113"/>
      <c r="AD5" s="113"/>
      <c r="AE5" s="113"/>
      <c r="AF5" s="113"/>
      <c r="AG5" s="113"/>
      <c r="AH5" s="113"/>
      <c r="AI5" s="113"/>
      <c r="AJ5" s="113"/>
      <c r="AK5" s="113"/>
      <c r="AL5" s="113"/>
      <c r="AO5" s="93"/>
      <c r="AP5" s="93"/>
      <c r="AQ5" s="93"/>
      <c r="AR5" s="93"/>
      <c r="AS5" s="93"/>
      <c r="AT5" s="93"/>
      <c r="AU5" s="93"/>
      <c r="AV5" s="93"/>
      <c r="AW5" s="93"/>
      <c r="AX5" s="93"/>
      <c r="AY5" s="93"/>
      <c r="AZ5" s="93"/>
      <c r="BA5" s="93"/>
      <c r="BB5" s="93"/>
      <c r="BC5" s="93"/>
      <c r="BD5" s="93"/>
      <c r="BE5" s="93"/>
      <c r="BF5" s="93"/>
      <c r="BG5" s="93"/>
      <c r="BH5" s="93"/>
      <c r="BI5" s="93"/>
      <c r="BJ5" s="113"/>
      <c r="BK5" s="113"/>
      <c r="BL5" s="113"/>
      <c r="BN5" s="113"/>
      <c r="BO5" s="113"/>
      <c r="BP5" s="113"/>
      <c r="BQ5" s="113"/>
      <c r="BR5" s="113"/>
      <c r="BS5" s="113"/>
      <c r="BT5" s="113"/>
      <c r="BU5" s="113"/>
      <c r="BV5" s="113"/>
    </row>
    <row r="6" spans="1:74" ht="15" customHeight="1" x14ac:dyDescent="0.45">
      <c r="C6" s="93"/>
      <c r="D6" s="93"/>
      <c r="F6" s="93"/>
      <c r="G6" s="93"/>
      <c r="H6" s="93"/>
      <c r="I6" s="93"/>
      <c r="J6" s="93"/>
      <c r="K6" s="93"/>
      <c r="L6" s="93"/>
      <c r="M6" s="93"/>
      <c r="Z6" s="89"/>
      <c r="AA6" s="91" t="s">
        <v>134</v>
      </c>
      <c r="AB6" s="490"/>
      <c r="AC6" s="490"/>
      <c r="AD6" s="89" t="s">
        <v>130</v>
      </c>
      <c r="AE6" s="490"/>
      <c r="AF6" s="490"/>
      <c r="AG6" s="89" t="s">
        <v>133</v>
      </c>
      <c r="AH6" s="490"/>
      <c r="AI6" s="490"/>
      <c r="AJ6" s="89" t="s">
        <v>132</v>
      </c>
      <c r="AK6" s="88"/>
      <c r="AL6" s="88"/>
      <c r="AM6" s="88"/>
      <c r="AN6" s="88"/>
      <c r="AO6" s="88"/>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row>
    <row r="7" spans="1:74" ht="15" customHeight="1" x14ac:dyDescent="0.45">
      <c r="B7" s="491" t="s">
        <v>183</v>
      </c>
      <c r="C7" s="491"/>
      <c r="D7" s="491"/>
      <c r="E7" s="491"/>
      <c r="F7" s="491"/>
      <c r="G7" s="127"/>
      <c r="I7" s="90"/>
      <c r="K7" s="93"/>
      <c r="M7" s="93"/>
      <c r="N7" s="126"/>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row>
    <row r="8" spans="1:74" ht="15" customHeight="1" x14ac:dyDescent="0.45">
      <c r="B8" s="124"/>
      <c r="C8" s="124"/>
      <c r="D8" s="124"/>
      <c r="E8" s="124"/>
      <c r="F8" s="124"/>
      <c r="G8" s="125"/>
      <c r="H8" s="93"/>
      <c r="I8" s="126"/>
      <c r="J8" s="93"/>
      <c r="K8" s="93"/>
      <c r="L8" s="93"/>
      <c r="M8" s="93"/>
      <c r="S8" s="495" t="s">
        <v>122</v>
      </c>
      <c r="T8" s="495"/>
      <c r="U8" s="495"/>
      <c r="V8" s="495"/>
      <c r="W8" s="489"/>
      <c r="X8" s="489"/>
      <c r="Y8" s="489"/>
      <c r="Z8" s="489"/>
      <c r="AA8" s="489"/>
      <c r="AB8" s="489"/>
      <c r="AC8" s="489"/>
      <c r="AD8" s="489"/>
      <c r="AE8" s="489"/>
      <c r="AF8" s="489"/>
      <c r="AG8" s="489"/>
      <c r="AH8" s="489"/>
      <c r="AI8" s="489"/>
      <c r="AJ8" s="489"/>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row>
    <row r="9" spans="1:74" ht="15" customHeight="1" x14ac:dyDescent="0.45">
      <c r="C9" s="93"/>
      <c r="D9" s="93"/>
      <c r="E9" s="93"/>
      <c r="F9" s="93"/>
      <c r="G9" s="93"/>
      <c r="H9" s="93"/>
      <c r="I9" s="93"/>
      <c r="J9" s="93"/>
      <c r="K9" s="93"/>
      <c r="L9" s="93"/>
      <c r="M9" s="93"/>
      <c r="O9" s="125" t="s">
        <v>182</v>
      </c>
      <c r="S9" s="495" t="s">
        <v>171</v>
      </c>
      <c r="T9" s="495"/>
      <c r="U9" s="495"/>
      <c r="V9" s="495"/>
      <c r="W9" s="489"/>
      <c r="X9" s="489"/>
      <c r="Y9" s="489"/>
      <c r="Z9" s="489"/>
      <c r="AA9" s="489"/>
      <c r="AB9" s="489"/>
      <c r="AC9" s="489"/>
      <c r="AD9" s="489"/>
      <c r="AE9" s="489"/>
      <c r="AF9" s="489"/>
      <c r="AG9" s="489"/>
      <c r="AH9" s="489"/>
      <c r="AI9" s="489"/>
      <c r="AJ9" s="489"/>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row>
    <row r="10" spans="1:74" ht="15" customHeight="1" x14ac:dyDescent="0.45">
      <c r="C10" s="93"/>
      <c r="D10" s="93"/>
      <c r="E10" s="93"/>
      <c r="F10" s="93"/>
      <c r="G10" s="93"/>
      <c r="H10" s="93"/>
      <c r="I10" s="93"/>
      <c r="J10" s="93"/>
      <c r="K10" s="93"/>
      <c r="L10" s="93"/>
      <c r="M10" s="93"/>
      <c r="S10" s="524" t="s">
        <v>181</v>
      </c>
      <c r="T10" s="524"/>
      <c r="U10" s="524"/>
      <c r="V10" s="524"/>
      <c r="W10" s="524"/>
      <c r="X10" s="524"/>
      <c r="Y10" s="524"/>
      <c r="Z10" s="489"/>
      <c r="AA10" s="489"/>
      <c r="AB10" s="489"/>
      <c r="AC10" s="489"/>
      <c r="AD10" s="489"/>
      <c r="AE10" s="489"/>
      <c r="AF10" s="489"/>
      <c r="AG10" s="489"/>
      <c r="AH10" s="489"/>
      <c r="AI10" s="489"/>
      <c r="AJ10" s="489"/>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row>
    <row r="11" spans="1:74" ht="15" customHeight="1" x14ac:dyDescent="0.45">
      <c r="C11" s="93"/>
      <c r="D11" s="93"/>
      <c r="E11" s="93"/>
      <c r="F11" s="93"/>
      <c r="G11" s="93"/>
      <c r="H11" s="93"/>
      <c r="I11" s="93"/>
      <c r="J11" s="93"/>
      <c r="K11" s="93"/>
      <c r="L11" s="93"/>
      <c r="M11" s="93"/>
      <c r="S11" s="124"/>
      <c r="T11" s="124"/>
      <c r="U11" s="124"/>
      <c r="V11" s="124"/>
      <c r="W11" s="124"/>
      <c r="X11" s="124"/>
      <c r="Y11" s="124"/>
      <c r="Z11" s="123"/>
      <c r="AA11" s="123"/>
      <c r="AB11" s="123"/>
      <c r="AC11" s="123"/>
      <c r="AD11" s="123"/>
      <c r="AE11" s="123"/>
      <c r="AF11" s="123"/>
      <c r="AG11" s="123"/>
      <c r="AH11" s="123"/>
      <c r="AI11" s="123"/>
      <c r="AJ11" s="12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row>
    <row r="12" spans="1:74" ht="15" customHeight="1" x14ac:dyDescent="0.45">
      <c r="B12" s="92" t="s">
        <v>180</v>
      </c>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row>
    <row r="13" spans="1:74" ht="15" customHeight="1" x14ac:dyDescent="0.45">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row>
    <row r="14" spans="1:74" ht="15" customHeight="1" x14ac:dyDescent="0.45">
      <c r="B14" s="122" t="b">
        <v>0</v>
      </c>
      <c r="C14" s="121" t="s">
        <v>179</v>
      </c>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row>
    <row r="15" spans="1:74" ht="15" customHeight="1" x14ac:dyDescent="0.45">
      <c r="C15" s="121" t="s">
        <v>178</v>
      </c>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row>
    <row r="16" spans="1:74" ht="15" customHeight="1" x14ac:dyDescent="0.45">
      <c r="C16" s="121" t="s">
        <v>177</v>
      </c>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row>
    <row r="17" spans="2:74" ht="15" customHeight="1" x14ac:dyDescent="0.45">
      <c r="C17" s="121" t="s">
        <v>176</v>
      </c>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row>
    <row r="18" spans="2:74" ht="15" customHeight="1" x14ac:dyDescent="0.45">
      <c r="C18" s="121" t="s">
        <v>175</v>
      </c>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row>
    <row r="19" spans="2:74" ht="15" customHeight="1" x14ac:dyDescent="0.45">
      <c r="C19" s="121" t="s">
        <v>174</v>
      </c>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row>
    <row r="20" spans="2:74" ht="15" customHeight="1" x14ac:dyDescent="0.45">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row>
    <row r="21" spans="2:74" s="93" customFormat="1" ht="15" customHeight="1" x14ac:dyDescent="0.45">
      <c r="I21" s="113"/>
      <c r="J21" s="113"/>
      <c r="K21" s="113"/>
      <c r="L21" s="113"/>
      <c r="M21" s="113"/>
      <c r="N21" s="113"/>
      <c r="O21" s="113"/>
      <c r="P21" s="113"/>
      <c r="Q21" s="113"/>
      <c r="R21" s="113"/>
      <c r="S21" s="113"/>
      <c r="T21" s="525" t="s">
        <v>173</v>
      </c>
      <c r="U21" s="526"/>
      <c r="V21" s="526"/>
      <c r="W21" s="526"/>
      <c r="X21" s="526"/>
      <c r="Y21" s="526"/>
      <c r="Z21" s="527"/>
      <c r="AA21" s="120"/>
      <c r="AB21" s="117"/>
      <c r="AC21" s="119"/>
      <c r="AD21" s="118"/>
      <c r="AE21" s="117"/>
      <c r="AF21" s="117"/>
      <c r="AG21" s="117"/>
      <c r="AH21" s="117"/>
      <c r="AI21" s="117"/>
      <c r="AJ21" s="116"/>
      <c r="AK21" s="113"/>
      <c r="AL21" s="113"/>
      <c r="AO21" s="95"/>
      <c r="AP21" s="95"/>
      <c r="AQ21" s="95"/>
      <c r="AR21" s="95"/>
      <c r="AS21" s="95"/>
      <c r="AT21" s="95"/>
      <c r="AU21" s="95"/>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row>
    <row r="22" spans="2:74" s="93" customFormat="1" ht="15" customHeight="1" x14ac:dyDescent="0.45">
      <c r="B22" s="505" t="s">
        <v>172</v>
      </c>
      <c r="C22" s="506"/>
      <c r="D22" s="506"/>
      <c r="E22" s="506"/>
      <c r="F22" s="506"/>
      <c r="G22" s="506"/>
      <c r="H22" s="506"/>
      <c r="I22" s="506"/>
      <c r="J22" s="506"/>
      <c r="K22" s="506"/>
      <c r="L22" s="506"/>
      <c r="M22" s="506"/>
      <c r="N22" s="506"/>
      <c r="O22" s="506"/>
      <c r="P22" s="506"/>
      <c r="Q22" s="506"/>
      <c r="R22" s="506"/>
      <c r="S22" s="507"/>
      <c r="T22" s="518" t="s">
        <v>171</v>
      </c>
      <c r="U22" s="519"/>
      <c r="V22" s="520"/>
      <c r="W22" s="514"/>
      <c r="X22" s="514"/>
      <c r="Y22" s="514"/>
      <c r="Z22" s="514"/>
      <c r="AA22" s="514"/>
      <c r="AB22" s="514"/>
      <c r="AC22" s="514"/>
      <c r="AD22" s="514"/>
      <c r="AE22" s="514"/>
      <c r="AF22" s="514"/>
      <c r="AG22" s="514"/>
      <c r="AH22" s="514"/>
      <c r="AI22" s="514"/>
      <c r="AJ22" s="515"/>
      <c r="AK22" s="113"/>
      <c r="AL22" s="113"/>
      <c r="AO22" s="95"/>
      <c r="AP22" s="95"/>
      <c r="AQ22" s="95"/>
      <c r="AR22" s="95"/>
      <c r="AS22" s="95"/>
      <c r="AT22" s="95"/>
      <c r="AU22" s="95"/>
      <c r="AV22" s="113"/>
      <c r="AW22" s="113"/>
      <c r="AX22" s="113"/>
      <c r="AY22" s="113"/>
      <c r="AZ22" s="115"/>
      <c r="BA22" s="115"/>
      <c r="BB22" s="113"/>
      <c r="BC22" s="113"/>
      <c r="BD22" s="113"/>
      <c r="BE22" s="113"/>
      <c r="BF22" s="95"/>
      <c r="BG22" s="115"/>
      <c r="BH22" s="113"/>
      <c r="BJ22" s="113"/>
      <c r="BL22" s="113"/>
      <c r="BM22" s="113"/>
      <c r="BN22" s="113"/>
      <c r="BO22" s="113"/>
      <c r="BQ22" s="113"/>
      <c r="BR22" s="113"/>
      <c r="BS22" s="113"/>
      <c r="BT22" s="113"/>
      <c r="BU22" s="113"/>
      <c r="BV22" s="113"/>
    </row>
    <row r="23" spans="2:74" s="93" customFormat="1" ht="15" customHeight="1" x14ac:dyDescent="0.45">
      <c r="B23" s="508"/>
      <c r="C23" s="509"/>
      <c r="D23" s="509"/>
      <c r="E23" s="509"/>
      <c r="F23" s="509"/>
      <c r="G23" s="509"/>
      <c r="H23" s="509"/>
      <c r="I23" s="509"/>
      <c r="J23" s="509"/>
      <c r="K23" s="509"/>
      <c r="L23" s="509"/>
      <c r="M23" s="509"/>
      <c r="N23" s="509"/>
      <c r="O23" s="509"/>
      <c r="P23" s="509"/>
      <c r="Q23" s="509"/>
      <c r="R23" s="509"/>
      <c r="S23" s="510"/>
      <c r="T23" s="521"/>
      <c r="U23" s="522"/>
      <c r="V23" s="523"/>
      <c r="W23" s="516"/>
      <c r="X23" s="516"/>
      <c r="Y23" s="516"/>
      <c r="Z23" s="516"/>
      <c r="AA23" s="516"/>
      <c r="AB23" s="516"/>
      <c r="AC23" s="516"/>
      <c r="AD23" s="516"/>
      <c r="AE23" s="516"/>
      <c r="AF23" s="516"/>
      <c r="AG23" s="516"/>
      <c r="AH23" s="516"/>
      <c r="AI23" s="516"/>
      <c r="AJ23" s="517"/>
      <c r="AK23" s="113"/>
      <c r="AL23" s="113"/>
      <c r="AO23" s="95"/>
      <c r="AP23" s="95"/>
      <c r="AQ23" s="95"/>
      <c r="AR23" s="95"/>
      <c r="AS23" s="95"/>
      <c r="AT23" s="95"/>
      <c r="AU23" s="95"/>
      <c r="AV23" s="113"/>
      <c r="AW23" s="113"/>
      <c r="AX23" s="113"/>
      <c r="AY23" s="113"/>
      <c r="AZ23" s="115"/>
      <c r="BA23" s="115"/>
      <c r="BB23" s="113"/>
      <c r="BC23" s="113"/>
      <c r="BD23" s="113"/>
      <c r="BE23" s="113"/>
      <c r="BF23" s="115"/>
      <c r="BG23" s="115"/>
      <c r="BH23" s="113"/>
      <c r="BJ23" s="113"/>
      <c r="BL23" s="113"/>
      <c r="BM23" s="113"/>
      <c r="BN23" s="113"/>
      <c r="BO23" s="113"/>
      <c r="BP23" s="113"/>
      <c r="BQ23" s="113"/>
      <c r="BR23" s="113"/>
      <c r="BS23" s="113"/>
      <c r="BT23" s="113"/>
      <c r="BU23" s="113"/>
      <c r="BV23" s="113"/>
    </row>
    <row r="24" spans="2:74" s="93" customFormat="1" ht="15" customHeight="1" x14ac:dyDescent="0.45">
      <c r="B24" s="508"/>
      <c r="C24" s="509"/>
      <c r="D24" s="509"/>
      <c r="E24" s="509"/>
      <c r="F24" s="509"/>
      <c r="G24" s="509"/>
      <c r="H24" s="509"/>
      <c r="I24" s="509"/>
      <c r="J24" s="509"/>
      <c r="K24" s="509"/>
      <c r="L24" s="509"/>
      <c r="M24" s="509"/>
      <c r="N24" s="509"/>
      <c r="O24" s="509"/>
      <c r="P24" s="509"/>
      <c r="Q24" s="509"/>
      <c r="R24" s="509"/>
      <c r="S24" s="510"/>
      <c r="T24" s="518" t="s">
        <v>122</v>
      </c>
      <c r="U24" s="519"/>
      <c r="V24" s="520"/>
      <c r="W24" s="114" t="s">
        <v>170</v>
      </c>
      <c r="X24" s="534"/>
      <c r="Y24" s="534"/>
      <c r="Z24" s="534"/>
      <c r="AA24" s="534"/>
      <c r="AB24" s="534"/>
      <c r="AC24" s="534"/>
      <c r="AD24" s="534"/>
      <c r="AE24" s="534"/>
      <c r="AF24" s="534"/>
      <c r="AG24" s="534"/>
      <c r="AH24" s="534"/>
      <c r="AI24" s="534"/>
      <c r="AJ24" s="535"/>
      <c r="AK24" s="113"/>
      <c r="AL24" s="113"/>
      <c r="AO24" s="95"/>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row>
    <row r="25" spans="2:74" s="93" customFormat="1" ht="15" customHeight="1" x14ac:dyDescent="0.45">
      <c r="B25" s="508"/>
      <c r="C25" s="509"/>
      <c r="D25" s="509"/>
      <c r="E25" s="509"/>
      <c r="F25" s="509"/>
      <c r="G25" s="509"/>
      <c r="H25" s="509"/>
      <c r="I25" s="509"/>
      <c r="J25" s="509"/>
      <c r="K25" s="509"/>
      <c r="L25" s="509"/>
      <c r="M25" s="509"/>
      <c r="N25" s="509"/>
      <c r="O25" s="509"/>
      <c r="P25" s="509"/>
      <c r="Q25" s="509"/>
      <c r="R25" s="509"/>
      <c r="S25" s="510"/>
      <c r="T25" s="528"/>
      <c r="U25" s="529"/>
      <c r="V25" s="530"/>
      <c r="W25" s="531"/>
      <c r="X25" s="532"/>
      <c r="Y25" s="532"/>
      <c r="Z25" s="532"/>
      <c r="AA25" s="532"/>
      <c r="AB25" s="532"/>
      <c r="AC25" s="532"/>
      <c r="AD25" s="532"/>
      <c r="AE25" s="532"/>
      <c r="AF25" s="532"/>
      <c r="AG25" s="532"/>
      <c r="AH25" s="532"/>
      <c r="AI25" s="532"/>
      <c r="AJ25" s="533"/>
      <c r="AK25" s="113"/>
      <c r="AL25" s="113"/>
      <c r="AO25" s="95"/>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row>
    <row r="26" spans="2:74" s="93" customFormat="1" ht="15" customHeight="1" x14ac:dyDescent="0.45">
      <c r="B26" s="511"/>
      <c r="C26" s="512"/>
      <c r="D26" s="512"/>
      <c r="E26" s="512"/>
      <c r="F26" s="512"/>
      <c r="G26" s="512"/>
      <c r="H26" s="512"/>
      <c r="I26" s="512"/>
      <c r="J26" s="512"/>
      <c r="K26" s="512"/>
      <c r="L26" s="512"/>
      <c r="M26" s="512"/>
      <c r="N26" s="512"/>
      <c r="O26" s="512"/>
      <c r="P26" s="512"/>
      <c r="Q26" s="512"/>
      <c r="R26" s="512"/>
      <c r="S26" s="513"/>
      <c r="T26" s="521"/>
      <c r="U26" s="522"/>
      <c r="V26" s="523"/>
      <c r="W26" s="477"/>
      <c r="X26" s="478"/>
      <c r="Y26" s="478"/>
      <c r="Z26" s="478"/>
      <c r="AA26" s="478"/>
      <c r="AB26" s="478"/>
      <c r="AC26" s="478"/>
      <c r="AD26" s="478"/>
      <c r="AE26" s="478"/>
      <c r="AF26" s="478"/>
      <c r="AG26" s="478"/>
      <c r="AH26" s="478"/>
      <c r="AI26" s="478"/>
      <c r="AJ26" s="479"/>
      <c r="AO26" s="95"/>
      <c r="AP26" s="95"/>
    </row>
    <row r="27" spans="2:74" s="93" customFormat="1" ht="15" customHeight="1" x14ac:dyDescent="0.45">
      <c r="B27" s="492" t="s">
        <v>169</v>
      </c>
      <c r="C27" s="493"/>
      <c r="D27" s="493"/>
      <c r="E27" s="493"/>
      <c r="F27" s="493"/>
      <c r="G27" s="493"/>
      <c r="H27" s="493"/>
      <c r="I27" s="493"/>
      <c r="J27" s="493"/>
      <c r="K27" s="493"/>
      <c r="L27" s="493"/>
      <c r="M27" s="493"/>
      <c r="N27" s="493"/>
      <c r="O27" s="493"/>
      <c r="P27" s="493"/>
      <c r="Q27" s="493"/>
      <c r="R27" s="493"/>
      <c r="S27" s="494"/>
      <c r="T27" s="496"/>
      <c r="U27" s="497"/>
      <c r="V27" s="497"/>
      <c r="W27" s="497"/>
      <c r="X27" s="497"/>
      <c r="Y27" s="497"/>
      <c r="Z27" s="497"/>
      <c r="AA27" s="497"/>
      <c r="AB27" s="497"/>
      <c r="AC27" s="497"/>
      <c r="AD27" s="497"/>
      <c r="AE27" s="497"/>
      <c r="AF27" s="497"/>
      <c r="AG27" s="497"/>
      <c r="AH27" s="497"/>
      <c r="AI27" s="497"/>
      <c r="AJ27" s="498"/>
      <c r="AO27" s="95"/>
      <c r="AP27" s="95"/>
    </row>
    <row r="28" spans="2:74" s="93" customFormat="1" ht="15" customHeight="1" x14ac:dyDescent="0.45">
      <c r="B28" s="492" t="s">
        <v>168</v>
      </c>
      <c r="C28" s="493"/>
      <c r="D28" s="493"/>
      <c r="E28" s="493"/>
      <c r="F28" s="493"/>
      <c r="G28" s="493"/>
      <c r="H28" s="493"/>
      <c r="I28" s="493"/>
      <c r="J28" s="493"/>
      <c r="K28" s="493"/>
      <c r="L28" s="493"/>
      <c r="M28" s="493"/>
      <c r="N28" s="493"/>
      <c r="O28" s="493"/>
      <c r="P28" s="493"/>
      <c r="Q28" s="493"/>
      <c r="R28" s="493"/>
      <c r="S28" s="494"/>
      <c r="T28" s="502" t="s">
        <v>167</v>
      </c>
      <c r="U28" s="500"/>
      <c r="V28" s="500"/>
      <c r="W28" s="499"/>
      <c r="X28" s="499"/>
      <c r="Y28" s="112" t="s">
        <v>166</v>
      </c>
      <c r="Z28" s="499"/>
      <c r="AA28" s="499"/>
      <c r="AB28" s="499"/>
      <c r="AC28" s="112" t="s">
        <v>165</v>
      </c>
      <c r="AD28" s="499"/>
      <c r="AE28" s="499"/>
      <c r="AF28" s="499"/>
      <c r="AG28" s="112" t="s">
        <v>164</v>
      </c>
      <c r="AH28" s="500"/>
      <c r="AI28" s="500"/>
      <c r="AJ28" s="501"/>
      <c r="AO28" s="95"/>
      <c r="AP28" s="95"/>
    </row>
    <row r="29" spans="2:74" s="93" customFormat="1" ht="15" customHeight="1" x14ac:dyDescent="0.45">
      <c r="B29" s="492" t="s">
        <v>163</v>
      </c>
      <c r="C29" s="493"/>
      <c r="D29" s="493"/>
      <c r="E29" s="493"/>
      <c r="F29" s="493"/>
      <c r="G29" s="493"/>
      <c r="H29" s="493"/>
      <c r="I29" s="493"/>
      <c r="J29" s="493"/>
      <c r="K29" s="493"/>
      <c r="L29" s="493"/>
      <c r="M29" s="493"/>
      <c r="N29" s="493"/>
      <c r="O29" s="493"/>
      <c r="P29" s="493"/>
      <c r="Q29" s="493"/>
      <c r="R29" s="493"/>
      <c r="S29" s="494"/>
      <c r="T29" s="492" t="s">
        <v>162</v>
      </c>
      <c r="U29" s="493"/>
      <c r="V29" s="493"/>
      <c r="W29" s="493"/>
      <c r="X29" s="493"/>
      <c r="Y29" s="493"/>
      <c r="Z29" s="493"/>
      <c r="AA29" s="493"/>
      <c r="AB29" s="493"/>
      <c r="AC29" s="493"/>
      <c r="AD29" s="493"/>
      <c r="AE29" s="493"/>
      <c r="AF29" s="493"/>
      <c r="AG29" s="493"/>
      <c r="AH29" s="493"/>
      <c r="AI29" s="493"/>
      <c r="AJ29" s="494"/>
      <c r="AO29" s="95"/>
      <c r="AP29" s="95"/>
    </row>
    <row r="30" spans="2:74" s="93" customFormat="1" ht="15" customHeight="1" x14ac:dyDescent="0.45">
      <c r="B30" s="484"/>
      <c r="C30" s="484"/>
      <c r="D30" s="483" t="s">
        <v>161</v>
      </c>
      <c r="E30" s="483"/>
      <c r="F30" s="483"/>
      <c r="G30" s="483"/>
      <c r="H30" s="483"/>
      <c r="I30" s="483"/>
      <c r="J30" s="483"/>
      <c r="K30" s="483"/>
      <c r="L30" s="483"/>
      <c r="M30" s="483"/>
      <c r="N30" s="483"/>
      <c r="O30" s="483"/>
      <c r="P30" s="483"/>
      <c r="Q30" s="483"/>
      <c r="R30" s="483"/>
      <c r="S30" s="483"/>
      <c r="T30" s="111" t="s">
        <v>160</v>
      </c>
      <c r="U30" s="110"/>
      <c r="V30" s="110"/>
      <c r="W30" s="110"/>
      <c r="X30" s="110"/>
      <c r="Y30" s="110"/>
      <c r="Z30" s="110"/>
      <c r="AA30" s="110"/>
      <c r="AB30" s="110"/>
      <c r="AC30" s="110"/>
      <c r="AD30" s="110"/>
      <c r="AE30" s="110"/>
      <c r="AF30" s="110"/>
      <c r="AG30" s="110"/>
      <c r="AH30" s="110"/>
      <c r="AI30" s="110"/>
      <c r="AJ30" s="109"/>
      <c r="AO30" s="95"/>
      <c r="AP30" s="95"/>
    </row>
    <row r="31" spans="2:74" s="93" customFormat="1" ht="15" customHeight="1" x14ac:dyDescent="0.45">
      <c r="B31" s="484"/>
      <c r="C31" s="484"/>
      <c r="D31" s="483" t="s">
        <v>159</v>
      </c>
      <c r="E31" s="483"/>
      <c r="F31" s="483"/>
      <c r="G31" s="483"/>
      <c r="H31" s="483"/>
      <c r="I31" s="483"/>
      <c r="J31" s="483"/>
      <c r="K31" s="483"/>
      <c r="L31" s="483"/>
      <c r="M31" s="483"/>
      <c r="N31" s="483"/>
      <c r="O31" s="483"/>
      <c r="P31" s="483"/>
      <c r="Q31" s="483"/>
      <c r="R31" s="483"/>
      <c r="S31" s="483"/>
      <c r="T31" s="480"/>
      <c r="U31" s="481"/>
      <c r="V31" s="481"/>
      <c r="W31" s="481"/>
      <c r="X31" s="481"/>
      <c r="Y31" s="481"/>
      <c r="Z31" s="481"/>
      <c r="AA31" s="481"/>
      <c r="AB31" s="481"/>
      <c r="AC31" s="481"/>
      <c r="AD31" s="481"/>
      <c r="AE31" s="481"/>
      <c r="AF31" s="481"/>
      <c r="AG31" s="481"/>
      <c r="AH31" s="481"/>
      <c r="AI31" s="481"/>
      <c r="AJ31" s="482"/>
      <c r="AO31" s="95"/>
      <c r="AP31" s="95"/>
    </row>
    <row r="32" spans="2:74" s="93" customFormat="1" ht="15" customHeight="1" x14ac:dyDescent="0.45">
      <c r="B32" s="487"/>
      <c r="C32" s="487"/>
      <c r="D32" s="503" t="s">
        <v>158</v>
      </c>
      <c r="E32" s="503"/>
      <c r="F32" s="503"/>
      <c r="G32" s="503"/>
      <c r="H32" s="503"/>
      <c r="I32" s="503"/>
      <c r="J32" s="503"/>
      <c r="K32" s="503"/>
      <c r="L32" s="503"/>
      <c r="M32" s="503"/>
      <c r="N32" s="503"/>
      <c r="O32" s="503"/>
      <c r="P32" s="503"/>
      <c r="Q32" s="503"/>
      <c r="R32" s="503"/>
      <c r="S32" s="503"/>
      <c r="T32" s="480"/>
      <c r="U32" s="481"/>
      <c r="V32" s="481"/>
      <c r="W32" s="481"/>
      <c r="X32" s="481"/>
      <c r="Y32" s="481"/>
      <c r="Z32" s="481"/>
      <c r="AA32" s="481"/>
      <c r="AB32" s="481"/>
      <c r="AC32" s="481"/>
      <c r="AD32" s="481"/>
      <c r="AE32" s="481"/>
      <c r="AF32" s="481"/>
      <c r="AG32" s="481"/>
      <c r="AH32" s="481"/>
      <c r="AI32" s="481"/>
      <c r="AJ32" s="482"/>
      <c r="AO32" s="95"/>
      <c r="AP32" s="95"/>
    </row>
    <row r="33" spans="2:47" s="93" customFormat="1" ht="15" customHeight="1" x14ac:dyDescent="0.45">
      <c r="B33" s="484"/>
      <c r="C33" s="484"/>
      <c r="D33" s="483" t="s">
        <v>157</v>
      </c>
      <c r="E33" s="483"/>
      <c r="F33" s="483"/>
      <c r="G33" s="483"/>
      <c r="H33" s="483"/>
      <c r="I33" s="483"/>
      <c r="J33" s="483"/>
      <c r="K33" s="483"/>
      <c r="L33" s="483"/>
      <c r="M33" s="483"/>
      <c r="N33" s="483"/>
      <c r="O33" s="483"/>
      <c r="P33" s="483"/>
      <c r="Q33" s="483"/>
      <c r="R33" s="483"/>
      <c r="S33" s="483"/>
      <c r="T33" s="480"/>
      <c r="U33" s="481"/>
      <c r="V33" s="481"/>
      <c r="W33" s="481"/>
      <c r="X33" s="481"/>
      <c r="Y33" s="481"/>
      <c r="Z33" s="481"/>
      <c r="AA33" s="481"/>
      <c r="AB33" s="481"/>
      <c r="AC33" s="481"/>
      <c r="AD33" s="481"/>
      <c r="AE33" s="481"/>
      <c r="AF33" s="481"/>
      <c r="AG33" s="481"/>
      <c r="AH33" s="481"/>
      <c r="AI33" s="481"/>
      <c r="AJ33" s="482"/>
      <c r="AO33" s="95"/>
      <c r="AP33" s="95"/>
    </row>
    <row r="34" spans="2:47" s="93" customFormat="1" ht="15" customHeight="1" x14ac:dyDescent="0.45">
      <c r="B34" s="484"/>
      <c r="C34" s="484"/>
      <c r="D34" s="483" t="s">
        <v>156</v>
      </c>
      <c r="E34" s="483"/>
      <c r="F34" s="483"/>
      <c r="G34" s="483"/>
      <c r="H34" s="483"/>
      <c r="I34" s="483"/>
      <c r="J34" s="483"/>
      <c r="K34" s="483"/>
      <c r="L34" s="483"/>
      <c r="M34" s="483"/>
      <c r="N34" s="483"/>
      <c r="O34" s="483"/>
      <c r="P34" s="483"/>
      <c r="Q34" s="483"/>
      <c r="R34" s="483"/>
      <c r="S34" s="483"/>
      <c r="T34" s="480"/>
      <c r="U34" s="481"/>
      <c r="V34" s="481"/>
      <c r="W34" s="481"/>
      <c r="X34" s="481"/>
      <c r="Y34" s="481"/>
      <c r="Z34" s="481"/>
      <c r="AA34" s="481"/>
      <c r="AB34" s="481"/>
      <c r="AC34" s="481"/>
      <c r="AD34" s="481"/>
      <c r="AE34" s="481"/>
      <c r="AF34" s="481"/>
      <c r="AG34" s="481"/>
      <c r="AH34" s="481"/>
      <c r="AI34" s="481"/>
      <c r="AJ34" s="482"/>
      <c r="AO34" s="95"/>
      <c r="AP34" s="95"/>
    </row>
    <row r="35" spans="2:47" s="93" customFormat="1" ht="15" customHeight="1" x14ac:dyDescent="0.45">
      <c r="B35" s="484"/>
      <c r="C35" s="484"/>
      <c r="D35" s="483" t="s">
        <v>155</v>
      </c>
      <c r="E35" s="483"/>
      <c r="F35" s="483"/>
      <c r="G35" s="483"/>
      <c r="H35" s="483"/>
      <c r="I35" s="483"/>
      <c r="J35" s="483"/>
      <c r="K35" s="483"/>
      <c r="L35" s="483"/>
      <c r="M35" s="483"/>
      <c r="N35" s="483"/>
      <c r="O35" s="483"/>
      <c r="P35" s="483"/>
      <c r="Q35" s="483"/>
      <c r="R35" s="483"/>
      <c r="S35" s="483"/>
      <c r="T35" s="480"/>
      <c r="U35" s="481"/>
      <c r="V35" s="481"/>
      <c r="W35" s="481"/>
      <c r="X35" s="481"/>
      <c r="Y35" s="481"/>
      <c r="Z35" s="481"/>
      <c r="AA35" s="481"/>
      <c r="AB35" s="481"/>
      <c r="AC35" s="481"/>
      <c r="AD35" s="481"/>
      <c r="AE35" s="481"/>
      <c r="AF35" s="481"/>
      <c r="AG35" s="481"/>
      <c r="AH35" s="481"/>
      <c r="AI35" s="481"/>
      <c r="AJ35" s="482"/>
      <c r="AO35" s="95"/>
      <c r="AP35" s="95"/>
    </row>
    <row r="36" spans="2:47" s="93" customFormat="1" ht="15" customHeight="1" x14ac:dyDescent="0.45">
      <c r="B36" s="484"/>
      <c r="C36" s="484"/>
      <c r="D36" s="483" t="s">
        <v>154</v>
      </c>
      <c r="E36" s="483"/>
      <c r="F36" s="483"/>
      <c r="G36" s="483"/>
      <c r="H36" s="483"/>
      <c r="I36" s="483"/>
      <c r="J36" s="483"/>
      <c r="K36" s="483"/>
      <c r="L36" s="483"/>
      <c r="M36" s="483"/>
      <c r="N36" s="483"/>
      <c r="O36" s="483"/>
      <c r="P36" s="483"/>
      <c r="Q36" s="483"/>
      <c r="R36" s="483"/>
      <c r="S36" s="483"/>
      <c r="T36" s="480"/>
      <c r="U36" s="481"/>
      <c r="V36" s="481"/>
      <c r="W36" s="481"/>
      <c r="X36" s="481"/>
      <c r="Y36" s="481"/>
      <c r="Z36" s="481"/>
      <c r="AA36" s="481"/>
      <c r="AB36" s="481"/>
      <c r="AC36" s="481"/>
      <c r="AD36" s="481"/>
      <c r="AE36" s="481"/>
      <c r="AF36" s="481"/>
      <c r="AG36" s="481"/>
      <c r="AH36" s="481"/>
      <c r="AI36" s="481"/>
      <c r="AJ36" s="482"/>
      <c r="AO36" s="95"/>
      <c r="AP36" s="95"/>
    </row>
    <row r="37" spans="2:47" s="93" customFormat="1" ht="15" customHeight="1" x14ac:dyDescent="0.45">
      <c r="B37" s="484"/>
      <c r="C37" s="484"/>
      <c r="D37" s="483" t="s">
        <v>153</v>
      </c>
      <c r="E37" s="483"/>
      <c r="F37" s="483"/>
      <c r="G37" s="483"/>
      <c r="H37" s="483"/>
      <c r="I37" s="483"/>
      <c r="J37" s="483"/>
      <c r="K37" s="483"/>
      <c r="L37" s="483"/>
      <c r="M37" s="483"/>
      <c r="N37" s="483"/>
      <c r="O37" s="483"/>
      <c r="P37" s="483"/>
      <c r="Q37" s="483"/>
      <c r="R37" s="483"/>
      <c r="S37" s="483"/>
      <c r="T37" s="480"/>
      <c r="U37" s="481"/>
      <c r="V37" s="481"/>
      <c r="W37" s="481"/>
      <c r="X37" s="481"/>
      <c r="Y37" s="481"/>
      <c r="Z37" s="481"/>
      <c r="AA37" s="481"/>
      <c r="AB37" s="481"/>
      <c r="AC37" s="481"/>
      <c r="AD37" s="481"/>
      <c r="AE37" s="481"/>
      <c r="AF37" s="481"/>
      <c r="AG37" s="481"/>
      <c r="AH37" s="481"/>
      <c r="AI37" s="481"/>
      <c r="AJ37" s="482"/>
      <c r="AO37" s="95"/>
      <c r="AP37" s="95"/>
    </row>
    <row r="38" spans="2:47" s="93" customFormat="1" ht="15" customHeight="1" x14ac:dyDescent="0.45">
      <c r="B38" s="484"/>
      <c r="C38" s="484"/>
      <c r="D38" s="483" t="s">
        <v>152</v>
      </c>
      <c r="E38" s="483"/>
      <c r="F38" s="483"/>
      <c r="G38" s="483"/>
      <c r="H38" s="483"/>
      <c r="I38" s="483"/>
      <c r="J38" s="483"/>
      <c r="K38" s="483"/>
      <c r="L38" s="483"/>
      <c r="M38" s="483"/>
      <c r="N38" s="483"/>
      <c r="O38" s="483"/>
      <c r="P38" s="483"/>
      <c r="Q38" s="483"/>
      <c r="R38" s="483"/>
      <c r="S38" s="483"/>
      <c r="T38" s="480"/>
      <c r="U38" s="481"/>
      <c r="V38" s="481"/>
      <c r="W38" s="481"/>
      <c r="X38" s="481"/>
      <c r="Y38" s="481"/>
      <c r="Z38" s="481"/>
      <c r="AA38" s="481"/>
      <c r="AB38" s="481"/>
      <c r="AC38" s="481"/>
      <c r="AD38" s="481"/>
      <c r="AE38" s="481"/>
      <c r="AF38" s="481"/>
      <c r="AG38" s="481"/>
      <c r="AH38" s="481"/>
      <c r="AI38" s="481"/>
      <c r="AJ38" s="482"/>
      <c r="AO38" s="95"/>
      <c r="AP38" s="95"/>
    </row>
    <row r="39" spans="2:47" s="93" customFormat="1" ht="15" customHeight="1" x14ac:dyDescent="0.45">
      <c r="B39" s="484"/>
      <c r="C39" s="484"/>
      <c r="D39" s="483" t="s">
        <v>151</v>
      </c>
      <c r="E39" s="483"/>
      <c r="F39" s="483"/>
      <c r="G39" s="483"/>
      <c r="H39" s="483"/>
      <c r="I39" s="483"/>
      <c r="J39" s="483"/>
      <c r="K39" s="483"/>
      <c r="L39" s="483"/>
      <c r="M39" s="483"/>
      <c r="N39" s="483"/>
      <c r="O39" s="483"/>
      <c r="P39" s="483"/>
      <c r="Q39" s="483"/>
      <c r="R39" s="483"/>
      <c r="S39" s="483"/>
      <c r="T39" s="474"/>
      <c r="U39" s="475"/>
      <c r="V39" s="475"/>
      <c r="W39" s="475"/>
      <c r="X39" s="475"/>
      <c r="Y39" s="475"/>
      <c r="Z39" s="475"/>
      <c r="AA39" s="475"/>
      <c r="AB39" s="475"/>
      <c r="AC39" s="475"/>
      <c r="AD39" s="475"/>
      <c r="AE39" s="475"/>
      <c r="AF39" s="475"/>
      <c r="AG39" s="475"/>
      <c r="AH39" s="475"/>
      <c r="AI39" s="475"/>
      <c r="AJ39" s="476"/>
      <c r="AO39" s="95"/>
      <c r="AP39" s="95"/>
    </row>
    <row r="40" spans="2:47" s="93" customFormat="1" ht="15" customHeight="1" x14ac:dyDescent="0.45">
      <c r="B40" s="484"/>
      <c r="C40" s="484"/>
      <c r="D40" s="483" t="s">
        <v>150</v>
      </c>
      <c r="E40" s="483"/>
      <c r="F40" s="483"/>
      <c r="G40" s="483"/>
      <c r="H40" s="483"/>
      <c r="I40" s="483"/>
      <c r="J40" s="483"/>
      <c r="K40" s="483"/>
      <c r="L40" s="483"/>
      <c r="M40" s="483"/>
      <c r="N40" s="483"/>
      <c r="O40" s="483"/>
      <c r="P40" s="483"/>
      <c r="Q40" s="483"/>
      <c r="R40" s="483"/>
      <c r="S40" s="483"/>
      <c r="T40" s="108" t="s">
        <v>149</v>
      </c>
      <c r="U40" s="107"/>
      <c r="V40" s="107"/>
      <c r="W40" s="107"/>
      <c r="X40" s="107"/>
      <c r="Y40" s="107"/>
      <c r="Z40" s="107"/>
      <c r="AA40" s="107"/>
      <c r="AB40" s="107"/>
      <c r="AC40" s="107"/>
      <c r="AD40" s="107"/>
      <c r="AE40" s="107"/>
      <c r="AF40" s="107"/>
      <c r="AG40" s="107"/>
      <c r="AH40" s="107"/>
      <c r="AI40" s="107"/>
      <c r="AJ40" s="106"/>
      <c r="AO40" s="95"/>
      <c r="AP40" s="95"/>
    </row>
    <row r="41" spans="2:47" s="93" customFormat="1" ht="15" customHeight="1" x14ac:dyDescent="0.45">
      <c r="B41" s="484"/>
      <c r="C41" s="484"/>
      <c r="D41" s="488" t="s">
        <v>148</v>
      </c>
      <c r="E41" s="488"/>
      <c r="F41" s="488"/>
      <c r="G41" s="488"/>
      <c r="H41" s="488"/>
      <c r="I41" s="488"/>
      <c r="J41" s="488"/>
      <c r="K41" s="488"/>
      <c r="L41" s="488"/>
      <c r="M41" s="488"/>
      <c r="N41" s="488"/>
      <c r="O41" s="488"/>
      <c r="P41" s="488"/>
      <c r="Q41" s="488"/>
      <c r="R41" s="488"/>
      <c r="S41" s="488"/>
      <c r="T41" s="480"/>
      <c r="U41" s="481"/>
      <c r="V41" s="481"/>
      <c r="W41" s="481"/>
      <c r="X41" s="481"/>
      <c r="Y41" s="481"/>
      <c r="Z41" s="481"/>
      <c r="AA41" s="481"/>
      <c r="AB41" s="481"/>
      <c r="AC41" s="481"/>
      <c r="AD41" s="481"/>
      <c r="AE41" s="481"/>
      <c r="AF41" s="481"/>
      <c r="AG41" s="481"/>
      <c r="AH41" s="481"/>
      <c r="AI41" s="481"/>
      <c r="AJ41" s="482"/>
      <c r="AO41" s="95"/>
      <c r="AP41" s="95"/>
    </row>
    <row r="42" spans="2:47" s="93" customFormat="1" ht="30" customHeight="1" x14ac:dyDescent="0.45">
      <c r="B42" s="484"/>
      <c r="C42" s="484"/>
      <c r="D42" s="486" t="s">
        <v>147</v>
      </c>
      <c r="E42" s="486"/>
      <c r="F42" s="486"/>
      <c r="G42" s="486"/>
      <c r="H42" s="486"/>
      <c r="I42" s="486"/>
      <c r="J42" s="486"/>
      <c r="K42" s="486"/>
      <c r="L42" s="486"/>
      <c r="M42" s="486"/>
      <c r="N42" s="486"/>
      <c r="O42" s="486"/>
      <c r="P42" s="486"/>
      <c r="Q42" s="486"/>
      <c r="R42" s="486"/>
      <c r="S42" s="486"/>
      <c r="T42" s="480"/>
      <c r="U42" s="481"/>
      <c r="V42" s="481"/>
      <c r="W42" s="481"/>
      <c r="X42" s="481"/>
      <c r="Y42" s="481"/>
      <c r="Z42" s="481"/>
      <c r="AA42" s="481"/>
      <c r="AB42" s="481"/>
      <c r="AC42" s="481"/>
      <c r="AD42" s="481"/>
      <c r="AE42" s="481"/>
      <c r="AF42" s="481"/>
      <c r="AG42" s="481"/>
      <c r="AH42" s="481"/>
      <c r="AI42" s="481"/>
      <c r="AJ42" s="482"/>
      <c r="AO42" s="95"/>
      <c r="AP42" s="95"/>
    </row>
    <row r="43" spans="2:47" s="93" customFormat="1" ht="30" customHeight="1" x14ac:dyDescent="0.45">
      <c r="B43" s="487"/>
      <c r="C43" s="487"/>
      <c r="D43" s="485" t="s">
        <v>146</v>
      </c>
      <c r="E43" s="485"/>
      <c r="F43" s="485"/>
      <c r="G43" s="485"/>
      <c r="H43" s="485"/>
      <c r="I43" s="485"/>
      <c r="J43" s="485"/>
      <c r="K43" s="485"/>
      <c r="L43" s="485"/>
      <c r="M43" s="485"/>
      <c r="N43" s="485"/>
      <c r="O43" s="485"/>
      <c r="P43" s="485"/>
      <c r="Q43" s="485"/>
      <c r="R43" s="485"/>
      <c r="S43" s="485"/>
      <c r="T43" s="480"/>
      <c r="U43" s="481"/>
      <c r="V43" s="481"/>
      <c r="W43" s="481"/>
      <c r="X43" s="481"/>
      <c r="Y43" s="481"/>
      <c r="Z43" s="481"/>
      <c r="AA43" s="481"/>
      <c r="AB43" s="481"/>
      <c r="AC43" s="481"/>
      <c r="AD43" s="481"/>
      <c r="AE43" s="481"/>
      <c r="AF43" s="481"/>
      <c r="AG43" s="481"/>
      <c r="AH43" s="481"/>
      <c r="AI43" s="481"/>
      <c r="AJ43" s="482"/>
      <c r="AO43" s="95"/>
      <c r="AP43" s="95"/>
    </row>
    <row r="44" spans="2:47" s="93" customFormat="1" ht="15" customHeight="1" x14ac:dyDescent="0.45">
      <c r="B44" s="484"/>
      <c r="C44" s="484"/>
      <c r="D44" s="483" t="s">
        <v>145</v>
      </c>
      <c r="E44" s="483"/>
      <c r="F44" s="483"/>
      <c r="G44" s="483"/>
      <c r="H44" s="483"/>
      <c r="I44" s="483"/>
      <c r="J44" s="483"/>
      <c r="K44" s="483"/>
      <c r="L44" s="483"/>
      <c r="M44" s="483"/>
      <c r="N44" s="483"/>
      <c r="O44" s="483"/>
      <c r="P44" s="483"/>
      <c r="Q44" s="483"/>
      <c r="R44" s="483"/>
      <c r="S44" s="483"/>
      <c r="T44" s="480"/>
      <c r="U44" s="481"/>
      <c r="V44" s="481"/>
      <c r="W44" s="481"/>
      <c r="X44" s="481"/>
      <c r="Y44" s="481"/>
      <c r="Z44" s="481"/>
      <c r="AA44" s="481"/>
      <c r="AB44" s="481"/>
      <c r="AC44" s="481"/>
      <c r="AD44" s="481"/>
      <c r="AE44" s="481"/>
      <c r="AF44" s="481"/>
      <c r="AG44" s="481"/>
      <c r="AH44" s="481"/>
      <c r="AI44" s="481"/>
      <c r="AJ44" s="482"/>
      <c r="AO44" s="95"/>
      <c r="AP44" s="95"/>
    </row>
    <row r="45" spans="2:47" s="93" customFormat="1" ht="15" customHeight="1" x14ac:dyDescent="0.45">
      <c r="B45" s="484"/>
      <c r="C45" s="484"/>
      <c r="D45" s="483" t="s">
        <v>144</v>
      </c>
      <c r="E45" s="483"/>
      <c r="F45" s="483"/>
      <c r="G45" s="483"/>
      <c r="H45" s="483"/>
      <c r="I45" s="483"/>
      <c r="J45" s="483"/>
      <c r="K45" s="483"/>
      <c r="L45" s="483"/>
      <c r="M45" s="483"/>
      <c r="N45" s="483"/>
      <c r="O45" s="483"/>
      <c r="P45" s="483"/>
      <c r="Q45" s="483"/>
      <c r="R45" s="483"/>
      <c r="S45" s="483"/>
      <c r="T45" s="480"/>
      <c r="U45" s="481"/>
      <c r="V45" s="481"/>
      <c r="W45" s="481"/>
      <c r="X45" s="481"/>
      <c r="Y45" s="481"/>
      <c r="Z45" s="481"/>
      <c r="AA45" s="481"/>
      <c r="AB45" s="481"/>
      <c r="AC45" s="481"/>
      <c r="AD45" s="481"/>
      <c r="AE45" s="481"/>
      <c r="AF45" s="481"/>
      <c r="AG45" s="481"/>
      <c r="AH45" s="481"/>
      <c r="AI45" s="481"/>
      <c r="AJ45" s="482"/>
      <c r="AO45" s="95"/>
      <c r="AP45" s="95"/>
      <c r="AU45" s="105"/>
    </row>
    <row r="46" spans="2:47" s="93" customFormat="1" ht="15" customHeight="1" x14ac:dyDescent="0.45">
      <c r="B46" s="484"/>
      <c r="C46" s="484"/>
      <c r="D46" s="483" t="s">
        <v>143</v>
      </c>
      <c r="E46" s="483"/>
      <c r="F46" s="483"/>
      <c r="G46" s="483"/>
      <c r="H46" s="483"/>
      <c r="I46" s="483"/>
      <c r="J46" s="483"/>
      <c r="K46" s="483"/>
      <c r="L46" s="483"/>
      <c r="M46" s="483"/>
      <c r="N46" s="483"/>
      <c r="O46" s="483"/>
      <c r="P46" s="483"/>
      <c r="Q46" s="483"/>
      <c r="R46" s="483"/>
      <c r="S46" s="483"/>
      <c r="T46" s="480"/>
      <c r="U46" s="481"/>
      <c r="V46" s="481"/>
      <c r="W46" s="481"/>
      <c r="X46" s="481"/>
      <c r="Y46" s="481"/>
      <c r="Z46" s="481"/>
      <c r="AA46" s="481"/>
      <c r="AB46" s="481"/>
      <c r="AC46" s="481"/>
      <c r="AD46" s="481"/>
      <c r="AE46" s="481"/>
      <c r="AF46" s="481"/>
      <c r="AG46" s="481"/>
      <c r="AH46" s="481"/>
      <c r="AI46" s="481"/>
      <c r="AJ46" s="482"/>
      <c r="AO46" s="95"/>
      <c r="AP46" s="95"/>
      <c r="AU46" s="105"/>
    </row>
    <row r="47" spans="2:47" s="93" customFormat="1" ht="15" customHeight="1" x14ac:dyDescent="0.45">
      <c r="B47" s="484"/>
      <c r="C47" s="484"/>
      <c r="D47" s="486" t="s">
        <v>142</v>
      </c>
      <c r="E47" s="486"/>
      <c r="F47" s="486"/>
      <c r="G47" s="486"/>
      <c r="H47" s="486"/>
      <c r="I47" s="486"/>
      <c r="J47" s="486"/>
      <c r="K47" s="486"/>
      <c r="L47" s="486"/>
      <c r="M47" s="486"/>
      <c r="N47" s="486"/>
      <c r="O47" s="486"/>
      <c r="P47" s="486"/>
      <c r="Q47" s="486"/>
      <c r="R47" s="486"/>
      <c r="S47" s="486"/>
      <c r="T47" s="480"/>
      <c r="U47" s="481"/>
      <c r="V47" s="481"/>
      <c r="W47" s="481"/>
      <c r="X47" s="481"/>
      <c r="Y47" s="481"/>
      <c r="Z47" s="481"/>
      <c r="AA47" s="481"/>
      <c r="AB47" s="481"/>
      <c r="AC47" s="481"/>
      <c r="AD47" s="481"/>
      <c r="AE47" s="481"/>
      <c r="AF47" s="481"/>
      <c r="AG47" s="481"/>
      <c r="AH47" s="481"/>
      <c r="AI47" s="481"/>
      <c r="AJ47" s="482"/>
      <c r="AO47" s="95"/>
      <c r="AP47" s="95"/>
    </row>
    <row r="48" spans="2:47" s="93" customFormat="1" ht="15" customHeight="1" x14ac:dyDescent="0.45">
      <c r="B48" s="484"/>
      <c r="C48" s="484"/>
      <c r="D48" s="486" t="s">
        <v>141</v>
      </c>
      <c r="E48" s="486"/>
      <c r="F48" s="486"/>
      <c r="G48" s="486"/>
      <c r="H48" s="486"/>
      <c r="I48" s="486"/>
      <c r="J48" s="486"/>
      <c r="K48" s="486"/>
      <c r="L48" s="486"/>
      <c r="M48" s="486"/>
      <c r="N48" s="486"/>
      <c r="O48" s="486"/>
      <c r="P48" s="486"/>
      <c r="Q48" s="486"/>
      <c r="R48" s="486"/>
      <c r="S48" s="486"/>
      <c r="T48" s="480"/>
      <c r="U48" s="481"/>
      <c r="V48" s="481"/>
      <c r="W48" s="481"/>
      <c r="X48" s="481"/>
      <c r="Y48" s="481"/>
      <c r="Z48" s="481"/>
      <c r="AA48" s="481"/>
      <c r="AB48" s="481"/>
      <c r="AC48" s="481"/>
      <c r="AD48" s="481"/>
      <c r="AE48" s="481"/>
      <c r="AF48" s="481"/>
      <c r="AG48" s="481"/>
      <c r="AH48" s="481"/>
      <c r="AI48" s="481"/>
      <c r="AJ48" s="482"/>
      <c r="AO48" s="95"/>
      <c r="AP48" s="95"/>
    </row>
    <row r="49" spans="2:74" s="93" customFormat="1" ht="15" customHeight="1" x14ac:dyDescent="0.45">
      <c r="B49" s="484"/>
      <c r="C49" s="484"/>
      <c r="D49" s="483" t="s">
        <v>140</v>
      </c>
      <c r="E49" s="483"/>
      <c r="F49" s="483"/>
      <c r="G49" s="483"/>
      <c r="H49" s="483"/>
      <c r="I49" s="483"/>
      <c r="J49" s="483"/>
      <c r="K49" s="483"/>
      <c r="L49" s="483"/>
      <c r="M49" s="483"/>
      <c r="N49" s="483"/>
      <c r="O49" s="483"/>
      <c r="P49" s="483"/>
      <c r="Q49" s="483"/>
      <c r="R49" s="483"/>
      <c r="S49" s="483"/>
      <c r="T49" s="480"/>
      <c r="U49" s="481"/>
      <c r="V49" s="481"/>
      <c r="W49" s="481"/>
      <c r="X49" s="481"/>
      <c r="Y49" s="481"/>
      <c r="Z49" s="481"/>
      <c r="AA49" s="481"/>
      <c r="AB49" s="481"/>
      <c r="AC49" s="481"/>
      <c r="AD49" s="481"/>
      <c r="AE49" s="481"/>
      <c r="AF49" s="481"/>
      <c r="AG49" s="481"/>
      <c r="AH49" s="481"/>
      <c r="AI49" s="481"/>
      <c r="AJ49" s="482"/>
      <c r="AO49" s="95"/>
      <c r="AP49" s="95"/>
    </row>
    <row r="50" spans="2:74" s="93" customFormat="1" ht="15" customHeight="1" x14ac:dyDescent="0.45">
      <c r="B50" s="484"/>
      <c r="C50" s="484"/>
      <c r="D50" s="483" t="s">
        <v>139</v>
      </c>
      <c r="E50" s="483"/>
      <c r="F50" s="483"/>
      <c r="G50" s="483"/>
      <c r="H50" s="483"/>
      <c r="I50" s="483"/>
      <c r="J50" s="483"/>
      <c r="K50" s="483"/>
      <c r="L50" s="483"/>
      <c r="M50" s="483"/>
      <c r="N50" s="483"/>
      <c r="O50" s="483"/>
      <c r="P50" s="483"/>
      <c r="Q50" s="483"/>
      <c r="R50" s="483"/>
      <c r="S50" s="483"/>
      <c r="T50" s="480"/>
      <c r="U50" s="481"/>
      <c r="V50" s="481"/>
      <c r="W50" s="481"/>
      <c r="X50" s="481"/>
      <c r="Y50" s="481"/>
      <c r="Z50" s="481"/>
      <c r="AA50" s="481"/>
      <c r="AB50" s="481"/>
      <c r="AC50" s="481"/>
      <c r="AD50" s="481"/>
      <c r="AE50" s="481"/>
      <c r="AF50" s="481"/>
      <c r="AG50" s="481"/>
      <c r="AH50" s="481"/>
      <c r="AI50" s="481"/>
      <c r="AJ50" s="482"/>
      <c r="AO50" s="95"/>
      <c r="AP50" s="95"/>
    </row>
    <row r="51" spans="2:74" s="93" customFormat="1" ht="15" customHeight="1" x14ac:dyDescent="0.45">
      <c r="B51" s="484"/>
      <c r="C51" s="484"/>
      <c r="D51" s="483" t="s">
        <v>138</v>
      </c>
      <c r="E51" s="483"/>
      <c r="F51" s="483"/>
      <c r="G51" s="483"/>
      <c r="H51" s="483"/>
      <c r="I51" s="483"/>
      <c r="J51" s="483"/>
      <c r="K51" s="483"/>
      <c r="L51" s="483"/>
      <c r="M51" s="483"/>
      <c r="N51" s="483"/>
      <c r="O51" s="483"/>
      <c r="P51" s="483"/>
      <c r="Q51" s="483"/>
      <c r="R51" s="483"/>
      <c r="S51" s="483"/>
      <c r="T51" s="474"/>
      <c r="U51" s="475"/>
      <c r="V51" s="475"/>
      <c r="W51" s="475"/>
      <c r="X51" s="475"/>
      <c r="Y51" s="475"/>
      <c r="Z51" s="475"/>
      <c r="AA51" s="475"/>
      <c r="AB51" s="475"/>
      <c r="AC51" s="475"/>
      <c r="AD51" s="475"/>
      <c r="AE51" s="475"/>
      <c r="AF51" s="475"/>
      <c r="AG51" s="475"/>
      <c r="AH51" s="475"/>
      <c r="AI51" s="475"/>
      <c r="AJ51" s="476"/>
      <c r="AO51" s="95"/>
      <c r="AP51" s="95"/>
    </row>
    <row r="52" spans="2:74" s="93" customFormat="1" ht="15" customHeight="1" x14ac:dyDescent="0.45">
      <c r="B52" s="104"/>
      <c r="C52" s="104"/>
      <c r="D52" s="94"/>
      <c r="E52" s="94"/>
      <c r="F52" s="94"/>
      <c r="G52" s="94"/>
      <c r="H52" s="94"/>
      <c r="I52" s="94"/>
      <c r="J52" s="94"/>
      <c r="K52" s="94"/>
      <c r="L52" s="94"/>
      <c r="M52" s="94"/>
      <c r="N52" s="94"/>
      <c r="O52" s="94"/>
      <c r="P52" s="94"/>
      <c r="Q52" s="94"/>
      <c r="R52" s="94"/>
      <c r="S52" s="94"/>
      <c r="T52" s="98"/>
      <c r="U52" s="98"/>
      <c r="V52" s="98"/>
      <c r="W52" s="98"/>
      <c r="X52" s="98"/>
      <c r="Y52" s="98"/>
      <c r="Z52" s="98"/>
      <c r="AA52" s="98"/>
      <c r="AB52" s="98"/>
      <c r="AC52" s="98"/>
      <c r="AD52" s="98"/>
      <c r="AE52" s="98"/>
      <c r="AF52" s="98"/>
      <c r="AG52" s="98"/>
      <c r="AH52" s="98"/>
      <c r="AI52" s="98"/>
      <c r="AJ52" s="98"/>
      <c r="AO52" s="95"/>
      <c r="AP52" s="95"/>
    </row>
    <row r="53" spans="2:74" s="93" customFormat="1" ht="15" customHeight="1" x14ac:dyDescent="0.45">
      <c r="B53" s="103" t="s">
        <v>137</v>
      </c>
      <c r="C53" s="103"/>
      <c r="D53" s="99">
        <v>1</v>
      </c>
      <c r="E53" s="94" t="s">
        <v>136</v>
      </c>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O53" s="102"/>
      <c r="AP53" s="101"/>
      <c r="AQ53" s="101"/>
      <c r="AR53" s="101"/>
      <c r="AS53" s="101"/>
      <c r="AT53" s="101"/>
      <c r="AU53" s="101"/>
      <c r="AV53" s="101"/>
      <c r="AW53" s="95"/>
    </row>
    <row r="54" spans="2:74" s="93" customFormat="1" ht="14.25" customHeight="1" x14ac:dyDescent="0.45">
      <c r="B54" s="100"/>
      <c r="C54" s="94"/>
      <c r="D54" s="99">
        <v>2</v>
      </c>
      <c r="E54" s="94" t="s">
        <v>135</v>
      </c>
      <c r="F54" s="98"/>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P54" s="96"/>
      <c r="AQ54" s="96"/>
      <c r="AR54" s="96"/>
      <c r="AS54" s="96"/>
      <c r="AT54" s="96"/>
      <c r="AU54" s="96"/>
      <c r="AV54" s="95"/>
      <c r="AW54" s="95"/>
    </row>
    <row r="55" spans="2:74" s="93" customFormat="1" ht="14.25" customHeight="1" x14ac:dyDescent="0.45">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row>
    <row r="56" spans="2:74" ht="14.25" customHeight="1" x14ac:dyDescent="0.45">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row>
    <row r="57" spans="2:74" ht="14.25" customHeight="1" x14ac:dyDescent="0.45">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row>
    <row r="58" spans="2:74" ht="20.100000000000001" customHeight="1" x14ac:dyDescent="0.45">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row>
    <row r="59" spans="2:74" ht="20.100000000000001" customHeight="1" x14ac:dyDescent="0.45">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row>
    <row r="60" spans="2:74" ht="20.100000000000001" customHeight="1" x14ac:dyDescent="0.45">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row>
    <row r="61" spans="2:74" ht="20.100000000000001" customHeight="1" x14ac:dyDescent="0.45">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row>
    <row r="62" spans="2:74" ht="20.100000000000001" customHeight="1" x14ac:dyDescent="0.45">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row>
    <row r="63" spans="2:74" ht="20.100000000000001" customHeight="1" x14ac:dyDescent="0.45">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18582-448B-4A97-95A1-6F7117048AC5}">
  <sheetPr>
    <pageSetUpPr fitToPage="1"/>
  </sheetPr>
  <dimension ref="A1:O55"/>
  <sheetViews>
    <sheetView showGridLines="0" view="pageBreakPreview" zoomScaleNormal="100" zoomScaleSheetLayoutView="100" workbookViewId="0"/>
  </sheetViews>
  <sheetFormatPr defaultColWidth="3.8984375" defaultRowHeight="13.2" x14ac:dyDescent="0.45"/>
  <cols>
    <col min="1" max="1" width="5.59765625" style="383" customWidth="1"/>
    <col min="2" max="7" width="8.59765625" style="383" customWidth="1"/>
    <col min="8" max="13" width="4.59765625" style="383" customWidth="1"/>
    <col min="14" max="16384" width="3.8984375" style="383"/>
  </cols>
  <sheetData>
    <row r="1" spans="1:15" ht="15" customHeight="1" x14ac:dyDescent="0.45">
      <c r="A1" s="381" t="s">
        <v>467</v>
      </c>
      <c r="B1" s="382"/>
      <c r="C1" s="382"/>
      <c r="D1" s="382"/>
      <c r="E1" s="382"/>
      <c r="F1" s="382"/>
      <c r="G1" s="382"/>
      <c r="H1" s="382"/>
      <c r="I1" s="382"/>
      <c r="J1" s="382"/>
      <c r="K1" s="382"/>
      <c r="L1" s="382"/>
      <c r="M1" s="382"/>
      <c r="N1" s="382"/>
      <c r="O1" s="382"/>
    </row>
    <row r="2" spans="1:15" ht="15" customHeight="1" x14ac:dyDescent="0.45">
      <c r="A2" s="384"/>
      <c r="B2" s="385"/>
      <c r="C2" s="385"/>
      <c r="D2" s="385"/>
      <c r="E2" s="385"/>
      <c r="F2" s="382"/>
      <c r="G2" s="382"/>
      <c r="H2" s="382"/>
      <c r="I2" s="382"/>
      <c r="J2" s="382"/>
      <c r="K2" s="382"/>
      <c r="L2" s="382"/>
      <c r="M2" s="382"/>
      <c r="N2" s="382"/>
      <c r="O2" s="382"/>
    </row>
    <row r="3" spans="1:15" ht="15" customHeight="1" x14ac:dyDescent="0.45">
      <c r="A3" s="642" t="s">
        <v>468</v>
      </c>
      <c r="B3" s="386" t="s">
        <v>111</v>
      </c>
      <c r="C3" s="645"/>
      <c r="D3" s="646"/>
      <c r="E3" s="646"/>
      <c r="F3" s="646"/>
      <c r="G3" s="646"/>
      <c r="H3" s="646"/>
      <c r="I3" s="646"/>
      <c r="J3" s="646"/>
      <c r="K3" s="646"/>
      <c r="L3" s="646"/>
      <c r="M3" s="647"/>
      <c r="N3" s="382"/>
      <c r="O3" s="382"/>
    </row>
    <row r="4" spans="1:15" ht="15" customHeight="1" x14ac:dyDescent="0.45">
      <c r="A4" s="643"/>
      <c r="B4" s="387" t="s">
        <v>123</v>
      </c>
      <c r="C4" s="648"/>
      <c r="D4" s="649"/>
      <c r="E4" s="649"/>
      <c r="F4" s="649"/>
      <c r="G4" s="649"/>
      <c r="H4" s="649"/>
      <c r="I4" s="649"/>
      <c r="J4" s="649"/>
      <c r="K4" s="649"/>
      <c r="L4" s="649"/>
      <c r="M4" s="650"/>
      <c r="N4" s="382"/>
      <c r="O4" s="382"/>
    </row>
    <row r="5" spans="1:15" ht="15" customHeight="1" x14ac:dyDescent="0.45">
      <c r="A5" s="643"/>
      <c r="B5" s="651" t="s">
        <v>122</v>
      </c>
      <c r="C5" s="388" t="s">
        <v>469</v>
      </c>
      <c r="D5" s="389"/>
      <c r="E5" s="390" t="s">
        <v>189</v>
      </c>
      <c r="F5" s="389"/>
      <c r="G5" s="391" t="s">
        <v>470</v>
      </c>
      <c r="H5" s="391"/>
      <c r="I5" s="391"/>
      <c r="J5" s="391"/>
      <c r="K5" s="391"/>
      <c r="L5" s="391"/>
      <c r="M5" s="392"/>
      <c r="N5" s="382"/>
      <c r="O5" s="382"/>
    </row>
    <row r="6" spans="1:15" ht="15" customHeight="1" x14ac:dyDescent="0.15">
      <c r="A6" s="643"/>
      <c r="B6" s="652"/>
      <c r="C6" s="393" t="s">
        <v>471</v>
      </c>
      <c r="D6" s="394" t="s">
        <v>472</v>
      </c>
      <c r="E6" s="395" t="s">
        <v>471</v>
      </c>
      <c r="F6" s="396" t="s">
        <v>473</v>
      </c>
      <c r="G6" s="397"/>
      <c r="H6" s="397" t="s">
        <v>474</v>
      </c>
      <c r="I6" s="398"/>
      <c r="J6" s="398"/>
      <c r="K6" s="398"/>
      <c r="L6" s="398"/>
      <c r="M6" s="399"/>
      <c r="N6" s="382"/>
      <c r="O6" s="382"/>
    </row>
    <row r="7" spans="1:15" ht="15" customHeight="1" x14ac:dyDescent="0.45">
      <c r="A7" s="643"/>
      <c r="B7" s="653"/>
      <c r="C7" s="598"/>
      <c r="D7" s="599"/>
      <c r="E7" s="599"/>
      <c r="F7" s="599"/>
      <c r="G7" s="599"/>
      <c r="H7" s="599"/>
      <c r="I7" s="599"/>
      <c r="J7" s="599"/>
      <c r="K7" s="599"/>
      <c r="L7" s="599"/>
      <c r="M7" s="600"/>
      <c r="N7" s="382"/>
      <c r="O7" s="382"/>
    </row>
    <row r="8" spans="1:15" ht="15" customHeight="1" x14ac:dyDescent="0.45">
      <c r="A8" s="643"/>
      <c r="B8" s="400" t="s">
        <v>116</v>
      </c>
      <c r="C8" s="633"/>
      <c r="D8" s="634"/>
      <c r="E8" s="634"/>
      <c r="F8" s="634"/>
      <c r="G8" s="634"/>
      <c r="H8" s="634"/>
      <c r="I8" s="634"/>
      <c r="J8" s="634"/>
      <c r="K8" s="634"/>
      <c r="L8" s="634"/>
      <c r="M8" s="635"/>
      <c r="N8" s="382"/>
      <c r="O8" s="382"/>
    </row>
    <row r="9" spans="1:15" ht="15" customHeight="1" x14ac:dyDescent="0.45">
      <c r="A9" s="644"/>
      <c r="B9" s="401" t="s">
        <v>475</v>
      </c>
      <c r="C9" s="579"/>
      <c r="D9" s="576"/>
      <c r="E9" s="576"/>
      <c r="F9" s="576"/>
      <c r="G9" s="576"/>
      <c r="H9" s="576"/>
      <c r="I9" s="576"/>
      <c r="J9" s="576"/>
      <c r="K9" s="576"/>
      <c r="L9" s="576"/>
      <c r="M9" s="577"/>
      <c r="N9" s="382"/>
      <c r="O9" s="382"/>
    </row>
    <row r="10" spans="1:15" ht="15" customHeight="1" x14ac:dyDescent="0.15">
      <c r="A10" s="642" t="s">
        <v>476</v>
      </c>
      <c r="B10" s="402" t="s">
        <v>111</v>
      </c>
      <c r="C10" s="658"/>
      <c r="D10" s="659"/>
      <c r="E10" s="660"/>
      <c r="F10" s="661" t="s">
        <v>477</v>
      </c>
      <c r="G10" s="403"/>
      <c r="H10" s="404"/>
      <c r="I10" s="403"/>
      <c r="J10" s="404"/>
      <c r="K10" s="403"/>
      <c r="L10" s="404"/>
      <c r="M10" s="405"/>
      <c r="N10" s="382"/>
      <c r="O10" s="382"/>
    </row>
    <row r="11" spans="1:15" ht="15" customHeight="1" x14ac:dyDescent="0.15">
      <c r="A11" s="643"/>
      <c r="B11" s="406" t="s">
        <v>107</v>
      </c>
      <c r="C11" s="662"/>
      <c r="D11" s="663"/>
      <c r="E11" s="664"/>
      <c r="F11" s="661"/>
      <c r="G11" s="407"/>
      <c r="H11" s="408" t="s">
        <v>192</v>
      </c>
      <c r="I11" s="407"/>
      <c r="J11" s="408" t="s">
        <v>191</v>
      </c>
      <c r="K11" s="407"/>
      <c r="L11" s="409" t="s">
        <v>190</v>
      </c>
      <c r="M11" s="410"/>
      <c r="N11" s="382"/>
      <c r="O11" s="382"/>
    </row>
    <row r="12" spans="1:15" ht="15" customHeight="1" x14ac:dyDescent="0.45">
      <c r="A12" s="643"/>
      <c r="B12" s="595" t="s">
        <v>478</v>
      </c>
      <c r="C12" s="388" t="s">
        <v>469</v>
      </c>
      <c r="D12" s="389"/>
      <c r="E12" s="390" t="s">
        <v>189</v>
      </c>
      <c r="F12" s="389"/>
      <c r="G12" s="391" t="s">
        <v>470</v>
      </c>
      <c r="H12" s="391"/>
      <c r="I12" s="391"/>
      <c r="J12" s="391"/>
      <c r="K12" s="391"/>
      <c r="L12" s="391"/>
      <c r="M12" s="392"/>
      <c r="N12" s="382"/>
      <c r="O12" s="382"/>
    </row>
    <row r="13" spans="1:15" ht="15" customHeight="1" x14ac:dyDescent="0.15">
      <c r="A13" s="643"/>
      <c r="B13" s="596"/>
      <c r="C13" s="393" t="s">
        <v>471</v>
      </c>
      <c r="D13" s="394" t="s">
        <v>472</v>
      </c>
      <c r="E13" s="395"/>
      <c r="F13" s="396" t="s">
        <v>473</v>
      </c>
      <c r="G13" s="397"/>
      <c r="H13" s="397"/>
      <c r="I13" s="398"/>
      <c r="J13" s="398"/>
      <c r="K13" s="398"/>
      <c r="L13" s="398"/>
      <c r="M13" s="399"/>
      <c r="N13" s="382"/>
      <c r="O13" s="382"/>
    </row>
    <row r="14" spans="1:15" ht="15" customHeight="1" x14ac:dyDescent="0.45">
      <c r="A14" s="643"/>
      <c r="B14" s="597"/>
      <c r="C14" s="598"/>
      <c r="D14" s="599"/>
      <c r="E14" s="599"/>
      <c r="F14" s="599"/>
      <c r="G14" s="599"/>
      <c r="H14" s="599"/>
      <c r="I14" s="599"/>
      <c r="J14" s="599"/>
      <c r="K14" s="599"/>
      <c r="L14" s="599"/>
      <c r="M14" s="600"/>
      <c r="N14" s="382"/>
      <c r="O14" s="382"/>
    </row>
    <row r="15" spans="1:15" ht="15" customHeight="1" x14ac:dyDescent="0.45">
      <c r="A15" s="643"/>
      <c r="B15" s="574" t="s">
        <v>479</v>
      </c>
      <c r="C15" s="578"/>
      <c r="D15" s="578"/>
      <c r="E15" s="578"/>
      <c r="F15" s="578"/>
      <c r="G15" s="575"/>
      <c r="H15" s="633"/>
      <c r="I15" s="634"/>
      <c r="J15" s="634"/>
      <c r="K15" s="634"/>
      <c r="L15" s="634"/>
      <c r="M15" s="635"/>
      <c r="N15" s="382"/>
      <c r="O15" s="382"/>
    </row>
    <row r="16" spans="1:15" ht="15" customHeight="1" x14ac:dyDescent="0.45">
      <c r="A16" s="643"/>
      <c r="B16" s="636" t="s">
        <v>480</v>
      </c>
      <c r="C16" s="637"/>
      <c r="D16" s="548" t="s">
        <v>481</v>
      </c>
      <c r="E16" s="549"/>
      <c r="F16" s="576"/>
      <c r="G16" s="576"/>
      <c r="H16" s="654"/>
      <c r="I16" s="654"/>
      <c r="J16" s="654"/>
      <c r="K16" s="576"/>
      <c r="L16" s="576"/>
      <c r="M16" s="577"/>
      <c r="N16" s="382"/>
      <c r="O16" s="382"/>
    </row>
    <row r="17" spans="1:15" ht="15" customHeight="1" x14ac:dyDescent="0.45">
      <c r="A17" s="643"/>
      <c r="B17" s="638"/>
      <c r="C17" s="639"/>
      <c r="D17" s="568" t="s">
        <v>482</v>
      </c>
      <c r="E17" s="655"/>
      <c r="F17" s="411"/>
      <c r="G17" s="411"/>
      <c r="H17" s="411"/>
      <c r="I17" s="411"/>
      <c r="J17" s="411"/>
      <c r="K17" s="411"/>
      <c r="L17" s="411"/>
      <c r="M17" s="412"/>
      <c r="N17" s="382"/>
      <c r="O17" s="382"/>
    </row>
    <row r="18" spans="1:15" ht="15" customHeight="1" x14ac:dyDescent="0.45">
      <c r="A18" s="643"/>
      <c r="B18" s="640"/>
      <c r="C18" s="641"/>
      <c r="D18" s="656"/>
      <c r="E18" s="657"/>
      <c r="F18" s="413"/>
      <c r="G18" s="413"/>
      <c r="H18" s="413"/>
      <c r="I18" s="413"/>
      <c r="J18" s="413"/>
      <c r="K18" s="413"/>
      <c r="L18" s="413"/>
      <c r="M18" s="414"/>
      <c r="N18" s="382"/>
      <c r="O18" s="382"/>
    </row>
    <row r="19" spans="1:15" ht="15" customHeight="1" x14ac:dyDescent="0.45">
      <c r="A19" s="615" t="s">
        <v>483</v>
      </c>
      <c r="B19" s="616"/>
      <c r="C19" s="621" t="s">
        <v>484</v>
      </c>
      <c r="D19" s="621"/>
      <c r="E19" s="621" t="s">
        <v>485</v>
      </c>
      <c r="F19" s="621"/>
      <c r="G19" s="621"/>
      <c r="H19" s="622"/>
      <c r="I19" s="623"/>
      <c r="J19" s="623"/>
      <c r="K19" s="623"/>
      <c r="L19" s="623"/>
      <c r="M19" s="624"/>
      <c r="N19" s="382"/>
      <c r="O19" s="382"/>
    </row>
    <row r="20" spans="1:15" s="379" customFormat="1" ht="15" customHeight="1" x14ac:dyDescent="0.45">
      <c r="A20" s="617"/>
      <c r="B20" s="618"/>
      <c r="C20" s="415"/>
      <c r="D20" s="416" t="s">
        <v>486</v>
      </c>
      <c r="E20" s="631" t="s">
        <v>487</v>
      </c>
      <c r="F20" s="631"/>
      <c r="G20" s="631"/>
      <c r="H20" s="625"/>
      <c r="I20" s="626"/>
      <c r="J20" s="626"/>
      <c r="K20" s="626"/>
      <c r="L20" s="626"/>
      <c r="M20" s="627"/>
    </row>
    <row r="21" spans="1:15" s="379" customFormat="1" ht="15" customHeight="1" x14ac:dyDescent="0.45">
      <c r="A21" s="617"/>
      <c r="B21" s="618"/>
      <c r="C21" s="415"/>
      <c r="D21" s="416" t="s">
        <v>488</v>
      </c>
      <c r="E21" s="632"/>
      <c r="F21" s="632"/>
      <c r="G21" s="632"/>
      <c r="H21" s="625"/>
      <c r="I21" s="626"/>
      <c r="J21" s="626"/>
      <c r="K21" s="626"/>
      <c r="L21" s="626"/>
      <c r="M21" s="627"/>
    </row>
    <row r="22" spans="1:15" s="379" customFormat="1" ht="15" customHeight="1" x14ac:dyDescent="0.45">
      <c r="A22" s="619"/>
      <c r="B22" s="620"/>
      <c r="C22" s="415"/>
      <c r="D22" s="416" t="s">
        <v>489</v>
      </c>
      <c r="E22" s="632"/>
      <c r="F22" s="632"/>
      <c r="G22" s="632"/>
      <c r="H22" s="628"/>
      <c r="I22" s="629"/>
      <c r="J22" s="629"/>
      <c r="K22" s="629"/>
      <c r="L22" s="629"/>
      <c r="M22" s="630"/>
    </row>
    <row r="23" spans="1:15" s="379" customFormat="1" ht="15" customHeight="1" x14ac:dyDescent="0.45">
      <c r="A23" s="601" t="s">
        <v>490</v>
      </c>
      <c r="B23" s="601"/>
      <c r="C23" s="417" t="s">
        <v>491</v>
      </c>
      <c r="D23" s="602"/>
      <c r="E23" s="603"/>
      <c r="F23" s="603"/>
      <c r="G23" s="604"/>
      <c r="H23" s="605" t="s">
        <v>485</v>
      </c>
      <c r="I23" s="605"/>
      <c r="J23" s="605"/>
      <c r="K23" s="606"/>
      <c r="L23" s="606"/>
      <c r="M23" s="606"/>
    </row>
    <row r="24" spans="1:15" s="379" customFormat="1" ht="15" customHeight="1" x14ac:dyDescent="0.45">
      <c r="A24" s="601"/>
      <c r="B24" s="601"/>
      <c r="C24" s="417" t="s">
        <v>484</v>
      </c>
      <c r="D24" s="607"/>
      <c r="E24" s="608"/>
      <c r="F24" s="608"/>
      <c r="G24" s="418"/>
      <c r="H24" s="609" t="s">
        <v>492</v>
      </c>
      <c r="I24" s="610"/>
      <c r="J24" s="611"/>
      <c r="K24" s="612"/>
      <c r="L24" s="613"/>
      <c r="M24" s="614"/>
    </row>
    <row r="25" spans="1:15" ht="15" customHeight="1" x14ac:dyDescent="0.45">
      <c r="A25" s="580" t="s">
        <v>114</v>
      </c>
      <c r="B25" s="581"/>
      <c r="C25" s="581"/>
      <c r="D25" s="582"/>
      <c r="E25" s="582"/>
      <c r="F25" s="581"/>
      <c r="G25" s="583"/>
      <c r="H25" s="584" t="s">
        <v>493</v>
      </c>
      <c r="I25" s="585"/>
      <c r="J25" s="585"/>
      <c r="K25" s="585"/>
      <c r="L25" s="585"/>
      <c r="M25" s="586"/>
      <c r="N25" s="419"/>
      <c r="O25" s="382"/>
    </row>
    <row r="26" spans="1:15" ht="15" customHeight="1" x14ac:dyDescent="0.45">
      <c r="A26" s="587" t="s">
        <v>494</v>
      </c>
      <c r="B26" s="588"/>
      <c r="C26" s="588"/>
      <c r="D26" s="588"/>
      <c r="E26" s="588"/>
      <c r="F26" s="588"/>
      <c r="G26" s="588"/>
      <c r="H26" s="588"/>
      <c r="I26" s="588"/>
      <c r="J26" s="588"/>
      <c r="K26" s="588"/>
      <c r="L26" s="588"/>
      <c r="M26" s="589"/>
      <c r="N26" s="419"/>
      <c r="O26" s="382"/>
    </row>
    <row r="27" spans="1:15" ht="31.2" customHeight="1" x14ac:dyDescent="0.45">
      <c r="A27" s="590" t="s">
        <v>495</v>
      </c>
      <c r="B27" s="591"/>
      <c r="C27" s="592"/>
      <c r="D27" s="593"/>
      <c r="E27" s="593"/>
      <c r="F27" s="593"/>
      <c r="G27" s="593"/>
      <c r="H27" s="593"/>
      <c r="I27" s="593"/>
      <c r="J27" s="593"/>
      <c r="K27" s="593"/>
      <c r="L27" s="593"/>
      <c r="M27" s="594"/>
    </row>
    <row r="28" spans="1:15" ht="15" customHeight="1" x14ac:dyDescent="0.45">
      <c r="A28" s="568" t="s">
        <v>496</v>
      </c>
      <c r="B28" s="569"/>
      <c r="C28" s="420" t="s">
        <v>132</v>
      </c>
      <c r="D28" s="421" t="s">
        <v>497</v>
      </c>
      <c r="E28" s="421" t="s">
        <v>498</v>
      </c>
      <c r="F28" s="421" t="s">
        <v>499</v>
      </c>
      <c r="G28" s="421" t="s">
        <v>500</v>
      </c>
      <c r="H28" s="574" t="s">
        <v>501</v>
      </c>
      <c r="I28" s="575"/>
      <c r="J28" s="574" t="s">
        <v>502</v>
      </c>
      <c r="K28" s="575"/>
      <c r="L28" s="574" t="s">
        <v>503</v>
      </c>
      <c r="M28" s="575"/>
      <c r="N28" s="382"/>
      <c r="O28" s="382"/>
    </row>
    <row r="29" spans="1:15" ht="15" customHeight="1" x14ac:dyDescent="0.45">
      <c r="A29" s="570"/>
      <c r="B29" s="571"/>
      <c r="C29" s="422"/>
      <c r="D29" s="422"/>
      <c r="E29" s="422"/>
      <c r="F29" s="422"/>
      <c r="G29" s="422"/>
      <c r="H29" s="576"/>
      <c r="I29" s="577"/>
      <c r="J29" s="576"/>
      <c r="K29" s="577"/>
      <c r="L29" s="576"/>
      <c r="M29" s="577"/>
      <c r="N29" s="382"/>
      <c r="O29" s="382"/>
    </row>
    <row r="30" spans="1:15" ht="15" customHeight="1" x14ac:dyDescent="0.45">
      <c r="A30" s="572"/>
      <c r="B30" s="573"/>
      <c r="C30" s="574" t="s">
        <v>504</v>
      </c>
      <c r="D30" s="578"/>
      <c r="E30" s="575"/>
      <c r="F30" s="579"/>
      <c r="G30" s="576"/>
      <c r="H30" s="576"/>
      <c r="I30" s="576"/>
      <c r="J30" s="576"/>
      <c r="K30" s="576"/>
      <c r="L30" s="576"/>
      <c r="M30" s="577"/>
      <c r="N30" s="382"/>
      <c r="O30" s="382"/>
    </row>
    <row r="31" spans="1:15" ht="15" customHeight="1" x14ac:dyDescent="0.45">
      <c r="A31" s="558" t="s">
        <v>77</v>
      </c>
      <c r="B31" s="559"/>
      <c r="C31" s="423" t="s">
        <v>505</v>
      </c>
      <c r="D31" s="424"/>
      <c r="E31" s="425" t="s">
        <v>506</v>
      </c>
      <c r="F31" s="445"/>
      <c r="G31" s="426" t="s">
        <v>193</v>
      </c>
      <c r="H31" s="564"/>
      <c r="I31" s="564"/>
      <c r="J31" s="565" t="s">
        <v>506</v>
      </c>
      <c r="K31" s="565"/>
      <c r="L31" s="566"/>
      <c r="M31" s="567"/>
      <c r="N31" s="419"/>
      <c r="O31" s="382"/>
    </row>
    <row r="32" spans="1:15" ht="15" customHeight="1" x14ac:dyDescent="0.45">
      <c r="A32" s="560"/>
      <c r="B32" s="561"/>
      <c r="C32" s="427" t="s">
        <v>507</v>
      </c>
      <c r="D32" s="424"/>
      <c r="E32" s="425" t="s">
        <v>506</v>
      </c>
      <c r="F32" s="445"/>
      <c r="G32" s="426" t="s">
        <v>193</v>
      </c>
      <c r="H32" s="564"/>
      <c r="I32" s="564"/>
      <c r="J32" s="565" t="s">
        <v>506</v>
      </c>
      <c r="K32" s="565"/>
      <c r="L32" s="566"/>
      <c r="M32" s="567"/>
      <c r="N32" s="419"/>
      <c r="O32" s="382"/>
    </row>
    <row r="33" spans="1:15" ht="15" customHeight="1" x14ac:dyDescent="0.45">
      <c r="A33" s="562"/>
      <c r="B33" s="563"/>
      <c r="C33" s="428" t="s">
        <v>508</v>
      </c>
      <c r="D33" s="429"/>
      <c r="E33" s="430" t="s">
        <v>506</v>
      </c>
      <c r="F33" s="445"/>
      <c r="G33" s="426" t="s">
        <v>193</v>
      </c>
      <c r="H33" s="564"/>
      <c r="I33" s="564"/>
      <c r="J33" s="565" t="s">
        <v>506</v>
      </c>
      <c r="K33" s="565"/>
      <c r="L33" s="566"/>
      <c r="M33" s="567"/>
      <c r="N33" s="419"/>
      <c r="O33" s="382"/>
    </row>
    <row r="34" spans="1:15" ht="24.9" customHeight="1" x14ac:dyDescent="0.45">
      <c r="A34" s="548" t="s">
        <v>59</v>
      </c>
      <c r="B34" s="549"/>
      <c r="C34" s="550"/>
      <c r="D34" s="551"/>
      <c r="E34" s="551"/>
      <c r="F34" s="551"/>
      <c r="G34" s="551"/>
      <c r="H34" s="551"/>
      <c r="I34" s="551"/>
      <c r="J34" s="551"/>
      <c r="K34" s="551"/>
      <c r="L34" s="551"/>
      <c r="M34" s="552"/>
      <c r="N34" s="382"/>
      <c r="O34" s="382"/>
    </row>
    <row r="35" spans="1:15" ht="15" customHeight="1" x14ac:dyDescent="0.45">
      <c r="A35" s="548" t="s">
        <v>58</v>
      </c>
      <c r="B35" s="549"/>
      <c r="C35" s="550"/>
      <c r="D35" s="551"/>
      <c r="E35" s="551"/>
      <c r="F35" s="551"/>
      <c r="G35" s="551"/>
      <c r="H35" s="551"/>
      <c r="I35" s="551"/>
      <c r="J35" s="551"/>
      <c r="K35" s="551"/>
      <c r="L35" s="551"/>
      <c r="M35" s="552"/>
      <c r="N35" s="419"/>
      <c r="O35" s="382"/>
    </row>
    <row r="36" spans="1:15" ht="26.4" customHeight="1" x14ac:dyDescent="0.45">
      <c r="A36" s="553" t="s">
        <v>509</v>
      </c>
      <c r="B36" s="554"/>
      <c r="C36" s="555"/>
      <c r="D36" s="556"/>
      <c r="E36" s="556"/>
      <c r="F36" s="556"/>
      <c r="G36" s="556"/>
      <c r="H36" s="556"/>
      <c r="I36" s="556"/>
      <c r="J36" s="556"/>
      <c r="K36" s="556"/>
      <c r="L36" s="556"/>
      <c r="M36" s="557"/>
      <c r="N36" s="419"/>
      <c r="O36" s="382"/>
    </row>
    <row r="37" spans="1:15" ht="15" customHeight="1" x14ac:dyDescent="0.15">
      <c r="A37" s="546" t="s">
        <v>510</v>
      </c>
      <c r="B37" s="547"/>
      <c r="C37" s="431" t="s">
        <v>491</v>
      </c>
      <c r="D37" s="536"/>
      <c r="E37" s="536"/>
      <c r="F37" s="536"/>
      <c r="G37" s="537" t="s">
        <v>511</v>
      </c>
      <c r="H37" s="537"/>
      <c r="I37" s="538"/>
      <c r="J37" s="538"/>
      <c r="K37" s="538"/>
      <c r="L37" s="538"/>
      <c r="M37" s="538"/>
      <c r="N37" s="419"/>
      <c r="O37" s="382"/>
    </row>
    <row r="38" spans="1:15" ht="15" customHeight="1" x14ac:dyDescent="0.45">
      <c r="A38" s="382" t="s">
        <v>137</v>
      </c>
      <c r="B38" s="382"/>
      <c r="C38" s="382"/>
      <c r="D38" s="382"/>
      <c r="E38" s="382"/>
      <c r="F38" s="382"/>
      <c r="G38" s="382"/>
      <c r="H38" s="382"/>
      <c r="I38" s="382"/>
      <c r="J38" s="382"/>
      <c r="K38" s="382"/>
      <c r="L38" s="382"/>
      <c r="M38" s="382"/>
      <c r="N38" s="382"/>
      <c r="O38" s="382"/>
    </row>
    <row r="39" spans="1:15" ht="15" customHeight="1" x14ac:dyDescent="0.45">
      <c r="A39" s="432" t="s">
        <v>512</v>
      </c>
      <c r="B39" s="539" t="s">
        <v>513</v>
      </c>
      <c r="C39" s="539"/>
      <c r="D39" s="539"/>
      <c r="E39" s="539"/>
      <c r="F39" s="539"/>
      <c r="G39" s="539"/>
      <c r="H39" s="539"/>
      <c r="I39" s="539"/>
      <c r="J39" s="539"/>
      <c r="K39" s="539"/>
      <c r="L39" s="539"/>
      <c r="M39" s="539"/>
      <c r="N39" s="433"/>
      <c r="O39" s="434"/>
    </row>
    <row r="40" spans="1:15" ht="15" customHeight="1" x14ac:dyDescent="0.45">
      <c r="A40" s="432" t="s">
        <v>514</v>
      </c>
      <c r="B40" s="539" t="s">
        <v>515</v>
      </c>
      <c r="C40" s="539"/>
      <c r="D40" s="539"/>
      <c r="E40" s="539"/>
      <c r="F40" s="539"/>
      <c r="G40" s="539"/>
      <c r="H40" s="539"/>
      <c r="I40" s="539"/>
      <c r="J40" s="539"/>
      <c r="K40" s="539"/>
      <c r="L40" s="539"/>
      <c r="M40" s="539"/>
      <c r="N40" s="433"/>
      <c r="O40" s="434"/>
    </row>
    <row r="41" spans="1:15" x14ac:dyDescent="0.45">
      <c r="A41" s="432" t="s">
        <v>516</v>
      </c>
      <c r="B41" s="539" t="s">
        <v>517</v>
      </c>
      <c r="C41" s="539"/>
      <c r="D41" s="539"/>
      <c r="E41" s="539"/>
      <c r="F41" s="539"/>
      <c r="G41" s="539"/>
      <c r="H41" s="539"/>
      <c r="I41" s="539"/>
      <c r="J41" s="539"/>
      <c r="K41" s="539"/>
      <c r="L41" s="539"/>
      <c r="M41" s="539"/>
      <c r="N41" s="434"/>
      <c r="O41" s="434"/>
    </row>
    <row r="42" spans="1:15" ht="15" customHeight="1" x14ac:dyDescent="0.45">
      <c r="A42" s="432" t="s">
        <v>518</v>
      </c>
      <c r="B42" s="539" t="s">
        <v>519</v>
      </c>
      <c r="C42" s="539"/>
      <c r="D42" s="539"/>
      <c r="E42" s="539"/>
      <c r="F42" s="539"/>
      <c r="G42" s="539"/>
      <c r="H42" s="539"/>
      <c r="I42" s="539"/>
      <c r="J42" s="539"/>
      <c r="K42" s="539"/>
      <c r="L42" s="539"/>
      <c r="M42" s="539"/>
      <c r="N42" s="434"/>
      <c r="O42" s="434"/>
    </row>
    <row r="43" spans="1:15" x14ac:dyDescent="0.45">
      <c r="A43" s="436" t="s">
        <v>520</v>
      </c>
      <c r="B43" s="437"/>
      <c r="C43" s="437"/>
      <c r="D43" s="437"/>
      <c r="E43" s="437"/>
      <c r="F43" s="437"/>
      <c r="G43" s="437"/>
      <c r="H43" s="437"/>
      <c r="I43" s="437"/>
      <c r="J43" s="437"/>
      <c r="K43" s="437"/>
      <c r="L43" s="437"/>
      <c r="M43" s="437"/>
    </row>
    <row r="44" spans="1:15" ht="15" customHeight="1" x14ac:dyDescent="0.45">
      <c r="A44" s="438" t="s">
        <v>521</v>
      </c>
    </row>
    <row r="45" spans="1:15" ht="15" customHeight="1" x14ac:dyDescent="0.15">
      <c r="A45" s="540" t="s">
        <v>510</v>
      </c>
      <c r="B45" s="541"/>
      <c r="C45" s="431" t="s">
        <v>491</v>
      </c>
      <c r="D45" s="536"/>
      <c r="E45" s="536"/>
      <c r="F45" s="536"/>
      <c r="G45" s="537" t="s">
        <v>511</v>
      </c>
      <c r="H45" s="537"/>
      <c r="I45" s="538"/>
      <c r="J45" s="538"/>
      <c r="K45" s="538"/>
      <c r="L45" s="538"/>
      <c r="M45" s="538"/>
    </row>
    <row r="46" spans="1:15" s="435" customFormat="1" x14ac:dyDescent="0.15">
      <c r="A46" s="542"/>
      <c r="B46" s="543"/>
      <c r="C46" s="431" t="s">
        <v>491</v>
      </c>
      <c r="D46" s="536"/>
      <c r="E46" s="536"/>
      <c r="F46" s="536"/>
      <c r="G46" s="537" t="s">
        <v>511</v>
      </c>
      <c r="H46" s="537"/>
      <c r="I46" s="538"/>
      <c r="J46" s="538"/>
      <c r="K46" s="538"/>
      <c r="L46" s="538"/>
      <c r="M46" s="538"/>
      <c r="N46" s="383"/>
      <c r="O46" s="383"/>
    </row>
    <row r="47" spans="1:15" s="435" customFormat="1" x14ac:dyDescent="0.15">
      <c r="A47" s="542"/>
      <c r="B47" s="543"/>
      <c r="C47" s="431" t="s">
        <v>491</v>
      </c>
      <c r="D47" s="536"/>
      <c r="E47" s="536"/>
      <c r="F47" s="536"/>
      <c r="G47" s="537" t="s">
        <v>511</v>
      </c>
      <c r="H47" s="537"/>
      <c r="I47" s="538"/>
      <c r="J47" s="538"/>
      <c r="K47" s="538"/>
      <c r="L47" s="538"/>
      <c r="M47" s="538"/>
      <c r="N47" s="383"/>
      <c r="O47" s="383"/>
    </row>
    <row r="48" spans="1:15" s="435" customFormat="1" x14ac:dyDescent="0.15">
      <c r="A48" s="542"/>
      <c r="B48" s="543"/>
      <c r="C48" s="431" t="s">
        <v>491</v>
      </c>
      <c r="D48" s="536"/>
      <c r="E48" s="536"/>
      <c r="F48" s="536"/>
      <c r="G48" s="537" t="s">
        <v>511</v>
      </c>
      <c r="H48" s="537"/>
      <c r="I48" s="538"/>
      <c r="J48" s="538"/>
      <c r="K48" s="538"/>
      <c r="L48" s="538"/>
      <c r="M48" s="538"/>
      <c r="N48" s="383"/>
      <c r="O48" s="383"/>
    </row>
    <row r="49" spans="1:15" s="435" customFormat="1" x14ac:dyDescent="0.15">
      <c r="A49" s="544"/>
      <c r="B49" s="545"/>
      <c r="C49" s="431" t="s">
        <v>491</v>
      </c>
      <c r="D49" s="536"/>
      <c r="E49" s="536"/>
      <c r="F49" s="536"/>
      <c r="G49" s="537" t="s">
        <v>511</v>
      </c>
      <c r="H49" s="537"/>
      <c r="I49" s="538"/>
      <c r="J49" s="538"/>
      <c r="K49" s="538"/>
      <c r="L49" s="538"/>
      <c r="M49" s="538"/>
      <c r="N49" s="383"/>
      <c r="O49" s="383"/>
    </row>
    <row r="50" spans="1:15" ht="15" customHeight="1" x14ac:dyDescent="0.45"/>
    <row r="51" spans="1:15" ht="15" customHeight="1" x14ac:dyDescent="0.45"/>
    <row r="52" spans="1:15" ht="15" customHeight="1" x14ac:dyDescent="0.45"/>
    <row r="53" spans="1:15" ht="15" customHeight="1" x14ac:dyDescent="0.45"/>
    <row r="54" spans="1:15" ht="15" customHeight="1" x14ac:dyDescent="0.45"/>
    <row r="55" spans="1:15" ht="15" customHeight="1" x14ac:dyDescent="0.45"/>
  </sheetData>
  <mergeCells count="87">
    <mergeCell ref="C11:E11"/>
    <mergeCell ref="E22:G22"/>
    <mergeCell ref="H15:M15"/>
    <mergeCell ref="B16:C18"/>
    <mergeCell ref="D16:E16"/>
    <mergeCell ref="A3:A9"/>
    <mergeCell ref="C3:M3"/>
    <mergeCell ref="C4:M4"/>
    <mergeCell ref="B5:B7"/>
    <mergeCell ref="C7:M7"/>
    <mergeCell ref="C8:M8"/>
    <mergeCell ref="C9:M9"/>
    <mergeCell ref="F16:M16"/>
    <mergeCell ref="D17:E18"/>
    <mergeCell ref="A10:A18"/>
    <mergeCell ref="C10:E10"/>
    <mergeCell ref="F10:F11"/>
    <mergeCell ref="B12:B14"/>
    <mergeCell ref="C14:M14"/>
    <mergeCell ref="B15:G15"/>
    <mergeCell ref="A23:B24"/>
    <mergeCell ref="D23:G23"/>
    <mergeCell ref="H23:J23"/>
    <mergeCell ref="K23:M23"/>
    <mergeCell ref="D24:F24"/>
    <mergeCell ref="H24:J24"/>
    <mergeCell ref="K24:M24"/>
    <mergeCell ref="A19:B22"/>
    <mergeCell ref="C19:D19"/>
    <mergeCell ref="E19:G19"/>
    <mergeCell ref="H19:M22"/>
    <mergeCell ref="E20:G20"/>
    <mergeCell ref="E21:G21"/>
    <mergeCell ref="A25:G25"/>
    <mergeCell ref="H25:M25"/>
    <mergeCell ref="A26:M26"/>
    <mergeCell ref="A27:B27"/>
    <mergeCell ref="C27:M27"/>
    <mergeCell ref="A28:B30"/>
    <mergeCell ref="H28:I28"/>
    <mergeCell ref="J28:K28"/>
    <mergeCell ref="L28:M28"/>
    <mergeCell ref="H29:I29"/>
    <mergeCell ref="J29:K29"/>
    <mergeCell ref="L29:M29"/>
    <mergeCell ref="C30:E30"/>
    <mergeCell ref="F30:M30"/>
    <mergeCell ref="A31:B33"/>
    <mergeCell ref="H31:I31"/>
    <mergeCell ref="J31:K31"/>
    <mergeCell ref="L31:M31"/>
    <mergeCell ref="H32:I32"/>
    <mergeCell ref="J32:K32"/>
    <mergeCell ref="L32:M32"/>
    <mergeCell ref="H33:I33"/>
    <mergeCell ref="J33:K33"/>
    <mergeCell ref="L33:M33"/>
    <mergeCell ref="A34:B34"/>
    <mergeCell ref="C34:M34"/>
    <mergeCell ref="A35:B35"/>
    <mergeCell ref="C35:M35"/>
    <mergeCell ref="A36:B36"/>
    <mergeCell ref="C36:M36"/>
    <mergeCell ref="D47:F47"/>
    <mergeCell ref="G47:H47"/>
    <mergeCell ref="I47:M47"/>
    <mergeCell ref="A37:B37"/>
    <mergeCell ref="D37:F37"/>
    <mergeCell ref="G37:H37"/>
    <mergeCell ref="I37:M37"/>
    <mergeCell ref="B39:M39"/>
    <mergeCell ref="D48:F48"/>
    <mergeCell ref="G48:H48"/>
    <mergeCell ref="I48:M48"/>
    <mergeCell ref="B40:M40"/>
    <mergeCell ref="B41:M41"/>
    <mergeCell ref="B42:M42"/>
    <mergeCell ref="A45:B49"/>
    <mergeCell ref="D45:F45"/>
    <mergeCell ref="G45:H45"/>
    <mergeCell ref="I45:M45"/>
    <mergeCell ref="D46:F46"/>
    <mergeCell ref="G46:H46"/>
    <mergeCell ref="D49:F49"/>
    <mergeCell ref="G49:H49"/>
    <mergeCell ref="I49:M49"/>
    <mergeCell ref="I46:M46"/>
  </mergeCells>
  <phoneticPr fontId="20"/>
  <dataValidations count="9">
    <dataValidation type="list" imeMode="disabled" operator="greaterThanOrEqual" allowBlank="1" showInputMessage="1" sqref="G10" xr:uid="{DE7F1C2F-3FC3-49CB-A2CC-AADEF11B8BD0}">
      <formula1>"昭和,平成"</formula1>
    </dataValidation>
    <dataValidation type="list" allowBlank="1" showInputMessage="1" sqref="G6" xr:uid="{CDBA3842-8B69-4BAD-B568-521843D04E56}">
      <formula1>"中,東,南,西,安佐南,安佐北,安芸,佐伯"</formula1>
    </dataValidation>
    <dataValidation type="whole" operator="greaterThanOrEqual" allowBlank="1" showInputMessage="1" showErrorMessage="1" sqref="C27" xr:uid="{03946728-3993-413C-8612-DB0A50613C06}">
      <formula1>0</formula1>
    </dataValidation>
    <dataValidation type="list" allowBlank="1" showInputMessage="1" showErrorMessage="1" sqref="C29:M29 C20:C22" xr:uid="{4864AD9E-FC6A-4761-9F6F-8CB554DB558E}">
      <formula1>"○"</formula1>
    </dataValidation>
    <dataValidation type="whole" imeMode="disabled" operator="greaterThanOrEqual" allowBlank="1" showInputMessage="1" showErrorMessage="1" sqref="K10:K11 I10:I11 G11" xr:uid="{732136E4-3D70-415F-8316-6660C715404E}">
      <formula1>0</formula1>
    </dataValidation>
    <dataValidation imeMode="disabled" allowBlank="1" showInputMessage="1" showErrorMessage="1" sqref="D5 F5 D12 F12" xr:uid="{302C63E4-0C91-4654-9AB2-7376C12BC43F}"/>
    <dataValidation imeMode="fullKatakana" allowBlank="1" showInputMessage="1" showErrorMessage="1" sqref="C3:M3 C10:E10" xr:uid="{AD308CF8-ACE3-4F3C-8613-27BA94B899FA}"/>
    <dataValidation type="list" allowBlank="1" showInputMessage="1" showErrorMessage="1" sqref="F6 F13" xr:uid="{8B0A35D7-3198-4174-A7BD-B8F29CC6CF2D}">
      <formula1>"市,郡,区"</formula1>
    </dataValidation>
    <dataValidation type="list" allowBlank="1" showInputMessage="1" showErrorMessage="1" sqref="D6 D13" xr:uid="{DB148CF5-5AFC-4392-84D1-5AB55F3CCD43}">
      <formula1>"都,道,府,県"</formula1>
    </dataValidation>
  </dataValidations>
  <pageMargins left="0.7" right="0.7" top="0.75" bottom="0.75" header="0.3" footer="0.3"/>
  <pageSetup paperSize="9" scale="95" fitToHeight="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771"/>
      <c r="B3" s="56"/>
      <c r="C3" s="56"/>
      <c r="D3" s="56"/>
      <c r="E3" s="56"/>
      <c r="F3" s="56"/>
      <c r="G3" s="56"/>
      <c r="H3" s="56"/>
      <c r="I3" s="713"/>
    </row>
    <row r="4" spans="1:20" ht="12.75" customHeight="1" thickBot="1" x14ac:dyDescent="0.5">
      <c r="A4" s="771"/>
      <c r="B4" s="56"/>
      <c r="C4" s="56"/>
      <c r="D4" s="56"/>
      <c r="E4" s="56"/>
      <c r="F4" s="56"/>
      <c r="G4" s="56"/>
      <c r="H4" s="56"/>
      <c r="I4" s="713"/>
      <c r="N4" s="772" t="s">
        <v>125</v>
      </c>
      <c r="O4" s="773"/>
      <c r="P4" s="774"/>
      <c r="Q4" s="774"/>
      <c r="R4" s="774"/>
      <c r="S4" s="774"/>
      <c r="T4" s="775"/>
    </row>
    <row r="5" spans="1:20" ht="12.75" customHeight="1" thickBot="1" x14ac:dyDescent="0.25">
      <c r="B5" s="72"/>
      <c r="C5" s="54"/>
      <c r="D5" s="54"/>
      <c r="E5" s="54"/>
      <c r="F5" s="54"/>
      <c r="G5" s="54"/>
      <c r="H5" s="54"/>
    </row>
    <row r="6" spans="1:20" ht="12.75" customHeight="1" x14ac:dyDescent="0.2">
      <c r="A6" s="53"/>
      <c r="B6" s="776" t="s">
        <v>111</v>
      </c>
      <c r="C6" s="777"/>
      <c r="D6" s="778"/>
      <c r="E6" s="779"/>
      <c r="F6" s="779"/>
      <c r="G6" s="779"/>
      <c r="H6" s="779"/>
      <c r="I6" s="779"/>
      <c r="J6" s="779"/>
      <c r="K6" s="779"/>
      <c r="L6" s="779"/>
      <c r="M6" s="779"/>
      <c r="N6" s="779"/>
      <c r="O6" s="779"/>
      <c r="P6" s="779"/>
      <c r="Q6" s="779"/>
      <c r="R6" s="780"/>
      <c r="S6" s="780"/>
      <c r="T6" s="781"/>
    </row>
    <row r="7" spans="1:20" ht="12.75" customHeight="1" x14ac:dyDescent="0.2">
      <c r="A7" s="49" t="s">
        <v>124</v>
      </c>
      <c r="B7" s="683" t="s">
        <v>123</v>
      </c>
      <c r="C7" s="708"/>
      <c r="D7" s="758"/>
      <c r="E7" s="687"/>
      <c r="F7" s="687"/>
      <c r="G7" s="687"/>
      <c r="H7" s="687"/>
      <c r="I7" s="687"/>
      <c r="J7" s="687"/>
      <c r="K7" s="687"/>
      <c r="L7" s="687"/>
      <c r="M7" s="687"/>
      <c r="N7" s="687"/>
      <c r="O7" s="687"/>
      <c r="P7" s="687"/>
      <c r="Q7" s="687"/>
      <c r="R7" s="688"/>
      <c r="S7" s="688"/>
      <c r="T7" s="759"/>
    </row>
    <row r="8" spans="1:20" ht="12.75" customHeight="1" x14ac:dyDescent="0.45">
      <c r="A8" s="49"/>
      <c r="B8" s="747" t="s">
        <v>122</v>
      </c>
      <c r="C8" s="746"/>
      <c r="D8" s="52" t="s">
        <v>121</v>
      </c>
      <c r="E8" s="51"/>
      <c r="F8" s="51"/>
      <c r="G8" s="51"/>
      <c r="H8" s="51"/>
      <c r="I8" s="51"/>
      <c r="J8" s="51"/>
      <c r="K8" s="51"/>
      <c r="L8" s="51"/>
      <c r="M8" s="51"/>
      <c r="N8" s="51"/>
      <c r="O8" s="51"/>
      <c r="P8" s="51"/>
      <c r="Q8" s="51"/>
      <c r="R8" s="51"/>
      <c r="S8" s="51"/>
      <c r="T8" s="50"/>
    </row>
    <row r="9" spans="1:20" ht="12.75" customHeight="1" x14ac:dyDescent="0.45">
      <c r="A9" s="49" t="s">
        <v>120</v>
      </c>
      <c r="B9" s="782"/>
      <c r="C9" s="764"/>
      <c r="D9" s="48"/>
      <c r="E9" s="45"/>
      <c r="F9" s="47" t="s">
        <v>119</v>
      </c>
      <c r="G9" s="75"/>
      <c r="H9" s="75"/>
      <c r="I9" s="783" t="s">
        <v>118</v>
      </c>
      <c r="J9" s="783"/>
      <c r="K9" s="45"/>
      <c r="L9" s="45"/>
      <c r="M9" s="45"/>
      <c r="N9" s="45"/>
      <c r="O9" s="45"/>
      <c r="P9" s="45"/>
      <c r="Q9" s="45"/>
      <c r="R9" s="45"/>
      <c r="S9" s="45"/>
      <c r="T9" s="44"/>
    </row>
    <row r="10" spans="1:20" ht="12.75" customHeight="1" x14ac:dyDescent="0.45">
      <c r="A10" s="43"/>
      <c r="B10" s="678"/>
      <c r="C10" s="679"/>
      <c r="D10" s="42"/>
      <c r="E10" s="41"/>
      <c r="F10" s="41"/>
      <c r="G10" s="41"/>
      <c r="H10" s="41"/>
      <c r="I10" s="41"/>
      <c r="J10" s="41"/>
      <c r="K10" s="41"/>
      <c r="L10" s="41"/>
      <c r="M10" s="41"/>
      <c r="N10" s="41"/>
      <c r="O10" s="41"/>
      <c r="P10" s="41"/>
      <c r="Q10" s="41"/>
      <c r="R10" s="41"/>
      <c r="S10" s="41"/>
      <c r="T10" s="40"/>
    </row>
    <row r="11" spans="1:20" ht="12.75" customHeight="1" x14ac:dyDescent="0.2">
      <c r="A11" s="39"/>
      <c r="B11" s="683" t="s">
        <v>117</v>
      </c>
      <c r="C11" s="708"/>
      <c r="D11" s="708" t="s">
        <v>116</v>
      </c>
      <c r="E11" s="708"/>
      <c r="F11" s="755"/>
      <c r="G11" s="755"/>
      <c r="H11" s="755"/>
      <c r="I11" s="755"/>
      <c r="J11" s="756"/>
      <c r="K11" s="757" t="s">
        <v>115</v>
      </c>
      <c r="L11" s="757"/>
      <c r="M11" s="758"/>
      <c r="N11" s="687"/>
      <c r="O11" s="687"/>
      <c r="P11" s="687"/>
      <c r="Q11" s="687"/>
      <c r="R11" s="688"/>
      <c r="S11" s="688"/>
      <c r="T11" s="759"/>
    </row>
    <row r="12" spans="1:20" ht="12.75" customHeight="1" x14ac:dyDescent="0.2">
      <c r="A12" s="760" t="s">
        <v>114</v>
      </c>
      <c r="B12" s="725"/>
      <c r="C12" s="725"/>
      <c r="D12" s="725"/>
      <c r="E12" s="725"/>
      <c r="F12" s="725"/>
      <c r="G12" s="725"/>
      <c r="H12" s="725"/>
      <c r="I12" s="761"/>
      <c r="J12" s="674" t="s">
        <v>113</v>
      </c>
      <c r="K12" s="675"/>
      <c r="L12" s="675"/>
      <c r="M12" s="675"/>
      <c r="N12" s="675"/>
      <c r="O12" s="675"/>
      <c r="P12" s="675"/>
      <c r="Q12" s="675"/>
      <c r="R12" s="681"/>
      <c r="S12" s="681"/>
      <c r="T12" s="682"/>
    </row>
    <row r="13" spans="1:20" ht="13.2" x14ac:dyDescent="0.2">
      <c r="A13" s="762" t="s">
        <v>112</v>
      </c>
      <c r="B13" s="763"/>
      <c r="C13" s="708" t="s">
        <v>111</v>
      </c>
      <c r="D13" s="674"/>
      <c r="E13" s="38"/>
      <c r="F13" s="37"/>
      <c r="G13" s="37"/>
      <c r="H13" s="37"/>
      <c r="I13" s="36"/>
      <c r="J13" s="686" t="s">
        <v>110</v>
      </c>
      <c r="K13" s="764"/>
      <c r="L13" s="765" t="s">
        <v>109</v>
      </c>
      <c r="M13" s="766"/>
      <c r="N13" s="766"/>
      <c r="O13" s="766"/>
      <c r="P13" s="766"/>
      <c r="Q13" s="766"/>
      <c r="R13" s="688"/>
      <c r="S13" s="688"/>
      <c r="T13" s="759"/>
    </row>
    <row r="14" spans="1:20" ht="20.25" customHeight="1" x14ac:dyDescent="0.2">
      <c r="A14" s="767" t="s">
        <v>108</v>
      </c>
      <c r="B14" s="768"/>
      <c r="C14" s="708" t="s">
        <v>107</v>
      </c>
      <c r="D14" s="674"/>
      <c r="E14" s="677"/>
      <c r="F14" s="769"/>
      <c r="G14" s="769"/>
      <c r="H14" s="769"/>
      <c r="I14" s="770"/>
      <c r="J14" s="677"/>
      <c r="K14" s="678"/>
      <c r="L14" s="59"/>
      <c r="M14" s="60"/>
      <c r="N14" s="60"/>
      <c r="O14" s="60"/>
      <c r="P14" s="60"/>
      <c r="Q14" s="60"/>
      <c r="R14" s="60"/>
      <c r="S14" s="60"/>
      <c r="T14" s="33"/>
    </row>
    <row r="15" spans="1:20" ht="12.75" customHeight="1" x14ac:dyDescent="0.45">
      <c r="A15" s="751" t="s">
        <v>106</v>
      </c>
      <c r="B15" s="747"/>
      <c r="C15" s="747"/>
      <c r="D15" s="747"/>
      <c r="E15" s="746"/>
      <c r="F15" s="708" t="s">
        <v>105</v>
      </c>
      <c r="G15" s="708"/>
      <c r="H15" s="708"/>
      <c r="I15" s="724" t="s">
        <v>104</v>
      </c>
      <c r="J15" s="725"/>
      <c r="K15" s="726"/>
      <c r="L15" s="708" t="s">
        <v>103</v>
      </c>
      <c r="M15" s="708"/>
      <c r="N15" s="708"/>
      <c r="O15" s="708" t="s">
        <v>102</v>
      </c>
      <c r="P15" s="708"/>
      <c r="Q15" s="674"/>
      <c r="R15" s="753" t="s">
        <v>101</v>
      </c>
      <c r="S15" s="753"/>
      <c r="T15" s="754"/>
    </row>
    <row r="16" spans="1:20" ht="12.75" customHeight="1" x14ac:dyDescent="0.45">
      <c r="A16" s="752"/>
      <c r="B16" s="678"/>
      <c r="C16" s="678"/>
      <c r="D16" s="678"/>
      <c r="E16" s="679"/>
      <c r="F16" s="61" t="s">
        <v>96</v>
      </c>
      <c r="G16" s="674" t="s">
        <v>95</v>
      </c>
      <c r="H16" s="683"/>
      <c r="I16" s="66" t="s">
        <v>96</v>
      </c>
      <c r="J16" s="674" t="s">
        <v>95</v>
      </c>
      <c r="K16" s="683"/>
      <c r="L16" s="66" t="s">
        <v>96</v>
      </c>
      <c r="M16" s="674" t="s">
        <v>95</v>
      </c>
      <c r="N16" s="683"/>
      <c r="O16" s="66" t="s">
        <v>96</v>
      </c>
      <c r="P16" s="674" t="s">
        <v>95</v>
      </c>
      <c r="Q16" s="675"/>
      <c r="R16" s="66" t="s">
        <v>96</v>
      </c>
      <c r="S16" s="674" t="s">
        <v>95</v>
      </c>
      <c r="T16" s="748"/>
    </row>
    <row r="17" spans="1:20" ht="12.75" customHeight="1" x14ac:dyDescent="0.45">
      <c r="A17" s="71"/>
      <c r="B17" s="745" t="s">
        <v>94</v>
      </c>
      <c r="C17" s="746"/>
      <c r="D17" s="724" t="s">
        <v>93</v>
      </c>
      <c r="E17" s="726"/>
      <c r="F17" s="66"/>
      <c r="G17" s="674"/>
      <c r="H17" s="683"/>
      <c r="I17" s="66"/>
      <c r="J17" s="674"/>
      <c r="K17" s="683"/>
      <c r="L17" s="66"/>
      <c r="M17" s="674"/>
      <c r="N17" s="683"/>
      <c r="O17" s="66"/>
      <c r="P17" s="674"/>
      <c r="Q17" s="675"/>
      <c r="R17" s="66"/>
      <c r="S17" s="674"/>
      <c r="T17" s="748"/>
    </row>
    <row r="18" spans="1:20" ht="12.75" customHeight="1" x14ac:dyDescent="0.45">
      <c r="A18" s="71"/>
      <c r="B18" s="677"/>
      <c r="C18" s="679"/>
      <c r="D18" s="724" t="s">
        <v>92</v>
      </c>
      <c r="E18" s="726"/>
      <c r="F18" s="66"/>
      <c r="G18" s="674"/>
      <c r="H18" s="683"/>
      <c r="I18" s="66"/>
      <c r="J18" s="674"/>
      <c r="K18" s="683"/>
      <c r="L18" s="66"/>
      <c r="M18" s="674"/>
      <c r="N18" s="683"/>
      <c r="O18" s="66"/>
      <c r="P18" s="674"/>
      <c r="Q18" s="675"/>
      <c r="R18" s="66"/>
      <c r="S18" s="674"/>
      <c r="T18" s="748"/>
    </row>
    <row r="19" spans="1:20" ht="12.75" customHeight="1" x14ac:dyDescent="0.45">
      <c r="A19" s="71"/>
      <c r="B19" s="724" t="s">
        <v>91</v>
      </c>
      <c r="C19" s="725"/>
      <c r="D19" s="725"/>
      <c r="E19" s="726"/>
      <c r="F19" s="674"/>
      <c r="G19" s="675"/>
      <c r="H19" s="683"/>
      <c r="I19" s="674"/>
      <c r="J19" s="675"/>
      <c r="K19" s="683"/>
      <c r="L19" s="674"/>
      <c r="M19" s="675"/>
      <c r="N19" s="683"/>
      <c r="O19" s="674"/>
      <c r="P19" s="675"/>
      <c r="Q19" s="675"/>
      <c r="R19" s="674"/>
      <c r="S19" s="675"/>
      <c r="T19" s="748"/>
    </row>
    <row r="20" spans="1:20" ht="12.75" customHeight="1" x14ac:dyDescent="0.45">
      <c r="A20" s="71"/>
      <c r="B20" s="724" t="s">
        <v>90</v>
      </c>
      <c r="C20" s="725"/>
      <c r="D20" s="725"/>
      <c r="E20" s="726"/>
      <c r="F20" s="667"/>
      <c r="G20" s="668"/>
      <c r="H20" s="749"/>
      <c r="I20" s="667"/>
      <c r="J20" s="668"/>
      <c r="K20" s="749"/>
      <c r="L20" s="667"/>
      <c r="M20" s="668"/>
      <c r="N20" s="749"/>
      <c r="O20" s="667"/>
      <c r="P20" s="668"/>
      <c r="Q20" s="668"/>
      <c r="R20" s="667"/>
      <c r="S20" s="668"/>
      <c r="T20" s="750"/>
    </row>
    <row r="21" spans="1:20" ht="12.75" customHeight="1" x14ac:dyDescent="0.45">
      <c r="A21" s="71"/>
      <c r="B21" s="747"/>
      <c r="C21" s="747"/>
      <c r="D21" s="747"/>
      <c r="E21" s="746"/>
      <c r="F21" s="708" t="s">
        <v>100</v>
      </c>
      <c r="G21" s="708"/>
      <c r="H21" s="708"/>
      <c r="I21" s="674" t="s">
        <v>99</v>
      </c>
      <c r="J21" s="675"/>
      <c r="K21" s="683"/>
      <c r="L21" s="724" t="s">
        <v>98</v>
      </c>
      <c r="M21" s="725"/>
      <c r="N21" s="726"/>
      <c r="O21" s="674" t="s">
        <v>97</v>
      </c>
      <c r="P21" s="675"/>
      <c r="Q21" s="675"/>
      <c r="R21" s="73"/>
      <c r="T21" s="12"/>
    </row>
    <row r="22" spans="1:20" ht="12.75" customHeight="1" x14ac:dyDescent="0.45">
      <c r="A22" s="71"/>
      <c r="B22" s="678"/>
      <c r="C22" s="678"/>
      <c r="D22" s="678"/>
      <c r="E22" s="679"/>
      <c r="F22" s="61" t="s">
        <v>96</v>
      </c>
      <c r="G22" s="674" t="s">
        <v>95</v>
      </c>
      <c r="H22" s="683"/>
      <c r="I22" s="66" t="s">
        <v>96</v>
      </c>
      <c r="J22" s="674" t="s">
        <v>95</v>
      </c>
      <c r="K22" s="683"/>
      <c r="L22" s="66" t="s">
        <v>96</v>
      </c>
      <c r="M22" s="674" t="s">
        <v>95</v>
      </c>
      <c r="N22" s="683"/>
      <c r="O22" s="66" t="s">
        <v>96</v>
      </c>
      <c r="P22" s="674" t="s">
        <v>95</v>
      </c>
      <c r="Q22" s="675"/>
      <c r="R22" s="73"/>
      <c r="T22" s="12"/>
    </row>
    <row r="23" spans="1:20" ht="12.75" customHeight="1" x14ac:dyDescent="0.45">
      <c r="A23" s="71"/>
      <c r="B23" s="745" t="s">
        <v>94</v>
      </c>
      <c r="C23" s="746"/>
      <c r="D23" s="724" t="s">
        <v>93</v>
      </c>
      <c r="E23" s="726"/>
      <c r="F23" s="66"/>
      <c r="G23" s="674"/>
      <c r="H23" s="683"/>
      <c r="I23" s="66"/>
      <c r="J23" s="674"/>
      <c r="K23" s="683"/>
      <c r="L23" s="66"/>
      <c r="M23" s="674"/>
      <c r="N23" s="683"/>
      <c r="O23" s="66"/>
      <c r="P23" s="674"/>
      <c r="Q23" s="675"/>
      <c r="R23" s="73"/>
      <c r="T23" s="12"/>
    </row>
    <row r="24" spans="1:20" ht="12.75" customHeight="1" x14ac:dyDescent="0.45">
      <c r="A24" s="71"/>
      <c r="B24" s="677"/>
      <c r="C24" s="679"/>
      <c r="D24" s="724" t="s">
        <v>92</v>
      </c>
      <c r="E24" s="726"/>
      <c r="F24" s="66"/>
      <c r="G24" s="674"/>
      <c r="H24" s="683"/>
      <c r="I24" s="66"/>
      <c r="J24" s="674"/>
      <c r="K24" s="683"/>
      <c r="L24" s="66"/>
      <c r="M24" s="674"/>
      <c r="N24" s="683"/>
      <c r="O24" s="66"/>
      <c r="P24" s="674"/>
      <c r="Q24" s="675"/>
      <c r="R24" s="73"/>
      <c r="T24" s="12"/>
    </row>
    <row r="25" spans="1:20" ht="12.75" customHeight="1" x14ac:dyDescent="0.45">
      <c r="A25" s="71"/>
      <c r="B25" s="724" t="s">
        <v>91</v>
      </c>
      <c r="C25" s="725"/>
      <c r="D25" s="725"/>
      <c r="E25" s="726"/>
      <c r="F25" s="674"/>
      <c r="G25" s="675"/>
      <c r="H25" s="683"/>
      <c r="I25" s="674"/>
      <c r="J25" s="675"/>
      <c r="K25" s="683"/>
      <c r="L25" s="674"/>
      <c r="M25" s="675"/>
      <c r="N25" s="683"/>
      <c r="O25" s="708"/>
      <c r="P25" s="708"/>
      <c r="Q25" s="674"/>
      <c r="R25" s="73"/>
      <c r="T25" s="12"/>
    </row>
    <row r="26" spans="1:20" ht="12.75" customHeight="1" x14ac:dyDescent="0.45">
      <c r="A26" s="71"/>
      <c r="B26" s="724" t="s">
        <v>90</v>
      </c>
      <c r="C26" s="725"/>
      <c r="D26" s="725"/>
      <c r="E26" s="726"/>
      <c r="F26" s="727"/>
      <c r="G26" s="728"/>
      <c r="H26" s="729"/>
      <c r="I26" s="727"/>
      <c r="J26" s="728"/>
      <c r="K26" s="729"/>
      <c r="L26" s="727"/>
      <c r="M26" s="728"/>
      <c r="N26" s="729"/>
      <c r="O26" s="730"/>
      <c r="P26" s="730"/>
      <c r="Q26" s="727"/>
      <c r="R26" s="73"/>
      <c r="T26" s="12"/>
    </row>
    <row r="27" spans="1:20" s="25" customFormat="1" ht="13.5" customHeight="1" x14ac:dyDescent="0.45">
      <c r="A27" s="29"/>
      <c r="B27" s="731" t="s">
        <v>89</v>
      </c>
      <c r="C27" s="732"/>
      <c r="D27" s="732"/>
      <c r="E27" s="733"/>
      <c r="F27" s="739" t="s">
        <v>88</v>
      </c>
      <c r="G27" s="680"/>
      <c r="H27" s="680"/>
      <c r="I27" s="680"/>
      <c r="J27" s="680"/>
      <c r="K27" s="680"/>
      <c r="L27" s="680"/>
      <c r="M27" s="680"/>
      <c r="N27" s="680"/>
      <c r="O27" s="680"/>
      <c r="P27" s="680"/>
      <c r="Q27" s="680"/>
      <c r="R27" s="680"/>
      <c r="S27" s="680"/>
      <c r="T27" s="740"/>
    </row>
    <row r="28" spans="1:20" s="25" customFormat="1" ht="13.5" customHeight="1" x14ac:dyDescent="0.45">
      <c r="A28" s="29"/>
      <c r="B28" s="734"/>
      <c r="C28" s="688"/>
      <c r="D28" s="688"/>
      <c r="E28" s="735"/>
      <c r="F28" s="27" t="s">
        <v>87</v>
      </c>
      <c r="G28" s="26"/>
      <c r="H28" s="26"/>
      <c r="I28" s="741" t="s">
        <v>86</v>
      </c>
      <c r="J28" s="741"/>
      <c r="K28" s="741"/>
      <c r="L28" s="741"/>
      <c r="M28" s="741" t="s">
        <v>85</v>
      </c>
      <c r="N28" s="741"/>
      <c r="O28" s="741"/>
      <c r="P28" s="741"/>
      <c r="Q28" s="741" t="s">
        <v>84</v>
      </c>
      <c r="R28" s="741"/>
      <c r="S28" s="741"/>
      <c r="T28" s="742"/>
    </row>
    <row r="29" spans="1:20" s="25" customFormat="1" ht="13.5" customHeight="1" x14ac:dyDescent="0.2">
      <c r="A29" s="29"/>
      <c r="B29" s="734"/>
      <c r="C29" s="688"/>
      <c r="D29" s="688"/>
      <c r="E29" s="735"/>
      <c r="F29" s="27" t="s">
        <v>83</v>
      </c>
      <c r="G29" s="26"/>
      <c r="H29" s="26"/>
      <c r="I29" s="739"/>
      <c r="J29" s="743"/>
      <c r="K29" s="743"/>
      <c r="L29" s="744"/>
      <c r="M29" s="739"/>
      <c r="N29" s="743"/>
      <c r="O29" s="743"/>
      <c r="P29" s="744"/>
      <c r="Q29" s="739"/>
      <c r="R29" s="681"/>
      <c r="S29" s="681"/>
      <c r="T29" s="682"/>
    </row>
    <row r="30" spans="1:20" s="25" customFormat="1" ht="13.5" customHeight="1" x14ac:dyDescent="0.2">
      <c r="A30" s="29"/>
      <c r="B30" s="734"/>
      <c r="C30" s="688"/>
      <c r="D30" s="688"/>
      <c r="E30" s="735"/>
      <c r="F30" s="27" t="s">
        <v>82</v>
      </c>
      <c r="G30" s="26"/>
      <c r="H30" s="26"/>
      <c r="I30" s="739"/>
      <c r="J30" s="743"/>
      <c r="K30" s="743"/>
      <c r="L30" s="744"/>
      <c r="M30" s="739"/>
      <c r="N30" s="743"/>
      <c r="O30" s="743"/>
      <c r="P30" s="744"/>
      <c r="Q30" s="739"/>
      <c r="R30" s="681"/>
      <c r="S30" s="681"/>
      <c r="T30" s="682"/>
    </row>
    <row r="31" spans="1:20" s="25" customFormat="1" ht="13.5" customHeight="1" x14ac:dyDescent="0.2">
      <c r="A31" s="28"/>
      <c r="B31" s="736"/>
      <c r="C31" s="737"/>
      <c r="D31" s="737"/>
      <c r="E31" s="738"/>
      <c r="F31" s="27" t="s">
        <v>81</v>
      </c>
      <c r="G31" s="26"/>
      <c r="H31" s="26"/>
      <c r="I31" s="739"/>
      <c r="J31" s="743"/>
      <c r="K31" s="743"/>
      <c r="L31" s="744"/>
      <c r="M31" s="739"/>
      <c r="N31" s="743"/>
      <c r="O31" s="743"/>
      <c r="P31" s="744"/>
      <c r="Q31" s="739"/>
      <c r="R31" s="681"/>
      <c r="S31" s="681"/>
      <c r="T31" s="682"/>
    </row>
    <row r="32" spans="1:20" ht="12.75" customHeight="1" x14ac:dyDescent="0.45">
      <c r="A32" s="707" t="s">
        <v>80</v>
      </c>
      <c r="B32" s="708"/>
      <c r="C32" s="708"/>
      <c r="D32" s="708"/>
      <c r="E32" s="708"/>
      <c r="F32" s="674"/>
      <c r="G32" s="675"/>
      <c r="H32" s="675"/>
      <c r="I32" s="675"/>
      <c r="J32" s="675"/>
      <c r="K32" s="675"/>
      <c r="L32" s="675"/>
      <c r="M32" s="675"/>
      <c r="N32" s="675"/>
      <c r="O32" s="675"/>
      <c r="P32" s="675"/>
      <c r="Q32" s="675"/>
      <c r="R32" s="669"/>
      <c r="S32" s="669"/>
      <c r="T32" s="670"/>
    </row>
    <row r="33" spans="1:21" ht="12.75" customHeight="1" x14ac:dyDescent="0.45">
      <c r="A33" s="707"/>
      <c r="B33" s="666" t="s">
        <v>79</v>
      </c>
      <c r="C33" s="666"/>
      <c r="D33" s="666"/>
      <c r="E33" s="666"/>
      <c r="F33" s="671" t="s">
        <v>78</v>
      </c>
      <c r="G33" s="672"/>
      <c r="H33" s="672"/>
      <c r="I33" s="672"/>
      <c r="J33" s="672"/>
      <c r="K33" s="672"/>
      <c r="L33" s="672"/>
      <c r="M33" s="672"/>
      <c r="N33" s="672"/>
      <c r="O33" s="672"/>
      <c r="P33" s="672"/>
      <c r="Q33" s="672"/>
      <c r="R33" s="669"/>
      <c r="S33" s="669"/>
      <c r="T33" s="670"/>
    </row>
    <row r="34" spans="1:21" ht="12.75" customHeight="1" x14ac:dyDescent="0.45">
      <c r="A34" s="707"/>
      <c r="B34" s="666" t="s">
        <v>77</v>
      </c>
      <c r="C34" s="666"/>
      <c r="D34" s="666"/>
      <c r="E34" s="666"/>
      <c r="F34" s="671" t="s">
        <v>76</v>
      </c>
      <c r="G34" s="672"/>
      <c r="H34" s="672"/>
      <c r="I34" s="672"/>
      <c r="J34" s="672"/>
      <c r="K34" s="672"/>
      <c r="L34" s="672"/>
      <c r="M34" s="672"/>
      <c r="N34" s="672"/>
      <c r="O34" s="672"/>
      <c r="P34" s="672"/>
      <c r="Q34" s="672"/>
      <c r="R34" s="669"/>
      <c r="S34" s="669"/>
      <c r="T34" s="670"/>
    </row>
    <row r="35" spans="1:21" ht="12.75" customHeight="1" x14ac:dyDescent="0.45">
      <c r="A35" s="707"/>
      <c r="B35" s="709" t="s">
        <v>75</v>
      </c>
      <c r="C35" s="710"/>
      <c r="D35" s="710"/>
      <c r="E35" s="711"/>
      <c r="F35" s="718" t="s">
        <v>74</v>
      </c>
      <c r="G35" s="719"/>
      <c r="H35" s="720" t="s">
        <v>73</v>
      </c>
      <c r="I35" s="720"/>
      <c r="J35" s="720"/>
      <c r="K35" s="720"/>
      <c r="L35" s="720"/>
      <c r="M35" s="720"/>
      <c r="N35" s="720"/>
      <c r="O35" s="720"/>
      <c r="P35" s="720"/>
      <c r="Q35" s="721"/>
      <c r="R35" s="24"/>
      <c r="S35" s="23"/>
      <c r="T35" s="22"/>
    </row>
    <row r="36" spans="1:21" ht="12.75" customHeight="1" x14ac:dyDescent="0.45">
      <c r="A36" s="707"/>
      <c r="B36" s="712"/>
      <c r="C36" s="713"/>
      <c r="D36" s="713"/>
      <c r="E36" s="714"/>
      <c r="F36" s="718"/>
      <c r="G36" s="719"/>
      <c r="H36" s="722" t="s">
        <v>72</v>
      </c>
      <c r="I36" s="722"/>
      <c r="J36" s="722" t="s">
        <v>71</v>
      </c>
      <c r="K36" s="722"/>
      <c r="L36" s="722" t="s">
        <v>70</v>
      </c>
      <c r="M36" s="722"/>
      <c r="N36" s="722" t="s">
        <v>69</v>
      </c>
      <c r="O36" s="722"/>
      <c r="P36" s="722" t="s">
        <v>68</v>
      </c>
      <c r="Q36" s="723"/>
      <c r="R36" s="73"/>
      <c r="T36" s="12"/>
    </row>
    <row r="37" spans="1:21" ht="12.75" customHeight="1" x14ac:dyDescent="0.45">
      <c r="A37" s="707"/>
      <c r="B37" s="712"/>
      <c r="C37" s="713"/>
      <c r="D37" s="713"/>
      <c r="E37" s="714"/>
      <c r="F37" s="702"/>
      <c r="G37" s="702"/>
      <c r="H37" s="702"/>
      <c r="I37" s="702"/>
      <c r="J37" s="702"/>
      <c r="K37" s="702"/>
      <c r="L37" s="702"/>
      <c r="M37" s="702"/>
      <c r="N37" s="702"/>
      <c r="O37" s="702"/>
      <c r="P37" s="702"/>
      <c r="Q37" s="703"/>
      <c r="R37" s="73"/>
      <c r="T37" s="12"/>
    </row>
    <row r="38" spans="1:21" ht="12.75" customHeight="1" x14ac:dyDescent="0.45">
      <c r="A38" s="707"/>
      <c r="B38" s="712"/>
      <c r="C38" s="713"/>
      <c r="D38" s="713"/>
      <c r="E38" s="714"/>
      <c r="F38" s="702" t="s">
        <v>67</v>
      </c>
      <c r="G38" s="702"/>
      <c r="H38" s="702" t="s">
        <v>66</v>
      </c>
      <c r="I38" s="703"/>
      <c r="J38" s="704" t="s">
        <v>65</v>
      </c>
      <c r="K38" s="704"/>
      <c r="L38" s="20"/>
      <c r="M38" s="20"/>
      <c r="N38" s="20"/>
      <c r="O38" s="20"/>
      <c r="P38" s="20"/>
      <c r="Q38" s="20"/>
      <c r="R38" s="16"/>
      <c r="S38" s="16"/>
      <c r="T38" s="19"/>
      <c r="U38" s="16"/>
    </row>
    <row r="39" spans="1:21" ht="12.75" customHeight="1" x14ac:dyDescent="0.45">
      <c r="A39" s="707"/>
      <c r="B39" s="712"/>
      <c r="C39" s="713"/>
      <c r="D39" s="713"/>
      <c r="E39" s="714"/>
      <c r="F39" s="702"/>
      <c r="G39" s="702"/>
      <c r="H39" s="702"/>
      <c r="I39" s="703"/>
      <c r="J39" s="704"/>
      <c r="K39" s="704"/>
      <c r="L39" s="16"/>
      <c r="M39" s="16"/>
      <c r="N39" s="16"/>
      <c r="O39" s="16"/>
      <c r="P39" s="16"/>
      <c r="Q39" s="16"/>
      <c r="R39" s="16"/>
      <c r="S39" s="16"/>
      <c r="T39" s="19"/>
      <c r="U39" s="16"/>
    </row>
    <row r="40" spans="1:21" ht="12.75" customHeight="1" x14ac:dyDescent="0.45">
      <c r="A40" s="707"/>
      <c r="B40" s="715"/>
      <c r="C40" s="716"/>
      <c r="D40" s="716"/>
      <c r="E40" s="717"/>
      <c r="F40" s="703"/>
      <c r="G40" s="705"/>
      <c r="H40" s="703"/>
      <c r="I40" s="706"/>
      <c r="J40" s="702"/>
      <c r="K40" s="702"/>
      <c r="L40" s="18"/>
      <c r="M40" s="18"/>
      <c r="N40" s="18"/>
      <c r="O40" s="18"/>
      <c r="P40" s="18"/>
      <c r="Q40" s="18"/>
      <c r="R40" s="18"/>
      <c r="S40" s="18"/>
      <c r="T40" s="17"/>
      <c r="U40" s="16"/>
    </row>
    <row r="41" spans="1:21" ht="12.75" customHeight="1" x14ac:dyDescent="0.45">
      <c r="A41" s="707"/>
      <c r="B41" s="671" t="s">
        <v>64</v>
      </c>
      <c r="C41" s="672"/>
      <c r="D41" s="672"/>
      <c r="E41" s="673"/>
      <c r="F41" s="674" t="s">
        <v>63</v>
      </c>
      <c r="G41" s="675"/>
      <c r="H41" s="675"/>
      <c r="I41" s="675"/>
      <c r="J41" s="675"/>
      <c r="K41" s="675"/>
      <c r="L41" s="675"/>
      <c r="M41" s="675"/>
      <c r="N41" s="675"/>
      <c r="O41" s="675"/>
      <c r="P41" s="675"/>
      <c r="Q41" s="675"/>
      <c r="R41" s="669"/>
      <c r="S41" s="669"/>
      <c r="T41" s="670"/>
    </row>
    <row r="42" spans="1:21" ht="12.75" customHeight="1" x14ac:dyDescent="0.45">
      <c r="A42" s="707"/>
      <c r="B42" s="666" t="s">
        <v>62</v>
      </c>
      <c r="C42" s="666"/>
      <c r="D42" s="666"/>
      <c r="E42" s="666"/>
      <c r="F42" s="667"/>
      <c r="G42" s="668"/>
      <c r="H42" s="668"/>
      <c r="I42" s="668"/>
      <c r="J42" s="668"/>
      <c r="K42" s="668"/>
      <c r="L42" s="668"/>
      <c r="M42" s="668"/>
      <c r="N42" s="668"/>
      <c r="O42" s="668"/>
      <c r="P42" s="668"/>
      <c r="Q42" s="668"/>
      <c r="R42" s="669"/>
      <c r="S42" s="669"/>
      <c r="T42" s="670"/>
    </row>
    <row r="43" spans="1:21" ht="12.75" customHeight="1" x14ac:dyDescent="0.45">
      <c r="A43" s="707"/>
      <c r="B43" s="671" t="s">
        <v>61</v>
      </c>
      <c r="C43" s="672"/>
      <c r="D43" s="672"/>
      <c r="E43" s="673"/>
      <c r="F43" s="674" t="s">
        <v>60</v>
      </c>
      <c r="G43" s="675"/>
      <c r="H43" s="675"/>
      <c r="I43" s="675"/>
      <c r="J43" s="675"/>
      <c r="K43" s="675"/>
      <c r="L43" s="675"/>
      <c r="M43" s="675"/>
      <c r="N43" s="675"/>
      <c r="O43" s="675"/>
      <c r="P43" s="675"/>
      <c r="Q43" s="675"/>
      <c r="R43" s="669"/>
      <c r="S43" s="669"/>
      <c r="T43" s="670"/>
    </row>
    <row r="44" spans="1:21" ht="12.75" customHeight="1" x14ac:dyDescent="0.45">
      <c r="A44" s="707"/>
      <c r="B44" s="666" t="s">
        <v>59</v>
      </c>
      <c r="C44" s="666"/>
      <c r="D44" s="666"/>
      <c r="E44" s="666"/>
      <c r="F44" s="674"/>
      <c r="G44" s="675"/>
      <c r="H44" s="675"/>
      <c r="I44" s="675"/>
      <c r="J44" s="675"/>
      <c r="K44" s="675"/>
      <c r="L44" s="675"/>
      <c r="M44" s="675"/>
      <c r="N44" s="675"/>
      <c r="O44" s="675"/>
      <c r="P44" s="675"/>
      <c r="Q44" s="675"/>
      <c r="R44" s="669"/>
      <c r="S44" s="669"/>
      <c r="T44" s="670"/>
    </row>
    <row r="45" spans="1:21" ht="12.75" customHeight="1" x14ac:dyDescent="0.45">
      <c r="A45" s="707"/>
      <c r="B45" s="666"/>
      <c r="C45" s="666"/>
      <c r="D45" s="666"/>
      <c r="E45" s="666"/>
      <c r="F45" s="674"/>
      <c r="G45" s="675"/>
      <c r="H45" s="675"/>
      <c r="I45" s="675"/>
      <c r="J45" s="675"/>
      <c r="K45" s="675"/>
      <c r="L45" s="675"/>
      <c r="M45" s="675"/>
      <c r="N45" s="675"/>
      <c r="O45" s="675"/>
      <c r="P45" s="675"/>
      <c r="Q45" s="675"/>
      <c r="R45" s="669"/>
      <c r="S45" s="669"/>
      <c r="T45" s="670"/>
    </row>
    <row r="46" spans="1:21" ht="12.75" customHeight="1" x14ac:dyDescent="0.45">
      <c r="A46" s="707"/>
      <c r="B46" s="666" t="s">
        <v>58</v>
      </c>
      <c r="C46" s="666"/>
      <c r="D46" s="666"/>
      <c r="E46" s="666"/>
      <c r="F46" s="674"/>
      <c r="G46" s="675"/>
      <c r="H46" s="675"/>
      <c r="I46" s="675"/>
      <c r="J46" s="675"/>
      <c r="K46" s="675"/>
      <c r="L46" s="675"/>
      <c r="M46" s="675"/>
      <c r="N46" s="675"/>
      <c r="O46" s="675"/>
      <c r="P46" s="675"/>
      <c r="Q46" s="675"/>
      <c r="R46" s="669"/>
      <c r="S46" s="669"/>
      <c r="T46" s="670"/>
    </row>
    <row r="47" spans="1:21" ht="12.75" customHeight="1" x14ac:dyDescent="0.2">
      <c r="A47" s="707"/>
      <c r="B47" s="666" t="s">
        <v>57</v>
      </c>
      <c r="C47" s="666"/>
      <c r="D47" s="666"/>
      <c r="E47" s="666"/>
      <c r="F47" s="677" t="s">
        <v>56</v>
      </c>
      <c r="G47" s="678"/>
      <c r="H47" s="678"/>
      <c r="I47" s="679"/>
      <c r="J47" s="677" t="s">
        <v>55</v>
      </c>
      <c r="K47" s="678"/>
      <c r="L47" s="678"/>
      <c r="M47" s="679"/>
      <c r="N47" s="674"/>
      <c r="O47" s="680"/>
      <c r="P47" s="680"/>
      <c r="Q47" s="680"/>
      <c r="R47" s="681"/>
      <c r="S47" s="681"/>
      <c r="T47" s="682"/>
    </row>
    <row r="48" spans="1:21" ht="12.75" customHeight="1" x14ac:dyDescent="0.2">
      <c r="A48" s="707"/>
      <c r="B48" s="676"/>
      <c r="C48" s="676"/>
      <c r="D48" s="676"/>
      <c r="E48" s="676"/>
      <c r="F48" s="674" t="s">
        <v>54</v>
      </c>
      <c r="G48" s="675"/>
      <c r="H48" s="675"/>
      <c r="I48" s="683"/>
      <c r="J48" s="684" t="s">
        <v>53</v>
      </c>
      <c r="K48" s="685"/>
      <c r="L48" s="70"/>
      <c r="M48" s="69"/>
      <c r="N48" s="13" t="s">
        <v>52</v>
      </c>
      <c r="O48" s="686"/>
      <c r="P48" s="687"/>
      <c r="Q48" s="687"/>
      <c r="R48" s="688"/>
      <c r="S48" s="688"/>
      <c r="T48" s="12"/>
    </row>
    <row r="49" spans="1:20" ht="12.75" customHeight="1" x14ac:dyDescent="0.2">
      <c r="A49" s="707"/>
      <c r="B49" s="676"/>
      <c r="C49" s="676"/>
      <c r="D49" s="676"/>
      <c r="E49" s="676"/>
      <c r="F49" s="674" t="s">
        <v>51</v>
      </c>
      <c r="G49" s="675"/>
      <c r="H49" s="675"/>
      <c r="I49" s="683"/>
      <c r="J49" s="674"/>
      <c r="K49" s="680"/>
      <c r="L49" s="680"/>
      <c r="M49" s="680"/>
      <c r="N49" s="680"/>
      <c r="O49" s="680"/>
      <c r="P49" s="680"/>
      <c r="Q49" s="680"/>
      <c r="R49" s="681"/>
      <c r="S49" s="681"/>
      <c r="T49" s="682"/>
    </row>
    <row r="50" spans="1:20" ht="12.75" customHeight="1" x14ac:dyDescent="0.45">
      <c r="A50" s="689" t="s">
        <v>50</v>
      </c>
      <c r="B50" s="680"/>
      <c r="C50" s="680"/>
      <c r="D50" s="680"/>
      <c r="E50" s="690"/>
      <c r="F50" s="674" t="s">
        <v>49</v>
      </c>
      <c r="G50" s="683"/>
      <c r="H50" s="11"/>
      <c r="I50" s="11"/>
      <c r="J50" s="10"/>
      <c r="K50" s="9"/>
      <c r="L50" s="691" t="s">
        <v>48</v>
      </c>
      <c r="M50" s="691"/>
      <c r="N50" s="691"/>
      <c r="O50" s="8"/>
      <c r="P50" s="62"/>
      <c r="Q50" s="62"/>
      <c r="R50" s="62"/>
      <c r="S50" s="62"/>
      <c r="T50" s="68"/>
    </row>
    <row r="51" spans="1:20" ht="26.25" customHeight="1" x14ac:dyDescent="0.45">
      <c r="A51" s="692" t="s">
        <v>47</v>
      </c>
      <c r="B51" s="669"/>
      <c r="C51" s="669"/>
      <c r="D51" s="669"/>
      <c r="E51" s="693"/>
      <c r="F51" s="674"/>
      <c r="G51" s="675"/>
      <c r="H51" s="675"/>
      <c r="I51" s="675"/>
      <c r="J51" s="675"/>
      <c r="K51" s="675"/>
      <c r="L51" s="675"/>
      <c r="M51" s="675"/>
      <c r="N51" s="675"/>
      <c r="O51" s="675"/>
      <c r="P51" s="675"/>
      <c r="Q51" s="675"/>
      <c r="R51" s="669"/>
      <c r="S51" s="669"/>
      <c r="T51" s="670"/>
    </row>
    <row r="52" spans="1:20" ht="39" customHeight="1" thickBot="1" x14ac:dyDescent="0.25">
      <c r="A52" s="694" t="s">
        <v>46</v>
      </c>
      <c r="B52" s="695"/>
      <c r="C52" s="695"/>
      <c r="D52" s="695"/>
      <c r="E52" s="695"/>
      <c r="F52" s="696" t="s">
        <v>45</v>
      </c>
      <c r="G52" s="697"/>
      <c r="H52" s="697"/>
      <c r="I52" s="697"/>
      <c r="J52" s="697"/>
      <c r="K52" s="697"/>
      <c r="L52" s="697"/>
      <c r="M52" s="697"/>
      <c r="N52" s="697"/>
      <c r="O52" s="697"/>
      <c r="P52" s="697"/>
      <c r="Q52" s="697"/>
      <c r="R52" s="698"/>
      <c r="S52" s="698"/>
      <c r="T52" s="699"/>
    </row>
    <row r="53" spans="1:20" ht="12.75" customHeight="1" x14ac:dyDescent="0.45">
      <c r="A53" s="5" t="s">
        <v>44</v>
      </c>
    </row>
    <row r="54" spans="1:20" ht="12.75" customHeight="1" x14ac:dyDescent="0.45">
      <c r="A54" s="700" t="s">
        <v>43</v>
      </c>
      <c r="B54" s="701"/>
      <c r="C54" s="701"/>
      <c r="D54" s="701"/>
      <c r="E54" s="701"/>
      <c r="F54" s="701"/>
      <c r="G54" s="701"/>
      <c r="H54" s="701"/>
      <c r="I54" s="701"/>
      <c r="J54" s="701"/>
      <c r="K54" s="701"/>
      <c r="L54" s="701"/>
      <c r="M54" s="701"/>
      <c r="N54" s="701"/>
      <c r="O54" s="701"/>
      <c r="P54" s="701"/>
      <c r="Q54" s="701"/>
      <c r="R54" s="701"/>
      <c r="S54" s="701"/>
      <c r="T54" s="701"/>
    </row>
    <row r="55" spans="1:20" ht="12.75" customHeight="1" x14ac:dyDescent="0.45">
      <c r="A55" s="700" t="s">
        <v>42</v>
      </c>
      <c r="B55" s="701"/>
      <c r="C55" s="701"/>
      <c r="D55" s="701"/>
      <c r="E55" s="701"/>
      <c r="F55" s="701"/>
      <c r="G55" s="701"/>
      <c r="H55" s="701"/>
      <c r="I55" s="701"/>
      <c r="J55" s="701"/>
      <c r="K55" s="701"/>
      <c r="L55" s="701"/>
      <c r="M55" s="701"/>
      <c r="N55" s="701"/>
      <c r="O55" s="701"/>
      <c r="P55" s="701"/>
      <c r="Q55" s="701"/>
      <c r="R55" s="701"/>
      <c r="S55" s="701"/>
      <c r="T55" s="701"/>
    </row>
    <row r="56" spans="1:20" ht="12.75" customHeight="1" x14ac:dyDescent="0.45">
      <c r="A56" s="700" t="s">
        <v>41</v>
      </c>
      <c r="B56" s="701"/>
      <c r="C56" s="701"/>
      <c r="D56" s="701"/>
      <c r="E56" s="701"/>
      <c r="F56" s="701"/>
      <c r="G56" s="701"/>
      <c r="H56" s="701"/>
      <c r="I56" s="701"/>
      <c r="J56" s="701"/>
      <c r="K56" s="701"/>
      <c r="L56" s="701"/>
      <c r="M56" s="701"/>
      <c r="N56" s="701"/>
      <c r="O56" s="701"/>
      <c r="P56" s="701"/>
      <c r="Q56" s="701"/>
      <c r="R56" s="701"/>
      <c r="S56" s="701"/>
      <c r="T56" s="701"/>
    </row>
    <row r="57" spans="1:20" s="74" customFormat="1" ht="13.5" customHeight="1" x14ac:dyDescent="0.45">
      <c r="A57" s="700" t="s">
        <v>40</v>
      </c>
      <c r="B57" s="700"/>
      <c r="C57" s="700"/>
      <c r="D57" s="700"/>
      <c r="E57" s="700"/>
      <c r="F57" s="700"/>
      <c r="G57" s="700"/>
      <c r="H57" s="700"/>
      <c r="I57" s="700"/>
      <c r="J57" s="700"/>
      <c r="K57" s="700"/>
      <c r="L57" s="700"/>
      <c r="M57" s="700"/>
      <c r="N57" s="700"/>
      <c r="O57" s="700"/>
      <c r="P57" s="700"/>
      <c r="Q57" s="700"/>
    </row>
    <row r="58" spans="1:20" ht="12.75" customHeight="1" x14ac:dyDescent="0.45">
      <c r="A58" s="700" t="s">
        <v>39</v>
      </c>
      <c r="B58" s="701"/>
      <c r="C58" s="701"/>
      <c r="D58" s="701"/>
      <c r="E58" s="701"/>
      <c r="F58" s="701"/>
      <c r="G58" s="701"/>
      <c r="H58" s="701"/>
      <c r="I58" s="701"/>
      <c r="J58" s="701"/>
      <c r="K58" s="701"/>
      <c r="L58" s="701"/>
      <c r="M58" s="701"/>
      <c r="N58" s="701"/>
      <c r="O58" s="701"/>
      <c r="P58" s="701"/>
      <c r="Q58" s="701"/>
      <c r="R58" s="701"/>
      <c r="S58" s="701"/>
      <c r="T58" s="701"/>
    </row>
    <row r="59" spans="1:20" ht="12.75" customHeight="1" x14ac:dyDescent="0.45">
      <c r="A59" s="700" t="s">
        <v>38</v>
      </c>
      <c r="B59" s="701"/>
      <c r="C59" s="701"/>
      <c r="D59" s="701"/>
      <c r="E59" s="701"/>
      <c r="F59" s="701"/>
      <c r="G59" s="701"/>
      <c r="H59" s="701"/>
      <c r="I59" s="701"/>
      <c r="J59" s="701"/>
      <c r="K59" s="701"/>
      <c r="L59" s="701"/>
      <c r="M59" s="701"/>
      <c r="N59" s="701"/>
      <c r="O59" s="701"/>
      <c r="P59" s="701"/>
      <c r="Q59" s="701"/>
      <c r="R59" s="701"/>
      <c r="S59" s="701"/>
      <c r="T59" s="701"/>
    </row>
    <row r="60" spans="1:20" ht="12.75" customHeight="1" x14ac:dyDescent="0.45">
      <c r="A60" s="700" t="s">
        <v>37</v>
      </c>
      <c r="B60" s="701"/>
      <c r="C60" s="701"/>
      <c r="D60" s="701"/>
      <c r="E60" s="701"/>
      <c r="F60" s="701"/>
      <c r="G60" s="701"/>
      <c r="H60" s="701"/>
      <c r="I60" s="701"/>
      <c r="J60" s="701"/>
      <c r="K60" s="701"/>
      <c r="L60" s="701"/>
      <c r="M60" s="701"/>
      <c r="N60" s="701"/>
      <c r="O60" s="701"/>
      <c r="P60" s="701"/>
      <c r="Q60" s="701"/>
      <c r="R60" s="701"/>
      <c r="S60" s="701"/>
      <c r="T60" s="701"/>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65"/>
      <c r="B62" s="665"/>
      <c r="C62" s="665"/>
    </row>
    <row r="63" spans="1:20" ht="12.75" customHeight="1" x14ac:dyDescent="0.45">
      <c r="A63" s="665"/>
      <c r="B63" s="665"/>
      <c r="C63" s="665"/>
    </row>
    <row r="64" spans="1:20" ht="12.75" customHeight="1" x14ac:dyDescent="0.45">
      <c r="A64" s="665"/>
      <c r="B64" s="665"/>
      <c r="C64" s="665"/>
    </row>
    <row r="65" spans="1:3" ht="12.75" customHeight="1" x14ac:dyDescent="0.45">
      <c r="A65" s="665"/>
      <c r="B65" s="665"/>
      <c r="C65" s="665"/>
    </row>
    <row r="66" spans="1:3" ht="12.75" customHeight="1" x14ac:dyDescent="0.45">
      <c r="A66" s="665"/>
      <c r="B66" s="665"/>
      <c r="C66" s="66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29" customWidth="1"/>
    <col min="2" max="2" width="13" style="131" customWidth="1"/>
    <col min="3" max="3" width="6.59765625" style="129" customWidth="1"/>
    <col min="4" max="5" width="13.8984375" style="129" customWidth="1"/>
    <col min="6" max="36" width="2.296875" style="129" customWidth="1"/>
    <col min="37" max="37" width="6.59765625" style="129" customWidth="1"/>
    <col min="38" max="39" width="7.59765625" style="129" customWidth="1"/>
    <col min="40" max="40" width="5.59765625" style="129" customWidth="1"/>
    <col min="41" max="49" width="8.19921875" style="129"/>
    <col min="50" max="50" width="8.19921875" style="130"/>
    <col min="51" max="16384" width="8.19921875" style="129"/>
  </cols>
  <sheetData>
    <row r="1" spans="1:50" ht="18" customHeight="1" x14ac:dyDescent="0.45">
      <c r="A1" s="156" t="s">
        <v>257</v>
      </c>
      <c r="C1" s="156"/>
      <c r="D1" s="156"/>
      <c r="E1" s="156"/>
      <c r="F1" s="156"/>
      <c r="G1" s="156"/>
      <c r="H1" s="156"/>
      <c r="I1" s="156"/>
      <c r="J1" s="156"/>
      <c r="K1" s="156"/>
      <c r="L1" s="156"/>
      <c r="M1" s="156"/>
      <c r="N1" s="156"/>
      <c r="O1" s="156"/>
      <c r="P1" s="156"/>
      <c r="Q1" s="156"/>
      <c r="R1" s="156"/>
      <c r="S1" s="156"/>
      <c r="T1" s="156"/>
      <c r="U1" s="156"/>
      <c r="V1" s="156"/>
      <c r="W1" s="156"/>
      <c r="X1" s="135"/>
      <c r="Y1" s="135"/>
      <c r="Z1" s="137"/>
      <c r="AA1" s="137"/>
      <c r="AB1" s="137"/>
      <c r="AC1" s="137"/>
      <c r="AD1" s="157"/>
      <c r="AE1" s="157"/>
      <c r="AF1" s="157"/>
      <c r="AG1" s="157"/>
      <c r="AH1" s="157"/>
      <c r="AI1" s="155" t="s">
        <v>256</v>
      </c>
      <c r="AJ1" s="155"/>
      <c r="AK1" s="804"/>
      <c r="AL1" s="805"/>
      <c r="AM1" s="805"/>
      <c r="AN1" s="806"/>
      <c r="AX1" s="130" t="s">
        <v>255</v>
      </c>
    </row>
    <row r="2" spans="1:50" ht="18" customHeight="1" x14ac:dyDescent="0.45">
      <c r="A2" s="156" t="s">
        <v>254</v>
      </c>
      <c r="B2" s="151"/>
      <c r="C2" s="151"/>
      <c r="D2" s="151"/>
      <c r="E2" s="151"/>
      <c r="F2" s="151"/>
      <c r="G2" s="151"/>
      <c r="H2" s="151"/>
      <c r="I2" s="151"/>
      <c r="J2" s="151"/>
      <c r="K2" s="151"/>
      <c r="L2" s="151"/>
      <c r="M2" s="799">
        <v>2026</v>
      </c>
      <c r="N2" s="799"/>
      <c r="O2" s="799"/>
      <c r="P2" s="799"/>
      <c r="Q2" s="800" t="s">
        <v>166</v>
      </c>
      <c r="R2" s="800"/>
      <c r="S2" s="799"/>
      <c r="T2" s="799"/>
      <c r="U2" s="800" t="s">
        <v>253</v>
      </c>
      <c r="V2" s="800"/>
      <c r="W2" s="151"/>
      <c r="X2" s="151"/>
      <c r="Y2" s="151"/>
      <c r="Z2" s="137"/>
      <c r="AA2" s="137"/>
      <c r="AC2" s="155"/>
      <c r="AD2" s="151"/>
      <c r="AE2" s="151"/>
      <c r="AF2" s="151"/>
      <c r="AG2" s="151"/>
      <c r="AH2" s="151"/>
      <c r="AI2" s="155" t="s">
        <v>252</v>
      </c>
      <c r="AJ2" s="155"/>
      <c r="AK2" s="807"/>
      <c r="AL2" s="808"/>
      <c r="AM2" s="808"/>
      <c r="AN2" s="809"/>
      <c r="AX2" s="130" t="s">
        <v>251</v>
      </c>
    </row>
    <row r="3" spans="1:50" ht="18" customHeight="1" x14ac:dyDescent="0.45">
      <c r="A3" s="154"/>
      <c r="B3" s="154"/>
      <c r="C3" s="154"/>
      <c r="D3" s="154"/>
      <c r="E3" s="154"/>
      <c r="F3" s="154"/>
      <c r="G3" s="154"/>
      <c r="H3" s="154"/>
      <c r="I3" s="154"/>
      <c r="J3" s="154"/>
      <c r="K3" s="154"/>
      <c r="L3" s="154"/>
      <c r="M3" s="154"/>
      <c r="N3" s="154"/>
      <c r="O3" s="154"/>
      <c r="P3" s="154"/>
      <c r="Q3" s="154"/>
      <c r="R3" s="154"/>
      <c r="S3" s="154"/>
      <c r="T3" s="154"/>
      <c r="U3" s="154"/>
      <c r="V3" s="154"/>
      <c r="W3" s="154"/>
      <c r="Y3" s="152"/>
      <c r="Z3" s="152"/>
      <c r="AA3" s="152"/>
      <c r="AB3" s="137"/>
      <c r="AC3" s="152"/>
      <c r="AD3" s="152"/>
      <c r="AE3" s="152"/>
      <c r="AF3" s="152"/>
      <c r="AG3" s="152"/>
      <c r="AH3" s="152"/>
      <c r="AI3" s="153" t="s">
        <v>250</v>
      </c>
      <c r="AJ3" s="155"/>
      <c r="AK3" s="786"/>
      <c r="AL3" s="787"/>
      <c r="AM3" s="787"/>
      <c r="AN3" s="788"/>
      <c r="AX3" s="130" t="s">
        <v>36</v>
      </c>
    </row>
    <row r="4" spans="1:50" ht="18" customHeight="1" x14ac:dyDescent="0.45">
      <c r="A4" s="154"/>
      <c r="B4" s="154"/>
      <c r="C4" s="154"/>
      <c r="D4" s="154"/>
      <c r="E4" s="154"/>
      <c r="F4" s="154"/>
      <c r="G4" s="154"/>
      <c r="H4" s="154"/>
      <c r="I4" s="154"/>
      <c r="J4" s="154"/>
      <c r="K4" s="154"/>
      <c r="L4" s="154"/>
      <c r="M4" s="154"/>
      <c r="N4" s="154"/>
      <c r="O4" s="154"/>
      <c r="P4" s="154"/>
      <c r="Q4" s="154"/>
      <c r="R4" s="154"/>
      <c r="S4" s="154"/>
      <c r="T4" s="154"/>
      <c r="U4" s="154"/>
      <c r="V4" s="154"/>
      <c r="W4" s="154"/>
      <c r="Y4" s="152"/>
      <c r="Z4" s="152"/>
      <c r="AA4" s="152"/>
      <c r="AB4" s="137"/>
      <c r="AC4" s="152"/>
      <c r="AD4" s="152"/>
      <c r="AE4" s="152"/>
      <c r="AF4" s="152"/>
      <c r="AG4" s="152"/>
      <c r="AH4" s="152"/>
      <c r="AI4" s="153" t="s">
        <v>249</v>
      </c>
      <c r="AJ4" s="155"/>
      <c r="AK4" s="786"/>
      <c r="AL4" s="787"/>
      <c r="AM4" s="787"/>
      <c r="AN4" s="788"/>
      <c r="AX4" s="130" t="s">
        <v>35</v>
      </c>
    </row>
    <row r="5" spans="1:50" ht="18" customHeight="1" x14ac:dyDescent="0.45">
      <c r="A5" s="154"/>
      <c r="B5" s="154"/>
      <c r="C5" s="154"/>
      <c r="D5" s="154"/>
      <c r="E5" s="154"/>
      <c r="F5" s="154"/>
      <c r="G5" s="154"/>
      <c r="H5" s="154"/>
      <c r="I5" s="154"/>
      <c r="J5" s="154"/>
      <c r="K5" s="154"/>
      <c r="L5" s="154"/>
      <c r="M5" s="154"/>
      <c r="N5" s="154"/>
      <c r="O5" s="154"/>
      <c r="P5" s="154"/>
      <c r="Q5" s="154"/>
      <c r="R5" s="154"/>
      <c r="S5" s="154"/>
      <c r="U5" s="154"/>
      <c r="V5" s="154"/>
      <c r="W5" s="154"/>
      <c r="Y5" s="152"/>
      <c r="Z5" s="152"/>
      <c r="AA5" s="152"/>
      <c r="AB5" s="137"/>
      <c r="AC5" s="152"/>
      <c r="AD5" s="152"/>
      <c r="AE5" s="152"/>
      <c r="AF5" s="152"/>
      <c r="AG5" s="153" t="s">
        <v>248</v>
      </c>
      <c r="AH5" s="789"/>
      <c r="AI5" s="789"/>
      <c r="AJ5" s="789"/>
      <c r="AK5" s="152" t="s">
        <v>247</v>
      </c>
      <c r="AL5" s="380"/>
      <c r="AM5" s="152" t="s">
        <v>246</v>
      </c>
      <c r="AN5" s="137"/>
      <c r="AX5" s="130" t="s">
        <v>34</v>
      </c>
    </row>
    <row r="6" spans="1:50" ht="9.9" customHeight="1" x14ac:dyDescent="0.45">
      <c r="A6" s="137"/>
      <c r="B6" s="144"/>
      <c r="C6" s="144"/>
      <c r="D6" s="144"/>
      <c r="E6" s="144"/>
      <c r="F6" s="144"/>
      <c r="G6" s="144"/>
      <c r="H6" s="144"/>
      <c r="I6" s="144"/>
      <c r="J6" s="144"/>
      <c r="K6" s="144"/>
      <c r="L6" s="144"/>
      <c r="M6" s="144"/>
      <c r="N6" s="144"/>
      <c r="O6" s="144"/>
      <c r="P6" s="144"/>
      <c r="Q6" s="144"/>
      <c r="R6" s="144"/>
      <c r="S6" s="144"/>
      <c r="T6" s="144"/>
      <c r="U6" s="144"/>
      <c r="V6" s="144"/>
      <c r="W6" s="144"/>
      <c r="X6" s="151"/>
      <c r="Y6" s="151"/>
      <c r="Z6" s="151"/>
      <c r="AA6" s="151"/>
      <c r="AB6" s="151"/>
      <c r="AC6" s="151"/>
      <c r="AD6" s="151"/>
      <c r="AE6" s="151"/>
      <c r="AF6" s="151"/>
      <c r="AG6" s="151"/>
      <c r="AH6" s="151"/>
      <c r="AI6" s="151"/>
      <c r="AJ6" s="151"/>
      <c r="AK6" s="151"/>
      <c r="AL6" s="151"/>
      <c r="AM6" s="137"/>
      <c r="AN6" s="137"/>
      <c r="AX6" s="130" t="s">
        <v>32</v>
      </c>
    </row>
    <row r="7" spans="1:50" ht="15" customHeight="1" x14ac:dyDescent="0.45">
      <c r="A7" s="986" t="s">
        <v>523</v>
      </c>
      <c r="B7" s="801" t="s">
        <v>245</v>
      </c>
      <c r="C7" s="793" t="s">
        <v>244</v>
      </c>
      <c r="D7" s="801" t="s">
        <v>243</v>
      </c>
      <c r="E7" s="801" t="s">
        <v>242</v>
      </c>
      <c r="F7" s="790" t="s">
        <v>524</v>
      </c>
      <c r="G7" s="791"/>
      <c r="H7" s="791"/>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2"/>
      <c r="AK7" s="793" t="s">
        <v>241</v>
      </c>
      <c r="AL7" s="793" t="s">
        <v>240</v>
      </c>
      <c r="AM7" s="810" t="s">
        <v>239</v>
      </c>
      <c r="AN7" s="811"/>
      <c r="AX7" s="130" t="s">
        <v>30</v>
      </c>
    </row>
    <row r="8" spans="1:50" ht="15" customHeight="1" x14ac:dyDescent="0.45">
      <c r="A8" s="987"/>
      <c r="B8" s="802"/>
      <c r="C8" s="794"/>
      <c r="D8" s="802"/>
      <c r="E8" s="802"/>
      <c r="F8" s="796" t="s">
        <v>238</v>
      </c>
      <c r="G8" s="797"/>
      <c r="H8" s="797"/>
      <c r="I8" s="797"/>
      <c r="J8" s="797"/>
      <c r="K8" s="797"/>
      <c r="L8" s="798"/>
      <c r="M8" s="796" t="s">
        <v>237</v>
      </c>
      <c r="N8" s="797"/>
      <c r="O8" s="797"/>
      <c r="P8" s="797"/>
      <c r="Q8" s="797"/>
      <c r="R8" s="797"/>
      <c r="S8" s="798"/>
      <c r="T8" s="796" t="s">
        <v>236</v>
      </c>
      <c r="U8" s="797"/>
      <c r="V8" s="797"/>
      <c r="W8" s="797"/>
      <c r="X8" s="797"/>
      <c r="Y8" s="797"/>
      <c r="Z8" s="798"/>
      <c r="AA8" s="796" t="s">
        <v>235</v>
      </c>
      <c r="AB8" s="797"/>
      <c r="AC8" s="797"/>
      <c r="AD8" s="797"/>
      <c r="AE8" s="797"/>
      <c r="AF8" s="797"/>
      <c r="AG8" s="798"/>
      <c r="AH8" s="796" t="s">
        <v>234</v>
      </c>
      <c r="AI8" s="797"/>
      <c r="AJ8" s="798"/>
      <c r="AK8" s="794"/>
      <c r="AL8" s="794"/>
      <c r="AM8" s="812"/>
      <c r="AN8" s="813"/>
      <c r="AX8" s="130" t="s">
        <v>28</v>
      </c>
    </row>
    <row r="9" spans="1:50" ht="15" customHeight="1" x14ac:dyDescent="0.45">
      <c r="A9" s="987"/>
      <c r="B9" s="802"/>
      <c r="C9" s="794"/>
      <c r="D9" s="802"/>
      <c r="E9" s="802"/>
      <c r="F9" s="150">
        <f>DATE($M$2,$S$2,1)</f>
        <v>45992</v>
      </c>
      <c r="G9" s="150">
        <f>DATE($M$2,$S$2,2)</f>
        <v>45993</v>
      </c>
      <c r="H9" s="150">
        <f>DATE($M$2,$S$2,3)</f>
        <v>45994</v>
      </c>
      <c r="I9" s="150">
        <f>DATE($M$2,$S$2,4)</f>
        <v>45995</v>
      </c>
      <c r="J9" s="150">
        <f>DATE($M$2,$S$2,5)</f>
        <v>45996</v>
      </c>
      <c r="K9" s="150">
        <f>DATE($M$2,$S$2,6)</f>
        <v>45997</v>
      </c>
      <c r="L9" s="150">
        <f>DATE($M$2,$S$2,7)</f>
        <v>45998</v>
      </c>
      <c r="M9" s="150">
        <f>DATE($M$2,$S$2,8)</f>
        <v>45999</v>
      </c>
      <c r="N9" s="150">
        <f>DATE($M$2,$S$2,9)</f>
        <v>46000</v>
      </c>
      <c r="O9" s="150">
        <f>DATE($M$2,$S$2,10)</f>
        <v>46001</v>
      </c>
      <c r="P9" s="150">
        <f>DATE($M$2,$S$2,11)</f>
        <v>46002</v>
      </c>
      <c r="Q9" s="150">
        <f>DATE($M$2,$S$2,12)</f>
        <v>46003</v>
      </c>
      <c r="R9" s="150">
        <f>DATE($M$2,$S$2,13)</f>
        <v>46004</v>
      </c>
      <c r="S9" s="150">
        <f>DATE($M$2,$S$2,14)</f>
        <v>46005</v>
      </c>
      <c r="T9" s="150">
        <f>DATE($M$2,$S$2,15)</f>
        <v>46006</v>
      </c>
      <c r="U9" s="150">
        <f>DATE($M$2,$S$2,16)</f>
        <v>46007</v>
      </c>
      <c r="V9" s="150">
        <f>DATE($M$2,$S$2,17)</f>
        <v>46008</v>
      </c>
      <c r="W9" s="150">
        <f>DATE($M$2,$S$2,18)</f>
        <v>46009</v>
      </c>
      <c r="X9" s="150">
        <f>DATE($M$2,$S$2,19)</f>
        <v>46010</v>
      </c>
      <c r="Y9" s="150">
        <f>DATE($M$2,$S$2,20)</f>
        <v>46011</v>
      </c>
      <c r="Z9" s="150">
        <f>DATE($M$2,$S$2,21)</f>
        <v>46012</v>
      </c>
      <c r="AA9" s="150">
        <f>DATE($M$2,$S$2,22)</f>
        <v>46013</v>
      </c>
      <c r="AB9" s="150">
        <f>DATE($M$2,$S$2,23)</f>
        <v>46014</v>
      </c>
      <c r="AC9" s="150">
        <f>DATE($M$2,$S$2,24)</f>
        <v>46015</v>
      </c>
      <c r="AD9" s="150">
        <f>DATE($M$2,$S$2,25)</f>
        <v>46016</v>
      </c>
      <c r="AE9" s="150">
        <f>DATE($M$2,$S$2,26)</f>
        <v>46017</v>
      </c>
      <c r="AF9" s="150">
        <f>DATE($M$2,$S$2,27)</f>
        <v>46018</v>
      </c>
      <c r="AG9" s="150">
        <f>DATE($M$2,$S$2,28)</f>
        <v>46019</v>
      </c>
      <c r="AH9" s="150">
        <f>IF(DAY(EOMONTH(F9,0))&lt;29,"",DATE($M$2,$S$2,29))</f>
        <v>46020</v>
      </c>
      <c r="AI9" s="150">
        <f>IF(DAY(EOMONTH(F9,0))&lt;30,"",DATE($M$2,$S$2,30))</f>
        <v>46021</v>
      </c>
      <c r="AJ9" s="150">
        <f>IF(DAY(EOMONTH(F9,0))&lt;31,"",DATE($M$2,$S$2,31))</f>
        <v>46022</v>
      </c>
      <c r="AK9" s="794"/>
      <c r="AL9" s="794"/>
      <c r="AM9" s="812"/>
      <c r="AN9" s="813"/>
      <c r="AX9" s="130" t="s">
        <v>25</v>
      </c>
    </row>
    <row r="10" spans="1:50" ht="15" customHeight="1" x14ac:dyDescent="0.45">
      <c r="A10" s="988"/>
      <c r="B10" s="803"/>
      <c r="C10" s="795"/>
      <c r="D10" s="803"/>
      <c r="E10" s="803"/>
      <c r="F10" s="149">
        <f>DATE($M$2,$S$2,1)</f>
        <v>45992</v>
      </c>
      <c r="G10" s="149">
        <f>DATE($M$2,$S$2,2)</f>
        <v>45993</v>
      </c>
      <c r="H10" s="149">
        <f>DATE($M$2,$S$2,3)</f>
        <v>45994</v>
      </c>
      <c r="I10" s="149">
        <f>DATE($M$2,$S$2,4)</f>
        <v>45995</v>
      </c>
      <c r="J10" s="149">
        <f>DATE($M$2,$S$2,5)</f>
        <v>45996</v>
      </c>
      <c r="K10" s="149">
        <f>DATE($M$2,$S$2,6)</f>
        <v>45997</v>
      </c>
      <c r="L10" s="149">
        <f>DATE($M$2,$S$2,7)</f>
        <v>45998</v>
      </c>
      <c r="M10" s="149">
        <f>DATE($M$2,$S$2,8)</f>
        <v>45999</v>
      </c>
      <c r="N10" s="149">
        <f>DATE($M$2,$S$2,9)</f>
        <v>46000</v>
      </c>
      <c r="O10" s="149">
        <f>DATE($M$2,$S$2,10)</f>
        <v>46001</v>
      </c>
      <c r="P10" s="149">
        <f>DATE($M$2,$S$2,11)</f>
        <v>46002</v>
      </c>
      <c r="Q10" s="149">
        <f>DATE($M$2,$S$2,12)</f>
        <v>46003</v>
      </c>
      <c r="R10" s="149">
        <f>DATE($M$2,$S$2,13)</f>
        <v>46004</v>
      </c>
      <c r="S10" s="149">
        <f>DATE($M$2,$S$2,14)</f>
        <v>46005</v>
      </c>
      <c r="T10" s="149">
        <f>DATE($M$2,$S$2,15)</f>
        <v>46006</v>
      </c>
      <c r="U10" s="149">
        <f>DATE($M$2,$S$2,16)</f>
        <v>46007</v>
      </c>
      <c r="V10" s="149">
        <f>DATE($M$2,$S$2,17)</f>
        <v>46008</v>
      </c>
      <c r="W10" s="149">
        <f>DATE($M$2,$S$2,18)</f>
        <v>46009</v>
      </c>
      <c r="X10" s="149">
        <f>DATE($M$2,$S$2,19)</f>
        <v>46010</v>
      </c>
      <c r="Y10" s="149">
        <f>DATE($M$2,$S$2,20)</f>
        <v>46011</v>
      </c>
      <c r="Z10" s="149">
        <f>DATE($M$2,$S$2,21)</f>
        <v>46012</v>
      </c>
      <c r="AA10" s="149">
        <f>DATE($M$2,$S$2,22)</f>
        <v>46013</v>
      </c>
      <c r="AB10" s="149">
        <f>DATE($M$2,$S$2,23)</f>
        <v>46014</v>
      </c>
      <c r="AC10" s="149">
        <f>DATE($M$2,$S$2,24)</f>
        <v>46015</v>
      </c>
      <c r="AD10" s="149">
        <f>DATE($M$2,$S$2,25)</f>
        <v>46016</v>
      </c>
      <c r="AE10" s="149">
        <f>DATE($M$2,$S$2,26)</f>
        <v>46017</v>
      </c>
      <c r="AF10" s="149">
        <f>DATE($M$2,$S$2,27)</f>
        <v>46018</v>
      </c>
      <c r="AG10" s="149">
        <f>DATE($M$2,$S$2,28)</f>
        <v>46019</v>
      </c>
      <c r="AH10" s="149">
        <f>IF(DAY(EOMONTH(F10,0))&lt;29,"",DATE($M$2,$S$2,29))</f>
        <v>46020</v>
      </c>
      <c r="AI10" s="149">
        <f>IF(DAY(EOMONTH(F10,0))&lt;30,"",DATE($M$2,$S$2,30))</f>
        <v>46021</v>
      </c>
      <c r="AJ10" s="149">
        <f>IF(DAY(EOMONTH(F10,0))&lt;31,"",DATE($M$2,$S$2,31))</f>
        <v>46022</v>
      </c>
      <c r="AK10" s="795"/>
      <c r="AL10" s="795"/>
      <c r="AM10" s="814"/>
      <c r="AN10" s="815"/>
      <c r="AX10" s="130" t="s">
        <v>24</v>
      </c>
    </row>
    <row r="11" spans="1:50" ht="18" customHeight="1" x14ac:dyDescent="0.45">
      <c r="A11" s="989">
        <v>1</v>
      </c>
      <c r="B11" s="439"/>
      <c r="C11" s="440"/>
      <c r="D11" s="441"/>
      <c r="E11" s="442"/>
      <c r="F11" s="990"/>
      <c r="G11" s="990"/>
      <c r="H11" s="990"/>
      <c r="I11" s="990"/>
      <c r="J11" s="990"/>
      <c r="K11" s="990"/>
      <c r="L11" s="990"/>
      <c r="M11" s="990"/>
      <c r="N11" s="990"/>
      <c r="O11" s="990"/>
      <c r="P11" s="990"/>
      <c r="Q11" s="990"/>
      <c r="R11" s="990"/>
      <c r="S11" s="990"/>
      <c r="T11" s="990"/>
      <c r="U11" s="990"/>
      <c r="V11" s="990"/>
      <c r="W11" s="990"/>
      <c r="X11" s="990"/>
      <c r="Y11" s="990"/>
      <c r="Z11" s="990"/>
      <c r="AA11" s="990"/>
      <c r="AB11" s="990"/>
      <c r="AC11" s="990"/>
      <c r="AD11" s="990"/>
      <c r="AE11" s="990"/>
      <c r="AF11" s="990"/>
      <c r="AG11" s="990"/>
      <c r="AH11" s="990"/>
      <c r="AI11" s="990"/>
      <c r="AJ11" s="990"/>
      <c r="AK11" s="148">
        <f t="shared" ref="AK11:AK36" si="0">+SUM(F11:AJ11)</f>
        <v>0</v>
      </c>
      <c r="AL11" s="147">
        <f t="shared" ref="AL11:AL36" si="1">IF($AK$3="４週",AK11/4,AK11/(DAY(EOMONTH($F$9,0))/7))</f>
        <v>0</v>
      </c>
      <c r="AM11" s="784"/>
      <c r="AN11" s="785"/>
      <c r="AX11" s="130" t="s">
        <v>22</v>
      </c>
    </row>
    <row r="12" spans="1:50" ht="18" customHeight="1" x14ac:dyDescent="0.45">
      <c r="A12" s="989">
        <v>2</v>
      </c>
      <c r="B12" s="439"/>
      <c r="C12" s="440"/>
      <c r="D12" s="441"/>
      <c r="E12" s="442"/>
      <c r="F12" s="990"/>
      <c r="G12" s="990"/>
      <c r="H12" s="990"/>
      <c r="I12" s="990"/>
      <c r="J12" s="990"/>
      <c r="K12" s="990"/>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0"/>
      <c r="AI12" s="990"/>
      <c r="AJ12" s="990"/>
      <c r="AK12" s="148">
        <f t="shared" si="0"/>
        <v>0</v>
      </c>
      <c r="AL12" s="147">
        <f t="shared" si="1"/>
        <v>0</v>
      </c>
      <c r="AM12" s="784"/>
      <c r="AN12" s="785"/>
      <c r="AX12" s="130" t="s">
        <v>21</v>
      </c>
    </row>
    <row r="13" spans="1:50" ht="18" customHeight="1" x14ac:dyDescent="0.45">
      <c r="A13" s="989">
        <v>3</v>
      </c>
      <c r="B13" s="439"/>
      <c r="C13" s="440"/>
      <c r="D13" s="441"/>
      <c r="E13" s="442"/>
      <c r="F13" s="990"/>
      <c r="G13" s="990"/>
      <c r="H13" s="990"/>
      <c r="I13" s="990"/>
      <c r="J13" s="990"/>
      <c r="K13" s="990"/>
      <c r="L13" s="990"/>
      <c r="M13" s="990"/>
      <c r="N13" s="990"/>
      <c r="O13" s="990"/>
      <c r="P13" s="990"/>
      <c r="Q13" s="990"/>
      <c r="R13" s="990"/>
      <c r="S13" s="990"/>
      <c r="T13" s="990"/>
      <c r="U13" s="990"/>
      <c r="V13" s="990"/>
      <c r="W13" s="990"/>
      <c r="X13" s="990"/>
      <c r="Y13" s="990"/>
      <c r="Z13" s="990"/>
      <c r="AA13" s="990"/>
      <c r="AB13" s="990"/>
      <c r="AC13" s="990"/>
      <c r="AD13" s="990"/>
      <c r="AE13" s="990"/>
      <c r="AF13" s="990"/>
      <c r="AG13" s="990"/>
      <c r="AH13" s="990"/>
      <c r="AI13" s="990"/>
      <c r="AJ13" s="990"/>
      <c r="AK13" s="148">
        <f t="shared" si="0"/>
        <v>0</v>
      </c>
      <c r="AL13" s="147">
        <f t="shared" si="1"/>
        <v>0</v>
      </c>
      <c r="AM13" s="784"/>
      <c r="AN13" s="785"/>
      <c r="AX13" s="130" t="s">
        <v>20</v>
      </c>
    </row>
    <row r="14" spans="1:50" ht="18" customHeight="1" x14ac:dyDescent="0.45">
      <c r="A14" s="989">
        <v>4</v>
      </c>
      <c r="B14" s="439"/>
      <c r="C14" s="440"/>
      <c r="D14" s="441"/>
      <c r="E14" s="442"/>
      <c r="F14" s="990"/>
      <c r="G14" s="990"/>
      <c r="H14" s="990"/>
      <c r="I14" s="990"/>
      <c r="J14" s="990"/>
      <c r="K14" s="990"/>
      <c r="L14" s="990"/>
      <c r="M14" s="990"/>
      <c r="N14" s="990"/>
      <c r="O14" s="990"/>
      <c r="P14" s="990"/>
      <c r="Q14" s="990"/>
      <c r="R14" s="990"/>
      <c r="S14" s="990"/>
      <c r="T14" s="990"/>
      <c r="U14" s="990"/>
      <c r="V14" s="990"/>
      <c r="W14" s="990"/>
      <c r="X14" s="990"/>
      <c r="Y14" s="990"/>
      <c r="Z14" s="990"/>
      <c r="AA14" s="990"/>
      <c r="AB14" s="990"/>
      <c r="AC14" s="990"/>
      <c r="AD14" s="990"/>
      <c r="AE14" s="990"/>
      <c r="AF14" s="990"/>
      <c r="AG14" s="990"/>
      <c r="AH14" s="990"/>
      <c r="AI14" s="990"/>
      <c r="AJ14" s="990"/>
      <c r="AK14" s="148">
        <f t="shared" si="0"/>
        <v>0</v>
      </c>
      <c r="AL14" s="147">
        <f>IF($AK$3="４週",AK14/4,AK14/(DAY(EOMONTH($F$9,0))/7))</f>
        <v>0</v>
      </c>
      <c r="AM14" s="784"/>
      <c r="AN14" s="785"/>
      <c r="AX14" s="130" t="s">
        <v>19</v>
      </c>
    </row>
    <row r="15" spans="1:50" ht="18" customHeight="1" x14ac:dyDescent="0.45">
      <c r="A15" s="989">
        <v>5</v>
      </c>
      <c r="B15" s="439"/>
      <c r="C15" s="440"/>
      <c r="D15" s="441"/>
      <c r="E15" s="442"/>
      <c r="F15" s="990"/>
      <c r="G15" s="990"/>
      <c r="H15" s="990"/>
      <c r="I15" s="990"/>
      <c r="J15" s="990"/>
      <c r="K15" s="990"/>
      <c r="L15" s="990"/>
      <c r="M15" s="990"/>
      <c r="N15" s="990"/>
      <c r="O15" s="990"/>
      <c r="P15" s="990"/>
      <c r="Q15" s="990"/>
      <c r="R15" s="990"/>
      <c r="S15" s="990"/>
      <c r="T15" s="990"/>
      <c r="U15" s="990"/>
      <c r="V15" s="990"/>
      <c r="W15" s="990"/>
      <c r="X15" s="990"/>
      <c r="Y15" s="990"/>
      <c r="Z15" s="990"/>
      <c r="AA15" s="990"/>
      <c r="AB15" s="990"/>
      <c r="AC15" s="990"/>
      <c r="AD15" s="990"/>
      <c r="AE15" s="990"/>
      <c r="AF15" s="990"/>
      <c r="AG15" s="990"/>
      <c r="AH15" s="990"/>
      <c r="AI15" s="990"/>
      <c r="AJ15" s="990"/>
      <c r="AK15" s="148">
        <f t="shared" si="0"/>
        <v>0</v>
      </c>
      <c r="AL15" s="147">
        <f t="shared" si="1"/>
        <v>0</v>
      </c>
      <c r="AM15" s="784"/>
      <c r="AN15" s="785"/>
      <c r="AX15" s="130" t="s">
        <v>18</v>
      </c>
    </row>
    <row r="16" spans="1:50" ht="18" customHeight="1" x14ac:dyDescent="0.45">
      <c r="A16" s="989">
        <v>6</v>
      </c>
      <c r="B16" s="439"/>
      <c r="C16" s="440"/>
      <c r="D16" s="441"/>
      <c r="E16" s="442"/>
      <c r="F16" s="990"/>
      <c r="G16" s="990"/>
      <c r="H16" s="990"/>
      <c r="I16" s="990"/>
      <c r="J16" s="990"/>
      <c r="K16" s="990"/>
      <c r="L16" s="990"/>
      <c r="M16" s="990"/>
      <c r="N16" s="990"/>
      <c r="O16" s="990"/>
      <c r="P16" s="990"/>
      <c r="Q16" s="990"/>
      <c r="R16" s="990"/>
      <c r="S16" s="990"/>
      <c r="T16" s="990"/>
      <c r="U16" s="990"/>
      <c r="V16" s="990"/>
      <c r="W16" s="990"/>
      <c r="X16" s="990"/>
      <c r="Y16" s="990"/>
      <c r="Z16" s="990"/>
      <c r="AA16" s="990"/>
      <c r="AB16" s="990"/>
      <c r="AC16" s="990"/>
      <c r="AD16" s="990"/>
      <c r="AE16" s="990"/>
      <c r="AF16" s="990"/>
      <c r="AG16" s="990"/>
      <c r="AH16" s="990"/>
      <c r="AI16" s="990"/>
      <c r="AJ16" s="990"/>
      <c r="AK16" s="148">
        <f t="shared" si="0"/>
        <v>0</v>
      </c>
      <c r="AL16" s="147">
        <f t="shared" si="1"/>
        <v>0</v>
      </c>
      <c r="AM16" s="784"/>
      <c r="AN16" s="785"/>
      <c r="AX16" s="130" t="s">
        <v>17</v>
      </c>
    </row>
    <row r="17" spans="1:50" ht="18" customHeight="1" x14ac:dyDescent="0.45">
      <c r="A17" s="989">
        <v>7</v>
      </c>
      <c r="B17" s="439"/>
      <c r="C17" s="440"/>
      <c r="D17" s="441"/>
      <c r="E17" s="442"/>
      <c r="F17" s="990"/>
      <c r="G17" s="990"/>
      <c r="H17" s="990"/>
      <c r="I17" s="990"/>
      <c r="J17" s="990"/>
      <c r="K17" s="990"/>
      <c r="L17" s="990"/>
      <c r="M17" s="990"/>
      <c r="N17" s="990"/>
      <c r="O17" s="990"/>
      <c r="P17" s="990"/>
      <c r="Q17" s="990"/>
      <c r="R17" s="990"/>
      <c r="S17" s="990"/>
      <c r="T17" s="990"/>
      <c r="U17" s="990"/>
      <c r="V17" s="990"/>
      <c r="W17" s="990"/>
      <c r="X17" s="990"/>
      <c r="Y17" s="990"/>
      <c r="Z17" s="990"/>
      <c r="AA17" s="990"/>
      <c r="AB17" s="990"/>
      <c r="AC17" s="990"/>
      <c r="AD17" s="990"/>
      <c r="AE17" s="990"/>
      <c r="AF17" s="990"/>
      <c r="AG17" s="990"/>
      <c r="AH17" s="990"/>
      <c r="AI17" s="990"/>
      <c r="AJ17" s="990"/>
      <c r="AK17" s="148">
        <f t="shared" si="0"/>
        <v>0</v>
      </c>
      <c r="AL17" s="147">
        <f t="shared" si="1"/>
        <v>0</v>
      </c>
      <c r="AM17" s="784"/>
      <c r="AN17" s="785"/>
      <c r="AX17" s="130" t="s">
        <v>16</v>
      </c>
    </row>
    <row r="18" spans="1:50" ht="18" customHeight="1" x14ac:dyDescent="0.45">
      <c r="A18" s="989">
        <v>8</v>
      </c>
      <c r="B18" s="439"/>
      <c r="C18" s="440"/>
      <c r="D18" s="441"/>
      <c r="E18" s="442"/>
      <c r="F18" s="990"/>
      <c r="G18" s="990"/>
      <c r="H18" s="990"/>
      <c r="I18" s="990"/>
      <c r="J18" s="990"/>
      <c r="K18" s="990"/>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0"/>
      <c r="AI18" s="990"/>
      <c r="AJ18" s="990"/>
      <c r="AK18" s="148">
        <f t="shared" si="0"/>
        <v>0</v>
      </c>
      <c r="AL18" s="147">
        <f t="shared" si="1"/>
        <v>0</v>
      </c>
      <c r="AM18" s="784"/>
      <c r="AN18" s="785"/>
      <c r="AX18" s="130" t="s">
        <v>15</v>
      </c>
    </row>
    <row r="19" spans="1:50" ht="18" customHeight="1" x14ac:dyDescent="0.45">
      <c r="A19" s="989">
        <v>9</v>
      </c>
      <c r="B19" s="439"/>
      <c r="C19" s="440"/>
      <c r="D19" s="441"/>
      <c r="E19" s="442"/>
      <c r="F19" s="990"/>
      <c r="G19" s="990"/>
      <c r="H19" s="990"/>
      <c r="I19" s="990"/>
      <c r="J19" s="990"/>
      <c r="K19" s="990"/>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0"/>
      <c r="AI19" s="990"/>
      <c r="AJ19" s="990"/>
      <c r="AK19" s="148">
        <f t="shared" si="0"/>
        <v>0</v>
      </c>
      <c r="AL19" s="147">
        <f t="shared" si="1"/>
        <v>0</v>
      </c>
      <c r="AM19" s="784"/>
      <c r="AN19" s="785"/>
      <c r="AX19" s="130" t="s">
        <v>14</v>
      </c>
    </row>
    <row r="20" spans="1:50" ht="18" customHeight="1" x14ac:dyDescent="0.45">
      <c r="A20" s="989">
        <v>10</v>
      </c>
      <c r="B20" s="439"/>
      <c r="C20" s="440"/>
      <c r="D20" s="441"/>
      <c r="E20" s="442"/>
      <c r="F20" s="990"/>
      <c r="G20" s="990"/>
      <c r="H20" s="990"/>
      <c r="I20" s="990"/>
      <c r="J20" s="990"/>
      <c r="K20" s="990"/>
      <c r="L20" s="990"/>
      <c r="M20" s="990"/>
      <c r="N20" s="990"/>
      <c r="O20" s="990"/>
      <c r="P20" s="990"/>
      <c r="Q20" s="990"/>
      <c r="R20" s="990"/>
      <c r="S20" s="990"/>
      <c r="T20" s="990"/>
      <c r="U20" s="990"/>
      <c r="V20" s="990"/>
      <c r="W20" s="990"/>
      <c r="X20" s="990"/>
      <c r="Y20" s="990"/>
      <c r="Z20" s="990"/>
      <c r="AA20" s="990"/>
      <c r="AB20" s="990"/>
      <c r="AC20" s="990"/>
      <c r="AD20" s="990"/>
      <c r="AE20" s="990"/>
      <c r="AF20" s="990"/>
      <c r="AG20" s="990"/>
      <c r="AH20" s="990"/>
      <c r="AI20" s="990"/>
      <c r="AJ20" s="990"/>
      <c r="AK20" s="148">
        <f t="shared" si="0"/>
        <v>0</v>
      </c>
      <c r="AL20" s="147">
        <f t="shared" si="1"/>
        <v>0</v>
      </c>
      <c r="AM20" s="784"/>
      <c r="AN20" s="785"/>
      <c r="AX20" s="130" t="s">
        <v>13</v>
      </c>
    </row>
    <row r="21" spans="1:50" ht="18" customHeight="1" x14ac:dyDescent="0.45">
      <c r="A21" s="989">
        <v>11</v>
      </c>
      <c r="B21" s="439"/>
      <c r="C21" s="440"/>
      <c r="D21" s="441"/>
      <c r="E21" s="442"/>
      <c r="F21" s="990"/>
      <c r="G21" s="990"/>
      <c r="H21" s="990"/>
      <c r="I21" s="990"/>
      <c r="J21" s="990"/>
      <c r="K21" s="990"/>
      <c r="L21" s="990"/>
      <c r="M21" s="990"/>
      <c r="N21" s="990"/>
      <c r="O21" s="990"/>
      <c r="P21" s="990"/>
      <c r="Q21" s="990"/>
      <c r="R21" s="990"/>
      <c r="S21" s="990"/>
      <c r="T21" s="990"/>
      <c r="U21" s="990"/>
      <c r="V21" s="990"/>
      <c r="W21" s="990"/>
      <c r="X21" s="990"/>
      <c r="Y21" s="990"/>
      <c r="Z21" s="990"/>
      <c r="AA21" s="990"/>
      <c r="AB21" s="990"/>
      <c r="AC21" s="990"/>
      <c r="AD21" s="990"/>
      <c r="AE21" s="990"/>
      <c r="AF21" s="990"/>
      <c r="AG21" s="990"/>
      <c r="AH21" s="990"/>
      <c r="AI21" s="990"/>
      <c r="AJ21" s="990"/>
      <c r="AK21" s="148">
        <f t="shared" si="0"/>
        <v>0</v>
      </c>
      <c r="AL21" s="147">
        <f t="shared" si="1"/>
        <v>0</v>
      </c>
      <c r="AM21" s="784"/>
      <c r="AN21" s="785"/>
      <c r="AX21" s="130" t="s">
        <v>12</v>
      </c>
    </row>
    <row r="22" spans="1:50" ht="18" customHeight="1" x14ac:dyDescent="0.45">
      <c r="A22" s="989">
        <v>12</v>
      </c>
      <c r="B22" s="439"/>
      <c r="C22" s="440"/>
      <c r="D22" s="441"/>
      <c r="E22" s="442"/>
      <c r="F22" s="990"/>
      <c r="G22" s="990"/>
      <c r="H22" s="990"/>
      <c r="I22" s="990"/>
      <c r="J22" s="990"/>
      <c r="K22" s="990"/>
      <c r="L22" s="990"/>
      <c r="M22" s="990"/>
      <c r="N22" s="990"/>
      <c r="O22" s="990"/>
      <c r="P22" s="990"/>
      <c r="Q22" s="990"/>
      <c r="R22" s="990"/>
      <c r="S22" s="990"/>
      <c r="T22" s="990"/>
      <c r="U22" s="990"/>
      <c r="V22" s="990"/>
      <c r="W22" s="990"/>
      <c r="X22" s="990"/>
      <c r="Y22" s="990"/>
      <c r="Z22" s="990"/>
      <c r="AA22" s="990"/>
      <c r="AB22" s="990"/>
      <c r="AC22" s="990"/>
      <c r="AD22" s="990"/>
      <c r="AE22" s="990"/>
      <c r="AF22" s="990"/>
      <c r="AG22" s="990"/>
      <c r="AH22" s="990"/>
      <c r="AI22" s="990"/>
      <c r="AJ22" s="990"/>
      <c r="AK22" s="148">
        <f t="shared" si="0"/>
        <v>0</v>
      </c>
      <c r="AL22" s="147">
        <f t="shared" si="1"/>
        <v>0</v>
      </c>
      <c r="AM22" s="784"/>
      <c r="AN22" s="785"/>
      <c r="AX22" s="130" t="s">
        <v>11</v>
      </c>
    </row>
    <row r="23" spans="1:50" ht="18" customHeight="1" x14ac:dyDescent="0.45">
      <c r="A23" s="989">
        <v>13</v>
      </c>
      <c r="B23" s="439"/>
      <c r="C23" s="440"/>
      <c r="D23" s="441"/>
      <c r="E23" s="442"/>
      <c r="F23" s="990"/>
      <c r="G23" s="990"/>
      <c r="H23" s="990"/>
      <c r="I23" s="990"/>
      <c r="J23" s="990"/>
      <c r="K23" s="990"/>
      <c r="L23" s="990"/>
      <c r="M23" s="990"/>
      <c r="N23" s="990"/>
      <c r="O23" s="990"/>
      <c r="P23" s="990"/>
      <c r="Q23" s="990"/>
      <c r="R23" s="990"/>
      <c r="S23" s="990"/>
      <c r="T23" s="990"/>
      <c r="U23" s="990"/>
      <c r="V23" s="990"/>
      <c r="W23" s="990"/>
      <c r="X23" s="990"/>
      <c r="Y23" s="990"/>
      <c r="Z23" s="990"/>
      <c r="AA23" s="990"/>
      <c r="AB23" s="990"/>
      <c r="AC23" s="990"/>
      <c r="AD23" s="990"/>
      <c r="AE23" s="990"/>
      <c r="AF23" s="990"/>
      <c r="AG23" s="990"/>
      <c r="AH23" s="990"/>
      <c r="AI23" s="990"/>
      <c r="AJ23" s="990"/>
      <c r="AK23" s="148">
        <f t="shared" si="0"/>
        <v>0</v>
      </c>
      <c r="AL23" s="147">
        <f t="shared" si="1"/>
        <v>0</v>
      </c>
      <c r="AM23" s="784"/>
      <c r="AN23" s="785"/>
      <c r="AX23" s="130" t="s">
        <v>10</v>
      </c>
    </row>
    <row r="24" spans="1:50" ht="18" customHeight="1" x14ac:dyDescent="0.45">
      <c r="A24" s="989">
        <v>14</v>
      </c>
      <c r="B24" s="439"/>
      <c r="C24" s="440"/>
      <c r="D24" s="441"/>
      <c r="E24" s="442"/>
      <c r="F24" s="990"/>
      <c r="G24" s="990"/>
      <c r="H24" s="990"/>
      <c r="I24" s="990"/>
      <c r="J24" s="990"/>
      <c r="K24" s="990"/>
      <c r="L24" s="990"/>
      <c r="M24" s="990"/>
      <c r="N24" s="990"/>
      <c r="O24" s="990"/>
      <c r="P24" s="990"/>
      <c r="Q24" s="990"/>
      <c r="R24" s="990"/>
      <c r="S24" s="990"/>
      <c r="T24" s="990"/>
      <c r="U24" s="990"/>
      <c r="V24" s="990"/>
      <c r="W24" s="990"/>
      <c r="X24" s="990"/>
      <c r="Y24" s="990"/>
      <c r="Z24" s="990"/>
      <c r="AA24" s="990"/>
      <c r="AB24" s="990"/>
      <c r="AC24" s="990"/>
      <c r="AD24" s="990"/>
      <c r="AE24" s="990"/>
      <c r="AF24" s="990"/>
      <c r="AG24" s="990"/>
      <c r="AH24" s="990"/>
      <c r="AI24" s="990"/>
      <c r="AJ24" s="990"/>
      <c r="AK24" s="148">
        <f t="shared" si="0"/>
        <v>0</v>
      </c>
      <c r="AL24" s="147">
        <f t="shared" si="1"/>
        <v>0</v>
      </c>
      <c r="AM24" s="784"/>
      <c r="AN24" s="785"/>
      <c r="AX24" s="130" t="s">
        <v>9</v>
      </c>
    </row>
    <row r="25" spans="1:50" ht="18" customHeight="1" x14ac:dyDescent="0.45">
      <c r="A25" s="989">
        <v>15</v>
      </c>
      <c r="B25" s="439"/>
      <c r="C25" s="440"/>
      <c r="D25" s="441"/>
      <c r="E25" s="442"/>
      <c r="F25" s="990"/>
      <c r="G25" s="990"/>
      <c r="H25" s="990"/>
      <c r="I25" s="990"/>
      <c r="J25" s="990"/>
      <c r="K25" s="990"/>
      <c r="L25" s="990"/>
      <c r="M25" s="990"/>
      <c r="N25" s="990"/>
      <c r="O25" s="990"/>
      <c r="P25" s="990"/>
      <c r="Q25" s="990"/>
      <c r="R25" s="990"/>
      <c r="S25" s="990"/>
      <c r="T25" s="990"/>
      <c r="U25" s="990"/>
      <c r="V25" s="990"/>
      <c r="W25" s="990"/>
      <c r="X25" s="990"/>
      <c r="Y25" s="990"/>
      <c r="Z25" s="990"/>
      <c r="AA25" s="990"/>
      <c r="AB25" s="990"/>
      <c r="AC25" s="990"/>
      <c r="AD25" s="990"/>
      <c r="AE25" s="990"/>
      <c r="AF25" s="990"/>
      <c r="AG25" s="990"/>
      <c r="AH25" s="990"/>
      <c r="AI25" s="990"/>
      <c r="AJ25" s="990"/>
      <c r="AK25" s="148">
        <f t="shared" si="0"/>
        <v>0</v>
      </c>
      <c r="AL25" s="147">
        <f t="shared" si="1"/>
        <v>0</v>
      </c>
      <c r="AM25" s="784"/>
      <c r="AN25" s="785"/>
      <c r="AX25" s="130" t="s">
        <v>8</v>
      </c>
    </row>
    <row r="26" spans="1:50" ht="18" customHeight="1" x14ac:dyDescent="0.45">
      <c r="A26" s="989">
        <v>16</v>
      </c>
      <c r="B26" s="439"/>
      <c r="C26" s="440"/>
      <c r="D26" s="441"/>
      <c r="E26" s="442"/>
      <c r="F26" s="990"/>
      <c r="G26" s="990"/>
      <c r="H26" s="990"/>
      <c r="I26" s="990"/>
      <c r="J26" s="990"/>
      <c r="K26" s="990"/>
      <c r="L26" s="990"/>
      <c r="M26" s="990"/>
      <c r="N26" s="990"/>
      <c r="O26" s="990"/>
      <c r="P26" s="990"/>
      <c r="Q26" s="990"/>
      <c r="R26" s="990"/>
      <c r="S26" s="990"/>
      <c r="T26" s="990"/>
      <c r="U26" s="990"/>
      <c r="V26" s="990"/>
      <c r="W26" s="990"/>
      <c r="X26" s="990"/>
      <c r="Y26" s="990"/>
      <c r="Z26" s="990"/>
      <c r="AA26" s="990"/>
      <c r="AB26" s="990"/>
      <c r="AC26" s="990"/>
      <c r="AD26" s="990"/>
      <c r="AE26" s="990"/>
      <c r="AF26" s="990"/>
      <c r="AG26" s="990"/>
      <c r="AH26" s="990"/>
      <c r="AI26" s="990"/>
      <c r="AJ26" s="990"/>
      <c r="AK26" s="148">
        <f t="shared" si="0"/>
        <v>0</v>
      </c>
      <c r="AL26" s="147">
        <f t="shared" si="1"/>
        <v>0</v>
      </c>
      <c r="AM26" s="784"/>
      <c r="AN26" s="785"/>
      <c r="AX26" s="130" t="s">
        <v>7</v>
      </c>
    </row>
    <row r="27" spans="1:50" ht="18" customHeight="1" x14ac:dyDescent="0.45">
      <c r="A27" s="989">
        <v>17</v>
      </c>
      <c r="B27" s="439"/>
      <c r="C27" s="440"/>
      <c r="D27" s="441"/>
      <c r="E27" s="442"/>
      <c r="F27" s="990"/>
      <c r="G27" s="990"/>
      <c r="H27" s="990"/>
      <c r="I27" s="990"/>
      <c r="J27" s="990"/>
      <c r="K27" s="990"/>
      <c r="L27" s="990"/>
      <c r="M27" s="990"/>
      <c r="N27" s="990"/>
      <c r="O27" s="990"/>
      <c r="P27" s="990"/>
      <c r="Q27" s="990"/>
      <c r="R27" s="990"/>
      <c r="S27" s="990"/>
      <c r="T27" s="990"/>
      <c r="U27" s="990"/>
      <c r="V27" s="990"/>
      <c r="W27" s="990"/>
      <c r="X27" s="990"/>
      <c r="Y27" s="990"/>
      <c r="Z27" s="990"/>
      <c r="AA27" s="990"/>
      <c r="AB27" s="990"/>
      <c r="AC27" s="990"/>
      <c r="AD27" s="990"/>
      <c r="AE27" s="990"/>
      <c r="AF27" s="990"/>
      <c r="AG27" s="990"/>
      <c r="AH27" s="990"/>
      <c r="AI27" s="990"/>
      <c r="AJ27" s="990"/>
      <c r="AK27" s="148">
        <f t="shared" si="0"/>
        <v>0</v>
      </c>
      <c r="AL27" s="147">
        <f t="shared" si="1"/>
        <v>0</v>
      </c>
      <c r="AM27" s="784"/>
      <c r="AN27" s="785"/>
      <c r="AX27" s="130" t="s">
        <v>6</v>
      </c>
    </row>
    <row r="28" spans="1:50" ht="18" customHeight="1" x14ac:dyDescent="0.45">
      <c r="A28" s="989">
        <v>18</v>
      </c>
      <c r="B28" s="439"/>
      <c r="C28" s="440"/>
      <c r="D28" s="441"/>
      <c r="E28" s="442"/>
      <c r="F28" s="990"/>
      <c r="G28" s="990"/>
      <c r="H28" s="990"/>
      <c r="I28" s="990"/>
      <c r="J28" s="990"/>
      <c r="K28" s="990"/>
      <c r="L28" s="990"/>
      <c r="M28" s="990"/>
      <c r="N28" s="990"/>
      <c r="O28" s="990"/>
      <c r="P28" s="990"/>
      <c r="Q28" s="990"/>
      <c r="R28" s="990"/>
      <c r="S28" s="990"/>
      <c r="T28" s="990"/>
      <c r="U28" s="990"/>
      <c r="V28" s="990"/>
      <c r="W28" s="990"/>
      <c r="X28" s="990"/>
      <c r="Y28" s="990"/>
      <c r="Z28" s="990"/>
      <c r="AA28" s="990"/>
      <c r="AB28" s="990"/>
      <c r="AC28" s="990"/>
      <c r="AD28" s="990"/>
      <c r="AE28" s="990"/>
      <c r="AF28" s="990"/>
      <c r="AG28" s="990"/>
      <c r="AH28" s="990"/>
      <c r="AI28" s="990"/>
      <c r="AJ28" s="990"/>
      <c r="AK28" s="148">
        <f t="shared" si="0"/>
        <v>0</v>
      </c>
      <c r="AL28" s="147">
        <f t="shared" si="1"/>
        <v>0</v>
      </c>
      <c r="AM28" s="784"/>
      <c r="AN28" s="785"/>
      <c r="AX28" s="130" t="s">
        <v>5</v>
      </c>
    </row>
    <row r="29" spans="1:50" ht="18" customHeight="1" x14ac:dyDescent="0.45">
      <c r="A29" s="989">
        <v>19</v>
      </c>
      <c r="B29" s="439"/>
      <c r="C29" s="440"/>
      <c r="D29" s="441"/>
      <c r="E29" s="442"/>
      <c r="F29" s="990"/>
      <c r="G29" s="990"/>
      <c r="H29" s="990"/>
      <c r="I29" s="990"/>
      <c r="J29" s="990"/>
      <c r="K29" s="990"/>
      <c r="L29" s="990"/>
      <c r="M29" s="990"/>
      <c r="N29" s="990"/>
      <c r="O29" s="990"/>
      <c r="P29" s="990"/>
      <c r="Q29" s="990"/>
      <c r="R29" s="990"/>
      <c r="S29" s="990"/>
      <c r="T29" s="990"/>
      <c r="U29" s="990"/>
      <c r="V29" s="990"/>
      <c r="W29" s="990"/>
      <c r="X29" s="990"/>
      <c r="Y29" s="990"/>
      <c r="Z29" s="990"/>
      <c r="AA29" s="990"/>
      <c r="AB29" s="990"/>
      <c r="AC29" s="990"/>
      <c r="AD29" s="990"/>
      <c r="AE29" s="990"/>
      <c r="AF29" s="990"/>
      <c r="AG29" s="990"/>
      <c r="AH29" s="990"/>
      <c r="AI29" s="990"/>
      <c r="AJ29" s="990"/>
      <c r="AK29" s="148">
        <f t="shared" ref="AK29:AK33" si="2">+SUM(F29:AJ29)</f>
        <v>0</v>
      </c>
      <c r="AL29" s="147">
        <f t="shared" si="1"/>
        <v>0</v>
      </c>
      <c r="AM29" s="443"/>
      <c r="AN29" s="444"/>
      <c r="AX29" s="130" t="s">
        <v>4</v>
      </c>
    </row>
    <row r="30" spans="1:50" ht="18" customHeight="1" x14ac:dyDescent="0.45">
      <c r="A30" s="989">
        <v>20</v>
      </c>
      <c r="B30" s="439"/>
      <c r="C30" s="440"/>
      <c r="D30" s="441"/>
      <c r="E30" s="442"/>
      <c r="F30" s="990"/>
      <c r="G30" s="990"/>
      <c r="H30" s="990"/>
      <c r="I30" s="990"/>
      <c r="J30" s="990"/>
      <c r="K30" s="990"/>
      <c r="L30" s="990"/>
      <c r="M30" s="990"/>
      <c r="N30" s="990"/>
      <c r="O30" s="990"/>
      <c r="P30" s="990"/>
      <c r="Q30" s="990"/>
      <c r="R30" s="990"/>
      <c r="S30" s="990"/>
      <c r="T30" s="990"/>
      <c r="U30" s="990"/>
      <c r="V30" s="990"/>
      <c r="W30" s="990"/>
      <c r="X30" s="990"/>
      <c r="Y30" s="990"/>
      <c r="Z30" s="990"/>
      <c r="AA30" s="990"/>
      <c r="AB30" s="990"/>
      <c r="AC30" s="990"/>
      <c r="AD30" s="990"/>
      <c r="AE30" s="990"/>
      <c r="AF30" s="990"/>
      <c r="AG30" s="990"/>
      <c r="AH30" s="990"/>
      <c r="AI30" s="990"/>
      <c r="AJ30" s="990"/>
      <c r="AK30" s="148">
        <f t="shared" si="2"/>
        <v>0</v>
      </c>
      <c r="AL30" s="147">
        <f t="shared" si="1"/>
        <v>0</v>
      </c>
      <c r="AM30" s="443"/>
      <c r="AN30" s="444"/>
      <c r="AX30" s="130" t="s">
        <v>3</v>
      </c>
    </row>
    <row r="31" spans="1:50" ht="18" customHeight="1" x14ac:dyDescent="0.45">
      <c r="A31" s="989">
        <v>21</v>
      </c>
      <c r="B31" s="439"/>
      <c r="C31" s="440"/>
      <c r="D31" s="441"/>
      <c r="E31" s="442"/>
      <c r="F31" s="990"/>
      <c r="G31" s="990"/>
      <c r="H31" s="990"/>
      <c r="I31" s="990"/>
      <c r="J31" s="990"/>
      <c r="K31" s="990"/>
      <c r="L31" s="990"/>
      <c r="M31" s="990"/>
      <c r="N31" s="990"/>
      <c r="O31" s="990"/>
      <c r="P31" s="990"/>
      <c r="Q31" s="990"/>
      <c r="R31" s="990"/>
      <c r="S31" s="990"/>
      <c r="T31" s="990"/>
      <c r="U31" s="990"/>
      <c r="V31" s="990"/>
      <c r="W31" s="990"/>
      <c r="X31" s="990"/>
      <c r="Y31" s="990"/>
      <c r="Z31" s="990"/>
      <c r="AA31" s="990"/>
      <c r="AB31" s="990"/>
      <c r="AC31" s="990"/>
      <c r="AD31" s="990"/>
      <c r="AE31" s="990"/>
      <c r="AF31" s="990"/>
      <c r="AG31" s="990"/>
      <c r="AH31" s="990"/>
      <c r="AI31" s="990"/>
      <c r="AJ31" s="990"/>
      <c r="AK31" s="148">
        <f t="shared" si="2"/>
        <v>0</v>
      </c>
      <c r="AL31" s="147">
        <f t="shared" si="1"/>
        <v>0</v>
      </c>
      <c r="AM31" s="443"/>
      <c r="AN31" s="444"/>
      <c r="AX31" s="130" t="s">
        <v>2</v>
      </c>
    </row>
    <row r="32" spans="1:50" ht="18" customHeight="1" x14ac:dyDescent="0.45">
      <c r="A32" s="989">
        <v>22</v>
      </c>
      <c r="B32" s="439"/>
      <c r="C32" s="440"/>
      <c r="D32" s="441"/>
      <c r="E32" s="442"/>
      <c r="F32" s="990"/>
      <c r="G32" s="990"/>
      <c r="H32" s="990"/>
      <c r="I32" s="990"/>
      <c r="J32" s="990"/>
      <c r="K32" s="990"/>
      <c r="L32" s="990"/>
      <c r="M32" s="990"/>
      <c r="N32" s="990"/>
      <c r="O32" s="990"/>
      <c r="P32" s="990"/>
      <c r="Q32" s="990"/>
      <c r="R32" s="990"/>
      <c r="S32" s="990"/>
      <c r="T32" s="990"/>
      <c r="U32" s="990"/>
      <c r="V32" s="990"/>
      <c r="W32" s="990"/>
      <c r="X32" s="990"/>
      <c r="Y32" s="990"/>
      <c r="Z32" s="990"/>
      <c r="AA32" s="990"/>
      <c r="AB32" s="990"/>
      <c r="AC32" s="990"/>
      <c r="AD32" s="990"/>
      <c r="AE32" s="990"/>
      <c r="AF32" s="990"/>
      <c r="AG32" s="990"/>
      <c r="AH32" s="990"/>
      <c r="AI32" s="990"/>
      <c r="AJ32" s="990"/>
      <c r="AK32" s="148">
        <f t="shared" si="2"/>
        <v>0</v>
      </c>
      <c r="AL32" s="147">
        <f t="shared" si="1"/>
        <v>0</v>
      </c>
      <c r="AM32" s="443"/>
      <c r="AN32" s="444"/>
    </row>
    <row r="33" spans="1:40" ht="18" customHeight="1" x14ac:dyDescent="0.45">
      <c r="A33" s="989">
        <v>23</v>
      </c>
      <c r="B33" s="439"/>
      <c r="C33" s="440"/>
      <c r="D33" s="441"/>
      <c r="E33" s="442"/>
      <c r="F33" s="990"/>
      <c r="G33" s="990"/>
      <c r="H33" s="990"/>
      <c r="I33" s="990"/>
      <c r="J33" s="990"/>
      <c r="K33" s="990"/>
      <c r="L33" s="990"/>
      <c r="M33" s="990"/>
      <c r="N33" s="990"/>
      <c r="O33" s="990"/>
      <c r="P33" s="990"/>
      <c r="Q33" s="990"/>
      <c r="R33" s="990"/>
      <c r="S33" s="990"/>
      <c r="T33" s="990"/>
      <c r="U33" s="990"/>
      <c r="V33" s="990"/>
      <c r="W33" s="990"/>
      <c r="X33" s="990"/>
      <c r="Y33" s="990"/>
      <c r="Z33" s="990"/>
      <c r="AA33" s="990"/>
      <c r="AB33" s="990"/>
      <c r="AC33" s="990"/>
      <c r="AD33" s="990"/>
      <c r="AE33" s="990"/>
      <c r="AF33" s="990"/>
      <c r="AG33" s="990"/>
      <c r="AH33" s="990"/>
      <c r="AI33" s="990"/>
      <c r="AJ33" s="990"/>
      <c r="AK33" s="148">
        <f t="shared" si="2"/>
        <v>0</v>
      </c>
      <c r="AL33" s="147">
        <f t="shared" si="1"/>
        <v>0</v>
      </c>
      <c r="AM33" s="443"/>
      <c r="AN33" s="444"/>
    </row>
    <row r="34" spans="1:40" ht="18" customHeight="1" x14ac:dyDescent="0.45">
      <c r="A34" s="989">
        <v>24</v>
      </c>
      <c r="B34" s="439"/>
      <c r="C34" s="440"/>
      <c r="D34" s="441"/>
      <c r="E34" s="442"/>
      <c r="F34" s="990"/>
      <c r="G34" s="990"/>
      <c r="H34" s="990"/>
      <c r="I34" s="990"/>
      <c r="J34" s="990"/>
      <c r="K34" s="990"/>
      <c r="L34" s="990"/>
      <c r="M34" s="990"/>
      <c r="N34" s="990"/>
      <c r="O34" s="990"/>
      <c r="P34" s="990"/>
      <c r="Q34" s="990"/>
      <c r="R34" s="990"/>
      <c r="S34" s="990"/>
      <c r="T34" s="990"/>
      <c r="U34" s="990"/>
      <c r="V34" s="990"/>
      <c r="W34" s="990"/>
      <c r="X34" s="990"/>
      <c r="Y34" s="990"/>
      <c r="Z34" s="990"/>
      <c r="AA34" s="990"/>
      <c r="AB34" s="990"/>
      <c r="AC34" s="990"/>
      <c r="AD34" s="990"/>
      <c r="AE34" s="990"/>
      <c r="AF34" s="990"/>
      <c r="AG34" s="990"/>
      <c r="AH34" s="990"/>
      <c r="AI34" s="990"/>
      <c r="AJ34" s="990"/>
      <c r="AK34" s="148">
        <f t="shared" si="0"/>
        <v>0</v>
      </c>
      <c r="AL34" s="147">
        <f t="shared" si="1"/>
        <v>0</v>
      </c>
      <c r="AM34" s="784"/>
      <c r="AN34" s="785"/>
    </row>
    <row r="35" spans="1:40" ht="18" customHeight="1" x14ac:dyDescent="0.45">
      <c r="A35" s="989">
        <v>25</v>
      </c>
      <c r="B35" s="439"/>
      <c r="C35" s="440"/>
      <c r="D35" s="441"/>
      <c r="E35" s="442"/>
      <c r="F35" s="990"/>
      <c r="G35" s="990"/>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0"/>
      <c r="AI35" s="990"/>
      <c r="AJ35" s="990"/>
      <c r="AK35" s="148">
        <f t="shared" si="0"/>
        <v>0</v>
      </c>
      <c r="AL35" s="147">
        <f t="shared" si="1"/>
        <v>0</v>
      </c>
      <c r="AM35" s="784"/>
      <c r="AN35" s="785"/>
    </row>
    <row r="36" spans="1:40" ht="18" customHeight="1" x14ac:dyDescent="0.45">
      <c r="A36" s="796" t="s">
        <v>233</v>
      </c>
      <c r="B36" s="797"/>
      <c r="C36" s="797"/>
      <c r="D36" s="797"/>
      <c r="E36" s="798"/>
      <c r="F36" s="991">
        <f t="shared" ref="F36:AJ36" si="3">+SUM(F11:F35)</f>
        <v>0</v>
      </c>
      <c r="G36" s="991">
        <f t="shared" si="3"/>
        <v>0</v>
      </c>
      <c r="H36" s="991">
        <f t="shared" si="3"/>
        <v>0</v>
      </c>
      <c r="I36" s="991">
        <f t="shared" si="3"/>
        <v>0</v>
      </c>
      <c r="J36" s="991">
        <f t="shared" si="3"/>
        <v>0</v>
      </c>
      <c r="K36" s="991">
        <f t="shared" si="3"/>
        <v>0</v>
      </c>
      <c r="L36" s="991">
        <f t="shared" si="3"/>
        <v>0</v>
      </c>
      <c r="M36" s="991">
        <f t="shared" si="3"/>
        <v>0</v>
      </c>
      <c r="N36" s="991">
        <f t="shared" si="3"/>
        <v>0</v>
      </c>
      <c r="O36" s="991">
        <f t="shared" si="3"/>
        <v>0</v>
      </c>
      <c r="P36" s="991">
        <f t="shared" si="3"/>
        <v>0</v>
      </c>
      <c r="Q36" s="991">
        <f t="shared" si="3"/>
        <v>0</v>
      </c>
      <c r="R36" s="991">
        <f t="shared" si="3"/>
        <v>0</v>
      </c>
      <c r="S36" s="991">
        <f t="shared" si="3"/>
        <v>0</v>
      </c>
      <c r="T36" s="991">
        <f t="shared" si="3"/>
        <v>0</v>
      </c>
      <c r="U36" s="991">
        <f t="shared" si="3"/>
        <v>0</v>
      </c>
      <c r="V36" s="991">
        <f t="shared" si="3"/>
        <v>0</v>
      </c>
      <c r="W36" s="991">
        <f t="shared" si="3"/>
        <v>0</v>
      </c>
      <c r="X36" s="991">
        <f t="shared" si="3"/>
        <v>0</v>
      </c>
      <c r="Y36" s="991">
        <f t="shared" si="3"/>
        <v>0</v>
      </c>
      <c r="Z36" s="991">
        <f t="shared" si="3"/>
        <v>0</v>
      </c>
      <c r="AA36" s="991">
        <f t="shared" si="3"/>
        <v>0</v>
      </c>
      <c r="AB36" s="991">
        <f t="shared" si="3"/>
        <v>0</v>
      </c>
      <c r="AC36" s="991">
        <f t="shared" si="3"/>
        <v>0</v>
      </c>
      <c r="AD36" s="991">
        <f t="shared" si="3"/>
        <v>0</v>
      </c>
      <c r="AE36" s="991">
        <f t="shared" si="3"/>
        <v>0</v>
      </c>
      <c r="AF36" s="991">
        <f t="shared" si="3"/>
        <v>0</v>
      </c>
      <c r="AG36" s="991">
        <f t="shared" si="3"/>
        <v>0</v>
      </c>
      <c r="AH36" s="991">
        <f t="shared" si="3"/>
        <v>0</v>
      </c>
      <c r="AI36" s="991">
        <f t="shared" si="3"/>
        <v>0</v>
      </c>
      <c r="AJ36" s="991">
        <f t="shared" si="3"/>
        <v>0</v>
      </c>
      <c r="AK36" s="148">
        <f t="shared" si="0"/>
        <v>0</v>
      </c>
      <c r="AL36" s="147">
        <f t="shared" si="1"/>
        <v>0</v>
      </c>
      <c r="AM36" s="816"/>
      <c r="AN36" s="817"/>
    </row>
    <row r="37" spans="1:40" ht="18" customHeight="1" x14ac:dyDescent="0.45">
      <c r="A37" s="796" t="s">
        <v>232</v>
      </c>
      <c r="B37" s="797"/>
      <c r="C37" s="797"/>
      <c r="D37" s="797"/>
      <c r="E37" s="798"/>
      <c r="F37" s="992"/>
      <c r="G37" s="992"/>
      <c r="H37" s="992"/>
      <c r="I37" s="992"/>
      <c r="J37" s="992"/>
      <c r="K37" s="992"/>
      <c r="L37" s="992"/>
      <c r="M37" s="992"/>
      <c r="N37" s="992"/>
      <c r="O37" s="992"/>
      <c r="P37" s="992"/>
      <c r="Q37" s="992"/>
      <c r="R37" s="992"/>
      <c r="S37" s="992"/>
      <c r="T37" s="992"/>
      <c r="U37" s="992"/>
      <c r="V37" s="992"/>
      <c r="W37" s="992"/>
      <c r="X37" s="992"/>
      <c r="Y37" s="992"/>
      <c r="Z37" s="992"/>
      <c r="AA37" s="992"/>
      <c r="AB37" s="992"/>
      <c r="AC37" s="992"/>
      <c r="AD37" s="992"/>
      <c r="AE37" s="992"/>
      <c r="AF37" s="992"/>
      <c r="AG37" s="992"/>
      <c r="AH37" s="992"/>
      <c r="AI37" s="992"/>
      <c r="AJ37" s="992"/>
      <c r="AK37" s="146"/>
      <c r="AL37" s="145"/>
      <c r="AM37" s="818"/>
      <c r="AN37" s="819"/>
    </row>
    <row r="38" spans="1:40" ht="15" customHeight="1" x14ac:dyDescent="0.45">
      <c r="A38" s="144"/>
      <c r="B38" s="144"/>
      <c r="C38" s="144"/>
      <c r="D38" s="144"/>
      <c r="E38" s="144"/>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44"/>
      <c r="AL38" s="144"/>
      <c r="AM38" s="137"/>
    </row>
    <row r="39" spans="1:40" ht="15" customHeight="1" x14ac:dyDescent="0.45">
      <c r="A39" s="823" t="s">
        <v>522</v>
      </c>
      <c r="B39" s="823"/>
      <c r="C39" s="823"/>
      <c r="D39" s="823"/>
      <c r="E39" s="823"/>
      <c r="F39" s="823"/>
      <c r="G39" s="823"/>
      <c r="H39" s="823"/>
      <c r="I39" s="823"/>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44"/>
      <c r="AL39" s="144"/>
      <c r="AM39" s="137"/>
    </row>
    <row r="40" spans="1:40" ht="15" customHeight="1" x14ac:dyDescent="0.45">
      <c r="A40" s="823"/>
      <c r="B40" s="823"/>
      <c r="C40" s="823"/>
      <c r="D40" s="823"/>
      <c r="E40" s="823"/>
      <c r="F40" s="823"/>
      <c r="G40" s="823"/>
      <c r="H40" s="823"/>
      <c r="I40" s="823"/>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44"/>
      <c r="AL40" s="144"/>
      <c r="AM40" s="137"/>
    </row>
    <row r="41" spans="1:40" ht="15" customHeight="1" x14ac:dyDescent="0.45">
      <c r="A41" s="130" t="s">
        <v>231</v>
      </c>
      <c r="B41" s="143"/>
      <c r="C41" s="141"/>
      <c r="D41" s="141"/>
      <c r="E41" s="141"/>
      <c r="F41" s="142"/>
      <c r="G41" s="141"/>
      <c r="H41" s="140"/>
      <c r="I41" s="140"/>
      <c r="J41" s="140"/>
      <c r="K41" s="140"/>
      <c r="L41" s="140"/>
      <c r="M41" s="140"/>
      <c r="N41" s="140"/>
      <c r="O41" s="140"/>
      <c r="P41" s="140"/>
      <c r="Q41" s="140"/>
      <c r="R41" s="140">
        <v>6</v>
      </c>
      <c r="S41" s="140"/>
      <c r="T41" s="140"/>
      <c r="U41" s="140"/>
      <c r="V41" s="140"/>
      <c r="W41" s="140"/>
      <c r="X41" s="140">
        <v>7</v>
      </c>
      <c r="Y41" s="140"/>
      <c r="Z41" s="140"/>
      <c r="AA41" s="140"/>
      <c r="AB41" s="140"/>
      <c r="AC41" s="140"/>
      <c r="AD41" s="140">
        <v>8</v>
      </c>
      <c r="AE41" s="140"/>
      <c r="AF41" s="140"/>
      <c r="AG41" s="139"/>
      <c r="AH41" s="139"/>
      <c r="AI41" s="139"/>
      <c r="AJ41" s="139">
        <v>9</v>
      </c>
      <c r="AK41" s="138"/>
      <c r="AL41" s="138"/>
      <c r="AM41" s="137"/>
    </row>
    <row r="42" spans="1:40" s="130" customFormat="1" ht="15" customHeight="1" x14ac:dyDescent="0.45">
      <c r="A42" s="130" t="s">
        <v>230</v>
      </c>
      <c r="B42" s="136"/>
      <c r="C42" s="136"/>
      <c r="D42" s="136"/>
      <c r="E42" s="136"/>
      <c r="F42" s="136"/>
      <c r="G42" s="136"/>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row>
    <row r="43" spans="1:40" s="130" customFormat="1" ht="15" customHeight="1" x14ac:dyDescent="0.45">
      <c r="A43" s="130" t="s">
        <v>229</v>
      </c>
      <c r="B43" s="136"/>
      <c r="C43" s="136"/>
      <c r="D43" s="136"/>
      <c r="E43" s="136"/>
      <c r="F43" s="136"/>
      <c r="G43" s="136"/>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row>
    <row r="44" spans="1:40" s="130" customFormat="1" ht="15" customHeight="1" x14ac:dyDescent="0.45">
      <c r="A44" s="130" t="s">
        <v>228</v>
      </c>
      <c r="B44" s="136"/>
      <c r="C44" s="136"/>
      <c r="D44" s="136"/>
      <c r="E44" s="136"/>
      <c r="F44" s="136"/>
      <c r="G44" s="136"/>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row>
    <row r="45" spans="1:40" s="130" customFormat="1" ht="15" customHeight="1" x14ac:dyDescent="0.45">
      <c r="A45" s="130" t="s">
        <v>227</v>
      </c>
      <c r="B45" s="136"/>
      <c r="C45" s="136"/>
      <c r="D45" s="136"/>
      <c r="E45" s="136"/>
      <c r="F45" s="136"/>
      <c r="G45" s="136"/>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row>
    <row r="46" spans="1:40" ht="15" customHeight="1" x14ac:dyDescent="0.45">
      <c r="A46" s="130" t="s">
        <v>226</v>
      </c>
      <c r="B46" s="132"/>
      <c r="C46" s="130"/>
      <c r="D46" s="130"/>
      <c r="E46" s="130"/>
      <c r="F46" s="130"/>
      <c r="G46" s="130"/>
    </row>
    <row r="47" spans="1:40" ht="15" customHeight="1" x14ac:dyDescent="0.45">
      <c r="A47" s="130" t="s">
        <v>225</v>
      </c>
      <c r="B47" s="132"/>
      <c r="C47" s="130"/>
      <c r="D47" s="130"/>
      <c r="E47" s="130"/>
      <c r="F47" s="130"/>
      <c r="G47" s="130"/>
    </row>
    <row r="48" spans="1:40" ht="15" customHeight="1" x14ac:dyDescent="0.45">
      <c r="A48" s="130"/>
      <c r="B48" s="134" t="s">
        <v>224</v>
      </c>
      <c r="C48" s="796" t="s">
        <v>223</v>
      </c>
      <c r="D48" s="797"/>
      <c r="E48" s="798"/>
      <c r="F48" s="130"/>
      <c r="G48" s="130"/>
    </row>
    <row r="49" spans="1:7" ht="15" customHeight="1" x14ac:dyDescent="0.45">
      <c r="A49" s="130"/>
      <c r="B49" s="133" t="s">
        <v>222</v>
      </c>
      <c r="C49" s="820" t="s">
        <v>221</v>
      </c>
      <c r="D49" s="821"/>
      <c r="E49" s="822"/>
      <c r="F49" s="130"/>
      <c r="G49" s="130"/>
    </row>
    <row r="50" spans="1:7" ht="15" customHeight="1" x14ac:dyDescent="0.45">
      <c r="A50" s="130"/>
      <c r="B50" s="133" t="s">
        <v>220</v>
      </c>
      <c r="C50" s="820" t="s">
        <v>219</v>
      </c>
      <c r="D50" s="821"/>
      <c r="E50" s="822"/>
      <c r="F50" s="130"/>
      <c r="G50" s="130"/>
    </row>
    <row r="51" spans="1:7" ht="15" customHeight="1" x14ac:dyDescent="0.45">
      <c r="A51" s="130"/>
      <c r="B51" s="133" t="s">
        <v>218</v>
      </c>
      <c r="C51" s="820" t="s">
        <v>217</v>
      </c>
      <c r="D51" s="821"/>
      <c r="E51" s="822"/>
      <c r="F51" s="130"/>
      <c r="G51" s="130"/>
    </row>
    <row r="52" spans="1:7" ht="15" customHeight="1" x14ac:dyDescent="0.45">
      <c r="A52" s="130"/>
      <c r="B52" s="133" t="s">
        <v>216</v>
      </c>
      <c r="C52" s="820" t="s">
        <v>215</v>
      </c>
      <c r="D52" s="821"/>
      <c r="E52" s="822"/>
      <c r="F52" s="130"/>
      <c r="G52" s="130"/>
    </row>
    <row r="53" spans="1:7" ht="15" customHeight="1" x14ac:dyDescent="0.45">
      <c r="A53" s="130"/>
      <c r="B53" s="130" t="s">
        <v>214</v>
      </c>
      <c r="C53" s="130"/>
      <c r="D53" s="130"/>
      <c r="E53" s="130"/>
      <c r="F53" s="130"/>
      <c r="G53" s="130"/>
    </row>
    <row r="54" spans="1:7" ht="15" customHeight="1" x14ac:dyDescent="0.45">
      <c r="A54" s="130"/>
      <c r="B54" s="130" t="s">
        <v>213</v>
      </c>
      <c r="C54" s="130"/>
      <c r="D54" s="130"/>
      <c r="E54" s="130"/>
      <c r="F54" s="130"/>
      <c r="G54" s="130"/>
    </row>
    <row r="55" spans="1:7" ht="15" customHeight="1" x14ac:dyDescent="0.45">
      <c r="A55" s="130"/>
      <c r="B55" s="130" t="s">
        <v>212</v>
      </c>
      <c r="C55" s="130"/>
      <c r="D55" s="130"/>
      <c r="E55" s="130"/>
      <c r="F55" s="130"/>
      <c r="G55" s="130"/>
    </row>
    <row r="56" spans="1:7" ht="15" customHeight="1" x14ac:dyDescent="0.45">
      <c r="A56" s="130" t="s">
        <v>211</v>
      </c>
      <c r="B56" s="132"/>
      <c r="C56" s="130"/>
      <c r="D56" s="130"/>
      <c r="E56" s="130"/>
      <c r="F56" s="130"/>
      <c r="G56" s="130"/>
    </row>
    <row r="57" spans="1:7" ht="15" customHeight="1" x14ac:dyDescent="0.45">
      <c r="A57" s="130" t="s">
        <v>210</v>
      </c>
      <c r="B57" s="132"/>
      <c r="C57" s="130"/>
      <c r="D57" s="130"/>
      <c r="E57" s="130"/>
      <c r="F57" s="130"/>
      <c r="G57" s="130"/>
    </row>
    <row r="58" spans="1:7" ht="15" customHeight="1" x14ac:dyDescent="0.45">
      <c r="A58" s="130" t="s">
        <v>209</v>
      </c>
      <c r="B58" s="132"/>
      <c r="C58" s="130"/>
      <c r="D58" s="130"/>
      <c r="E58" s="130"/>
      <c r="F58" s="130"/>
      <c r="G58" s="130"/>
    </row>
    <row r="59" spans="1:7" ht="15" customHeight="1" x14ac:dyDescent="0.45">
      <c r="A59" s="130" t="s">
        <v>208</v>
      </c>
      <c r="B59" s="132"/>
      <c r="C59" s="130"/>
      <c r="D59" s="130"/>
      <c r="E59" s="130"/>
      <c r="F59" s="130"/>
      <c r="G59" s="130"/>
    </row>
    <row r="60" spans="1:7" ht="15" customHeight="1" x14ac:dyDescent="0.45">
      <c r="A60" s="130" t="s">
        <v>207</v>
      </c>
      <c r="B60" s="132"/>
      <c r="C60" s="130"/>
      <c r="D60" s="130"/>
      <c r="E60" s="130"/>
      <c r="F60" s="130"/>
      <c r="G60" s="130"/>
    </row>
    <row r="61" spans="1:7" ht="15" customHeight="1" x14ac:dyDescent="0.45">
      <c r="A61" s="130" t="s">
        <v>206</v>
      </c>
      <c r="B61" s="132"/>
      <c r="C61" s="130"/>
      <c r="D61" s="130"/>
      <c r="E61" s="130"/>
      <c r="F61" s="130"/>
      <c r="G61" s="130"/>
    </row>
    <row r="62" spans="1:7" ht="15" customHeight="1" x14ac:dyDescent="0.45">
      <c r="A62" s="130"/>
      <c r="B62" s="130" t="s">
        <v>205</v>
      </c>
      <c r="C62" s="130"/>
      <c r="D62" s="130"/>
      <c r="E62" s="130"/>
      <c r="F62" s="130"/>
      <c r="G62" s="130"/>
    </row>
    <row r="63" spans="1:7" ht="15" customHeight="1" x14ac:dyDescent="0.45">
      <c r="A63" s="130"/>
      <c r="B63" s="130" t="s">
        <v>204</v>
      </c>
      <c r="C63" s="130"/>
      <c r="D63" s="130"/>
      <c r="E63" s="130"/>
      <c r="F63" s="130"/>
      <c r="G63" s="130"/>
    </row>
    <row r="64" spans="1:7" ht="15" customHeight="1" x14ac:dyDescent="0.45">
      <c r="A64" s="130" t="s">
        <v>203</v>
      </c>
      <c r="B64" s="132"/>
      <c r="C64" s="130"/>
      <c r="D64" s="130"/>
      <c r="E64" s="130"/>
      <c r="F64" s="130"/>
      <c r="G64" s="130"/>
    </row>
    <row r="65" spans="1:7" ht="15" customHeight="1" x14ac:dyDescent="0.45">
      <c r="A65" s="130" t="s">
        <v>202</v>
      </c>
      <c r="B65" s="132"/>
      <c r="C65" s="130"/>
      <c r="D65" s="130"/>
      <c r="E65" s="130"/>
      <c r="F65" s="130"/>
      <c r="G65" s="130"/>
    </row>
    <row r="66" spans="1:7" ht="15" customHeight="1" x14ac:dyDescent="0.45">
      <c r="A66" s="130" t="s">
        <v>201</v>
      </c>
      <c r="B66" s="132"/>
      <c r="C66" s="130"/>
      <c r="D66" s="130"/>
      <c r="E66" s="130"/>
      <c r="F66" s="130"/>
      <c r="G66" s="130"/>
    </row>
    <row r="67" spans="1:7" ht="15" customHeight="1" x14ac:dyDescent="0.45">
      <c r="A67" s="130" t="s">
        <v>200</v>
      </c>
      <c r="B67" s="132"/>
      <c r="C67" s="130"/>
      <c r="D67" s="130"/>
      <c r="E67" s="130"/>
      <c r="F67" s="130"/>
      <c r="G67" s="130"/>
    </row>
    <row r="68" spans="1:7" ht="15" customHeight="1" x14ac:dyDescent="0.45">
      <c r="A68" s="130" t="s">
        <v>199</v>
      </c>
      <c r="B68" s="132"/>
      <c r="C68" s="130"/>
      <c r="D68" s="130"/>
      <c r="E68" s="130"/>
      <c r="F68" s="130"/>
      <c r="G68" s="130"/>
    </row>
    <row r="69" spans="1:7" ht="15" customHeight="1" x14ac:dyDescent="0.45">
      <c r="A69" s="130" t="s">
        <v>198</v>
      </c>
      <c r="B69" s="132"/>
      <c r="C69" s="130"/>
      <c r="D69" s="130"/>
      <c r="E69" s="130"/>
      <c r="F69" s="130"/>
      <c r="G69" s="130"/>
    </row>
    <row r="70" spans="1:7" ht="15" customHeight="1" x14ac:dyDescent="0.45">
      <c r="A70" s="130" t="s">
        <v>197</v>
      </c>
      <c r="B70" s="132"/>
      <c r="C70" s="130"/>
      <c r="D70" s="130"/>
      <c r="E70" s="130"/>
      <c r="F70" s="130"/>
      <c r="G70" s="130"/>
    </row>
    <row r="71" spans="1:7" ht="15" customHeight="1" x14ac:dyDescent="0.45">
      <c r="A71" s="130" t="s">
        <v>196</v>
      </c>
      <c r="B71" s="132"/>
      <c r="C71" s="130"/>
      <c r="D71" s="130"/>
      <c r="E71" s="130"/>
      <c r="F71" s="130"/>
      <c r="G71" s="130"/>
    </row>
  </sheetData>
  <mergeCells count="52">
    <mergeCell ref="C52:E52"/>
    <mergeCell ref="A39:I40"/>
    <mergeCell ref="C48:E48"/>
    <mergeCell ref="C49:E49"/>
    <mergeCell ref="C50:E50"/>
    <mergeCell ref="C51:E51"/>
    <mergeCell ref="AM34:AN34"/>
    <mergeCell ref="AM35:AN35"/>
    <mergeCell ref="A36:E36"/>
    <mergeCell ref="AM36:AN37"/>
    <mergeCell ref="A37:E37"/>
    <mergeCell ref="AK1:AN1"/>
    <mergeCell ref="AK2:AN2"/>
    <mergeCell ref="AK4:AN4"/>
    <mergeCell ref="AM28:AN28"/>
    <mergeCell ref="M2:P2"/>
    <mergeCell ref="AM15:AN15"/>
    <mergeCell ref="Q2:R2"/>
    <mergeCell ref="AM16:AN16"/>
    <mergeCell ref="AM17:AN17"/>
    <mergeCell ref="AM18:AN18"/>
    <mergeCell ref="AH8:AJ8"/>
    <mergeCell ref="AM11:AN11"/>
    <mergeCell ref="AM12:AN12"/>
    <mergeCell ref="AM13:AN13"/>
    <mergeCell ref="AM14:AN14"/>
    <mergeCell ref="AM7:AN10"/>
    <mergeCell ref="S2:T2"/>
    <mergeCell ref="U2:V2"/>
    <mergeCell ref="A7:A10"/>
    <mergeCell ref="B7:B10"/>
    <mergeCell ref="C7:C10"/>
    <mergeCell ref="D7:D10"/>
    <mergeCell ref="E7:E10"/>
    <mergeCell ref="AK3:AN3"/>
    <mergeCell ref="AH5:AJ5"/>
    <mergeCell ref="F7:AJ7"/>
    <mergeCell ref="AK7:AK10"/>
    <mergeCell ref="AL7:AL10"/>
    <mergeCell ref="F8:L8"/>
    <mergeCell ref="M8:S8"/>
    <mergeCell ref="T8:Z8"/>
    <mergeCell ref="AA8:AG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34705C69-08D2-44DC-B8FE-FA9E603FFC50}">
      <formula1>"1,2,3,4,5,6,7,8,9,10,11,12"</formula1>
    </dataValidation>
    <dataValidation type="list" allowBlank="1" showInputMessage="1" sqref="M2:P2" xr:uid="{2C656446-F59E-4281-B21E-4FB8685C82B1}">
      <formula1>"2024,2025,2026,2027,2028,2029,2030,2031,2032"</formula1>
    </dataValidation>
    <dataValidation type="list" allowBlank="1" showInputMessage="1" showErrorMessage="1" sqref="C11:C35" xr:uid="{1D2A1C09-B39C-42D7-9BA7-8AD23E09EF19}">
      <formula1>"A,B,C,D"</formula1>
    </dataValidation>
    <dataValidation type="list" allowBlank="1" showInputMessage="1" showErrorMessage="1" sqref="AK3:AN3" xr:uid="{7C08010B-A408-46FC-8002-CD7F6AACD0DA}">
      <formula1>"４週,歴月"</formula1>
    </dataValidation>
    <dataValidation type="list" allowBlank="1" showInputMessage="1" showErrorMessage="1" sqref="AK4:AN4" xr:uid="{31C649D3-8987-45EB-9532-9207080B415F}">
      <formula1>"予定,実績"</formula1>
    </dataValidation>
    <dataValidation type="list" allowBlank="1" showInputMessage="1" sqref="AK1:AN1" xr:uid="{89CD1049-8CE3-40EA-B799-F4C8F074934A}">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85" zoomScaleNormal="55" zoomScaleSheetLayoutView="85" workbookViewId="0">
      <selection activeCell="D5" sqref="D5"/>
    </sheetView>
  </sheetViews>
  <sheetFormatPr defaultColWidth="9" defaultRowHeight="18" x14ac:dyDescent="0.45"/>
  <cols>
    <col min="1" max="1" width="21.3984375" style="76" customWidth="1"/>
    <col min="2" max="2" width="17.8984375" style="76" customWidth="1"/>
    <col min="3" max="3" width="34.19921875" style="76" customWidth="1"/>
    <col min="4" max="4" width="16.09765625" style="158"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154" t="s">
        <v>271</v>
      </c>
      <c r="B1" s="169"/>
      <c r="C1" s="169"/>
      <c r="D1" s="169"/>
      <c r="E1" s="169"/>
    </row>
    <row r="2" spans="1:5" x14ac:dyDescent="0.45">
      <c r="A2" s="154" t="s">
        <v>270</v>
      </c>
    </row>
    <row r="3" spans="1:5" x14ac:dyDescent="0.45">
      <c r="C3" s="168" t="s">
        <v>269</v>
      </c>
      <c r="D3" s="824" t="str">
        <f>IF(チェックシート!$B$5="", "", チェックシート!$B$5)</f>
        <v/>
      </c>
      <c r="E3" s="824"/>
    </row>
    <row r="4" spans="1:5" x14ac:dyDescent="0.45">
      <c r="C4" s="168" t="s">
        <v>268</v>
      </c>
      <c r="D4" s="824" t="str">
        <f>IF(チェックシート!$B$4="", "", チェックシート!$B$4)</f>
        <v/>
      </c>
      <c r="E4" s="824"/>
    </row>
    <row r="5" spans="1:5" x14ac:dyDescent="0.45">
      <c r="A5" s="154"/>
    </row>
    <row r="6" spans="1:5" s="158" customFormat="1" x14ac:dyDescent="0.45">
      <c r="A6" s="168" t="s">
        <v>267</v>
      </c>
      <c r="B6" s="168" t="s">
        <v>266</v>
      </c>
      <c r="C6" s="168" t="s">
        <v>265</v>
      </c>
      <c r="D6" s="168" t="s">
        <v>264</v>
      </c>
      <c r="E6" s="168" t="s">
        <v>263</v>
      </c>
    </row>
    <row r="7" spans="1:5" x14ac:dyDescent="0.45">
      <c r="A7" s="166"/>
      <c r="B7" s="165"/>
      <c r="C7" s="164"/>
      <c r="D7" s="163"/>
      <c r="E7" s="167"/>
    </row>
    <row r="8" spans="1:5" x14ac:dyDescent="0.45">
      <c r="A8" s="166"/>
      <c r="B8" s="165"/>
      <c r="C8" s="164"/>
      <c r="D8" s="163"/>
      <c r="E8" s="167"/>
    </row>
    <row r="9" spans="1:5" x14ac:dyDescent="0.45">
      <c r="A9" s="166"/>
      <c r="B9" s="165"/>
      <c r="C9" s="164"/>
      <c r="D9" s="163"/>
      <c r="E9" s="167"/>
    </row>
    <row r="10" spans="1:5" x14ac:dyDescent="0.45">
      <c r="A10" s="166"/>
      <c r="B10" s="165"/>
      <c r="C10" s="164"/>
      <c r="D10" s="163"/>
      <c r="E10" s="167"/>
    </row>
    <row r="11" spans="1:5" x14ac:dyDescent="0.45">
      <c r="A11" s="166"/>
      <c r="B11" s="165"/>
      <c r="C11" s="164"/>
      <c r="D11" s="163"/>
      <c r="E11" s="167"/>
    </row>
    <row r="12" spans="1:5" x14ac:dyDescent="0.45">
      <c r="A12" s="166"/>
      <c r="B12" s="165"/>
      <c r="C12" s="164"/>
      <c r="D12" s="163"/>
      <c r="E12" s="167"/>
    </row>
    <row r="13" spans="1:5" x14ac:dyDescent="0.45">
      <c r="A13" s="166"/>
      <c r="B13" s="165"/>
      <c r="C13" s="164"/>
      <c r="D13" s="163"/>
      <c r="E13" s="167"/>
    </row>
    <row r="14" spans="1:5" x14ac:dyDescent="0.45">
      <c r="A14" s="166"/>
      <c r="B14" s="165"/>
      <c r="C14" s="164"/>
      <c r="D14" s="163"/>
      <c r="E14" s="167"/>
    </row>
    <row r="15" spans="1:5" x14ac:dyDescent="0.45">
      <c r="A15" s="166"/>
      <c r="B15" s="165"/>
      <c r="C15" s="164"/>
      <c r="D15" s="163"/>
      <c r="E15" s="167"/>
    </row>
    <row r="16" spans="1:5" x14ac:dyDescent="0.45">
      <c r="A16" s="166"/>
      <c r="B16" s="165"/>
      <c r="C16" s="164"/>
      <c r="D16" s="163"/>
      <c r="E16" s="167"/>
    </row>
    <row r="17" spans="1:5" x14ac:dyDescent="0.45">
      <c r="A17" s="166"/>
      <c r="B17" s="165"/>
      <c r="C17" s="164"/>
      <c r="D17" s="163"/>
      <c r="E17" s="167"/>
    </row>
    <row r="18" spans="1:5" x14ac:dyDescent="0.45">
      <c r="A18" s="166"/>
      <c r="B18" s="165"/>
      <c r="C18" s="164"/>
      <c r="D18" s="163"/>
      <c r="E18" s="167"/>
    </row>
    <row r="19" spans="1:5" x14ac:dyDescent="0.45">
      <c r="A19" s="166"/>
      <c r="B19" s="165"/>
      <c r="C19" s="164"/>
      <c r="D19" s="163"/>
      <c r="E19" s="167"/>
    </row>
    <row r="20" spans="1:5" x14ac:dyDescent="0.45">
      <c r="A20" s="166"/>
      <c r="B20" s="165"/>
      <c r="C20" s="164"/>
      <c r="D20" s="163"/>
      <c r="E20" s="167"/>
    </row>
    <row r="21" spans="1:5" x14ac:dyDescent="0.45">
      <c r="A21" s="166"/>
      <c r="B21" s="165"/>
      <c r="C21" s="164"/>
      <c r="D21" s="163"/>
      <c r="E21" s="167"/>
    </row>
    <row r="22" spans="1:5" x14ac:dyDescent="0.45">
      <c r="A22" s="166"/>
      <c r="B22" s="165"/>
      <c r="C22" s="164"/>
      <c r="D22" s="163"/>
      <c r="E22" s="167"/>
    </row>
    <row r="23" spans="1:5" x14ac:dyDescent="0.45">
      <c r="A23" s="166"/>
      <c r="B23" s="165"/>
      <c r="C23" s="164"/>
      <c r="D23" s="163"/>
      <c r="E23" s="167"/>
    </row>
    <row r="24" spans="1:5" x14ac:dyDescent="0.45">
      <c r="A24" s="166"/>
      <c r="B24" s="165"/>
      <c r="C24" s="164"/>
      <c r="D24" s="163"/>
      <c r="E24" s="167"/>
    </row>
    <row r="25" spans="1:5" x14ac:dyDescent="0.45">
      <c r="A25" s="166"/>
      <c r="B25" s="165"/>
      <c r="C25" s="164"/>
      <c r="D25" s="163"/>
      <c r="E25" s="167"/>
    </row>
    <row r="26" spans="1:5" x14ac:dyDescent="0.45">
      <c r="A26" s="166"/>
      <c r="B26" s="165"/>
      <c r="C26" s="164"/>
      <c r="D26" s="163"/>
      <c r="E26" s="167"/>
    </row>
    <row r="27" spans="1:5" x14ac:dyDescent="0.45">
      <c r="A27" s="166"/>
      <c r="B27" s="165"/>
      <c r="C27" s="164"/>
      <c r="D27" s="163"/>
      <c r="E27" s="167"/>
    </row>
    <row r="28" spans="1:5" x14ac:dyDescent="0.45">
      <c r="A28" s="166"/>
      <c r="B28" s="165"/>
      <c r="C28" s="164"/>
      <c r="D28" s="163"/>
      <c r="E28" s="167"/>
    </row>
    <row r="29" spans="1:5" x14ac:dyDescent="0.45">
      <c r="A29" s="166"/>
      <c r="B29" s="165"/>
      <c r="C29" s="164"/>
      <c r="D29" s="163"/>
      <c r="E29" s="167"/>
    </row>
    <row r="30" spans="1:5" x14ac:dyDescent="0.45">
      <c r="A30" s="166"/>
      <c r="B30" s="165"/>
      <c r="C30" s="164"/>
      <c r="D30" s="163"/>
      <c r="E30" s="167"/>
    </row>
    <row r="31" spans="1:5" x14ac:dyDescent="0.45">
      <c r="A31" s="166"/>
      <c r="B31" s="165"/>
      <c r="C31" s="164"/>
      <c r="D31" s="163"/>
      <c r="E31" s="167"/>
    </row>
    <row r="32" spans="1:5" x14ac:dyDescent="0.45">
      <c r="A32" s="166"/>
      <c r="B32" s="165"/>
      <c r="C32" s="164"/>
      <c r="D32" s="163"/>
      <c r="E32" s="167"/>
    </row>
    <row r="33" spans="1:5" x14ac:dyDescent="0.45">
      <c r="A33" s="166"/>
      <c r="B33" s="165"/>
      <c r="C33" s="164"/>
      <c r="D33" s="163"/>
      <c r="E33" s="167"/>
    </row>
    <row r="34" spans="1:5" x14ac:dyDescent="0.45">
      <c r="A34" s="166"/>
      <c r="B34" s="165"/>
      <c r="C34" s="164"/>
      <c r="D34" s="163"/>
      <c r="E34" s="167"/>
    </row>
    <row r="35" spans="1:5" x14ac:dyDescent="0.45">
      <c r="A35" s="166"/>
      <c r="B35" s="165"/>
      <c r="C35" s="164"/>
      <c r="D35" s="163"/>
      <c r="E35" s="167"/>
    </row>
    <row r="36" spans="1:5" x14ac:dyDescent="0.45">
      <c r="A36" s="166"/>
      <c r="B36" s="165"/>
      <c r="C36" s="164"/>
      <c r="D36" s="163"/>
      <c r="E36" s="167"/>
    </row>
    <row r="37" spans="1:5" x14ac:dyDescent="0.45">
      <c r="A37" s="166"/>
      <c r="B37" s="165"/>
      <c r="C37" s="164"/>
      <c r="D37" s="163"/>
      <c r="E37" s="167"/>
    </row>
    <row r="38" spans="1:5" x14ac:dyDescent="0.45">
      <c r="A38" s="166"/>
      <c r="B38" s="165"/>
      <c r="C38" s="164"/>
      <c r="D38" s="163"/>
      <c r="E38" s="167"/>
    </row>
    <row r="39" spans="1:5" x14ac:dyDescent="0.45">
      <c r="A39" s="166"/>
      <c r="B39" s="165"/>
      <c r="C39" s="164"/>
      <c r="D39" s="163"/>
      <c r="E39" s="167"/>
    </row>
    <row r="40" spans="1:5" x14ac:dyDescent="0.45">
      <c r="A40" s="166"/>
      <c r="B40" s="165"/>
      <c r="C40" s="164"/>
      <c r="D40" s="163"/>
      <c r="E40" s="167"/>
    </row>
    <row r="41" spans="1:5" x14ac:dyDescent="0.45">
      <c r="A41" s="166"/>
      <c r="B41" s="165"/>
      <c r="C41" s="164"/>
      <c r="D41" s="163"/>
      <c r="E41" s="162"/>
    </row>
    <row r="42" spans="1:5" x14ac:dyDescent="0.45">
      <c r="A42" s="166"/>
      <c r="B42" s="165"/>
      <c r="C42" s="164"/>
      <c r="D42" s="163"/>
      <c r="E42" s="162"/>
    </row>
    <row r="43" spans="1:5" x14ac:dyDescent="0.45">
      <c r="A43" s="166"/>
      <c r="B43" s="165"/>
      <c r="C43" s="164"/>
      <c r="D43" s="163"/>
      <c r="E43" s="162"/>
    </row>
    <row r="44" spans="1:5" x14ac:dyDescent="0.45">
      <c r="A44" s="166"/>
      <c r="B44" s="165"/>
      <c r="C44" s="164"/>
      <c r="D44" s="163"/>
      <c r="E44" s="162"/>
    </row>
    <row r="45" spans="1:5" x14ac:dyDescent="0.45">
      <c r="A45" s="166"/>
      <c r="B45" s="165"/>
      <c r="C45" s="164"/>
      <c r="D45" s="163"/>
      <c r="E45" s="162"/>
    </row>
    <row r="46" spans="1:5" x14ac:dyDescent="0.45">
      <c r="A46" s="166"/>
      <c r="B46" s="165"/>
      <c r="C46" s="164"/>
      <c r="D46" s="163"/>
      <c r="E46" s="162"/>
    </row>
    <row r="47" spans="1:5" s="154" customFormat="1" ht="18.75" customHeight="1" x14ac:dyDescent="0.45">
      <c r="D47" s="161"/>
      <c r="E47" s="160" t="s">
        <v>262</v>
      </c>
    </row>
    <row r="48" spans="1:5" ht="18.75" customHeight="1" x14ac:dyDescent="0.45">
      <c r="A48" s="154" t="s">
        <v>261</v>
      </c>
    </row>
    <row r="49" spans="1:1" ht="18.75" customHeight="1" x14ac:dyDescent="0.45">
      <c r="A49" s="154" t="s">
        <v>260</v>
      </c>
    </row>
    <row r="50" spans="1:1" ht="18.75" customHeight="1" x14ac:dyDescent="0.45">
      <c r="A50" s="154" t="s">
        <v>259</v>
      </c>
    </row>
    <row r="51" spans="1:1" ht="18.75" customHeight="1" x14ac:dyDescent="0.45">
      <c r="A51" s="154" t="s">
        <v>258</v>
      </c>
    </row>
    <row r="52" spans="1:1" x14ac:dyDescent="0.45">
      <c r="A52" s="159"/>
    </row>
    <row r="53" spans="1:1" x14ac:dyDescent="0.45">
      <c r="A53" s="159"/>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8"/>
  <sheetViews>
    <sheetView showGridLines="0" view="pageBreakPreview" zoomScale="85" zoomScaleNormal="85" zoomScaleSheetLayoutView="85" workbookViewId="0">
      <selection activeCell="N10" sqref="N10"/>
    </sheetView>
  </sheetViews>
  <sheetFormatPr defaultColWidth="8.5" defaultRowHeight="21.75" customHeight="1" x14ac:dyDescent="0.45"/>
  <cols>
    <col min="1" max="16384" width="8.5" style="154"/>
  </cols>
  <sheetData>
    <row r="1" spans="1:12" ht="21.75" customHeight="1" x14ac:dyDescent="0.45">
      <c r="A1" s="154" t="s">
        <v>301</v>
      </c>
    </row>
    <row r="2" spans="1:12" ht="21.75" customHeight="1" x14ac:dyDescent="0.45">
      <c r="C2" s="863" t="s">
        <v>300</v>
      </c>
      <c r="D2" s="863"/>
      <c r="E2" s="863"/>
      <c r="F2" s="863"/>
      <c r="G2" s="863"/>
      <c r="H2" s="863"/>
      <c r="I2" s="863"/>
      <c r="J2" s="863"/>
      <c r="K2" s="231" t="s">
        <v>299</v>
      </c>
    </row>
    <row r="3" spans="1:12" ht="21.75" customHeight="1" x14ac:dyDescent="0.45">
      <c r="I3" s="154" t="s">
        <v>298</v>
      </c>
    </row>
    <row r="4" spans="1:12" ht="21.75" customHeight="1" thickBot="1" x14ac:dyDescent="0.5">
      <c r="A4" s="161"/>
      <c r="B4" s="161"/>
      <c r="C4" s="161"/>
    </row>
    <row r="5" spans="1:12" ht="21.75" customHeight="1" x14ac:dyDescent="0.45">
      <c r="A5" s="864" t="s">
        <v>269</v>
      </c>
      <c r="B5" s="865"/>
      <c r="C5" s="866" t="str">
        <f>IF(チェックシート!$B$5="", "", チェックシート!$B$5)</f>
        <v/>
      </c>
      <c r="D5" s="867"/>
      <c r="E5" s="867"/>
      <c r="F5" s="867"/>
      <c r="G5" s="867"/>
      <c r="H5" s="867"/>
      <c r="I5" s="867"/>
      <c r="J5" s="867"/>
      <c r="K5" s="867"/>
      <c r="L5" s="868"/>
    </row>
    <row r="6" spans="1:12" ht="21.75" customHeight="1" x14ac:dyDescent="0.45">
      <c r="A6" s="837" t="s">
        <v>268</v>
      </c>
      <c r="B6" s="838"/>
      <c r="C6" s="869" t="str">
        <f>IF(チェックシート!$B$4="", "", チェックシート!$B$4)</f>
        <v/>
      </c>
      <c r="D6" s="870"/>
      <c r="E6" s="870"/>
      <c r="F6" s="870"/>
      <c r="G6" s="870"/>
      <c r="H6" s="870"/>
      <c r="I6" s="870"/>
      <c r="J6" s="870"/>
      <c r="K6" s="870"/>
      <c r="L6" s="871"/>
    </row>
    <row r="7" spans="1:12" ht="21.75" customHeight="1" x14ac:dyDescent="0.45">
      <c r="A7" s="230" t="s">
        <v>297</v>
      </c>
      <c r="B7" s="872"/>
      <c r="C7" s="870"/>
      <c r="D7" s="870"/>
      <c r="E7" s="870"/>
      <c r="F7" s="870"/>
      <c r="G7" s="873"/>
      <c r="H7" s="874" t="s">
        <v>296</v>
      </c>
      <c r="I7" s="229"/>
      <c r="J7" s="228"/>
      <c r="K7" s="227" t="s">
        <v>192</v>
      </c>
      <c r="L7" s="226"/>
    </row>
    <row r="8" spans="1:12" ht="21.75" customHeight="1" x14ac:dyDescent="0.45">
      <c r="A8" s="225" t="s">
        <v>295</v>
      </c>
      <c r="B8" s="872"/>
      <c r="C8" s="870"/>
      <c r="D8" s="870"/>
      <c r="E8" s="870"/>
      <c r="F8" s="870"/>
      <c r="G8" s="873"/>
      <c r="H8" s="860"/>
      <c r="I8" s="224"/>
      <c r="J8" s="223" t="s">
        <v>191</v>
      </c>
      <c r="K8" s="222"/>
      <c r="L8" s="221" t="s">
        <v>190</v>
      </c>
    </row>
    <row r="9" spans="1:12" ht="21.75" customHeight="1" x14ac:dyDescent="0.45">
      <c r="A9" s="859" t="s">
        <v>294</v>
      </c>
      <c r="B9" s="220" t="s">
        <v>293</v>
      </c>
      <c r="C9" s="219"/>
      <c r="D9" s="218" t="s">
        <v>189</v>
      </c>
      <c r="E9" s="217"/>
      <c r="F9" s="216"/>
      <c r="G9" s="216"/>
      <c r="H9" s="216"/>
      <c r="I9" s="216"/>
      <c r="J9" s="216"/>
      <c r="K9" s="216"/>
      <c r="L9" s="215"/>
    </row>
    <row r="10" spans="1:12" ht="21.75" customHeight="1" x14ac:dyDescent="0.45">
      <c r="A10" s="859"/>
      <c r="B10" s="875"/>
      <c r="C10" s="875"/>
      <c r="D10" s="875"/>
      <c r="E10" s="875"/>
      <c r="F10" s="875"/>
      <c r="G10" s="875"/>
      <c r="H10" s="875"/>
      <c r="I10" s="875"/>
      <c r="J10" s="875"/>
      <c r="K10" s="875"/>
      <c r="L10" s="876"/>
    </row>
    <row r="11" spans="1:12" ht="21.75" customHeight="1" thickBot="1" x14ac:dyDescent="0.5">
      <c r="A11" s="214" t="s">
        <v>131</v>
      </c>
      <c r="B11" s="877"/>
      <c r="C11" s="878"/>
      <c r="D11" s="878"/>
      <c r="E11" s="879" t="s">
        <v>292</v>
      </c>
      <c r="F11" s="880"/>
      <c r="G11" s="880"/>
      <c r="H11" s="880"/>
      <c r="I11" s="880"/>
      <c r="J11" s="880"/>
      <c r="K11" s="880"/>
      <c r="L11" s="881"/>
    </row>
    <row r="12" spans="1:12" ht="21.75" customHeight="1" x14ac:dyDescent="0.45">
      <c r="A12" s="856" t="s">
        <v>291</v>
      </c>
      <c r="B12" s="857"/>
      <c r="C12" s="857"/>
      <c r="D12" s="857"/>
      <c r="E12" s="857"/>
      <c r="F12" s="857"/>
      <c r="G12" s="857"/>
      <c r="H12" s="857"/>
      <c r="I12" s="857"/>
      <c r="J12" s="857"/>
      <c r="K12" s="857"/>
      <c r="L12" s="858"/>
    </row>
    <row r="13" spans="1:12" ht="21.75" customHeight="1" x14ac:dyDescent="0.45">
      <c r="A13" s="859" t="s">
        <v>290</v>
      </c>
      <c r="B13" s="860"/>
      <c r="C13" s="860"/>
      <c r="D13" s="860"/>
      <c r="E13" s="860" t="s">
        <v>289</v>
      </c>
      <c r="F13" s="860"/>
      <c r="G13" s="860"/>
      <c r="H13" s="860"/>
      <c r="I13" s="861"/>
      <c r="J13" s="860" t="s">
        <v>288</v>
      </c>
      <c r="K13" s="860"/>
      <c r="L13" s="862"/>
    </row>
    <row r="14" spans="1:12" ht="21.75" customHeight="1" x14ac:dyDescent="0.45">
      <c r="A14" s="832"/>
      <c r="B14" s="833"/>
      <c r="C14" s="833"/>
      <c r="D14" s="834"/>
      <c r="E14" s="854"/>
      <c r="F14" s="833"/>
      <c r="G14" s="833"/>
      <c r="H14" s="833"/>
      <c r="I14" s="834"/>
      <c r="J14" s="854"/>
      <c r="K14" s="833"/>
      <c r="L14" s="855"/>
    </row>
    <row r="15" spans="1:12" ht="21.75" customHeight="1" x14ac:dyDescent="0.45">
      <c r="A15" s="832"/>
      <c r="B15" s="833"/>
      <c r="C15" s="833"/>
      <c r="D15" s="834"/>
      <c r="E15" s="854"/>
      <c r="F15" s="833"/>
      <c r="G15" s="833"/>
      <c r="H15" s="833"/>
      <c r="I15" s="834"/>
      <c r="J15" s="854"/>
      <c r="K15" s="833"/>
      <c r="L15" s="855"/>
    </row>
    <row r="16" spans="1:12" ht="21.75" customHeight="1" x14ac:dyDescent="0.45">
      <c r="A16" s="832"/>
      <c r="B16" s="833"/>
      <c r="C16" s="833"/>
      <c r="D16" s="834"/>
      <c r="E16" s="854"/>
      <c r="F16" s="833"/>
      <c r="G16" s="833"/>
      <c r="H16" s="833"/>
      <c r="I16" s="834"/>
      <c r="J16" s="854"/>
      <c r="K16" s="833"/>
      <c r="L16" s="855"/>
    </row>
    <row r="17" spans="1:12" ht="21.75" customHeight="1" x14ac:dyDescent="0.45">
      <c r="A17" s="832"/>
      <c r="B17" s="833"/>
      <c r="C17" s="833"/>
      <c r="D17" s="834"/>
      <c r="E17" s="854"/>
      <c r="F17" s="833"/>
      <c r="G17" s="833"/>
      <c r="H17" s="833"/>
      <c r="I17" s="834"/>
      <c r="J17" s="854"/>
      <c r="K17" s="833"/>
      <c r="L17" s="855"/>
    </row>
    <row r="18" spans="1:12" ht="21.75" customHeight="1" x14ac:dyDescent="0.45">
      <c r="A18" s="832"/>
      <c r="B18" s="833"/>
      <c r="C18" s="833"/>
      <c r="D18" s="834"/>
      <c r="E18" s="854"/>
      <c r="F18" s="833"/>
      <c r="G18" s="833"/>
      <c r="H18" s="833"/>
      <c r="I18" s="834"/>
      <c r="J18" s="854"/>
      <c r="K18" s="833"/>
      <c r="L18" s="855"/>
    </row>
    <row r="19" spans="1:12" ht="21.75" customHeight="1" x14ac:dyDescent="0.45">
      <c r="A19" s="832"/>
      <c r="B19" s="833"/>
      <c r="C19" s="833"/>
      <c r="D19" s="834"/>
      <c r="E19" s="854"/>
      <c r="F19" s="833"/>
      <c r="G19" s="833"/>
      <c r="H19" s="833"/>
      <c r="I19" s="834"/>
      <c r="J19" s="854"/>
      <c r="K19" s="833"/>
      <c r="L19" s="855"/>
    </row>
    <row r="20" spans="1:12" ht="21.75" customHeight="1" x14ac:dyDescent="0.45">
      <c r="A20" s="832"/>
      <c r="B20" s="833"/>
      <c r="C20" s="833"/>
      <c r="D20" s="834"/>
      <c r="E20" s="854"/>
      <c r="F20" s="833"/>
      <c r="G20" s="833"/>
      <c r="H20" s="833"/>
      <c r="I20" s="834"/>
      <c r="J20" s="854"/>
      <c r="K20" s="833"/>
      <c r="L20" s="855"/>
    </row>
    <row r="21" spans="1:12" ht="21.75" customHeight="1" x14ac:dyDescent="0.45">
      <c r="A21" s="832"/>
      <c r="B21" s="833"/>
      <c r="C21" s="833"/>
      <c r="D21" s="834"/>
      <c r="E21" s="854"/>
      <c r="F21" s="833"/>
      <c r="G21" s="833"/>
      <c r="H21" s="833"/>
      <c r="I21" s="834"/>
      <c r="J21" s="854"/>
      <c r="K21" s="833"/>
      <c r="L21" s="855"/>
    </row>
    <row r="22" spans="1:12" ht="21.75" customHeight="1" thickBot="1" x14ac:dyDescent="0.5">
      <c r="A22" s="839" t="s">
        <v>287</v>
      </c>
      <c r="B22" s="213" t="s">
        <v>286</v>
      </c>
      <c r="C22" s="212"/>
      <c r="D22" s="211"/>
      <c r="E22" s="211"/>
      <c r="F22" s="211"/>
      <c r="G22" s="211"/>
      <c r="H22" s="211"/>
      <c r="I22" s="211"/>
      <c r="J22" s="211"/>
      <c r="K22" s="211"/>
      <c r="L22" s="210"/>
    </row>
    <row r="23" spans="1:12" ht="21.75" customHeight="1" thickTop="1" x14ac:dyDescent="0.45">
      <c r="A23" s="840"/>
      <c r="B23" s="209"/>
      <c r="C23" s="208" t="s">
        <v>285</v>
      </c>
      <c r="D23" s="207"/>
      <c r="E23" s="207"/>
      <c r="F23" s="207"/>
      <c r="G23" s="207"/>
      <c r="H23" s="207"/>
      <c r="I23" s="207"/>
      <c r="J23" s="207"/>
      <c r="K23" s="207"/>
      <c r="L23" s="206"/>
    </row>
    <row r="24" spans="1:12" ht="21.75" customHeight="1" x14ac:dyDescent="0.45">
      <c r="A24" s="840"/>
      <c r="B24" s="205"/>
      <c r="C24" s="204" t="s">
        <v>284</v>
      </c>
      <c r="D24" s="203"/>
      <c r="E24" s="203"/>
      <c r="F24" s="203"/>
      <c r="G24" s="203"/>
      <c r="H24" s="203"/>
      <c r="I24" s="203"/>
      <c r="J24" s="203"/>
      <c r="K24" s="203"/>
      <c r="L24" s="202"/>
    </row>
    <row r="25" spans="1:12" ht="21.75" customHeight="1" thickBot="1" x14ac:dyDescent="0.5">
      <c r="A25" s="840"/>
      <c r="B25" s="201"/>
      <c r="C25" s="200" t="s">
        <v>283</v>
      </c>
      <c r="D25" s="199"/>
      <c r="E25" s="199"/>
      <c r="F25" s="199"/>
      <c r="G25" s="199"/>
      <c r="H25" s="199"/>
      <c r="I25" s="199"/>
      <c r="J25" s="199"/>
      <c r="K25" s="199"/>
      <c r="L25" s="198"/>
    </row>
    <row r="26" spans="1:12" ht="21.75" customHeight="1" thickTop="1" x14ac:dyDescent="0.45">
      <c r="A26" s="840"/>
      <c r="B26" s="842" t="s">
        <v>282</v>
      </c>
      <c r="C26" s="843"/>
      <c r="D26" s="843"/>
      <c r="E26" s="843"/>
      <c r="F26" s="843"/>
      <c r="G26" s="843"/>
      <c r="H26" s="843"/>
      <c r="I26" s="843"/>
      <c r="J26" s="843"/>
      <c r="K26" s="843"/>
      <c r="L26" s="844"/>
    </row>
    <row r="27" spans="1:12" ht="21.75" customHeight="1" x14ac:dyDescent="0.45">
      <c r="A27" s="840"/>
      <c r="B27" s="845"/>
      <c r="C27" s="846"/>
      <c r="D27" s="846"/>
      <c r="E27" s="846"/>
      <c r="F27" s="846"/>
      <c r="G27" s="846"/>
      <c r="H27" s="846"/>
      <c r="I27" s="846"/>
      <c r="J27" s="846"/>
      <c r="K27" s="846"/>
      <c r="L27" s="847"/>
    </row>
    <row r="28" spans="1:12" ht="21.75" customHeight="1" x14ac:dyDescent="0.45">
      <c r="A28" s="840"/>
      <c r="B28" s="848"/>
      <c r="C28" s="849"/>
      <c r="D28" s="849"/>
      <c r="E28" s="849"/>
      <c r="F28" s="849"/>
      <c r="G28" s="849"/>
      <c r="H28" s="849"/>
      <c r="I28" s="849"/>
      <c r="J28" s="849"/>
      <c r="K28" s="849"/>
      <c r="L28" s="850"/>
    </row>
    <row r="29" spans="1:12" ht="18" customHeight="1" x14ac:dyDescent="0.45">
      <c r="A29" s="840"/>
      <c r="B29" s="197" t="s">
        <v>281</v>
      </c>
      <c r="C29" s="196"/>
      <c r="D29" s="195"/>
      <c r="E29" s="195"/>
      <c r="F29" s="195"/>
      <c r="G29" s="195"/>
      <c r="H29" s="195"/>
      <c r="I29" s="195"/>
      <c r="J29" s="195"/>
      <c r="K29" s="195"/>
      <c r="L29" s="194"/>
    </row>
    <row r="30" spans="1:12" ht="18" customHeight="1" x14ac:dyDescent="0.45">
      <c r="A30" s="840"/>
      <c r="B30" s="193" t="s">
        <v>280</v>
      </c>
      <c r="C30" s="192"/>
      <c r="D30" s="191"/>
      <c r="E30" s="191"/>
      <c r="F30" s="191"/>
      <c r="G30" s="191"/>
      <c r="H30" s="191"/>
      <c r="I30" s="191"/>
      <c r="J30" s="191"/>
      <c r="K30" s="191"/>
      <c r="L30" s="190"/>
    </row>
    <row r="31" spans="1:12" ht="18" customHeight="1" x14ac:dyDescent="0.45">
      <c r="A31" s="840"/>
      <c r="B31" s="189" t="s">
        <v>279</v>
      </c>
      <c r="C31" s="188"/>
      <c r="D31" s="187"/>
      <c r="E31" s="187"/>
      <c r="F31" s="187"/>
      <c r="G31" s="187"/>
      <c r="H31" s="187"/>
      <c r="I31" s="187"/>
      <c r="J31" s="187"/>
      <c r="K31" s="187"/>
      <c r="L31" s="186"/>
    </row>
    <row r="32" spans="1:12" ht="18" customHeight="1" thickBot="1" x14ac:dyDescent="0.5">
      <c r="A32" s="841"/>
      <c r="B32" s="185" t="s">
        <v>278</v>
      </c>
      <c r="C32" s="184"/>
      <c r="D32" s="183"/>
      <c r="E32" s="183"/>
      <c r="F32" s="183"/>
      <c r="G32" s="183"/>
      <c r="H32" s="183"/>
      <c r="I32" s="183"/>
      <c r="J32" s="183"/>
      <c r="K32" s="183"/>
      <c r="L32" s="182"/>
    </row>
    <row r="33" spans="1:12" ht="21.75" customHeight="1" x14ac:dyDescent="0.45">
      <c r="A33" s="851" t="s">
        <v>277</v>
      </c>
      <c r="B33" s="852"/>
      <c r="C33" s="852"/>
      <c r="D33" s="852"/>
      <c r="E33" s="852"/>
      <c r="F33" s="852"/>
      <c r="G33" s="852"/>
      <c r="H33" s="852"/>
      <c r="I33" s="852"/>
      <c r="J33" s="852"/>
      <c r="K33" s="852"/>
      <c r="L33" s="853"/>
    </row>
    <row r="34" spans="1:12" ht="21.75" customHeight="1" x14ac:dyDescent="0.45">
      <c r="A34" s="837" t="s">
        <v>276</v>
      </c>
      <c r="B34" s="835"/>
      <c r="C34" s="835"/>
      <c r="D34" s="835"/>
      <c r="E34" s="835"/>
      <c r="F34" s="835"/>
      <c r="G34" s="835"/>
      <c r="H34" s="838"/>
      <c r="I34" s="835" t="s">
        <v>275</v>
      </c>
      <c r="J34" s="835"/>
      <c r="K34" s="835"/>
      <c r="L34" s="836"/>
    </row>
    <row r="35" spans="1:12" ht="21.75" customHeight="1" x14ac:dyDescent="0.45">
      <c r="A35" s="825"/>
      <c r="B35" s="824"/>
      <c r="C35" s="824"/>
      <c r="D35" s="824"/>
      <c r="E35" s="824"/>
      <c r="F35" s="824"/>
      <c r="G35" s="824"/>
      <c r="H35" s="824"/>
      <c r="I35" s="828"/>
      <c r="J35" s="828"/>
      <c r="K35" s="828"/>
      <c r="L35" s="829"/>
    </row>
    <row r="36" spans="1:12" ht="21.75" customHeight="1" x14ac:dyDescent="0.45">
      <c r="A36" s="825"/>
      <c r="B36" s="824"/>
      <c r="C36" s="824"/>
      <c r="D36" s="824"/>
      <c r="E36" s="824"/>
      <c r="F36" s="824"/>
      <c r="G36" s="824"/>
      <c r="H36" s="824"/>
      <c r="I36" s="828"/>
      <c r="J36" s="828"/>
      <c r="K36" s="828"/>
      <c r="L36" s="829"/>
    </row>
    <row r="37" spans="1:12" ht="21.75" customHeight="1" x14ac:dyDescent="0.45">
      <c r="A37" s="825"/>
      <c r="B37" s="824"/>
      <c r="C37" s="824"/>
      <c r="D37" s="824"/>
      <c r="E37" s="824"/>
      <c r="F37" s="824"/>
      <c r="G37" s="824"/>
      <c r="H37" s="824"/>
      <c r="I37" s="828"/>
      <c r="J37" s="828"/>
      <c r="K37" s="828"/>
      <c r="L37" s="829"/>
    </row>
    <row r="38" spans="1:12" ht="21.75" customHeight="1" x14ac:dyDescent="0.45">
      <c r="A38" s="825"/>
      <c r="B38" s="824"/>
      <c r="C38" s="824"/>
      <c r="D38" s="824"/>
      <c r="E38" s="824"/>
      <c r="F38" s="824"/>
      <c r="G38" s="824"/>
      <c r="H38" s="824"/>
      <c r="I38" s="828"/>
      <c r="J38" s="828"/>
      <c r="K38" s="828"/>
      <c r="L38" s="829"/>
    </row>
    <row r="39" spans="1:12" ht="21.75" customHeight="1" x14ac:dyDescent="0.45">
      <c r="A39" s="825"/>
      <c r="B39" s="824"/>
      <c r="C39" s="824"/>
      <c r="D39" s="824"/>
      <c r="E39" s="824"/>
      <c r="F39" s="824"/>
      <c r="G39" s="824"/>
      <c r="H39" s="824"/>
      <c r="I39" s="828"/>
      <c r="J39" s="828"/>
      <c r="K39" s="828"/>
      <c r="L39" s="829"/>
    </row>
    <row r="40" spans="1:12" ht="21.75" customHeight="1" x14ac:dyDescent="0.45">
      <c r="A40" s="825"/>
      <c r="B40" s="824"/>
      <c r="C40" s="824"/>
      <c r="D40" s="824"/>
      <c r="E40" s="824"/>
      <c r="F40" s="824"/>
      <c r="G40" s="824"/>
      <c r="H40" s="824"/>
      <c r="I40" s="828"/>
      <c r="J40" s="828"/>
      <c r="K40" s="828"/>
      <c r="L40" s="829"/>
    </row>
    <row r="41" spans="1:12" ht="21.75" customHeight="1" thickBot="1" x14ac:dyDescent="0.5">
      <c r="A41" s="826"/>
      <c r="B41" s="827"/>
      <c r="C41" s="827"/>
      <c r="D41" s="827"/>
      <c r="E41" s="827"/>
      <c r="F41" s="827"/>
      <c r="G41" s="827"/>
      <c r="H41" s="827"/>
      <c r="I41" s="830"/>
      <c r="J41" s="830"/>
      <c r="K41" s="830"/>
      <c r="L41" s="831"/>
    </row>
    <row r="42" spans="1:12" ht="21.75" customHeight="1" x14ac:dyDescent="0.45">
      <c r="A42" s="181" t="s">
        <v>274</v>
      </c>
      <c r="B42" s="180"/>
      <c r="C42" s="179"/>
      <c r="D42" s="179"/>
      <c r="E42" s="179"/>
      <c r="F42" s="179"/>
      <c r="G42" s="179"/>
      <c r="H42" s="179"/>
      <c r="I42" s="179"/>
      <c r="J42" s="179"/>
      <c r="K42" s="179"/>
      <c r="L42" s="178"/>
    </row>
    <row r="43" spans="1:12" ht="21.75" customHeight="1" x14ac:dyDescent="0.45">
      <c r="A43" s="177"/>
      <c r="B43" s="176"/>
      <c r="C43" s="176"/>
      <c r="D43" s="176"/>
      <c r="E43" s="176"/>
      <c r="F43" s="176"/>
      <c r="G43" s="176"/>
      <c r="H43" s="176"/>
      <c r="I43" s="176"/>
      <c r="J43" s="176"/>
      <c r="K43" s="176"/>
      <c r="L43" s="175"/>
    </row>
    <row r="44" spans="1:12" ht="21.75" customHeight="1" x14ac:dyDescent="0.45">
      <c r="A44" s="177"/>
      <c r="B44" s="176"/>
      <c r="C44" s="176"/>
      <c r="D44" s="176"/>
      <c r="E44" s="176"/>
      <c r="F44" s="176"/>
      <c r="G44" s="176"/>
      <c r="H44" s="176"/>
      <c r="I44" s="176"/>
      <c r="J44" s="176"/>
      <c r="K44" s="176"/>
      <c r="L44" s="175"/>
    </row>
    <row r="45" spans="1:12" ht="21.75" customHeight="1" thickBot="1" x14ac:dyDescent="0.5">
      <c r="A45" s="174"/>
      <c r="B45" s="173"/>
      <c r="C45" s="173"/>
      <c r="D45" s="173"/>
      <c r="E45" s="173"/>
      <c r="F45" s="173"/>
      <c r="G45" s="173"/>
      <c r="H45" s="173"/>
      <c r="I45" s="173"/>
      <c r="J45" s="173"/>
      <c r="K45" s="173"/>
      <c r="L45" s="172"/>
    </row>
    <row r="46" spans="1:12" s="170" customFormat="1" ht="17.25" customHeight="1" x14ac:dyDescent="0.45">
      <c r="A46" s="154" t="s">
        <v>273</v>
      </c>
      <c r="B46" s="154"/>
      <c r="C46" s="154"/>
      <c r="D46" s="154"/>
      <c r="E46" s="154"/>
      <c r="F46" s="154"/>
      <c r="G46" s="154"/>
      <c r="H46" s="154"/>
      <c r="I46" s="154"/>
      <c r="J46" s="154"/>
      <c r="K46" s="154"/>
      <c r="L46" s="154"/>
    </row>
    <row r="47" spans="1:12" ht="17.25" customHeight="1" x14ac:dyDescent="0.45">
      <c r="A47" s="171" t="s">
        <v>272</v>
      </c>
      <c r="B47" s="170"/>
      <c r="C47" s="170"/>
      <c r="D47" s="170"/>
      <c r="E47" s="170"/>
      <c r="F47" s="170"/>
      <c r="G47" s="170"/>
      <c r="H47" s="170"/>
      <c r="I47" s="170"/>
      <c r="J47" s="170"/>
      <c r="K47" s="170"/>
      <c r="L47" s="170"/>
    </row>
    <row r="48" spans="1:12" ht="21.75" customHeight="1" x14ac:dyDescent="0.45">
      <c r="A48" s="159"/>
      <c r="B48" s="159"/>
      <c r="C48" s="159"/>
    </row>
  </sheetData>
  <mergeCells count="59">
    <mergeCell ref="A12:L12"/>
    <mergeCell ref="A13:D13"/>
    <mergeCell ref="E13:I13"/>
    <mergeCell ref="J13:L13"/>
    <mergeCell ref="C2:J2"/>
    <mergeCell ref="A5:B5"/>
    <mergeCell ref="C5:L5"/>
    <mergeCell ref="A6:B6"/>
    <mergeCell ref="C6:L6"/>
    <mergeCell ref="B7:G7"/>
    <mergeCell ref="H7:H8"/>
    <mergeCell ref="B8:G8"/>
    <mergeCell ref="A9:A10"/>
    <mergeCell ref="B10:L10"/>
    <mergeCell ref="B11:D11"/>
    <mergeCell ref="E11:L11"/>
    <mergeCell ref="E14:I14"/>
    <mergeCell ref="J14:L14"/>
    <mergeCell ref="E15:I15"/>
    <mergeCell ref="J15:L15"/>
    <mergeCell ref="E16:I16"/>
    <mergeCell ref="J16:L16"/>
    <mergeCell ref="E17:I17"/>
    <mergeCell ref="J17:L17"/>
    <mergeCell ref="E18:I18"/>
    <mergeCell ref="J18:L18"/>
    <mergeCell ref="E19:I19"/>
    <mergeCell ref="J19:L19"/>
    <mergeCell ref="A19:D19"/>
    <mergeCell ref="E20:I20"/>
    <mergeCell ref="J20:L20"/>
    <mergeCell ref="E21:I21"/>
    <mergeCell ref="J21:L21"/>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I35:L35"/>
    <mergeCell ref="I36:L36"/>
    <mergeCell ref="I37:L37"/>
    <mergeCell ref="I38:L38"/>
    <mergeCell ref="I39:L39"/>
    <mergeCell ref="A38:H38"/>
    <mergeCell ref="A39:H39"/>
    <mergeCell ref="A40:H40"/>
    <mergeCell ref="A35:H35"/>
    <mergeCell ref="A41:H4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85" zoomScaleNormal="85" zoomScaleSheetLayoutView="85" workbookViewId="0">
      <selection activeCell="E2" sqref="E2"/>
    </sheetView>
  </sheetViews>
  <sheetFormatPr defaultColWidth="8.5" defaultRowHeight="21.75" customHeight="1" x14ac:dyDescent="0.45"/>
  <cols>
    <col min="1" max="16384" width="8.5" style="171"/>
  </cols>
  <sheetData>
    <row r="1" spans="1:12" ht="21.75" customHeight="1" x14ac:dyDescent="0.45">
      <c r="A1" s="171" t="s">
        <v>325</v>
      </c>
    </row>
    <row r="2" spans="1:12" ht="21.75" customHeight="1" x14ac:dyDescent="0.45">
      <c r="A2" s="171" t="s">
        <v>324</v>
      </c>
    </row>
    <row r="4" spans="1:12" ht="21.75" customHeight="1" x14ac:dyDescent="0.45">
      <c r="K4" s="171" t="s">
        <v>323</v>
      </c>
    </row>
    <row r="5" spans="1:12" ht="21.75" customHeight="1" x14ac:dyDescent="0.45">
      <c r="K5" s="171" t="s">
        <v>322</v>
      </c>
    </row>
    <row r="7" spans="1:12" ht="21.75" customHeight="1" x14ac:dyDescent="0.45">
      <c r="A7" s="171" t="s">
        <v>321</v>
      </c>
    </row>
    <row r="9" spans="1:12" ht="21.75" customHeight="1" x14ac:dyDescent="0.45">
      <c r="F9" s="171" t="s">
        <v>320</v>
      </c>
    </row>
    <row r="10" spans="1:12" ht="21.75" customHeight="1" x14ac:dyDescent="0.45">
      <c r="F10" s="171" t="s">
        <v>319</v>
      </c>
      <c r="L10" s="171" t="s">
        <v>318</v>
      </c>
    </row>
    <row r="13" spans="1:12" ht="21.75" customHeight="1" x14ac:dyDescent="0.45">
      <c r="A13" s="171" t="s">
        <v>317</v>
      </c>
    </row>
    <row r="14" spans="1:12" ht="21.75" customHeight="1" x14ac:dyDescent="0.45">
      <c r="A14" s="860" t="s">
        <v>295</v>
      </c>
      <c r="B14" s="860"/>
      <c r="C14" s="860"/>
      <c r="D14" s="884"/>
      <c r="E14" s="884"/>
      <c r="F14" s="884"/>
      <c r="G14" s="884"/>
      <c r="H14" s="884"/>
      <c r="I14" s="884"/>
      <c r="J14" s="884"/>
      <c r="K14" s="884"/>
      <c r="L14" s="884"/>
    </row>
    <row r="15" spans="1:12" ht="21.75" customHeight="1" x14ac:dyDescent="0.45">
      <c r="A15" s="860" t="s">
        <v>316</v>
      </c>
      <c r="B15" s="860"/>
      <c r="C15" s="860"/>
      <c r="D15" s="888"/>
      <c r="E15" s="889"/>
      <c r="F15" s="237"/>
      <c r="G15" s="237" t="s">
        <v>192</v>
      </c>
      <c r="H15" s="237"/>
      <c r="I15" s="237" t="s">
        <v>191</v>
      </c>
      <c r="J15" s="237"/>
      <c r="K15" s="237" t="s">
        <v>315</v>
      </c>
      <c r="L15" s="235"/>
    </row>
    <row r="16" spans="1:12" ht="21.75" customHeight="1" x14ac:dyDescent="0.45">
      <c r="A16" s="860" t="s">
        <v>294</v>
      </c>
      <c r="B16" s="860"/>
      <c r="C16" s="860"/>
      <c r="D16" s="244" t="s">
        <v>314</v>
      </c>
      <c r="F16" s="171" t="s">
        <v>189</v>
      </c>
      <c r="G16" s="243"/>
      <c r="L16" s="239"/>
    </row>
    <row r="17" spans="1:12" ht="21.75" customHeight="1" x14ac:dyDescent="0.45">
      <c r="A17" s="860"/>
      <c r="B17" s="860"/>
      <c r="C17" s="860"/>
      <c r="D17" s="885"/>
      <c r="E17" s="886"/>
      <c r="F17" s="886"/>
      <c r="G17" s="886"/>
      <c r="H17" s="886"/>
      <c r="I17" s="886"/>
      <c r="J17" s="886"/>
      <c r="K17" s="886"/>
      <c r="L17" s="887"/>
    </row>
    <row r="18" spans="1:12" ht="21.75" customHeight="1" x14ac:dyDescent="0.45">
      <c r="A18" s="860" t="s">
        <v>313</v>
      </c>
      <c r="B18" s="860"/>
      <c r="C18" s="860"/>
      <c r="D18" s="242" t="s">
        <v>312</v>
      </c>
      <c r="E18" s="872"/>
      <c r="F18" s="870"/>
      <c r="G18" s="870"/>
      <c r="H18" s="870"/>
      <c r="I18" s="870"/>
      <c r="J18" s="870"/>
      <c r="K18" s="870"/>
      <c r="L18" s="873"/>
    </row>
    <row r="19" spans="1:12" ht="21.75" customHeight="1" x14ac:dyDescent="0.45">
      <c r="A19" s="860"/>
      <c r="B19" s="860"/>
      <c r="C19" s="860"/>
      <c r="D19" s="242" t="s">
        <v>311</v>
      </c>
      <c r="E19" s="872"/>
      <c r="F19" s="870"/>
      <c r="G19" s="870"/>
      <c r="H19" s="870"/>
      <c r="I19" s="870"/>
      <c r="J19" s="870"/>
      <c r="K19" s="870"/>
      <c r="L19" s="873"/>
    </row>
    <row r="20" spans="1:12" ht="21.75" customHeight="1" x14ac:dyDescent="0.45">
      <c r="A20" s="860"/>
      <c r="B20" s="860"/>
      <c r="C20" s="860"/>
      <c r="D20" s="242" t="s">
        <v>310</v>
      </c>
      <c r="E20" s="872"/>
      <c r="F20" s="870"/>
      <c r="G20" s="870"/>
      <c r="H20" s="870"/>
      <c r="I20" s="870"/>
      <c r="J20" s="870"/>
      <c r="K20" s="870"/>
      <c r="L20" s="873"/>
    </row>
    <row r="21" spans="1:12" ht="21.75" customHeight="1" x14ac:dyDescent="0.45">
      <c r="A21" s="860"/>
      <c r="B21" s="860"/>
      <c r="C21" s="860"/>
      <c r="D21" s="241" t="s">
        <v>131</v>
      </c>
      <c r="E21" s="872"/>
      <c r="F21" s="870"/>
      <c r="G21" s="870"/>
      <c r="H21" s="870"/>
      <c r="I21" s="870"/>
      <c r="J21" s="870"/>
      <c r="K21" s="870"/>
      <c r="L21" s="873"/>
    </row>
    <row r="22" spans="1:12" ht="21.75" customHeight="1" x14ac:dyDescent="0.45">
      <c r="A22" s="860" t="s">
        <v>309</v>
      </c>
      <c r="B22" s="860"/>
      <c r="C22" s="860"/>
      <c r="D22" s="240"/>
      <c r="L22" s="239"/>
    </row>
    <row r="23" spans="1:12" ht="21.75" customHeight="1" x14ac:dyDescent="0.45">
      <c r="A23" s="860"/>
      <c r="B23" s="860"/>
      <c r="C23" s="860"/>
      <c r="D23" s="240" t="s">
        <v>308</v>
      </c>
      <c r="L23" s="239"/>
    </row>
    <row r="24" spans="1:12" ht="21.75" customHeight="1" x14ac:dyDescent="0.45">
      <c r="A24" s="860"/>
      <c r="B24" s="860"/>
      <c r="C24" s="860"/>
      <c r="D24" s="240"/>
      <c r="L24" s="239"/>
    </row>
    <row r="25" spans="1:12" ht="21.75" customHeight="1" x14ac:dyDescent="0.45">
      <c r="A25" s="860" t="s">
        <v>307</v>
      </c>
      <c r="B25" s="860"/>
      <c r="C25" s="860"/>
      <c r="D25" s="238"/>
      <c r="E25" s="237" t="s">
        <v>192</v>
      </c>
      <c r="F25" s="236"/>
      <c r="G25" s="237" t="s">
        <v>191</v>
      </c>
      <c r="H25" s="237" t="s">
        <v>193</v>
      </c>
      <c r="I25" s="236"/>
      <c r="J25" s="237" t="s">
        <v>192</v>
      </c>
      <c r="K25" s="236"/>
      <c r="L25" s="235" t="s">
        <v>191</v>
      </c>
    </row>
    <row r="26" spans="1:12" ht="21.75" customHeight="1" x14ac:dyDescent="0.45">
      <c r="A26" s="860" t="s">
        <v>306</v>
      </c>
      <c r="B26" s="860"/>
      <c r="C26" s="860"/>
      <c r="D26" s="882"/>
      <c r="E26" s="883"/>
      <c r="F26" s="883"/>
      <c r="G26" s="883"/>
      <c r="H26" s="883"/>
      <c r="I26" s="883"/>
      <c r="J26" s="234" t="s">
        <v>190</v>
      </c>
      <c r="K26" s="234"/>
      <c r="L26" s="233"/>
    </row>
    <row r="28" spans="1:12" ht="21.75" customHeight="1" x14ac:dyDescent="0.45">
      <c r="A28" s="171" t="s">
        <v>305</v>
      </c>
    </row>
    <row r="29" spans="1:12" ht="21.75" customHeight="1" x14ac:dyDescent="0.45">
      <c r="A29" s="171" t="s">
        <v>304</v>
      </c>
    </row>
    <row r="30" spans="1:12" ht="21.75" customHeight="1" x14ac:dyDescent="0.45">
      <c r="A30" s="232" t="s">
        <v>303</v>
      </c>
    </row>
    <row r="31" spans="1:12" ht="21.75" customHeight="1" x14ac:dyDescent="0.45">
      <c r="A31" s="171" t="s">
        <v>302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154"/>
  </cols>
  <sheetData>
    <row r="1" spans="1:23" ht="21" customHeight="1" x14ac:dyDescent="0.45">
      <c r="A1" s="154" t="s">
        <v>331</v>
      </c>
      <c r="K1" s="860" t="s">
        <v>269</v>
      </c>
      <c r="L1" s="860"/>
      <c r="M1" s="860"/>
      <c r="N1" s="860"/>
      <c r="O1" s="860"/>
      <c r="P1" s="824" t="str">
        <f>IF(チェックシート!$B$5="", "", チェックシート!$B$5)</f>
        <v/>
      </c>
      <c r="Q1" s="824"/>
      <c r="R1" s="824"/>
      <c r="S1" s="824"/>
      <c r="T1" s="824"/>
      <c r="U1" s="824"/>
      <c r="V1" s="824"/>
    </row>
    <row r="2" spans="1:23" ht="21" customHeight="1" x14ac:dyDescent="0.45">
      <c r="A2" s="171" t="s">
        <v>330</v>
      </c>
      <c r="K2" s="860" t="s">
        <v>268</v>
      </c>
      <c r="L2" s="860"/>
      <c r="M2" s="860"/>
      <c r="N2" s="860"/>
      <c r="O2" s="860"/>
      <c r="P2" s="824" t="str">
        <f>IF(チェックシート!$B$4="", "", チェックシート!$B$4)</f>
        <v/>
      </c>
      <c r="Q2" s="824"/>
      <c r="R2" s="824"/>
      <c r="S2" s="824"/>
      <c r="T2" s="824"/>
      <c r="U2" s="824"/>
      <c r="V2" s="824"/>
    </row>
    <row r="3" spans="1:23" ht="21" customHeight="1" x14ac:dyDescent="0.45">
      <c r="A3" s="254"/>
    </row>
    <row r="4" spans="1:23" ht="21" customHeight="1" thickBot="1" x14ac:dyDescent="0.5">
      <c r="A4" s="253"/>
    </row>
    <row r="5" spans="1:23" ht="21" customHeight="1" x14ac:dyDescent="0.45">
      <c r="A5" s="252"/>
      <c r="B5" s="251"/>
      <c r="C5" s="251"/>
      <c r="D5" s="251"/>
      <c r="E5" s="251"/>
      <c r="F5" s="251"/>
      <c r="G5" s="251"/>
      <c r="H5" s="251"/>
      <c r="I5" s="251"/>
      <c r="J5" s="251"/>
      <c r="K5" s="251"/>
      <c r="L5" s="251"/>
      <c r="M5" s="251"/>
      <c r="N5" s="251"/>
      <c r="O5" s="251"/>
      <c r="P5" s="251"/>
      <c r="Q5" s="251"/>
      <c r="R5" s="251"/>
      <c r="S5" s="251"/>
      <c r="T5" s="251"/>
      <c r="U5" s="251"/>
      <c r="V5" s="251"/>
      <c r="W5" s="250"/>
    </row>
    <row r="6" spans="1:23" ht="21" customHeight="1" x14ac:dyDescent="0.45">
      <c r="A6" s="177"/>
      <c r="B6" s="176"/>
      <c r="C6" s="176"/>
      <c r="D6" s="176"/>
      <c r="E6" s="176"/>
      <c r="F6" s="176"/>
      <c r="G6" s="176"/>
      <c r="H6" s="176"/>
      <c r="I6" s="176"/>
      <c r="J6" s="176"/>
      <c r="K6" s="176"/>
      <c r="L6" s="176"/>
      <c r="M6" s="176"/>
      <c r="N6" s="176"/>
      <c r="O6" s="176"/>
      <c r="P6" s="176"/>
      <c r="Q6" s="176"/>
      <c r="R6" s="176"/>
      <c r="S6" s="176"/>
      <c r="T6" s="176"/>
      <c r="U6" s="176"/>
      <c r="V6" s="176"/>
      <c r="W6" s="175"/>
    </row>
    <row r="7" spans="1:23" ht="21" customHeight="1" x14ac:dyDescent="0.45">
      <c r="A7" s="177"/>
      <c r="B7" s="176"/>
      <c r="C7" s="176"/>
      <c r="D7" s="176"/>
      <c r="E7" s="176"/>
      <c r="F7" s="176"/>
      <c r="G7" s="176"/>
      <c r="H7" s="176"/>
      <c r="I7" s="176"/>
      <c r="J7" s="176"/>
      <c r="K7" s="176"/>
      <c r="L7" s="176"/>
      <c r="M7" s="176"/>
      <c r="N7" s="176"/>
      <c r="O7" s="176"/>
      <c r="P7" s="176"/>
      <c r="Q7" s="176"/>
      <c r="R7" s="176"/>
      <c r="S7" s="176"/>
      <c r="T7" s="176"/>
      <c r="U7" s="176"/>
      <c r="V7" s="176"/>
      <c r="W7" s="175"/>
    </row>
    <row r="8" spans="1:23" ht="21" customHeight="1" x14ac:dyDescent="0.45">
      <c r="A8" s="177"/>
      <c r="B8" s="176"/>
      <c r="C8" s="176"/>
      <c r="D8" s="176"/>
      <c r="E8" s="176"/>
      <c r="F8" s="176"/>
      <c r="G8" s="176"/>
      <c r="H8" s="176"/>
      <c r="I8" s="176"/>
      <c r="J8" s="176"/>
      <c r="K8" s="176"/>
      <c r="L8" s="176"/>
      <c r="M8" s="176"/>
      <c r="N8" s="176"/>
      <c r="O8" s="176"/>
      <c r="P8" s="176"/>
      <c r="Q8" s="176"/>
      <c r="R8" s="176"/>
      <c r="S8" s="176"/>
      <c r="T8" s="176"/>
      <c r="U8" s="176"/>
      <c r="V8" s="176"/>
      <c r="W8" s="175"/>
    </row>
    <row r="9" spans="1:23" ht="21" customHeight="1" x14ac:dyDescent="0.45">
      <c r="A9" s="177"/>
      <c r="B9" s="176"/>
      <c r="C9" s="176"/>
      <c r="D9" s="176"/>
      <c r="E9" s="176"/>
      <c r="F9" s="176"/>
      <c r="G9" s="176"/>
      <c r="H9" s="176"/>
      <c r="I9" s="176"/>
      <c r="J9" s="176"/>
      <c r="K9" s="176"/>
      <c r="L9" s="176"/>
      <c r="M9" s="176"/>
      <c r="N9" s="176"/>
      <c r="O9" s="176"/>
      <c r="P9" s="176"/>
      <c r="Q9" s="176"/>
      <c r="R9" s="176"/>
      <c r="S9" s="176"/>
      <c r="T9" s="176"/>
      <c r="U9" s="176"/>
      <c r="V9" s="176"/>
      <c r="W9" s="175"/>
    </row>
    <row r="10" spans="1:23" ht="21" customHeight="1" x14ac:dyDescent="0.45">
      <c r="A10" s="177"/>
      <c r="B10" s="176"/>
      <c r="C10" s="176"/>
      <c r="D10" s="176"/>
      <c r="E10" s="176"/>
      <c r="F10" s="176"/>
      <c r="G10" s="176"/>
      <c r="H10" s="176"/>
      <c r="I10" s="176"/>
      <c r="J10" s="176"/>
      <c r="K10" s="176"/>
      <c r="L10" s="176"/>
      <c r="M10" s="176"/>
      <c r="N10" s="176"/>
      <c r="O10" s="176"/>
      <c r="P10" s="176"/>
      <c r="Q10" s="176"/>
      <c r="R10" s="176"/>
      <c r="S10" s="176"/>
      <c r="T10" s="176"/>
      <c r="U10" s="176"/>
      <c r="V10" s="176"/>
      <c r="W10" s="175"/>
    </row>
    <row r="11" spans="1:23" ht="21" customHeight="1" x14ac:dyDescent="0.45">
      <c r="A11" s="177"/>
      <c r="B11" s="161"/>
      <c r="C11" s="161"/>
      <c r="D11" s="161"/>
      <c r="E11" s="161"/>
      <c r="F11" s="161"/>
      <c r="G11" s="161"/>
      <c r="H11" s="161"/>
      <c r="I11" s="161"/>
      <c r="J11" s="161"/>
      <c r="K11" s="161"/>
      <c r="L11" s="161"/>
      <c r="M11" s="161"/>
      <c r="W11" s="249"/>
    </row>
    <row r="12" spans="1:23" ht="21" customHeight="1" x14ac:dyDescent="0.45">
      <c r="A12" s="177"/>
      <c r="W12" s="249"/>
    </row>
    <row r="13" spans="1:23" ht="21" customHeight="1" x14ac:dyDescent="0.45">
      <c r="A13" s="177"/>
      <c r="W13" s="249"/>
    </row>
    <row r="14" spans="1:23" ht="21" customHeight="1" x14ac:dyDescent="0.45">
      <c r="A14" s="177"/>
      <c r="V14" s="161"/>
      <c r="W14" s="249"/>
    </row>
    <row r="15" spans="1:23" ht="21" customHeight="1" x14ac:dyDescent="0.45">
      <c r="A15" s="177"/>
      <c r="W15" s="175"/>
    </row>
    <row r="16" spans="1:23" ht="21" customHeight="1" thickBot="1" x14ac:dyDescent="0.5">
      <c r="A16" s="248"/>
      <c r="B16" s="247"/>
      <c r="C16" s="247"/>
      <c r="D16" s="247"/>
      <c r="E16" s="247"/>
      <c r="F16" s="247"/>
      <c r="G16" s="247"/>
      <c r="H16" s="247"/>
      <c r="I16" s="247"/>
      <c r="J16" s="247"/>
      <c r="K16" s="247"/>
      <c r="L16" s="247"/>
      <c r="M16" s="247"/>
      <c r="N16" s="247"/>
      <c r="O16" s="247"/>
      <c r="P16" s="247"/>
      <c r="Q16" s="247"/>
      <c r="R16" s="247"/>
      <c r="S16" s="247"/>
      <c r="T16" s="247"/>
      <c r="U16" s="247"/>
      <c r="V16" s="246"/>
      <c r="W16" s="245"/>
    </row>
    <row r="17" spans="1:1" s="152" customFormat="1" ht="21" customHeight="1" x14ac:dyDescent="0.45">
      <c r="A17" s="152" t="s">
        <v>329</v>
      </c>
    </row>
    <row r="18" spans="1:1" s="152" customFormat="1" ht="21" customHeight="1" x14ac:dyDescent="0.45">
      <c r="A18" s="152" t="s">
        <v>328</v>
      </c>
    </row>
    <row r="19" spans="1:1" s="152" customFormat="1" ht="21" customHeight="1" x14ac:dyDescent="0.45">
      <c r="A19" s="152" t="s">
        <v>327</v>
      </c>
    </row>
    <row r="20" spans="1:1" s="152" customFormat="1" ht="21" customHeight="1" x14ac:dyDescent="0.45">
      <c r="A20" s="152" t="s">
        <v>326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15</vt:i4>
      </vt:variant>
    </vt:vector>
  </HeadingPairs>
  <TitlesOfParts>
    <vt:vector baseType="lpstr" size="31">
      <vt:lpstr>チェックシート</vt:lpstr>
      <vt:lpstr>変更届出書</vt:lpstr>
      <vt:lpstr>付表4</vt:lpstr>
      <vt:lpstr>付表３－２ (2)</vt:lpstr>
      <vt:lpstr>様式1</vt:lpstr>
      <vt:lpstr>様式2</vt:lpstr>
      <vt:lpstr>様式3</vt:lpstr>
      <vt:lpstr>様式3-2</vt:lpstr>
      <vt:lpstr>様式4</vt:lpstr>
      <vt:lpstr>様式5</vt:lpstr>
      <vt:lpstr>様式6</vt:lpstr>
      <vt:lpstr>様式7</vt:lpstr>
      <vt:lpstr>様式8</vt:lpstr>
      <vt:lpstr>様式10</vt:lpstr>
      <vt:lpstr>様式14</vt:lpstr>
      <vt:lpstr>付表３－２</vt:lpstr>
      <vt:lpstr>チェックシート!Print_Area</vt:lpstr>
      <vt:lpstr>付表4!Print_Area</vt:lpstr>
      <vt:lpstr>変更届出書!Print_Area</vt:lpstr>
      <vt:lpstr>様式1!Print_Area</vt:lpstr>
      <vt:lpstr>様式10!Print_Area</vt:lpstr>
      <vt:lpstr>様式14!Print_Area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2025-10-21T07:18:34Z</dcterms:created>
  <dcterms:modified xsi:type="dcterms:W3CDTF">2026-02-02T06:04:40Z</dcterms:modified>
</cp:coreProperties>
</file>