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38E2EDB7-A9A7-4DED-91AF-93361C45F4FF}" revIDLastSave="0" xr10:uidLastSave="{00000000-0000-0000-0000-000000000000}"/>
  <bookViews>
    <workbookView xr2:uid="{00000000-000D-0000-FFFF-FFFF00000000}" windowHeight="13896" windowWidth="23256" xWindow="-108" yWindow="-108"/>
  </bookViews>
  <sheets>
    <sheet r:id="rId1" name="チェックシート" sheetId="13"/>
    <sheet r:id="rId2" name="変更届出書" sheetId="19"/>
    <sheet r:id="rId3" name="付表３－２ (2)" sheetId="23" state="hidden"/>
    <sheet r:id="rId4" name="付表12" sheetId="32"/>
    <sheet r:id="rId5" name="様式1" sheetId="41"/>
    <sheet r:id="rId6" name="様式2" sheetId="42"/>
    <sheet r:id="rId7" name="様式2(記載例)" sheetId="43"/>
    <sheet r:id="rId8" name="様式3" sheetId="44"/>
    <sheet r:id="rId9" name="様式3-2" sheetId="45"/>
    <sheet r:id="rId10" name="様式4" sheetId="47"/>
    <sheet r:id="rId11" name="様式5" sheetId="49"/>
    <sheet r:id="rId12" name="様式6" sheetId="51"/>
    <sheet r:id="rId13" name="様式7" sheetId="52"/>
    <sheet r:id="rId14" name="様式8" sheetId="53"/>
    <sheet r:id="rId15" name="様式9" sheetId="54"/>
    <sheet r:id="rId16" name="様式10" sheetId="55"/>
    <sheet r:id="rId17" name="様式14" sheetId="63"/>
    <sheet r:id="rId18" name="付表３－２" sheetId="17" state="hidden"/>
  </sheets>
  <definedNames>
    <definedName localSheetId="0" name="_xlnm.Print_Area">チェックシート!$A$1:$D$36</definedName>
    <definedName localSheetId="3" name="_xlnm.Print_Area">付表12!$A$1:$M$146</definedName>
    <definedName localSheetId="1" name="_xlnm.Print_Area">変更届出書!$A$1:$AK$54</definedName>
    <definedName localSheetId="4" name="_xlnm.Print_Area">様式1!$A$1:$AN$71</definedName>
    <definedName localSheetId="15" name="_xlnm.Print_Area">様式10!$A$1:$J$41</definedName>
    <definedName localSheetId="16" name="_xlnm.Print_Area">様式14!$A$1:$P$56</definedName>
    <definedName localSheetId="5" name="_xlnm.Print_Area">様式2!$A$1:$E$51</definedName>
    <definedName localSheetId="6" name="_xlnm.Print_Area">'様式2(記載例)'!$A$1:$E$51</definedName>
    <definedName localSheetId="7" name="_xlnm.Print_Area">様式3!$A$1:$L$48</definedName>
    <definedName localSheetId="8" name="_xlnm.Print_Area">'様式3-2'!$A$1:$L$31</definedName>
    <definedName localSheetId="9" name="_xlnm.Print_Area">様式4!$A$1:$W$20</definedName>
    <definedName localSheetId="10" name="_xlnm.Print_Area">様式5!$A$1:$J$30</definedName>
    <definedName localSheetId="11" name="_xlnm.Print_Area">様式6!$A$1:$Q$36</definedName>
    <definedName localSheetId="12" name="_xlnm.Print_Area">様式7!$A$1:$J$36</definedName>
    <definedName localSheetId="13" name="_xlnm.Print_Area">様式8!$A$1:$K$32</definedName>
    <definedName localSheetId="14" name="_xlnm.Print_Area">様式9!$A$1:$J$41</definedName>
    <definedName localSheetId="5" name="_xlnm.Print_Titles">様式2!$1:$6</definedName>
    <definedName localSheetId="6" name="_xlnm.Print_Titles">'様式2(記載例)'!$1:$6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36" i="41" l="1"/>
  <c r="AI36" i="41"/>
  <c r="AH36" i="41"/>
  <c r="AG36" i="41"/>
  <c r="AF36" i="41"/>
  <c r="AE36" i="41"/>
  <c r="AD36" i="41"/>
  <c r="AC36" i="41"/>
  <c r="AB36" i="41"/>
  <c r="AA36" i="41"/>
  <c r="Z36" i="41"/>
  <c r="Y36" i="41"/>
  <c r="X36" i="41"/>
  <c r="W36" i="41"/>
  <c r="V36" i="41"/>
  <c r="U36" i="41"/>
  <c r="T36" i="41"/>
  <c r="S36" i="41"/>
  <c r="R36" i="41"/>
  <c r="Q36" i="41"/>
  <c r="P36" i="41"/>
  <c r="O36" i="41"/>
  <c r="N36" i="41"/>
  <c r="M36" i="41"/>
  <c r="L36" i="41"/>
  <c r="K36" i="41"/>
  <c r="J36" i="41"/>
  <c r="I36" i="41"/>
  <c r="H36" i="41"/>
  <c r="G36" i="41"/>
  <c r="F36" i="41"/>
  <c r="AJ10" i="41"/>
  <c r="AI10" i="41"/>
  <c r="AH10" i="41"/>
  <c r="AG10" i="41"/>
  <c r="AF10" i="41"/>
  <c r="AE10" i="41"/>
  <c r="AD10" i="41"/>
  <c r="AC10" i="41"/>
  <c r="AB10" i="41"/>
  <c r="AA10" i="41"/>
  <c r="Z10" i="41"/>
  <c r="Y10" i="41"/>
  <c r="X10" i="41"/>
  <c r="W10" i="41"/>
  <c r="V10" i="41"/>
  <c r="U10" i="41"/>
  <c r="T10" i="41"/>
  <c r="S10" i="41"/>
  <c r="R10" i="41"/>
  <c r="Q10" i="41"/>
  <c r="P10" i="41"/>
  <c r="O10" i="41"/>
  <c r="N10" i="41"/>
  <c r="M10" i="41"/>
  <c r="L10" i="41"/>
  <c r="K10" i="41"/>
  <c r="J10" i="41"/>
  <c r="I10" i="41"/>
  <c r="H10" i="41"/>
  <c r="G10" i="41"/>
  <c r="F10" i="41"/>
  <c r="AG9" i="41"/>
  <c r="AF9" i="41"/>
  <c r="AE9" i="41"/>
  <c r="AD9" i="41"/>
  <c r="AC9" i="41"/>
  <c r="AB9" i="41"/>
  <c r="AA9" i="41"/>
  <c r="Z9" i="41"/>
  <c r="Y9" i="41"/>
  <c r="X9" i="41"/>
  <c r="W9" i="41"/>
  <c r="V9" i="41"/>
  <c r="U9" i="41"/>
  <c r="T9" i="41"/>
  <c r="S9" i="41"/>
  <c r="R9" i="41"/>
  <c r="Q9" i="41"/>
  <c r="P9" i="41"/>
  <c r="O9" i="41"/>
  <c r="N9" i="41"/>
  <c r="M9" i="41"/>
  <c r="L9" i="41"/>
  <c r="K9" i="41"/>
  <c r="J9" i="41"/>
  <c r="I9" i="41"/>
  <c r="H9" i="41"/>
  <c r="G9" i="41"/>
  <c r="F9" i="41"/>
  <c r="AJ9" i="41" s="1"/>
  <c r="AK33" i="41"/>
  <c r="AK29" i="41"/>
  <c r="AK30" i="41"/>
  <c r="AK31" i="41"/>
  <c r="AK32" i="41"/>
  <c r="AH9" i="41" l="1"/>
  <c r="AI9" i="41"/>
  <c r="H3" i="49"/>
  <c r="H2" i="49"/>
  <c r="C7" i="44"/>
  <c r="C6" i="44"/>
  <c r="D15" i="63"/>
  <c r="H5" i="55"/>
  <c r="H4" i="55"/>
  <c r="H3" i="54"/>
  <c r="H2" i="54"/>
  <c r="I3" i="53"/>
  <c r="I2" i="53"/>
  <c r="H5" i="52"/>
  <c r="H4" i="52"/>
  <c r="O2" i="51"/>
  <c r="O1" i="51"/>
  <c r="P2" i="47"/>
  <c r="P1" i="47"/>
  <c r="D4" i="42"/>
  <c r="D3" i="42"/>
  <c r="AK35" i="41"/>
  <c r="AK34" i="41"/>
  <c r="AK28" i="41"/>
  <c r="AK27" i="41"/>
  <c r="AK26" i="41"/>
  <c r="AK25" i="41"/>
  <c r="AK24" i="41"/>
  <c r="AK23" i="41"/>
  <c r="AK22" i="41"/>
  <c r="AK21" i="41"/>
  <c r="AK20" i="41"/>
  <c r="AK19" i="41"/>
  <c r="AK18" i="41"/>
  <c r="AK17" i="41"/>
  <c r="AK16" i="41"/>
  <c r="AK15" i="41"/>
  <c r="AK14" i="41"/>
  <c r="AL14" i="41" s="1"/>
  <c r="AK13" i="41"/>
  <c r="AK12" i="41"/>
  <c r="AK11" i="41"/>
  <c r="AL33" i="41"/>
  <c r="AK2" i="41"/>
  <c r="AK1" i="41"/>
  <c r="AL30" i="41" l="1"/>
  <c r="AL29" i="41"/>
  <c r="AL31" i="41"/>
  <c r="AL32" i="41"/>
  <c r="AL17" i="41"/>
  <c r="AL34" i="41"/>
  <c r="AL19" i="41"/>
  <c r="AL21" i="41"/>
  <c r="AL11" i="41"/>
  <c r="AL23" i="41"/>
  <c r="AL13" i="41"/>
  <c r="AL25" i="41"/>
  <c r="AL15" i="41"/>
  <c r="AL27" i="41"/>
  <c r="AK36" i="41"/>
  <c r="AL36" i="41" s="1"/>
  <c r="AL12" i="41"/>
  <c r="AL16" i="41"/>
  <c r="AL18" i="41"/>
  <c r="AL20" i="41"/>
  <c r="AL22" i="41"/>
  <c r="AL24" i="41"/>
  <c r="AL26" i="41"/>
  <c r="AL28" i="41"/>
  <c r="AL35" i="41"/>
</calcChain>
</file>

<file path=xl/sharedStrings.xml><?xml version="1.0" encoding="utf-8"?>
<sst xmlns="http://schemas.openxmlformats.org/spreadsheetml/2006/main" count="1307" uniqueCount="619">
  <si>
    <t>備考</t>
  </si>
  <si>
    <t>☐</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</si>
  <si>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</si>
  <si>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</si>
  <si>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</si>
  <si>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</si>
  <si>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</si>
  <si>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</si>
  <si>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</si>
  <si>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</si>
  <si>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</si>
  <si>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</si>
  <si>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</si>
  <si>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</si>
  <si>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</si>
  <si>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</si>
  <si>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</si>
  <si>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</si>
  <si>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</si>
  <si>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</si>
  <si>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共同生活援助・日中サービス支援型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</si>
  <si>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</si>
  <si>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</si>
  <si>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</si>
  <si>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</si>
  <si>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</si>
  <si>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</si>
  <si>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</si>
  <si>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</si>
  <si>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</si>
  <si>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</si>
  <si>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</si>
  <si>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</si>
  <si>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</si>
  <si>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</si>
  <si>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</si>
  <si>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</si>
  <si>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</si>
  <si>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2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</si>
  <si>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2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</si>
  <si>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</si>
  <si>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2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</si>
  <si>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2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</si>
  <si>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</si>
  <si>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29"/>
  </si>
  <si>
    <t>（備考）</t>
    <rPh sb="1" eb="3">
      <t>ビコウ</t>
    </rPh>
    <phoneticPr fontId="2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</si>
  <si>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29"/>
  </si>
  <si>
    <t>添付書類</t>
    <rPh sb="0" eb="2">
      <t>テンプ</t>
    </rPh>
    <rPh sb="2" eb="4">
      <t>ショルイ</t>
    </rPh>
    <phoneticPr fontId="29"/>
  </si>
  <si>
    <t>一体的に管理運営する
他の事業所</t>
    <rPh sb="0" eb="3">
      <t>イッタイテキ</t>
    </rPh>
    <rPh sb="4" eb="6">
      <t>カンリ</t>
    </rPh>
    <rPh sb="6" eb="8">
      <t>ウンエイ</t>
    </rPh>
    <rPh sb="11" eb="12">
      <t>タ</t>
    </rPh>
    <rPh sb="13" eb="16">
      <t>ジギョウショ</t>
    </rPh>
    <phoneticPr fontId="29"/>
  </si>
  <si>
    <t>主な診療科名</t>
    <rPh sb="0" eb="1">
      <t>オモ</t>
    </rPh>
    <rPh sb="2" eb="5">
      <t>シンリョウカ</t>
    </rPh>
    <rPh sb="5" eb="6">
      <t>メイ</t>
    </rPh>
    <phoneticPr fontId="29"/>
  </si>
  <si>
    <t>名　称</t>
    <rPh sb="0" eb="1">
      <t>メイ</t>
    </rPh>
    <rPh sb="2" eb="3">
      <t>ショウ</t>
    </rPh>
    <phoneticPr fontId="29"/>
  </si>
  <si>
    <t>協力医療機関</t>
    <rPh sb="0" eb="2">
      <t>キョウリョク</t>
    </rPh>
    <rPh sb="2" eb="4">
      <t>イリョウ</t>
    </rPh>
    <rPh sb="4" eb="6">
      <t>キカン</t>
    </rPh>
    <phoneticPr fontId="29"/>
  </si>
  <si>
    <t>その他</t>
    <rPh sb="2" eb="3">
      <t>タ</t>
    </rPh>
    <phoneticPr fontId="29"/>
  </si>
  <si>
    <t>担当者</t>
    <rPh sb="0" eb="3">
      <t>タントウシャ</t>
    </rPh>
    <phoneticPr fontId="29"/>
  </si>
  <si>
    <t>窓口（連絡先）</t>
    <rPh sb="0" eb="2">
      <t>マドグチ</t>
    </rPh>
    <rPh sb="3" eb="6">
      <t>レンラクサキ</t>
    </rPh>
    <phoneticPr fontId="29"/>
  </si>
  <si>
    <t>苦情解決の措置概要</t>
    <rPh sb="0" eb="2">
      <t>クジョウ</t>
    </rPh>
    <rPh sb="2" eb="4">
      <t>カイケツ</t>
    </rPh>
    <rPh sb="5" eb="7">
      <t>ソチ</t>
    </rPh>
    <rPh sb="7" eb="9">
      <t>ガイヨウ</t>
    </rPh>
    <phoneticPr fontId="29"/>
  </si>
  <si>
    <t>している　・　していない</t>
    <phoneticPr fontId="29"/>
  </si>
  <si>
    <t>第三者評価の実施状況</t>
    <rPh sb="0" eb="3">
      <t>ダイサンシャ</t>
    </rPh>
    <rPh sb="3" eb="5">
      <t>ヒョウカ</t>
    </rPh>
    <rPh sb="6" eb="8">
      <t>ジッシ</t>
    </rPh>
    <rPh sb="8" eb="10">
      <t>ジョウキョウ</t>
    </rPh>
    <phoneticPr fontId="29"/>
  </si>
  <si>
    <t>その他参考となる事項</t>
    <rPh sb="2" eb="3">
      <t>タ</t>
    </rPh>
    <rPh sb="3" eb="5">
      <t>サンコウ</t>
    </rPh>
    <rPh sb="8" eb="10">
      <t>ジコウ</t>
    </rPh>
    <phoneticPr fontId="29"/>
  </si>
  <si>
    <t>その他の費用</t>
    <rPh sb="2" eb="3">
      <t>タ</t>
    </rPh>
    <rPh sb="4" eb="6">
      <t>ヒヨウ</t>
    </rPh>
    <phoneticPr fontId="29"/>
  </si>
  <si>
    <t>利用料</t>
    <rPh sb="0" eb="3">
      <t>リヨウリョウ</t>
    </rPh>
    <phoneticPr fontId="29"/>
  </si>
  <si>
    <t>有　　・　　無</t>
    <rPh sb="0" eb="1">
      <t>ア</t>
    </rPh>
    <rPh sb="6" eb="7">
      <t>ナ</t>
    </rPh>
    <phoneticPr fontId="29"/>
  </si>
  <si>
    <t>多機能型実施の有無</t>
    <rPh sb="0" eb="3">
      <t>タキノウ</t>
    </rPh>
    <rPh sb="3" eb="4">
      <t>ガタ</t>
    </rPh>
    <rPh sb="4" eb="6">
      <t>ジッシ</t>
    </rPh>
    <rPh sb="7" eb="9">
      <t>ウム</t>
    </rPh>
    <phoneticPr fontId="29"/>
  </si>
  <si>
    <t>基準上の必要定員</t>
    <rPh sb="0" eb="2">
      <t>キジュン</t>
    </rPh>
    <rPh sb="2" eb="3">
      <t>ジョウ</t>
    </rPh>
    <rPh sb="4" eb="6">
      <t>ヒツヨウ</t>
    </rPh>
    <rPh sb="6" eb="8">
      <t>テイイン</t>
    </rPh>
    <phoneticPr fontId="29"/>
  </si>
  <si>
    <t>人（単位ごとの定員）（①　　　　　　　　②　　　　　　　　　）</t>
    <phoneticPr fontId="29"/>
  </si>
  <si>
    <t>利用定員</t>
    <rPh sb="0" eb="2">
      <t>リヨウ</t>
    </rPh>
    <rPh sb="2" eb="4">
      <t>テイイン</t>
    </rPh>
    <phoneticPr fontId="29"/>
  </si>
  <si>
    <t>難病等対象者</t>
    <rPh sb="0" eb="2">
      <t>ナンビョウ</t>
    </rPh>
    <rPh sb="2" eb="3">
      <t>トウ</t>
    </rPh>
    <rPh sb="3" eb="6">
      <t>タイショウシャ</t>
    </rPh>
    <phoneticPr fontId="29"/>
  </si>
  <si>
    <t>精神障害者</t>
    <rPh sb="0" eb="2">
      <t>セイシン</t>
    </rPh>
    <rPh sb="2" eb="5">
      <t>ショウガイシャ</t>
    </rPh>
    <phoneticPr fontId="29"/>
  </si>
  <si>
    <t>知的障害者</t>
    <rPh sb="0" eb="2">
      <t>チテキ</t>
    </rPh>
    <rPh sb="2" eb="5">
      <t>ショウガイシャ</t>
    </rPh>
    <phoneticPr fontId="29"/>
  </si>
  <si>
    <t>内部障害</t>
    <rPh sb="0" eb="2">
      <t>ナイブ</t>
    </rPh>
    <rPh sb="2" eb="4">
      <t>ショウガイ</t>
    </rPh>
    <phoneticPr fontId="29"/>
  </si>
  <si>
    <t>聴覚・言語</t>
    <rPh sb="0" eb="2">
      <t>チョウカク</t>
    </rPh>
    <rPh sb="3" eb="5">
      <t>ゲンゴ</t>
    </rPh>
    <phoneticPr fontId="29"/>
  </si>
  <si>
    <t>視覚障害</t>
    <rPh sb="0" eb="2">
      <t>シカク</t>
    </rPh>
    <rPh sb="2" eb="4">
      <t>ショウガイ</t>
    </rPh>
    <phoneticPr fontId="29"/>
  </si>
  <si>
    <t>肢体不自由</t>
    <rPh sb="0" eb="2">
      <t>シタイ</t>
    </rPh>
    <rPh sb="2" eb="5">
      <t>フジユウ</t>
    </rPh>
    <phoneticPr fontId="29"/>
  </si>
  <si>
    <t>細分無し</t>
    <rPh sb="0" eb="2">
      <t>サイブン</t>
    </rPh>
    <rPh sb="2" eb="3">
      <t>ナ</t>
    </rPh>
    <phoneticPr fontId="29"/>
  </si>
  <si>
    <t>身体障害者</t>
    <rPh sb="0" eb="2">
      <t>シンタイ</t>
    </rPh>
    <rPh sb="2" eb="4">
      <t>ショウガイ</t>
    </rPh>
    <rPh sb="4" eb="5">
      <t>シャ</t>
    </rPh>
    <phoneticPr fontId="29"/>
  </si>
  <si>
    <t>特定無し</t>
    <rPh sb="0" eb="2">
      <t>トクテイ</t>
    </rPh>
    <rPh sb="2" eb="3">
      <t>ム</t>
    </rPh>
    <phoneticPr fontId="29"/>
  </si>
  <si>
    <t>主たる対象者</t>
    <rPh sb="0" eb="1">
      <t>シュ</t>
    </rPh>
    <rPh sb="3" eb="6">
      <t>タイショウシャ</t>
    </rPh>
    <phoneticPr fontId="29"/>
  </si>
  <si>
    <t>単位ごとのサービス提供時間（送迎時間を除く）（①　　：　　～　　：　　②　　：　　～　　：　　）</t>
    <phoneticPr fontId="29"/>
  </si>
  <si>
    <t>営業時間</t>
    <rPh sb="0" eb="2">
      <t>エイギョウ</t>
    </rPh>
    <rPh sb="2" eb="4">
      <t>ジカン</t>
    </rPh>
    <phoneticPr fontId="29"/>
  </si>
  <si>
    <t>単位ごとの営業日</t>
    <phoneticPr fontId="29"/>
  </si>
  <si>
    <t>営業日</t>
    <rPh sb="0" eb="3">
      <t>エイギョウビ</t>
    </rPh>
    <phoneticPr fontId="29"/>
  </si>
  <si>
    <t>主な掲示事項</t>
    <rPh sb="0" eb="1">
      <t>オモ</t>
    </rPh>
    <rPh sb="2" eb="4">
      <t>ケイジ</t>
    </rPh>
    <rPh sb="4" eb="6">
      <t>ジコウ</t>
    </rPh>
    <phoneticPr fontId="29"/>
  </si>
  <si>
    <t>サービス単位３</t>
    <rPh sb="4" eb="6">
      <t>タンイ</t>
    </rPh>
    <phoneticPr fontId="29"/>
  </si>
  <si>
    <t>サービス単位２</t>
    <rPh sb="4" eb="6">
      <t>タンイ</t>
    </rPh>
    <phoneticPr fontId="29"/>
  </si>
  <si>
    <t>サービス単位１</t>
    <rPh sb="4" eb="6">
      <t>タンイ</t>
    </rPh>
    <phoneticPr fontId="29"/>
  </si>
  <si>
    <t>５以上</t>
    <rPh sb="1" eb="3">
      <t>イジョウ</t>
    </rPh>
    <phoneticPr fontId="29"/>
  </si>
  <si>
    <t>４以上５未満</t>
    <rPh sb="1" eb="3">
      <t>イジョウ</t>
    </rPh>
    <rPh sb="4" eb="6">
      <t>ミマン</t>
    </rPh>
    <phoneticPr fontId="29"/>
  </si>
  <si>
    <t>４未満</t>
    <rPh sb="1" eb="3">
      <t>ミマン</t>
    </rPh>
    <phoneticPr fontId="29"/>
  </si>
  <si>
    <t>サービス単位</t>
    <rPh sb="4" eb="6">
      <t>タンイ</t>
    </rPh>
    <phoneticPr fontId="29"/>
  </si>
  <si>
    <t>施設が申告する障害程度区分の平均値</t>
    <rPh sb="0" eb="2">
      <t>シセツ</t>
    </rPh>
    <rPh sb="3" eb="5">
      <t>シンコク</t>
    </rPh>
    <rPh sb="7" eb="9">
      <t>ショウガイ</t>
    </rPh>
    <rPh sb="9" eb="11">
      <t>テイド</t>
    </rPh>
    <rPh sb="11" eb="13">
      <t>クブン</t>
    </rPh>
    <rPh sb="14" eb="17">
      <t>ヘイキンチ</t>
    </rPh>
    <phoneticPr fontId="29"/>
  </si>
  <si>
    <t>前年度の平均
実利用者数（人）</t>
    <phoneticPr fontId="29"/>
  </si>
  <si>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</si>
  <si>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</si>
  <si>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</si>
  <si>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</si>
  <si>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従業者数</t>
    <rPh sb="0" eb="2">
      <t>ジュウギョウ</t>
    </rPh>
    <rPh sb="2" eb="3">
      <t>シャ</t>
    </rPh>
    <rPh sb="3" eb="4">
      <t>カズ</t>
    </rPh>
    <phoneticPr fontId="29"/>
  </si>
  <si>
    <t>※兼務</t>
    <rPh sb="1" eb="3">
      <t>ケンム</t>
    </rPh>
    <phoneticPr fontId="29"/>
  </si>
  <si>
    <t>専従</t>
    <rPh sb="0" eb="2">
      <t>センジュウ</t>
    </rPh>
    <phoneticPr fontId="29"/>
  </si>
  <si>
    <t>その他の従業者</t>
    <rPh sb="2" eb="3">
      <t>タ</t>
    </rPh>
    <rPh sb="4" eb="7">
      <t>ジュウギョウシャ</t>
    </rPh>
    <phoneticPr fontId="29"/>
  </si>
  <si>
    <t>精神保健福祉士</t>
    <rPh sb="0" eb="2">
      <t>セイシン</t>
    </rPh>
    <rPh sb="2" eb="4">
      <t>ホケン</t>
    </rPh>
    <rPh sb="4" eb="7">
      <t>フクシシ</t>
    </rPh>
    <phoneticPr fontId="29"/>
  </si>
  <si>
    <t>生活支援員</t>
    <rPh sb="0" eb="2">
      <t>セイカツ</t>
    </rPh>
    <rPh sb="2" eb="5">
      <t>シエンイン</t>
    </rPh>
    <phoneticPr fontId="29"/>
  </si>
  <si>
    <t>機能訓練指導員</t>
    <rPh sb="0" eb="2">
      <t>キノウ</t>
    </rPh>
    <rPh sb="2" eb="4">
      <t>クンレン</t>
    </rPh>
    <rPh sb="4" eb="7">
      <t>シドウイン</t>
    </rPh>
    <phoneticPr fontId="29"/>
  </si>
  <si>
    <t>作業療法士</t>
    <rPh sb="0" eb="2">
      <t>サギョウ</t>
    </rPh>
    <rPh sb="2" eb="5">
      <t>リョウホウシ</t>
    </rPh>
    <phoneticPr fontId="29"/>
  </si>
  <si>
    <t>理学療法士</t>
    <rPh sb="0" eb="2">
      <t>リガク</t>
    </rPh>
    <rPh sb="2" eb="5">
      <t>リョウホウシ</t>
    </rPh>
    <phoneticPr fontId="29"/>
  </si>
  <si>
    <t>看護職員</t>
    <rPh sb="0" eb="2">
      <t>カンゴ</t>
    </rPh>
    <rPh sb="2" eb="4">
      <t>ショクイン</t>
    </rPh>
    <phoneticPr fontId="29"/>
  </si>
  <si>
    <t>サービス管理責任者</t>
    <rPh sb="4" eb="6">
      <t>カンリ</t>
    </rPh>
    <rPh sb="6" eb="9">
      <t>セキニンシャ</t>
    </rPh>
    <phoneticPr fontId="29"/>
  </si>
  <si>
    <t>医　師</t>
    <rPh sb="0" eb="1">
      <t>イ</t>
    </rPh>
    <rPh sb="2" eb="3">
      <t>シ</t>
    </rPh>
    <phoneticPr fontId="29"/>
  </si>
  <si>
    <t>従業者の職種・員数</t>
    <rPh sb="0" eb="3">
      <t>ジュウギョウシャ</t>
    </rPh>
    <rPh sb="4" eb="6">
      <t>ショクシュ</t>
    </rPh>
    <rPh sb="7" eb="9">
      <t>インズウ</t>
    </rPh>
    <phoneticPr fontId="29"/>
  </si>
  <si>
    <t>氏　名</t>
    <rPh sb="0" eb="1">
      <t>シ</t>
    </rPh>
    <rPh sb="2" eb="3">
      <t>メイ</t>
    </rPh>
    <phoneticPr fontId="29"/>
  </si>
  <si>
    <t>管理責任者</t>
    <rPh sb="0" eb="2">
      <t>カンリ</t>
    </rPh>
    <rPh sb="2" eb="5">
      <t>セキニンシャ</t>
    </rPh>
    <phoneticPr fontId="29"/>
  </si>
  <si>
    <t>（郵便番号　　　　　－　　　　　）</t>
  </si>
  <si>
    <t>住 所</t>
    <rPh sb="0" eb="1">
      <t>ジュウ</t>
    </rPh>
    <rPh sb="2" eb="3">
      <t>トコロ</t>
    </rPh>
    <phoneticPr fontId="29"/>
  </si>
  <si>
    <t>フリガナ</t>
    <phoneticPr fontId="29"/>
  </si>
  <si>
    <t>サービス</t>
    <phoneticPr fontId="29"/>
  </si>
  <si>
    <t>第　　条第　　項第　　号</t>
    <rPh sb="0" eb="1">
      <t>ダイ</t>
    </rPh>
    <rPh sb="3" eb="4">
      <t>ジョウ</t>
    </rPh>
    <rPh sb="4" eb="5">
      <t>ダイ</t>
    </rPh>
    <rPh sb="7" eb="8">
      <t>コウ</t>
    </rPh>
    <rPh sb="8" eb="9">
      <t>ダイ</t>
    </rPh>
    <rPh sb="11" eb="12">
      <t>ゴウ</t>
    </rPh>
    <phoneticPr fontId="2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</si>
  <si>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9"/>
  </si>
  <si>
    <t>ＦＡＸ番号</t>
    <rPh sb="3" eb="5">
      <t>バンゴウ</t>
    </rPh>
    <phoneticPr fontId="29"/>
  </si>
  <si>
    <t>電話番号</t>
    <rPh sb="0" eb="2">
      <t>デンワ</t>
    </rPh>
    <rPh sb="2" eb="4">
      <t>バンゴウ</t>
    </rPh>
    <phoneticPr fontId="29"/>
  </si>
  <si>
    <t>連 絡 先</t>
    <rPh sb="0" eb="1">
      <t>レン</t>
    </rPh>
    <rPh sb="2" eb="3">
      <t>ラク</t>
    </rPh>
    <rPh sb="4" eb="5">
      <t>サキ</t>
    </rPh>
    <phoneticPr fontId="29"/>
  </si>
  <si>
    <t>郡・市</t>
    <rPh sb="0" eb="1">
      <t>グン</t>
    </rPh>
    <rPh sb="2" eb="3">
      <t>シ</t>
    </rPh>
    <phoneticPr fontId="29"/>
  </si>
  <si>
    <t>県</t>
    <rPh sb="0" eb="1">
      <t>ケン</t>
    </rPh>
    <phoneticPr fontId="29"/>
  </si>
  <si>
    <t>設</t>
    <rPh sb="0" eb="1">
      <t>セツ</t>
    </rPh>
    <phoneticPr fontId="29"/>
  </si>
  <si>
    <t>（郵便番号　　　　　－　　　　　）</t>
    <rPh sb="1" eb="3">
      <t>ユウビン</t>
    </rPh>
    <rPh sb="3" eb="5">
      <t>バンゴウ</t>
    </rPh>
    <phoneticPr fontId="29"/>
  </si>
  <si>
    <t>所在地</t>
    <rPh sb="0" eb="3">
      <t>ショザイチ</t>
    </rPh>
    <phoneticPr fontId="29"/>
  </si>
  <si>
    <t>名　　称</t>
    <rPh sb="0" eb="1">
      <t>メイ</t>
    </rPh>
    <rPh sb="3" eb="4">
      <t>ショウ</t>
    </rPh>
    <phoneticPr fontId="29"/>
  </si>
  <si>
    <t>施</t>
    <rPh sb="0" eb="1">
      <t>ホドコ</t>
    </rPh>
    <phoneticPr fontId="29"/>
  </si>
  <si>
    <t>受付番号</t>
    <rPh sb="0" eb="2">
      <t>ウケツケ</t>
    </rPh>
    <rPh sb="2" eb="4">
      <t>バンゴウ</t>
    </rPh>
    <phoneticPr fontId="2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</si>
  <si>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29"/>
  </si>
  <si>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29"/>
  </si>
  <si>
    <t>チェックシート</t>
  </si>
  <si>
    <t>※このシートは削除しないでください</t>
    <rPh sb="7" eb="9">
      <t>サクジョ</t>
    </rPh>
    <phoneticPr fontId="20"/>
  </si>
  <si>
    <t>その他の添付書類で添付していないものがある　⇒下欄に記入。</t>
  </si>
  <si>
    <t>（添付していない書類及びその提出時期）</t>
  </si>
  <si>
    <t>・</t>
  </si>
  <si>
    <t>はい　⇒　運営規程の内容と付表の内容の間に矛盾はない。</t>
  </si>
  <si>
    <t>県</t>
  </si>
  <si>
    <t>）</t>
    <phoneticPr fontId="20"/>
  </si>
  <si>
    <t>年</t>
    <rPh sb="0" eb="1">
      <t>ネン</t>
    </rPh>
    <phoneticPr fontId="36"/>
  </si>
  <si>
    <t>電話番号</t>
  </si>
  <si>
    <t>日</t>
    <rPh sb="0" eb="1">
      <t>ニチ</t>
    </rPh>
    <phoneticPr fontId="36"/>
  </si>
  <si>
    <t>月</t>
    <rPh sb="0" eb="1">
      <t>ガツ</t>
    </rPh>
    <phoneticPr fontId="36"/>
  </si>
  <si>
    <t>令和</t>
    <phoneticPr fontId="36"/>
  </si>
  <si>
    <t>「変更があった事項」の「変更の内容」は、変更前と変更後の内容が具体的に分かるように記入してください。</t>
  </si>
  <si>
    <t>変更届の提出に際しては、必要書類を添付してください。</t>
    <phoneticPr fontId="20"/>
  </si>
  <si>
    <t>(備考)</t>
    <rPh sb="1" eb="3">
      <t>ビコウ</t>
    </rPh>
    <phoneticPr fontId="29"/>
  </si>
  <si>
    <t>その他</t>
    <rPh sb="2" eb="3">
      <t>ホカ</t>
    </rPh>
    <phoneticPr fontId="29"/>
  </si>
  <si>
    <t>従業者の勤務の体制及び勤務形態</t>
    <phoneticPr fontId="29"/>
  </si>
  <si>
    <t>事業実施形態（事業所の種別等）</t>
    <rPh sb="7" eb="10">
      <t>ジギョウショ</t>
    </rPh>
    <rPh sb="11" eb="13">
      <t>シュベツ</t>
    </rPh>
    <rPh sb="13" eb="14">
      <t>トウ</t>
    </rPh>
    <phoneticPr fontId="29"/>
  </si>
  <si>
    <t>第三者委託により提供する障害福祉サービス等の種類等</t>
    <rPh sb="20" eb="21">
      <t>トウ</t>
    </rPh>
    <rPh sb="24" eb="25">
      <t>ナド</t>
    </rPh>
    <phoneticPr fontId="20"/>
  </si>
  <si>
    <t>提供する障害福祉サービス等の種類</t>
    <rPh sb="4" eb="8">
      <t>ショウガイフクシ</t>
    </rPh>
    <rPh sb="12" eb="13">
      <t>トウ</t>
    </rPh>
    <phoneticPr fontId="29"/>
  </si>
  <si>
    <t>提携就労支援機関の名称</t>
  </si>
  <si>
    <t>協力医療機関・協力歯科医療機関の名称・診療科名・契約内容</t>
    <rPh sb="16" eb="18">
      <t>メイショウ</t>
    </rPh>
    <rPh sb="19" eb="22">
      <t>シンリョウカ</t>
    </rPh>
    <rPh sb="22" eb="23">
      <t>メイ</t>
    </rPh>
    <rPh sb="24" eb="26">
      <t>ケイヤク</t>
    </rPh>
    <rPh sb="26" eb="28">
      <t>ナイヨウ</t>
    </rPh>
    <phoneticPr fontId="29"/>
  </si>
  <si>
    <t>運営規程</t>
    <phoneticPr fontId="2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</si>
  <si>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2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</si>
  <si>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29"/>
  </si>
  <si>
    <t xml:space="preserve">管理者の氏名、生年月日、住所及び経歴
</t>
    <rPh sb="14" eb="15">
      <t>オヨ</t>
    </rPh>
    <rPh sb="16" eb="18">
      <t>ケイレキ</t>
    </rPh>
    <phoneticPr fontId="29"/>
  </si>
  <si>
    <t>（変更後）</t>
  </si>
  <si>
    <t>利用者又は入所者の定員</t>
    <rPh sb="3" eb="4">
      <t>マタ</t>
    </rPh>
    <phoneticPr fontId="29"/>
  </si>
  <si>
    <t>事業所（施設）の構造概要・平面図・設備の概要</t>
    <rPh sb="8" eb="10">
      <t>コウゾウ</t>
    </rPh>
    <rPh sb="10" eb="12">
      <t>ガイヨウ</t>
    </rPh>
    <rPh sb="13" eb="16">
      <t>ヘイメンズ</t>
    </rPh>
    <rPh sb="17" eb="19">
      <t>セツビ</t>
    </rPh>
    <rPh sb="20" eb="22">
      <t>ガイヨウ</t>
    </rPh>
    <phoneticPr fontId="29"/>
  </si>
  <si>
    <t>共生型サービスの該当有無</t>
    <rPh sb="0" eb="3">
      <t>キョウセイガタ</t>
    </rPh>
    <rPh sb="8" eb="10">
      <t>ガイトウ</t>
    </rPh>
    <rPh sb="10" eb="12">
      <t>ウム</t>
    </rPh>
    <phoneticPr fontId="29"/>
  </si>
  <si>
    <t>登記事項証明書又は条例等（当該事業に関するものに限る。）</t>
    <rPh sb="0" eb="2">
      <t>トウキ</t>
    </rPh>
    <rPh sb="2" eb="4">
      <t>ジコウ</t>
    </rPh>
    <rPh sb="4" eb="7">
      <t>ショウメイショ</t>
    </rPh>
    <rPh sb="7" eb="8">
      <t>マタ</t>
    </rPh>
    <rPh sb="9" eb="12">
      <t>ジョウレイナド</t>
    </rPh>
    <phoneticPr fontId="29"/>
  </si>
  <si>
    <t>法人等の種類</t>
    <rPh sb="0" eb="2">
      <t>ホウジン</t>
    </rPh>
    <rPh sb="2" eb="3">
      <t>トウ</t>
    </rPh>
    <rPh sb="4" eb="6">
      <t>シュルイ</t>
    </rPh>
    <phoneticPr fontId="2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</si>
  <si>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29"/>
  </si>
  <si>
    <t>申請者の主たる事務所の所在地</t>
    <rPh sb="0" eb="3">
      <t>シンセイシャ</t>
    </rPh>
    <rPh sb="4" eb="5">
      <t>オモ</t>
    </rPh>
    <rPh sb="7" eb="9">
      <t>ジム</t>
    </rPh>
    <rPh sb="9" eb="10">
      <t>ショ</t>
    </rPh>
    <rPh sb="11" eb="14">
      <t>ショザイチ</t>
    </rPh>
    <phoneticPr fontId="29"/>
  </si>
  <si>
    <t>申請者の名称</t>
    <rPh sb="0" eb="3">
      <t>シンセイシャ</t>
    </rPh>
    <rPh sb="4" eb="6">
      <t>メイショウ</t>
    </rPh>
    <phoneticPr fontId="29"/>
  </si>
  <si>
    <t>事業所（施設）の連絡先（電話番号）</t>
    <rPh sb="0" eb="3">
      <t>ジギョウショ</t>
    </rPh>
    <rPh sb="4" eb="6">
      <t>シセツ</t>
    </rPh>
    <rPh sb="8" eb="11">
      <t>レンラクサキ</t>
    </rPh>
    <rPh sb="12" eb="14">
      <t>デンワ</t>
    </rPh>
    <rPh sb="14" eb="16">
      <t>バンゴウ</t>
    </rPh>
    <phoneticPr fontId="29"/>
  </si>
  <si>
    <t>事業所（施設）の所在地</t>
    <rPh sb="0" eb="3">
      <t>ジギョウショ</t>
    </rPh>
    <rPh sb="4" eb="6">
      <t>シセツ</t>
    </rPh>
    <rPh sb="8" eb="11">
      <t>ショザイチ</t>
    </rPh>
    <phoneticPr fontId="29"/>
  </si>
  <si>
    <t>（変更前）</t>
    <rPh sb="1" eb="3">
      <t>ヘンコウ</t>
    </rPh>
    <rPh sb="3" eb="4">
      <t>マエ</t>
    </rPh>
    <phoneticPr fontId="29"/>
  </si>
  <si>
    <t>事業所（施設）の名称</t>
    <rPh sb="0" eb="3">
      <t>ジギョウショ</t>
    </rPh>
    <rPh sb="4" eb="6">
      <t>シセツ</t>
    </rPh>
    <rPh sb="8" eb="10">
      <t>メイショウ</t>
    </rPh>
    <phoneticPr fontId="29"/>
  </si>
  <si>
    <t>変更の内容</t>
    <rPh sb="0" eb="2">
      <t>ヘンコウ</t>
    </rPh>
    <rPh sb="3" eb="5">
      <t>ナイヨウ</t>
    </rPh>
    <phoneticPr fontId="29"/>
  </si>
  <si>
    <t>変更があった事項（該当に○）</t>
    <rPh sb="0" eb="2">
      <t>ヘンコウ</t>
    </rPh>
    <rPh sb="6" eb="8">
      <t>ジコウ</t>
    </rPh>
    <rPh sb="9" eb="11">
      <t>ガイトウ</t>
    </rPh>
    <phoneticPr fontId="29"/>
  </si>
  <si>
    <t>日</t>
    <rPh sb="0" eb="1">
      <t>ヒ</t>
    </rPh>
    <phoneticPr fontId="29"/>
  </si>
  <si>
    <t>月</t>
    <rPh sb="0" eb="1">
      <t>ガツ</t>
    </rPh>
    <phoneticPr fontId="29"/>
  </si>
  <si>
    <t>年</t>
    <rPh sb="0" eb="1">
      <t>ネン</t>
    </rPh>
    <phoneticPr fontId="29"/>
  </si>
  <si>
    <t>令和</t>
    <rPh sb="0" eb="2">
      <t>レイワ</t>
    </rPh>
    <phoneticPr fontId="20"/>
  </si>
  <si>
    <t>変更年月日</t>
    <rPh sb="0" eb="2">
      <t>ヘンコウ</t>
    </rPh>
    <rPh sb="2" eb="5">
      <t>ネンガッピ</t>
    </rPh>
    <phoneticPr fontId="29"/>
  </si>
  <si>
    <t>サービスの種類</t>
    <rPh sb="5" eb="7">
      <t>シュルイ</t>
    </rPh>
    <phoneticPr fontId="29"/>
  </si>
  <si>
    <t>〒</t>
    <phoneticPr fontId="20"/>
  </si>
  <si>
    <t>名称</t>
    <rPh sb="0" eb="2">
      <t>メイショウ</t>
    </rPh>
    <phoneticPr fontId="2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</si>
  <si>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29"/>
  </si>
  <si>
    <t>事業所番号</t>
    <rPh sb="0" eb="3">
      <t>ジギョウショ</t>
    </rPh>
    <rPh sb="2" eb="3">
      <t>ショ</t>
    </rPh>
    <rPh sb="3" eb="5">
      <t>バンゴウ</t>
    </rPh>
    <phoneticPr fontId="29"/>
  </si>
  <si>
    <t>に✓を付してください。なお、当該変更届出を受理した指定権者は、当該変更届出の写しを監督権者へ回付してください。</t>
    <phoneticPr fontId="20"/>
  </si>
  <si>
    <t>への変更の届出があったことをもって省略させることができることとされているので、その場合には左のチェックボックス（□）</t>
    <phoneticPr fontId="20"/>
  </si>
  <si>
    <t>に係る事実の確認に支障がないと認めるときは、監督権者への変更の届出又は届出書への記載については、指定権者</t>
    <phoneticPr fontId="20"/>
  </si>
  <si>
    <t>変更事項が「事業所（施設）の所在地」又は「申請者の代表者の氏名、生年月日、住所及び職名」の場合であって、同事項</t>
    <phoneticPr fontId="20"/>
  </si>
  <si>
    <t>事業所等の業務管理体制の整備に関する事項の変更の届出先（以下「監督権者」という。）が同一の自治体であり、かつ、</t>
    <phoneticPr fontId="20"/>
  </si>
  <si>
    <t>指定障害福祉サービス事業所等の指定に係る事項の変更の届出先（以下「指定権者」という。）と指定障害福祉サービス</t>
    <phoneticPr fontId="20"/>
  </si>
  <si>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9"/>
  </si>
  <si>
    <t>代表者氏名　</t>
  </si>
  <si>
    <t>申請者</t>
    <rPh sb="0" eb="3">
      <t>シンセイシャ</t>
    </rPh>
    <phoneticPr fontId="29"/>
  </si>
  <si>
    <t>広島市長　殿</t>
    <rPh sb="0" eb="4">
      <t>ヒロシマシチョウ</t>
    </rPh>
    <rPh sb="5" eb="6">
      <t>ドノ</t>
    </rPh>
    <phoneticPr fontId="20"/>
  </si>
  <si>
    <t>変更届出書</t>
    <rPh sb="0" eb="2">
      <t>ヘンコウ</t>
    </rPh>
    <rPh sb="2" eb="4">
      <t>トドケデ</t>
    </rPh>
    <rPh sb="4" eb="5">
      <t>ショ</t>
    </rPh>
    <phoneticPr fontId="29"/>
  </si>
  <si>
    <t>指定特定相談支援事業所/指定一般相談支援事業所/指定障害児相談支援事業所</t>
    <phoneticPr fontId="20"/>
  </si>
  <si>
    <t>指定障害児通所支援事業所/指定障害児入所施設</t>
    <phoneticPr fontId="20"/>
  </si>
  <si>
    <t>指定障害福祉サービス事業所/指定障害者支援施設</t>
    <phoneticPr fontId="20"/>
  </si>
  <si>
    <t>別紙様式第二号</t>
    <rPh sb="5" eb="6">
      <t>ニ</t>
    </rPh>
    <phoneticPr fontId="20"/>
  </si>
  <si>
    <t>)</t>
    <phoneticPr fontId="36"/>
  </si>
  <si>
    <t>-</t>
    <phoneticPr fontId="20"/>
  </si>
  <si>
    <t>(郵便番号</t>
    <phoneticPr fontId="20"/>
  </si>
  <si>
    <t>住　所</t>
    <rPh sb="0" eb="1">
      <t>ジュウ</t>
    </rPh>
    <rPh sb="2" eb="3">
      <t>トコロ</t>
    </rPh>
    <phoneticPr fontId="29"/>
  </si>
  <si>
    <t>日</t>
    <rPh sb="0" eb="1">
      <t>ニチ</t>
    </rPh>
    <phoneticPr fontId="20"/>
  </si>
  <si>
    <t>月</t>
    <rPh sb="0" eb="1">
      <t>ツキ</t>
    </rPh>
    <phoneticPr fontId="20"/>
  </si>
  <si>
    <t>年</t>
    <rPh sb="0" eb="1">
      <t>ネン</t>
    </rPh>
    <phoneticPr fontId="20"/>
  </si>
  <si>
    <t>生年月日</t>
    <rPh sb="0" eb="4">
      <t>セイネンガッピ</t>
    </rPh>
    <phoneticPr fontId="20"/>
  </si>
  <si>
    <t>市</t>
  </si>
  <si>
    <t>広島</t>
    <rPh sb="0" eb="2">
      <t>ヒロシマ</t>
    </rPh>
    <phoneticPr fontId="20"/>
  </si>
  <si>
    <t>E-Mail</t>
    <phoneticPr fontId="20"/>
  </si>
  <si>
    <t>記入欄不足時の資料</t>
  </si>
  <si>
    <t>～</t>
    <phoneticPr fontId="20"/>
  </si>
  <si>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</si>
  <si>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兼務</t>
    <rPh sb="0" eb="2">
      <t>ケンム</t>
    </rPh>
    <phoneticPr fontId="29"/>
  </si>
  <si>
    <t>居宅介護等従業者</t>
    <rPh sb="0" eb="2">
      <t>キョタク</t>
    </rPh>
    <rPh sb="2" eb="4">
      <t>カイゴ</t>
    </rPh>
    <rPh sb="4" eb="5">
      <t>トウ</t>
    </rPh>
    <rPh sb="5" eb="8">
      <t>ジュウギョウシャ</t>
    </rPh>
    <phoneticPr fontId="29"/>
  </si>
  <si>
    <t>○人員に関する基準の確認に必要な事項</t>
    <rPh sb="1" eb="3">
      <t>ジンイン</t>
    </rPh>
    <rPh sb="4" eb="5">
      <t>カン</t>
    </rPh>
    <rPh sb="7" eb="9">
      <t>キジュン</t>
    </rPh>
    <rPh sb="10" eb="12">
      <t>カクニン</t>
    </rPh>
    <rPh sb="13" eb="15">
      <t>ヒツヨウ</t>
    </rPh>
    <rPh sb="16" eb="18">
      <t>ジコウ</t>
    </rPh>
    <phoneticPr fontId="20"/>
  </si>
  <si>
    <t>第　　条 第　　項 第　　号</t>
    <rPh sb="0" eb="1">
      <t>ダイ</t>
    </rPh>
    <rPh sb="3" eb="4">
      <t>ジョウ</t>
    </rPh>
    <rPh sb="5" eb="6">
      <t>ダイ</t>
    </rPh>
    <rPh sb="8" eb="9">
      <t>コウ</t>
    </rPh>
    <rPh sb="10" eb="11">
      <t>ダイ</t>
    </rPh>
    <rPh sb="13" eb="14">
      <t>ゴウ</t>
    </rPh>
    <phoneticPr fontId="29"/>
  </si>
  <si>
    <t>兼務する職種及び勤務時間等</t>
    <rPh sb="0" eb="2">
      <t>ケンム</t>
    </rPh>
    <rPh sb="4" eb="6">
      <t>ショクシュ</t>
    </rPh>
    <rPh sb="6" eb="7">
      <t>オヨ</t>
    </rPh>
    <rPh sb="8" eb="10">
      <t>キンム</t>
    </rPh>
    <rPh sb="10" eb="12">
      <t>ジカン</t>
    </rPh>
    <rPh sb="12" eb="13">
      <t>トウ</t>
    </rPh>
    <phoneticPr fontId="29"/>
  </si>
  <si>
    <t>事業所等の名称</t>
    <rPh sb="0" eb="3">
      <t>ジギョウショ</t>
    </rPh>
    <rPh sb="3" eb="4">
      <t>トウ</t>
    </rPh>
    <rPh sb="5" eb="7">
      <t>メイショウ</t>
    </rPh>
    <phoneticPr fontId="2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</si>
  <si>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9"/>
  </si>
  <si>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29"/>
  </si>
  <si>
    <t>管理者</t>
    <rPh sb="0" eb="1">
      <t>カン</t>
    </rPh>
    <rPh sb="1" eb="2">
      <t>リ</t>
    </rPh>
    <rPh sb="2" eb="3">
      <t>モノ</t>
    </rPh>
    <phoneticPr fontId="29"/>
  </si>
  <si>
    <t>区</t>
    <rPh sb="0" eb="1">
      <t>ク</t>
    </rPh>
    <phoneticPr fontId="20"/>
  </si>
  <si>
    <t>■サービス管理責任者</t>
    <rPh sb="5" eb="7">
      <t>カンリ</t>
    </rPh>
    <rPh sb="7" eb="9">
      <t>セキニン</t>
    </rPh>
    <rPh sb="9" eb="10">
      <t>シャ</t>
    </rPh>
    <phoneticPr fontId="36"/>
  </si>
  <si>
    <t>利用定員(人)</t>
    <rPh sb="0" eb="2">
      <t>リヨウ</t>
    </rPh>
    <rPh sb="2" eb="4">
      <t>テイイン</t>
    </rPh>
    <rPh sb="5" eb="6">
      <t>ニン</t>
    </rPh>
    <phoneticPr fontId="29"/>
  </si>
  <si>
    <t>診療科名</t>
    <rPh sb="0" eb="3">
      <t>シンリョウカ</t>
    </rPh>
    <rPh sb="3" eb="4">
      <t>メイ</t>
    </rPh>
    <phoneticPr fontId="20"/>
  </si>
  <si>
    <t>名称</t>
    <rPh sb="0" eb="2">
      <t>メイショウ</t>
    </rPh>
    <phoneticPr fontId="20"/>
  </si>
  <si>
    <t>協力医療機関</t>
    <rPh sb="0" eb="2">
      <t>キョウリョク</t>
    </rPh>
    <rPh sb="2" eb="6">
      <t>イリョウキカン</t>
    </rPh>
    <phoneticPr fontId="20"/>
  </si>
  <si>
    <t>■協力医療機関</t>
    <rPh sb="1" eb="3">
      <t>キョウリョク</t>
    </rPh>
    <rPh sb="3" eb="5">
      <t>イリョウ</t>
    </rPh>
    <rPh sb="5" eb="7">
      <t>キカン</t>
    </rPh>
    <phoneticPr fontId="36"/>
  </si>
  <si>
    <t>利用者の推定数(人)</t>
    <rPh sb="0" eb="3">
      <t>リヨウシャ</t>
    </rPh>
    <rPh sb="4" eb="7">
      <t>スイテイスウ</t>
    </rPh>
    <phoneticPr fontId="29"/>
  </si>
  <si>
    <t>「診療科名」欄には、主な診療科名１つを記載してください。</t>
    <phoneticPr fontId="20"/>
  </si>
  <si>
    <t>４．</t>
    <phoneticPr fontId="20"/>
  </si>
  <si>
    <t>「その他の費用」欄には、利用者に直接金銭の負担を求める場合のサービス内容についても記載してください。</t>
    <phoneticPr fontId="20"/>
  </si>
  <si>
    <t>３．</t>
    <phoneticPr fontId="20"/>
  </si>
  <si>
    <t>更新の場合には、「利用者の推定数」欄は前年度の平均利用者数を記入してください。</t>
    <phoneticPr fontId="20"/>
  </si>
  <si>
    <t>２．</t>
    <phoneticPr fontId="20"/>
  </si>
  <si>
    <t>記入欄が不足する場合は、次頁の「記入欄不足時の資料」に記載して添付してください。</t>
    <phoneticPr fontId="20"/>
  </si>
  <si>
    <t>１．</t>
    <phoneticPr fontId="20"/>
  </si>
  <si>
    <t>事業所番号</t>
    <rPh sb="0" eb="5">
      <t>ジギョウショバンゴウ</t>
    </rPh>
    <phoneticPr fontId="20"/>
  </si>
  <si>
    <t>事業所名</t>
    <rPh sb="0" eb="4">
      <t>ジギョウショメイ</t>
    </rPh>
    <phoneticPr fontId="20"/>
  </si>
  <si>
    <t>種類</t>
    <rPh sb="0" eb="2">
      <t>シュルイ</t>
    </rPh>
    <phoneticPr fontId="20"/>
  </si>
  <si>
    <t>委託による提携事業所</t>
    <rPh sb="0" eb="2">
      <t>イタク</t>
    </rPh>
    <rPh sb="5" eb="7">
      <t>テイケイ</t>
    </rPh>
    <rPh sb="7" eb="10">
      <t>ジギョウショ</t>
    </rPh>
    <phoneticPr fontId="20"/>
  </si>
  <si>
    <t>他に指定を受けている障害福祉サービス等</t>
    <phoneticPr fontId="20"/>
  </si>
  <si>
    <t>事業所の体制</t>
    <rPh sb="0" eb="3">
      <t>ジギョウショ</t>
    </rPh>
    <rPh sb="4" eb="6">
      <t>タイセイ</t>
    </rPh>
    <phoneticPr fontId="20"/>
  </si>
  <si>
    <t>■事業所の体制</t>
    <rPh sb="1" eb="4">
      <t>ジギョウショ</t>
    </rPh>
    <rPh sb="5" eb="7">
      <t>タイセイ</t>
    </rPh>
    <phoneticPr fontId="36"/>
  </si>
  <si>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</si>
  <si>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</si>
  <si>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</si>
  <si>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</si>
  <si>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t>
  </si>
  <si>
    <t>(郵便番号</t>
  </si>
  <si>
    <t>難病等対象者</t>
    <rPh sb="0" eb="2">
      <t>ナンビョウ</t>
    </rPh>
    <rPh sb="2" eb="3">
      <t>トウ</t>
    </rPh>
    <rPh sb="3" eb="6">
      <t>タイショウシャ</t>
    </rPh>
    <phoneticPr fontId="20"/>
  </si>
  <si>
    <t>精神障害</t>
    <rPh sb="0" eb="2">
      <t>セイシン</t>
    </rPh>
    <rPh sb="2" eb="4">
      <t>ショウガイ</t>
    </rPh>
    <phoneticPr fontId="20"/>
  </si>
  <si>
    <t>知的障害</t>
    <rPh sb="0" eb="2">
      <t>チテキ</t>
    </rPh>
    <rPh sb="2" eb="4">
      <t>ショウガイ</t>
    </rPh>
    <phoneticPr fontId="20"/>
  </si>
  <si>
    <t>身体障害</t>
    <rPh sb="0" eb="2">
      <t>シンタイ</t>
    </rPh>
    <rPh sb="2" eb="4">
      <t>ショウガイ</t>
    </rPh>
    <phoneticPr fontId="20"/>
  </si>
  <si>
    <t>主たる対象者
(対象とするものに○)</t>
    <rPh sb="0" eb="1">
      <t>シュ</t>
    </rPh>
    <rPh sb="3" eb="6">
      <t>タイショウシャ</t>
    </rPh>
    <rPh sb="8" eb="10">
      <t>タイショウ</t>
    </rPh>
    <phoneticPr fontId="20"/>
  </si>
  <si>
    <t>箇所</t>
    <rPh sb="0" eb="2">
      <t>カショ</t>
    </rPh>
    <phoneticPr fontId="20"/>
  </si>
  <si>
    <t>一体的に運営するサテライト型住居数(箇所)</t>
    <rPh sb="0" eb="2">
      <t>イッタイ</t>
    </rPh>
    <rPh sb="2" eb="3">
      <t>テキ</t>
    </rPh>
    <rPh sb="4" eb="6">
      <t>ウンエイ</t>
    </rPh>
    <rPh sb="13" eb="14">
      <t>ガタ</t>
    </rPh>
    <rPh sb="14" eb="16">
      <t>ジュウキョ</t>
    </rPh>
    <rPh sb="16" eb="17">
      <t>スウ</t>
    </rPh>
    <rPh sb="18" eb="20">
      <t>カショ</t>
    </rPh>
    <phoneticPr fontId="29"/>
  </si>
  <si>
    <t>㎡</t>
    <phoneticPr fontId="20"/>
  </si>
  <si>
    <t>入居者１人当たりの居室の最小床面積(㎡)</t>
    <rPh sb="0" eb="3">
      <t>ニュウキョシャ</t>
    </rPh>
    <rPh sb="4" eb="5">
      <t>ヒト</t>
    </rPh>
    <rPh sb="5" eb="6">
      <t>ア</t>
    </rPh>
    <rPh sb="9" eb="11">
      <t>キョシツ</t>
    </rPh>
    <rPh sb="12" eb="14">
      <t>サイショウ</t>
    </rPh>
    <rPh sb="14" eb="17">
      <t>ユカメンセキ</t>
    </rPh>
    <phoneticPr fontId="29"/>
  </si>
  <si>
    <t>室)</t>
    <rPh sb="0" eb="1">
      <t>シツ</t>
    </rPh>
    <phoneticPr fontId="20"/>
  </si>
  <si>
    <t>室(うち個室</t>
    <rPh sb="0" eb="1">
      <t>シツ</t>
    </rPh>
    <rPh sb="4" eb="6">
      <t>コシツ</t>
    </rPh>
    <phoneticPr fontId="20"/>
  </si>
  <si>
    <t>居室数</t>
    <rPh sb="0" eb="3">
      <t>キョシツスウ</t>
    </rPh>
    <phoneticPr fontId="20"/>
  </si>
  <si>
    <t>住居の利用定員(人)</t>
    <rPh sb="0" eb="2">
      <t>ジュウキョ</t>
    </rPh>
    <rPh sb="3" eb="7">
      <t>リヨウテイイン</t>
    </rPh>
    <rPh sb="8" eb="9">
      <t>ニン</t>
    </rPh>
    <phoneticPr fontId="29"/>
  </si>
  <si>
    <t>契約期間</t>
    <rPh sb="0" eb="4">
      <t>ケイヤクキカン</t>
    </rPh>
    <phoneticPr fontId="20"/>
  </si>
  <si>
    <t>家賃月額(円)</t>
    <rPh sb="0" eb="2">
      <t>ヤチン</t>
    </rPh>
    <rPh sb="2" eb="4">
      <t>ゲツガク</t>
    </rPh>
    <rPh sb="5" eb="6">
      <t>エン</t>
    </rPh>
    <phoneticPr fontId="20"/>
  </si>
  <si>
    <t>賃貸借契約の内容</t>
    <rPh sb="0" eb="5">
      <t>チンタイシャクケイヤク</t>
    </rPh>
    <rPh sb="6" eb="8">
      <t>ナイヨウ</t>
    </rPh>
    <phoneticPr fontId="29"/>
  </si>
  <si>
    <t>建物所有者名</t>
    <rPh sb="0" eb="2">
      <t>タテモノ</t>
    </rPh>
    <rPh sb="2" eb="5">
      <t>ショユウシャ</t>
    </rPh>
    <rPh sb="5" eb="6">
      <t>メイ</t>
    </rPh>
    <phoneticPr fontId="29"/>
  </si>
  <si>
    <t>その他</t>
    <rPh sb="2" eb="3">
      <t>タ</t>
    </rPh>
    <phoneticPr fontId="20"/>
  </si>
  <si>
    <t>マンション</t>
    <phoneticPr fontId="20"/>
  </si>
  <si>
    <t>アパート</t>
    <phoneticPr fontId="20"/>
  </si>
  <si>
    <t>一戸建て</t>
    <rPh sb="0" eb="3">
      <t>イッコダ</t>
    </rPh>
    <phoneticPr fontId="20"/>
  </si>
  <si>
    <t>住居区分
（該当するものに○）</t>
    <rPh sb="0" eb="4">
      <t>ジュウキョクブン</t>
    </rPh>
    <rPh sb="6" eb="8">
      <t>ガイトウ</t>
    </rPh>
    <phoneticPr fontId="20"/>
  </si>
  <si>
    <t xml:space="preserve"> </t>
    <phoneticPr fontId="20"/>
  </si>
  <si>
    <t>共同生活住居⑥</t>
    <rPh sb="0" eb="6">
      <t>キョウドウセイカツジュウキョ</t>
    </rPh>
    <phoneticPr fontId="29"/>
  </si>
  <si>
    <t>共同生活住居⑤</t>
    <rPh sb="0" eb="6">
      <t>キョウドウセイカツジュウキョ</t>
    </rPh>
    <phoneticPr fontId="29"/>
  </si>
  <si>
    <t>共同生活住居④</t>
    <rPh sb="0" eb="6">
      <t>キョウドウセイカツジュウキョ</t>
    </rPh>
    <phoneticPr fontId="29"/>
  </si>
  <si>
    <t>○共同生活住居の情報</t>
    <rPh sb="1" eb="3">
      <t>キョウドウ</t>
    </rPh>
    <rPh sb="3" eb="5">
      <t>セイカツ</t>
    </rPh>
    <rPh sb="5" eb="7">
      <t>ジュウキョ</t>
    </rPh>
    <rPh sb="8" eb="10">
      <t>ジョウホウ</t>
    </rPh>
    <phoneticPr fontId="20"/>
  </si>
  <si>
    <t>協力歯科医療機関</t>
    <rPh sb="0" eb="2">
      <t>キョウリョク</t>
    </rPh>
    <rPh sb="2" eb="4">
      <t>シカ</t>
    </rPh>
    <rPh sb="4" eb="8">
      <t>イリョウキカン</t>
    </rPh>
    <phoneticPr fontId="20"/>
  </si>
  <si>
    <t>サービス管理責任者</t>
    <rPh sb="6" eb="9">
      <t>セキニンシャ</t>
    </rPh>
    <phoneticPr fontId="29"/>
  </si>
  <si>
    <t>本体住居との距離(㎞)</t>
  </si>
  <si>
    <t>本体住居の名称</t>
    <phoneticPr fontId="29"/>
  </si>
  <si>
    <t>居室の最小床面積(㎡)</t>
    <rPh sb="0" eb="2">
      <t>キョシツ</t>
    </rPh>
    <rPh sb="3" eb="5">
      <t>サイショウ</t>
    </rPh>
    <rPh sb="5" eb="8">
      <t>ユカメンセキ</t>
    </rPh>
    <phoneticPr fontId="20"/>
  </si>
  <si>
    <t>サテライト型住居③</t>
    <rPh sb="5" eb="6">
      <t>ガタ</t>
    </rPh>
    <rPh sb="6" eb="8">
      <t>ジュウキョ</t>
    </rPh>
    <phoneticPr fontId="29"/>
  </si>
  <si>
    <t>サテライト型住居②</t>
    <rPh sb="5" eb="6">
      <t>ガタ</t>
    </rPh>
    <rPh sb="6" eb="8">
      <t>ジュウキョ</t>
    </rPh>
    <phoneticPr fontId="29"/>
  </si>
  <si>
    <t>サテライト型住居①</t>
    <rPh sb="5" eb="6">
      <t>ガタ</t>
    </rPh>
    <rPh sb="6" eb="8">
      <t>ジュウキョ</t>
    </rPh>
    <phoneticPr fontId="29"/>
  </si>
  <si>
    <t>○サテライト型住居の情報</t>
    <rPh sb="6" eb="7">
      <t>ガタ</t>
    </rPh>
    <rPh sb="7" eb="9">
      <t>ジュウキョ</t>
    </rPh>
    <rPh sb="10" eb="12">
      <t>ジョウホウ</t>
    </rPh>
    <phoneticPr fontId="20"/>
  </si>
  <si>
    <t>共同生活住居③</t>
    <rPh sb="0" eb="6">
      <t>キョウドウセイカツジュウキョ</t>
    </rPh>
    <phoneticPr fontId="29"/>
  </si>
  <si>
    <t>共同生活住居②</t>
    <rPh sb="0" eb="6">
      <t>キョウドウセイカツジュウキョ</t>
    </rPh>
    <phoneticPr fontId="29"/>
  </si>
  <si>
    <t>共同生活住居①(主たる事業所)</t>
    <rPh sb="0" eb="6">
      <t>キョウドウセイカツジュウキョ</t>
    </rPh>
    <rPh sb="8" eb="9">
      <t>シュ</t>
    </rPh>
    <rPh sb="11" eb="14">
      <t>ジギョウショ</t>
    </rPh>
    <phoneticPr fontId="29"/>
  </si>
  <si>
    <t>支援体制の概要</t>
    <rPh sb="0" eb="4">
      <t>シエンタイセイ</t>
    </rPh>
    <rPh sb="5" eb="7">
      <t>ガイヨウ</t>
    </rPh>
    <phoneticPr fontId="20"/>
  </si>
  <si>
    <t>施設名</t>
    <rPh sb="0" eb="3">
      <t>シセツメイ</t>
    </rPh>
    <phoneticPr fontId="20"/>
  </si>
  <si>
    <t>連携する施設の種別</t>
    <rPh sb="0" eb="2">
      <t>レンケイ</t>
    </rPh>
    <rPh sb="4" eb="6">
      <t>シセツ</t>
    </rPh>
    <rPh sb="7" eb="9">
      <t>シュベツ</t>
    </rPh>
    <phoneticPr fontId="20"/>
  </si>
  <si>
    <t>指定生活介護事業所等との連携体制</t>
    <rPh sb="0" eb="2">
      <t>シテイ</t>
    </rPh>
    <rPh sb="2" eb="4">
      <t>セイカツ</t>
    </rPh>
    <rPh sb="4" eb="6">
      <t>カイゴ</t>
    </rPh>
    <rPh sb="6" eb="9">
      <t>ジギョウショ</t>
    </rPh>
    <rPh sb="9" eb="10">
      <t>ナド</t>
    </rPh>
    <rPh sb="12" eb="16">
      <t>レンケイタイセイ</t>
    </rPh>
    <phoneticPr fontId="20"/>
  </si>
  <si>
    <t>受託居宅介護サービス事業者が事業を行う事業所の名称及び所在地並びに当該事業者の名称及び所在地　</t>
    <phoneticPr fontId="29"/>
  </si>
  <si>
    <t>外部サービス利用型</t>
    <rPh sb="0" eb="2">
      <t>ガイブ</t>
    </rPh>
    <rPh sb="6" eb="8">
      <t>リヨウ</t>
    </rPh>
    <rPh sb="8" eb="9">
      <t>ガタ</t>
    </rPh>
    <phoneticPr fontId="29"/>
  </si>
  <si>
    <t>有の場合の月間時間数</t>
    <rPh sb="0" eb="1">
      <t>ユウ</t>
    </rPh>
    <rPh sb="2" eb="4">
      <t>バアイ</t>
    </rPh>
    <rPh sb="5" eb="7">
      <t>ゲッカン</t>
    </rPh>
    <rPh sb="7" eb="10">
      <t>ジカンスウ</t>
    </rPh>
    <phoneticPr fontId="20"/>
  </si>
  <si>
    <t>日中サービス支援型</t>
    <rPh sb="0" eb="2">
      <t>ニッチュウ</t>
    </rPh>
    <rPh sb="6" eb="8">
      <t>シエン</t>
    </rPh>
    <rPh sb="8" eb="9">
      <t>ガタ</t>
    </rPh>
    <phoneticPr fontId="29"/>
  </si>
  <si>
    <t>無</t>
    <rPh sb="0" eb="1">
      <t>ム</t>
    </rPh>
    <phoneticPr fontId="20"/>
  </si>
  <si>
    <t>有</t>
    <rPh sb="0" eb="1">
      <t>ユウ</t>
    </rPh>
    <phoneticPr fontId="20"/>
  </si>
  <si>
    <t>生活支援員の業務の外部委託の予定</t>
    <phoneticPr fontId="29"/>
  </si>
  <si>
    <t>介護サービス包括型</t>
    <rPh sb="0" eb="2">
      <t>カイゴ</t>
    </rPh>
    <rPh sb="6" eb="8">
      <t>ホウカツ</t>
    </rPh>
    <rPh sb="8" eb="9">
      <t>ガタ</t>
    </rPh>
    <phoneticPr fontId="29"/>
  </si>
  <si>
    <t>サービスの提供形態(該当部分に○)</t>
  </si>
  <si>
    <t>主たる事業所</t>
    <rPh sb="0" eb="1">
      <t>シュ</t>
    </rPh>
    <rPh sb="3" eb="6">
      <t>ジギョウショ</t>
    </rPh>
    <phoneticPr fontId="29"/>
  </si>
  <si>
    <t>付表１２　共同生活援助事業所の指定等に係る記載事項</t>
  </si>
  <si>
    <t>居室</t>
    <rPh sb="0" eb="2">
      <t>キョシツ</t>
    </rPh>
    <phoneticPr fontId="20"/>
  </si>
  <si>
    <t xml:space="preserve"> （14) 必要項目を満たしていれば、各事業所で使用するシフト表等をもって代替書類として差し支えありません。</t>
    <phoneticPr fontId="29"/>
  </si>
  <si>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29"/>
  </si>
  <si>
    <t>　　　 その他、特記事項欄としてもご活用ください。</t>
    <rPh sb="6" eb="7">
      <t>タ</t>
    </rPh>
    <rPh sb="8" eb="10">
      <t>トッキ</t>
    </rPh>
    <rPh sb="10" eb="12">
      <t>ジコウ</t>
    </rPh>
    <rPh sb="12" eb="13">
      <t>ラン</t>
    </rPh>
    <rPh sb="18" eb="20">
      <t>カツヨウ</t>
    </rPh>
    <phoneticPr fontId="3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</si>
  <si>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6"/>
  </si>
  <si>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6"/>
  </si>
  <si>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6"/>
  </si>
  <si>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6"/>
  </si>
  <si>
    <t>　(10) 従業者ごとに、合計勤務時間数を入力してください。</t>
    <rPh sb="6" eb="9">
      <t>ジュウギョウシャ</t>
    </rPh>
    <rPh sb="13" eb="15">
      <t>ゴウケイ</t>
    </rPh>
    <rPh sb="15" eb="17">
      <t>キンム</t>
    </rPh>
    <rPh sb="17" eb="20">
      <t>ジカンスウ</t>
    </rPh>
    <rPh sb="21" eb="23">
      <t>ニュウリョク</t>
    </rPh>
    <phoneticPr fontId="46"/>
  </si>
  <si>
    <t>※指定基準の確認に際しては、４週分の入力で差し支えありません。</t>
    <rPh sb="1" eb="5">
      <t>シテイキジュン</t>
    </rPh>
    <rPh sb="15" eb="17">
      <t>シュウブン</t>
    </rPh>
    <rPh sb="18" eb="20">
      <t>ニュウリョク</t>
    </rPh>
    <rPh sb="21" eb="22">
      <t>サ</t>
    </rPh>
    <rPh sb="23" eb="24">
      <t>ツカ</t>
    </rPh>
    <phoneticPr fontId="2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</si>
  <si>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2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</si>
  <si>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6"/>
  </si>
  <si>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6"/>
  </si>
  <si>
    <t>　(7) 従業者の氏名を記入してください。</t>
    <rPh sb="5" eb="8">
      <t>ジュウギョウシャ</t>
    </rPh>
    <rPh sb="9" eb="11">
      <t>シメイ</t>
    </rPh>
    <rPh sb="12" eb="14">
      <t>キニュウ</t>
    </rPh>
    <phoneticPr fontId="46"/>
  </si>
  <si>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6"/>
  </si>
  <si>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6"/>
  </si>
  <si>
    <t>　(6) 従業者の保有する資格を入力してください。</t>
    <rPh sb="5" eb="8">
      <t>ジュウギョウシャ</t>
    </rPh>
    <rPh sb="9" eb="11">
      <t>ホユウ</t>
    </rPh>
    <rPh sb="13" eb="15">
      <t>シカク</t>
    </rPh>
    <rPh sb="16" eb="18">
      <t>ニュウリョク</t>
    </rPh>
    <phoneticPr fontId="46"/>
  </si>
  <si>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6"/>
  </si>
  <si>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6"/>
  </si>
  <si>
    <t>（注）常勤・非常勤の区分について</t>
    <rPh sb="1" eb="2">
      <t>チュウ</t>
    </rPh>
    <rPh sb="3" eb="5">
      <t>ジョウキン</t>
    </rPh>
    <rPh sb="6" eb="9">
      <t>ヒジョウキン</t>
    </rPh>
    <rPh sb="10" eb="12">
      <t>クブン</t>
    </rPh>
    <phoneticPr fontId="46"/>
  </si>
  <si>
    <t>非常勤で兼務</t>
    <rPh sb="0" eb="3">
      <t>ヒジョウキン</t>
    </rPh>
    <rPh sb="4" eb="6">
      <t>ケンム</t>
    </rPh>
    <phoneticPr fontId="46"/>
  </si>
  <si>
    <t>D</t>
  </si>
  <si>
    <t>非常勤で専従</t>
    <rPh sb="0" eb="3">
      <t>ヒジョウキン</t>
    </rPh>
    <rPh sb="4" eb="6">
      <t>センジュウ</t>
    </rPh>
    <phoneticPr fontId="46"/>
  </si>
  <si>
    <t>C</t>
  </si>
  <si>
    <t>常勤で兼務</t>
    <rPh sb="0" eb="2">
      <t>ジョウキン</t>
    </rPh>
    <rPh sb="3" eb="5">
      <t>ケンム</t>
    </rPh>
    <phoneticPr fontId="46"/>
  </si>
  <si>
    <t>B</t>
  </si>
  <si>
    <t>常勤で専従</t>
    <rPh sb="0" eb="2">
      <t>ジョウキン</t>
    </rPh>
    <rPh sb="3" eb="5">
      <t>センジュウ</t>
    </rPh>
    <phoneticPr fontId="46"/>
  </si>
  <si>
    <t>A</t>
  </si>
  <si>
    <t>区分</t>
    <rPh sb="0" eb="2">
      <t>クブン</t>
    </rPh>
    <phoneticPr fontId="46"/>
  </si>
  <si>
    <t>記号</t>
    <rPh sb="0" eb="2">
      <t>キゴウ</t>
    </rPh>
    <phoneticPr fontId="46"/>
  </si>
  <si>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4"/>
  </si>
  <si>
    <t xml:space="preserve"> 　　 記入の順序は、職種ごとにまとめてください。</t>
    <rPh sb="4" eb="6">
      <t>キニュウ</t>
    </rPh>
    <rPh sb="7" eb="9">
      <t>ジュンジョ</t>
    </rPh>
    <rPh sb="11" eb="13">
      <t>ショクシュ</t>
    </rPh>
    <phoneticPr fontId="46"/>
  </si>
  <si>
    <t>　(4) 従業者の職種を入力してください。</t>
    <rPh sb="5" eb="8">
      <t>ジュウギョウシャ</t>
    </rPh>
    <rPh sb="9" eb="11">
      <t>ショクシュ</t>
    </rPh>
    <rPh sb="12" eb="14">
      <t>ニュウリョク</t>
    </rPh>
    <phoneticPr fontId="46"/>
  </si>
  <si>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6"/>
  </si>
  <si>
    <t>　(2) 「予定」・「実績」のいずれかを選択してください。</t>
    <rPh sb="6" eb="8">
      <t>ヨテイ</t>
    </rPh>
    <rPh sb="11" eb="13">
      <t>ジッセキ</t>
    </rPh>
    <rPh sb="20" eb="22">
      <t>センタク</t>
    </rPh>
    <phoneticPr fontId="46"/>
  </si>
  <si>
    <t>　(1) 「４週」・「暦月」のいずれかを選択してください。</t>
    <rPh sb="7" eb="8">
      <t>シュウ</t>
    </rPh>
    <rPh sb="11" eb="12">
      <t>レキ</t>
    </rPh>
    <rPh sb="12" eb="13">
      <t>ツキ</t>
    </rPh>
    <rPh sb="20" eb="22">
      <t>センタク</t>
    </rPh>
    <phoneticPr fontId="46"/>
  </si>
  <si>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6"/>
  </si>
  <si>
    <t>サービス提供時間</t>
    <rPh sb="4" eb="6">
      <t>テイキョウ</t>
    </rPh>
    <rPh sb="6" eb="8">
      <t>ジカン</t>
    </rPh>
    <phoneticPr fontId="29"/>
  </si>
  <si>
    <t>合計</t>
    <rPh sb="0" eb="2">
      <t>ゴウケイ</t>
    </rPh>
    <phoneticPr fontId="29"/>
  </si>
  <si>
    <t>第５週</t>
    <rPh sb="0" eb="1">
      <t>ダイ</t>
    </rPh>
    <rPh sb="2" eb="3">
      <t>シュウ</t>
    </rPh>
    <phoneticPr fontId="29"/>
  </si>
  <si>
    <t>第４週</t>
    <rPh sb="0" eb="1">
      <t>ダイ</t>
    </rPh>
    <rPh sb="2" eb="3">
      <t>シュウ</t>
    </rPh>
    <phoneticPr fontId="29"/>
  </si>
  <si>
    <t>第３週</t>
    <rPh sb="0" eb="1">
      <t>ダイ</t>
    </rPh>
    <rPh sb="2" eb="3">
      <t>シュウ</t>
    </rPh>
    <phoneticPr fontId="29"/>
  </si>
  <si>
    <t>第２週</t>
    <rPh sb="0" eb="1">
      <t>ダイ</t>
    </rPh>
    <rPh sb="2" eb="3">
      <t>シュウ</t>
    </rPh>
    <phoneticPr fontId="29"/>
  </si>
  <si>
    <t>第１週</t>
    <rPh sb="0" eb="1">
      <t>ダイ</t>
    </rPh>
    <rPh sb="2" eb="3">
      <t>シュウ</t>
    </rPh>
    <phoneticPr fontId="29"/>
  </si>
  <si>
    <t>(11)兼務状況
（兼務先／兼務する職務の内容）等</t>
    <phoneticPr fontId="29"/>
  </si>
  <si>
    <t>(10)週平均の勤務時間数</t>
    <rPh sb="4" eb="7">
      <t>シュウヘイキン</t>
    </rPh>
    <rPh sb="8" eb="10">
      <t>キンム</t>
    </rPh>
    <rPh sb="10" eb="12">
      <t>ジカン</t>
    </rPh>
    <rPh sb="12" eb="13">
      <t>スウ</t>
    </rPh>
    <phoneticPr fontId="29"/>
  </si>
  <si>
    <t>(9)勤務時間数合計</t>
    <rPh sb="3" eb="5">
      <t>キンム</t>
    </rPh>
    <rPh sb="5" eb="7">
      <t>ジカン</t>
    </rPh>
    <rPh sb="7" eb="8">
      <t>スウ</t>
    </rPh>
    <rPh sb="8" eb="10">
      <t>ゴウケイ</t>
    </rPh>
    <phoneticPr fontId="29"/>
  </si>
  <si>
    <t>(7)氏名</t>
    <rPh sb="3" eb="5">
      <t>シメイ</t>
    </rPh>
    <phoneticPr fontId="29"/>
  </si>
  <si>
    <t>(6)資格</t>
    <rPh sb="3" eb="5">
      <t>シカク</t>
    </rPh>
    <phoneticPr fontId="29"/>
  </si>
  <si>
    <t>(5)勤務形態</t>
    <rPh sb="3" eb="5">
      <t>キンム</t>
    </rPh>
    <rPh sb="5" eb="7">
      <t>ケイタイ</t>
    </rPh>
    <phoneticPr fontId="29"/>
  </si>
  <si>
    <t>(4)職種</t>
    <rPh sb="3" eb="5">
      <t>ショクシュ</t>
    </rPh>
    <phoneticPr fontId="29"/>
  </si>
  <si>
    <t>時間/月</t>
    <rPh sb="0" eb="2">
      <t>ジカン</t>
    </rPh>
    <rPh sb="3" eb="4">
      <t>ツキ</t>
    </rPh>
    <phoneticPr fontId="29"/>
  </si>
  <si>
    <t>時間/週</t>
    <rPh sb="0" eb="2">
      <t>ジカン</t>
    </rPh>
    <rPh sb="3" eb="4">
      <t>シュウ</t>
    </rPh>
    <phoneticPr fontId="2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</si>
  <si>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6"/>
  </si>
  <si>
    <t>(2)予定/実績の別</t>
    <rPh sb="3" eb="5">
      <t>ヨテイ</t>
    </rPh>
    <rPh sb="6" eb="8">
      <t>ジッセキ</t>
    </rPh>
    <rPh sb="9" eb="10">
      <t>ベツ</t>
    </rPh>
    <phoneticPr fontId="29"/>
  </si>
  <si>
    <t>(1)記載する期間</t>
    <rPh sb="3" eb="5">
      <t>キサイ</t>
    </rPh>
    <rPh sb="7" eb="9">
      <t>キカン</t>
    </rPh>
    <phoneticPr fontId="29"/>
  </si>
  <si>
    <t>重度訪問介護</t>
    <rPh sb="0" eb="2">
      <t>ジュウド</t>
    </rPh>
    <rPh sb="2" eb="4">
      <t>ホウモン</t>
    </rPh>
    <rPh sb="4" eb="6">
      <t>カイゴ</t>
    </rPh>
    <phoneticPr fontId="3"/>
  </si>
  <si>
    <t>事業所名</t>
    <rPh sb="0" eb="3">
      <t>ジギョウショ</t>
    </rPh>
    <rPh sb="3" eb="4">
      <t>メイ</t>
    </rPh>
    <phoneticPr fontId="46"/>
  </si>
  <si>
    <t>月</t>
    <rPh sb="0" eb="1">
      <t>ゲツ</t>
    </rPh>
    <phoneticPr fontId="2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</si>
  <si>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9"/>
  </si>
  <si>
    <t>居宅介護</t>
  </si>
  <si>
    <t>サービス種別</t>
    <rPh sb="4" eb="6">
      <t>シュベツ</t>
    </rPh>
    <phoneticPr fontId="46"/>
  </si>
  <si>
    <t>（参考様式１）</t>
    <rPh sb="1" eb="3">
      <t>サンコウ</t>
    </rPh>
    <rPh sb="3" eb="5">
      <t>ヨウシキ</t>
    </rPh>
    <phoneticPr fontId="29"/>
  </si>
  <si>
    <t>３　実務経験等の要件がある職種については、備考欄に実務経験年数を記入してください。</t>
  </si>
  <si>
    <t>２　免許・資格・研修修了等が確認できる書類の写しを提出してください。　</t>
    <rPh sb="25" eb="27">
      <t>テイシュツ</t>
    </rPh>
    <phoneticPr fontId="20"/>
  </si>
  <si>
    <t>１　従業者全員について記入してください。</t>
    <phoneticPr fontId="20"/>
  </si>
  <si>
    <t>※必ずお読みください</t>
    <rPh sb="1" eb="2">
      <t>カナラ</t>
    </rPh>
    <rPh sb="4" eb="5">
      <t>ヨ</t>
    </rPh>
    <phoneticPr fontId="20"/>
  </si>
  <si>
    <t>（必要に応じ記入欄を追加・削除してください）</t>
    <phoneticPr fontId="20"/>
  </si>
  <si>
    <t>備　考</t>
  </si>
  <si>
    <t>取得年月日</t>
  </si>
  <si>
    <t>免許・資格名</t>
  </si>
  <si>
    <t>従業者氏名</t>
  </si>
  <si>
    <t>職種</t>
    <phoneticPr fontId="20"/>
  </si>
  <si>
    <t>事業所・施設名</t>
  </si>
  <si>
    <t>サービスの種類</t>
  </si>
  <si>
    <t>従業者免許・資格等一覧表</t>
    <phoneticPr fontId="20"/>
  </si>
  <si>
    <t>（参考様式　２）</t>
    <phoneticPr fontId="20"/>
  </si>
  <si>
    <t>○年○月○日</t>
    <rPh sb="1" eb="2">
      <t>ネン</t>
    </rPh>
    <rPh sb="3" eb="4">
      <t>ツキ</t>
    </rPh>
    <rPh sb="5" eb="6">
      <t>ニチ</t>
    </rPh>
    <phoneticPr fontId="20"/>
  </si>
  <si>
    <t>社会福祉士</t>
    <rPh sb="0" eb="5">
      <t>シャカイフクシシ</t>
    </rPh>
    <phoneticPr fontId="20"/>
  </si>
  <si>
    <t>☆☆　☆☆</t>
    <phoneticPr fontId="20"/>
  </si>
  <si>
    <t>生活支援員、夜間支援員</t>
    <rPh sb="0" eb="5">
      <t>セイカツシエンイン</t>
    </rPh>
    <rPh sb="6" eb="11">
      <t>ヤカンシエンイン</t>
    </rPh>
    <phoneticPr fontId="20"/>
  </si>
  <si>
    <t>□□　□□</t>
    <phoneticPr fontId="20"/>
  </si>
  <si>
    <t>世話人、夜間支援員</t>
    <rPh sb="0" eb="3">
      <t>セワニン</t>
    </rPh>
    <rPh sb="4" eb="9">
      <t>ヤカンシエンイン</t>
    </rPh>
    <phoneticPr fontId="20"/>
  </si>
  <si>
    <t>更新年月：○年○月</t>
    <rPh sb="0" eb="2">
      <t>コウシン</t>
    </rPh>
    <rPh sb="2" eb="4">
      <t>ネンゲツ</t>
    </rPh>
    <rPh sb="6" eb="7">
      <t>ネン</t>
    </rPh>
    <rPh sb="8" eb="9">
      <t>ツキ</t>
    </rPh>
    <phoneticPr fontId="20"/>
  </si>
  <si>
    <t>サービス管理責任者実践研修受講</t>
    <rPh sb="4" eb="9">
      <t>カンリセキニンシャ</t>
    </rPh>
    <rPh sb="9" eb="11">
      <t>ジッセン</t>
    </rPh>
    <rPh sb="11" eb="13">
      <t>ケンシュウ</t>
    </rPh>
    <rPh sb="13" eb="15">
      <t>ジュコウ</t>
    </rPh>
    <phoneticPr fontId="20"/>
  </si>
  <si>
    <t>サービス管理責任者基礎研修受講</t>
    <rPh sb="4" eb="9">
      <t>カンリセキニンシャ</t>
    </rPh>
    <rPh sb="9" eb="13">
      <t>キソケンシュウ</t>
    </rPh>
    <rPh sb="13" eb="15">
      <t>ジュコウ</t>
    </rPh>
    <phoneticPr fontId="20"/>
  </si>
  <si>
    <t>相談支援従事者初任者研修</t>
    <rPh sb="0" eb="7">
      <t>ソウダンシエンジュウジシャ</t>
    </rPh>
    <rPh sb="7" eb="10">
      <t>ショニンシャ</t>
    </rPh>
    <rPh sb="10" eb="12">
      <t>ケンシュウ</t>
    </rPh>
    <phoneticPr fontId="20"/>
  </si>
  <si>
    <t>△△　△△</t>
    <phoneticPr fontId="20"/>
  </si>
  <si>
    <t>サービス管理責任者</t>
    <rPh sb="4" eb="9">
      <t>カンリセキニンシャ</t>
    </rPh>
    <phoneticPr fontId="20"/>
  </si>
  <si>
    <t>介護福祉士</t>
    <rPh sb="0" eb="5">
      <t>カイゴフクシシ</t>
    </rPh>
    <phoneticPr fontId="20"/>
  </si>
  <si>
    <t>○○　○○</t>
    <phoneticPr fontId="20"/>
  </si>
  <si>
    <t>管理者、生活支援員、夜間支援員</t>
    <rPh sb="0" eb="3">
      <t>カンリシャ</t>
    </rPh>
    <rPh sb="4" eb="6">
      <t>セイカツ</t>
    </rPh>
    <rPh sb="6" eb="8">
      <t>シエン</t>
    </rPh>
    <rPh sb="8" eb="9">
      <t>イン</t>
    </rPh>
    <rPh sb="10" eb="15">
      <t>ヤカンシエンイン</t>
    </rPh>
    <phoneticPr fontId="20"/>
  </si>
  <si>
    <t>△△△△</t>
    <phoneticPr fontId="20"/>
  </si>
  <si>
    <t>○○○○</t>
    <phoneticPr fontId="20"/>
  </si>
  <si>
    <t>従業者免許・資格等一覧表（記載例）</t>
    <phoneticPr fontId="20"/>
  </si>
  <si>
    <t>　　　　適宜拡張して、その全てを記入してください。　　　　　　　　　　</t>
    <phoneticPr fontId="20"/>
  </si>
  <si>
    <t>　注）　当該管理者が管理する事業所・施設が複数の場合は、「サービスの種類」及び「事業所又は施設名」欄を</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</si>
  <si>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</si>
  <si>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</si>
  <si>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</si>
  <si>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</si>
  <si>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</si>
  <si>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Ｃ：Ｂに掲げる者であって社会福祉主事任用資格者等でない者が直接支援の業務に従事した期間</t>
    <rPh sb="4" eb="5">
      <t>カカ</t>
    </rPh>
    <rPh sb="7" eb="8">
      <t>モノ</t>
    </rPh>
    <rPh sb="12" eb="23">
      <t>シャカイフクシシュジニンヨウシカクシャ</t>
    </rPh>
    <rPh sb="23" eb="24">
      <t>トウ</t>
    </rPh>
    <rPh sb="27" eb="28">
      <t>モノ</t>
    </rPh>
    <rPh sb="29" eb="33">
      <t>チョクセツシエン</t>
    </rPh>
    <rPh sb="34" eb="36">
      <t>ギョウム</t>
    </rPh>
    <rPh sb="37" eb="39">
      <t>ジュウジ</t>
    </rPh>
    <rPh sb="41" eb="43">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</si>
  <si>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</si>
  <si>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</si>
  <si>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　サービス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</si>
  <si>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</si>
  <si>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</si>
  <si>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</si>
  <si>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※サービス管理責任者（兼務を含む）の経歴書である場合、下の①～③にはいずれか一つ以上☑が必要です。</t>
    <rPh sb="27" eb="28">
      <t>シタ</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</si>
  <si>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</si>
  <si>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</si>
  <si>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</si>
  <si>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</si>
  <si>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</si>
  <si>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</si>
  <si>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</si>
  <si>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</si>
  <si>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</si>
  <si>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</si>
  <si>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</si>
  <si>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※該当するものに〇をすること</t>
    <rPh sb="1" eb="3">
      <t>ガイトウ</t>
    </rPh>
    <phoneticPr fontId="20"/>
  </si>
  <si>
    <t>経歴書</t>
    <phoneticPr fontId="20"/>
  </si>
  <si>
    <t>管理者 ・ サービス提供責任者・サービス管理責任者・相談支援専門員</t>
    <phoneticPr fontId="20"/>
  </si>
  <si>
    <t>（参考様式　３）</t>
    <phoneticPr fontId="20"/>
  </si>
  <si>
    <t>　　　　　　　　　　</t>
  </si>
  <si>
    <t>　　　害者居宅介護事業所における介護業務」等具体的に記入してください。</t>
  </si>
  <si>
    <t>　　２　「業務内容」欄は，看護師，生活支援員等の職名を記入し，業務内容については，｢知的障</t>
  </si>
  <si>
    <t>注）１　該当する実務に従事していた施設又は事業所の長により証明を受けてください。</t>
  </si>
  <si>
    <t>業務に従事した日数</t>
  </si>
  <si>
    <t>就業期間</t>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</si>
  <si>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</si>
  <si>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</si>
  <si>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</si>
  <si>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</si>
  <si>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</si>
  <si>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</si>
  <si>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</si>
  <si>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</si>
  <si>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</si>
  <si>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</si>
  <si>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</si>
  <si>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</si>
  <si>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</si>
  <si>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</si>
  <si>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</si>
  <si>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</si>
  <si>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</si>
  <si>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</si>
  <si>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</si>
  <si>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</si>
  <si>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</si>
  <si>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</si>
  <si>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</si>
  <si>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</si>
  <si>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（GHの場合）住居名</t>
    <rPh sb="4" eb="6">
      <t>バアイ</t>
    </rPh>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</si>
  <si>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</si>
  <si>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</si>
  <si>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「設置設備及び面積等一覧表（参考様式６）」に記載した項目以外について記載してください。</t>
    <rPh sb="18" eb="22">
      <t>サンコウヨウシキ</t>
    </rPh>
    <phoneticPr fontId="20"/>
  </si>
  <si>
    <t>注）１　申請するサービス種類に関して、基準省令で定められた設備基準上適合すべき項目のうち、</t>
    <phoneticPr fontId="20"/>
  </si>
  <si>
    <t>備品の品目及び数量</t>
  </si>
  <si>
    <t>室　名</t>
  </si>
  <si>
    <t>非常災害設備等</t>
    <rPh sb="0" eb="7">
      <t>ヒジョウサイガイセツビトウ</t>
    </rPh>
    <phoneticPr fontId="20"/>
  </si>
  <si>
    <t>サービス提供上配慮すべき設備の概要</t>
  </si>
  <si>
    <t>※記載不要</t>
    <phoneticPr fontId="20"/>
  </si>
  <si>
    <t>適合可否</t>
    <phoneticPr fontId="20"/>
  </si>
  <si>
    <t>設置基準上適合すべき項目等についての状況</t>
  </si>
  <si>
    <t>設備の概要</t>
  </si>
  <si>
    <t>設備・備品等一覧表</t>
    <phoneticPr fontId="20"/>
  </si>
  <si>
    <t>（参考様式　５）</t>
    <phoneticPr fontId="20"/>
  </si>
  <si>
    <t>（GHの場合）住居名</t>
    <phoneticPr fontId="20"/>
  </si>
  <si>
    <t>７　設置階数が様式の欄を超える場合は、複数枚に分けて記入し、提出してください。</t>
    <phoneticPr fontId="20"/>
  </si>
  <si>
    <t>６　同一の事業所・施設の他の部屋と兼用している場合は、「備考欄」に「○○室と兼用」と記入してください。</t>
    <phoneticPr fontId="20"/>
  </si>
  <si>
    <t>５　他の事業所・施設と共同している場合は、「備考欄」に「共用」と記入し、「共用する事業所・施設名」欄に名称を記入してください。</t>
    <phoneticPr fontId="20"/>
  </si>
  <si>
    <t>４　部屋の種類ごとにまとめて、合計の室数・面積を記入してください。　</t>
    <phoneticPr fontId="20"/>
  </si>
  <si>
    <t>３　算出が必要な設備については、「１人当たりの面積」を記入してください。（算出に当たっては、小数点以下第２位を切り捨てること）</t>
    <phoneticPr fontId="20"/>
  </si>
  <si>
    <t>　　　　また、短期入所に使用する居室については、「備考欄」にその旨を記入してください。</t>
    <phoneticPr fontId="20"/>
  </si>
  <si>
    <t>２　居室については、「１室の定員」ごとに分けて記入してください。また、同じ定員でも面積の異なる部屋がある場合は、さらにそれぞれの部屋ごとに分けて記入してください。</t>
    <phoneticPr fontId="20"/>
  </si>
  <si>
    <t>注）１　設備基準で定められた部屋について、設置階ごとに記入してください。</t>
  </si>
  <si>
    <t>共用する事業所・施設名</t>
  </si>
  <si>
    <t>ｍ</t>
    <phoneticPr fontId="20"/>
  </si>
  <si>
    <t>中廊下の幅</t>
  </si>
  <si>
    <t>（片）廊下の幅</t>
  </si>
  <si>
    <t>事務室・相談室等</t>
    <rPh sb="0" eb="3">
      <t>ジムシツ</t>
    </rPh>
    <rPh sb="4" eb="7">
      <t>ソウダンシツ</t>
    </rPh>
    <rPh sb="7" eb="8">
      <t>トウ</t>
    </rPh>
    <phoneticPr fontId="20"/>
  </si>
  <si>
    <t>1人当たり</t>
  </si>
  <si>
    <t>面積</t>
  </si>
  <si>
    <t>室数</t>
  </si>
  <si>
    <t>1人当たり</t>
    <phoneticPr fontId="20"/>
  </si>
  <si>
    <t>設備（室名）</t>
    <rPh sb="0" eb="2">
      <t>セツビ</t>
    </rPh>
    <rPh sb="3" eb="4">
      <t>シツ</t>
    </rPh>
    <rPh sb="4" eb="5">
      <t>メイ</t>
    </rPh>
    <phoneticPr fontId="20"/>
  </si>
  <si>
    <t>面積</t>
    <phoneticPr fontId="20"/>
  </si>
  <si>
    <t>１室の定員</t>
    <rPh sb="1" eb="2">
      <t>シツ</t>
    </rPh>
    <rPh sb="3" eb="5">
      <t>テイイン</t>
    </rPh>
    <phoneticPr fontId="20"/>
  </si>
  <si>
    <t>階</t>
    <rPh sb="0" eb="1">
      <t>カイ</t>
    </rPh>
    <phoneticPr fontId="20"/>
  </si>
  <si>
    <t>（</t>
    <phoneticPr fontId="20"/>
  </si>
  <si>
    <t>合計</t>
    <phoneticPr fontId="20"/>
  </si>
  <si>
    <t>設置階</t>
    <phoneticPr fontId="20"/>
  </si>
  <si>
    <t>設備（室名）</t>
  </si>
  <si>
    <t>設置設備及び面積等一覧表</t>
    <phoneticPr fontId="20"/>
  </si>
  <si>
    <t>（参考様式　６）</t>
    <phoneticPr fontId="20"/>
  </si>
  <si>
    <t>　　　その内容について具体的に記載してください。</t>
    <phoneticPr fontId="20"/>
  </si>
  <si>
    <t>注）　上の事項は例示であるので、これにかかわらず適宜項目を追加し、</t>
    <phoneticPr fontId="20"/>
  </si>
  <si>
    <t>３　その他参考事項</t>
  </si>
  <si>
    <t>※　具体的な対応方針</t>
  </si>
  <si>
    <t>２　円滑かつ迅速に苦情を解決するための処理体制・手順</t>
  </si>
  <si>
    <t>　　常設の窓口（連絡先）、担当者</t>
    <phoneticPr fontId="20"/>
  </si>
  <si>
    <t>１　利用者（入所者）又はその家族からの相談又は苦情等に対応する</t>
    <phoneticPr fontId="20"/>
  </si>
  <si>
    <t>サービス種類</t>
  </si>
  <si>
    <t>利用者（入所者）又はその家族からの苦情を解決するために講ずる措置の概要</t>
    <phoneticPr fontId="20"/>
  </si>
  <si>
    <t>（参考様式　７）　</t>
    <phoneticPr fontId="20"/>
  </si>
  <si>
    <t>注）　「契約の内容」は、契約書の写し等の添付でも可。</t>
  </si>
  <si>
    <t>契約の内容</t>
  </si>
  <si>
    <t>分）</t>
    <rPh sb="0" eb="1">
      <t>フン</t>
    </rPh>
    <phoneticPr fontId="20"/>
  </si>
  <si>
    <t>車　</t>
    <phoneticPr fontId="20"/>
  </si>
  <si>
    <t>分　　、</t>
    <rPh sb="0" eb="1">
      <t>フン</t>
    </rPh>
    <phoneticPr fontId="20"/>
  </si>
  <si>
    <t>（徒歩</t>
    <phoneticPr fontId="20"/>
  </si>
  <si>
    <t>㎞</t>
    <phoneticPr fontId="20"/>
  </si>
  <si>
    <t>事業所・施設からの距離</t>
  </si>
  <si>
    <t>診療科名</t>
  </si>
  <si>
    <t>所在地</t>
  </si>
  <si>
    <t>協力医療機関の名称</t>
  </si>
  <si>
    <t>協力医療機関との契約の内容</t>
    <phoneticPr fontId="20"/>
  </si>
  <si>
    <t>（参考様式　８）</t>
    <phoneticPr fontId="20"/>
  </si>
  <si>
    <t>バックアップ施設がない事業所については、事業者等との連携体制及び支援の体制を記入してください。</t>
    <phoneticPr fontId="20"/>
  </si>
  <si>
    <t>上記の事項は例示であるので、これにかかわらず適宜項目を追加し、その内容について具体的に記載してください。</t>
    <phoneticPr fontId="20"/>
  </si>
  <si>
    <t>５　その他参考事項</t>
    <phoneticPr fontId="20"/>
  </si>
  <si>
    <t>４　地域住民との連携</t>
  </si>
  <si>
    <t>その他</t>
    <phoneticPr fontId="20"/>
  </si>
  <si>
    <t>④</t>
    <phoneticPr fontId="20"/>
  </si>
  <si>
    <t>サービス提供に係る支援体制（施設の職員による支援・相談体制等）</t>
    <phoneticPr fontId="20"/>
  </si>
  <si>
    <t>③</t>
    <phoneticPr fontId="20"/>
  </si>
  <si>
    <t>緊急時の体制</t>
    <phoneticPr fontId="20"/>
  </si>
  <si>
    <t>②</t>
    <phoneticPr fontId="20"/>
  </si>
  <si>
    <t>休日・夜間の体制</t>
    <phoneticPr fontId="20"/>
  </si>
  <si>
    <t>①</t>
    <phoneticPr fontId="20"/>
  </si>
  <si>
    <t>３　連携・支援体制（できるだけ具体的に記入すること）</t>
  </si>
  <si>
    <t>分</t>
    <rPh sb="0" eb="1">
      <t>フン</t>
    </rPh>
    <phoneticPr fontId="20"/>
  </si>
  <si>
    <t>・自動車</t>
    <phoneticPr fontId="20"/>
  </si>
  <si>
    <t>分</t>
    <phoneticPr fontId="20"/>
  </si>
  <si>
    <t>徒歩</t>
    <rPh sb="0" eb="2">
      <t>トホ</t>
    </rPh>
    <phoneticPr fontId="20"/>
  </si>
  <si>
    <t>所要時間：</t>
    <phoneticPr fontId="20"/>
  </si>
  <si>
    <t>ｋｍ</t>
    <phoneticPr fontId="20"/>
  </si>
  <si>
    <t>距　　離：</t>
    <rPh sb="0" eb="1">
      <t>キョ</t>
    </rPh>
    <rPh sb="3" eb="4">
      <t>リ</t>
    </rPh>
    <phoneticPr fontId="20"/>
  </si>
  <si>
    <t>２　連携知的障害者援護施設等との距離及び所要時間</t>
  </si>
  <si>
    <t>所 在 地：</t>
    <phoneticPr fontId="20"/>
  </si>
  <si>
    <t>名　　称：</t>
    <phoneticPr fontId="20"/>
  </si>
  <si>
    <t>施設種別：</t>
    <phoneticPr fontId="20"/>
  </si>
  <si>
    <t>①　</t>
    <phoneticPr fontId="20"/>
  </si>
  <si>
    <t>１　連携知的障害者援護施設等の種別、名称及び住所</t>
  </si>
  <si>
    <t>連携施設等との連携・支援体制の概要</t>
    <phoneticPr fontId="20"/>
  </si>
  <si>
    <t>（参考様式　９）</t>
    <phoneticPr fontId="20"/>
  </si>
  <si>
    <t>「障害児」は児童福祉法に定める身体障害児及び知的障害児をいい、18歳未満の精神障害者は精神障害者に含まれること。</t>
    <phoneticPr fontId="20"/>
  </si>
  <si>
    <t>（注）</t>
    <phoneticPr fontId="20"/>
  </si>
  <si>
    <t>（３）拡充のための方策</t>
  </si>
  <si>
    <t>（２）拡充予定の内容及び予定時期</t>
  </si>
  <si>
    <t>なし</t>
    <phoneticPr fontId="20"/>
  </si>
  <si>
    <t>あり</t>
    <phoneticPr fontId="20"/>
  </si>
  <si>
    <t>（１）拡充予定の有無</t>
  </si>
  <si>
    <t>３　今後における主たる対象者の拡充の予定</t>
  </si>
  <si>
    <t>２　主たる対象者を１のとおり特定する理由</t>
  </si>
  <si>
    <t>難病患者等</t>
    <rPh sb="0" eb="4">
      <t>ナンビョウカンジャ</t>
    </rPh>
    <rPh sb="4" eb="5">
      <t>トウ</t>
    </rPh>
    <phoneticPr fontId="20"/>
  </si>
  <si>
    <t>精神障害者</t>
    <rPh sb="0" eb="5">
      <t>セイシンショウガイシャ</t>
    </rPh>
    <phoneticPr fontId="20"/>
  </si>
  <si>
    <t>障害児（注）</t>
    <rPh sb="0" eb="3">
      <t>ショウガイジ</t>
    </rPh>
    <rPh sb="4" eb="5">
      <t>チュウ</t>
    </rPh>
    <phoneticPr fontId="20"/>
  </si>
  <si>
    <t>知的障害者</t>
    <rPh sb="0" eb="5">
      <t>チテキショウガイシャ</t>
    </rPh>
    <phoneticPr fontId="20"/>
  </si>
  <si>
    <t>身体障害者</t>
    <rPh sb="0" eb="5">
      <t>シンタイショウガイシャ</t>
    </rPh>
    <phoneticPr fontId="20"/>
  </si>
  <si>
    <t>※該当するものに○すること。</t>
    <phoneticPr fontId="20"/>
  </si>
  <si>
    <t>１　申請に係る指定障害福祉サービスの主たる対象者</t>
    <phoneticPr fontId="20"/>
  </si>
  <si>
    <t>※主たる対象者を特定しない場合は添付不要</t>
    <rPh sb="16" eb="20">
      <t>テンプフヨウ</t>
    </rPh>
    <phoneticPr fontId="20"/>
  </si>
  <si>
    <t>主たる対象者を特定する場合における理由等</t>
    <phoneticPr fontId="20"/>
  </si>
  <si>
    <t>（参考様式10）</t>
    <phoneticPr fontId="20"/>
  </si>
  <si>
    <t>様</t>
    <rPh sb="0" eb="1">
      <t>サマ</t>
    </rPh>
    <phoneticPr fontId="20"/>
  </si>
  <si>
    <t>（参考様式14）</t>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</si>
  <si>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</si>
  <si>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</si>
  <si>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</si>
  <si>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（協議内容）（消防法の適合について、担当する消防署予防課へ確認）</t>
    <phoneticPr fontId="20"/>
  </si>
  <si>
    <t>（電話番号）</t>
    <rPh sb="1" eb="5">
      <t>デンワバンゴウ</t>
    </rPh>
    <phoneticPr fontId="20"/>
  </si>
  <si>
    <t>担当：</t>
    <rPh sb="0" eb="2">
      <t>タントウ</t>
    </rPh>
    <phoneticPr fontId="20"/>
  </si>
  <si>
    <t>（○○署予防課）</t>
    <rPh sb="3" eb="4">
      <t>ショ</t>
    </rPh>
    <rPh sb="4" eb="6">
      <t>ヨボウ</t>
    </rPh>
    <rPh sb="6" eb="7">
      <t>カ</t>
    </rPh>
    <phoneticPr fontId="20"/>
  </si>
  <si>
    <t>（協議日時）</t>
    <rPh sb="1" eb="5">
      <t>キョウギニチジ</t>
    </rPh>
    <phoneticPr fontId="20"/>
  </si>
  <si>
    <t>（事業者）</t>
    <rPh sb="1" eb="4">
      <t>ジギョウシャ</t>
    </rPh>
    <phoneticPr fontId="20"/>
  </si>
  <si>
    <t xml:space="preserve">消防法における確認
</t>
    <phoneticPr fontId="20"/>
  </si>
  <si>
    <t>（協議内容）</t>
    <rPh sb="1" eb="5">
      <t>キョウギナイヨウ</t>
    </rPh>
    <phoneticPr fontId="20"/>
  </si>
  <si>
    <t>（○○区建築課）</t>
    <rPh sb="3" eb="4">
      <t>ク</t>
    </rPh>
    <rPh sb="4" eb="6">
      <t>ケンチク</t>
    </rPh>
    <rPh sb="6" eb="7">
      <t>カ</t>
    </rPh>
    <phoneticPr fontId="20"/>
  </si>
  <si>
    <t>ア、イに該当する場合は、各区役所建築課と建築基準法の手続きの必要性などについて区建築課と協議のうえ、協議内容を以下に記載してください。</t>
    <phoneticPr fontId="20"/>
  </si>
  <si>
    <t>※</t>
    <phoneticPr fontId="20"/>
  </si>
  <si>
    <t>ア、イのいずれにも該当しない</t>
    <phoneticPr fontId="20"/>
  </si>
  <si>
    <t>ウ</t>
    <phoneticPr fontId="20"/>
  </si>
  <si>
    <t>例)建築基準法の用途を寄宿舎からグループホームに変更した</t>
    <phoneticPr fontId="20"/>
  </si>
  <si>
    <t>建築基準法の用途の変更を行っている※</t>
    <phoneticPr fontId="20"/>
  </si>
  <si>
    <t>イ</t>
    <phoneticPr fontId="20"/>
  </si>
  <si>
    <t>増築や改修などの変更を行っている※</t>
    <phoneticPr fontId="20"/>
  </si>
  <si>
    <t>ア</t>
    <phoneticPr fontId="20"/>
  </si>
  <si>
    <t>（ただし、建築物を新築工事中又は着工前の事業者は対象外です。）</t>
    <phoneticPr fontId="20"/>
  </si>
  <si>
    <t>以下のア～ウの該当するものに ☑して下さい。</t>
    <phoneticPr fontId="20"/>
  </si>
  <si>
    <t>(2)検査済証交付日（用途変更の場合は工事完了届日）以降の変更の有無について</t>
    <phoneticPr fontId="20"/>
  </si>
  <si>
    <t>　建築物を新築工事中の場合は、確認済証交付日のみ記載し、着工前で確認済証が交付されていない場合は、確認済証交付の予定日を記載してください。なお、前述のいずれの場合も確認済証及び検査済証が交付された後、速やかにその写しを提出してください。</t>
    <phoneticPr fontId="20"/>
  </si>
  <si>
    <t>検査済証交付日：</t>
    <phoneticPr fontId="20"/>
  </si>
  <si>
    <t>確認済証交付日：</t>
    <phoneticPr fontId="20"/>
  </si>
  <si>
    <t>確認済証及び検査済証の交付日を記載してください。</t>
    <phoneticPr fontId="20"/>
  </si>
  <si>
    <t>(1)確認済証等の交付について</t>
    <phoneticPr fontId="20"/>
  </si>
  <si>
    <t>建築基準法における確認</t>
    <phoneticPr fontId="20"/>
  </si>
  <si>
    <t>事業所所在地</t>
    <rPh sb="0" eb="3">
      <t>ジギョウショ</t>
    </rPh>
    <rPh sb="3" eb="6">
      <t>ショザイチ</t>
    </rPh>
    <phoneticPr fontId="20"/>
  </si>
  <si>
    <t>　障害者の日常生活及び社会生活を総合的に支援するための法律等に基づく障害福祉サービス事業所等として使用する建物について、次のとおり確認しました。</t>
    <phoneticPr fontId="20"/>
  </si>
  <si>
    <t>確認書</t>
    <phoneticPr fontId="20"/>
  </si>
  <si>
    <t>広島市長</t>
    <phoneticPr fontId="20"/>
  </si>
  <si>
    <t>建築基準法、消防法の確認書</t>
    <phoneticPr fontId="20"/>
  </si>
  <si>
    <t>障害児相談支援</t>
    <phoneticPr fontId="20"/>
  </si>
  <si>
    <t>児童発達支援</t>
    <rPh sb="0" eb="2">
      <t>ジドウ</t>
    </rPh>
    <rPh sb="2" eb="4">
      <t>ハッタツ</t>
    </rPh>
    <rPh sb="4" eb="6">
      <t>シエン</t>
    </rPh>
    <phoneticPr fontId="1"/>
  </si>
  <si>
    <t>放課後等デイサービス</t>
    <rPh sb="0" eb="3">
      <t>ホウカゴ</t>
    </rPh>
    <rPh sb="3" eb="4">
      <t>トウ</t>
    </rPh>
    <phoneticPr fontId="1"/>
  </si>
  <si>
    <t>【はじめによくお読みください】</t>
    <rPh sb="8" eb="9">
      <t>ヨ</t>
    </rPh>
    <phoneticPr fontId="20"/>
  </si>
  <si>
    <t>以下を必ずご確認ください。</t>
    <rPh sb="0" eb="2">
      <t>イカ</t>
    </rPh>
    <rPh sb="3" eb="4">
      <t>カナラ</t>
    </rPh>
    <rPh sb="6" eb="8">
      <t>カクニン</t>
    </rPh>
    <phoneticPr fontId="20"/>
  </si>
  <si>
    <t>はい　⇒「提出書類一覧〈該当する障害福祉サービス〉」で確認済</t>
    <rPh sb="5" eb="9">
      <t>テイシュツショルイ</t>
    </rPh>
    <rPh sb="9" eb="11">
      <t>イチラン</t>
    </rPh>
    <rPh sb="12" eb="14">
      <t>ガイトウ</t>
    </rPh>
    <rPh sb="16" eb="20">
      <t>ショウガイフクシ</t>
    </rPh>
    <rPh sb="27" eb="30">
      <t>カクニンズ</t>
    </rPh>
    <phoneticPr fontId="20"/>
  </si>
  <si>
    <t>② 運営規程の項目は、すべて含まれていますか？</t>
    <rPh sb="14" eb="15">
      <t>フク</t>
    </rPh>
    <phoneticPr fontId="20"/>
  </si>
  <si>
    <t>はい　⇒　指定申請書「留意事項」の「運営規程チェック表」で確認済</t>
    <rPh sb="5" eb="7">
      <t>シテイ</t>
    </rPh>
    <rPh sb="7" eb="10">
      <t>シンセイショ</t>
    </rPh>
    <phoneticPr fontId="20"/>
  </si>
  <si>
    <t>③ 運営規程と付表の内容を照合しましたか？</t>
    <phoneticPr fontId="20"/>
  </si>
  <si>
    <t>④ その他特記事項</t>
    <phoneticPr fontId="20"/>
  </si>
  <si>
    <t>№</t>
    <phoneticPr fontId="29"/>
  </si>
  <si>
    <t>⑻</t>
    <phoneticPr fontId="2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</si>
</sst>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6" formatCode="&quot;¥&quot;#,##0;[Red]&quot;¥&quot;\-#,##0"/>
    <numFmt numFmtId="176" formatCode="0_);[Red]\(0\)"/>
    <numFmt numFmtId="177" formatCode=";;;"/>
    <numFmt numFmtId="178" formatCode="0&quot;人&quot;"/>
    <numFmt numFmtId="179" formatCode="0&quot;円&quot;"/>
    <numFmt numFmtId="180" formatCode="[$]ggge&quot;年&quot;m&quot;月&quot;d&quot;日&quot;;@" x16r2:formatCode16="[$-ja-JP-x-gannen]ggge&quot;年&quot;m&quot;月&quot;d&quot;日&quot;;@"/>
    <numFmt numFmtId="181" formatCode="0&quot;時間&quot;"/>
    <numFmt numFmtId="182" formatCode="0.0_ "/>
    <numFmt numFmtId="183" formatCode="aaa"/>
    <numFmt numFmtId="184" formatCode="[$-409]d;@"/>
    <numFmt numFmtId="185" formatCode="General&quot;ｍ&quot;"/>
    <numFmt numFmtId="186" formatCode="General&quot;㎡&quot;"/>
    <numFmt numFmtId="187" formatCode="General&quot;人&quot;"/>
    <numFmt numFmtId="188" formatCode="0.00_);[Red]\(0.00\)"/>
    <numFmt numFmtId="189" formatCode="0.00&quot;㎡&quot;"/>
  </numFmts>
  <fonts count="62"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11"/>
      <color rgb="FF000000"/>
      <name val="ＭＳ Ｐゴシック"/>
      <family val="3"/>
      <charset val="128"/>
    </font>
    <font>
      <sz val="11"/>
      <name val="ＭＳ ゴシック"/>
      <family val="3"/>
      <charset val="128"/>
    </font>
    <font>
      <sz val="11"/>
      <name val="游ゴシック"/>
      <family val="2"/>
      <charset val="128"/>
      <scheme val="minor"/>
    </font>
    <font>
      <sz val="10"/>
      <color rgb="FF000000"/>
      <name val="ＭＳ ゴシック"/>
      <family val="3"/>
      <charset val="128"/>
    </font>
    <font>
      <b/>
      <sz val="10"/>
      <name val="ＭＳ ゴシック"/>
      <family val="3"/>
      <charset val="128"/>
    </font>
    <font>
      <sz val="9"/>
      <name val="ＭＳ ゴシック"/>
      <family val="3"/>
      <charset val="128"/>
    </font>
    <font>
      <sz val="8"/>
      <name val="ＭＳ ゴシック"/>
      <family val="3"/>
      <charset val="128"/>
    </font>
    <font>
      <sz val="9"/>
      <color rgb="FFFF0000"/>
      <name val="ＭＳ Ｐ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2"/>
      <color theme="1"/>
      <name val="ＭＳ ゴシック"/>
      <family val="3"/>
      <charset val="128"/>
    </font>
    <font>
      <sz val="11"/>
      <color rgb="FFFFFFFF"/>
      <name val="ＭＳ ゴシック"/>
      <family val="3"/>
      <charset val="128"/>
    </font>
    <font>
      <sz val="9"/>
      <color theme="1"/>
      <name val="ＭＳ ゴシック"/>
      <family val="3"/>
      <charset val="128"/>
    </font>
    <font>
      <sz val="10.5"/>
      <color theme="1"/>
      <name val="ＭＳ ゴシック"/>
      <family val="3"/>
      <charset val="128"/>
    </font>
    <font>
      <sz val="8"/>
      <color theme="1"/>
      <name val="ＭＳ ゴシック"/>
      <family val="3"/>
      <charset val="128"/>
    </font>
    <font>
      <sz val="11"/>
      <color theme="1"/>
      <name val="ＭＳ 明朝"/>
      <family val="1"/>
      <charset val="128"/>
    </font>
    <font>
      <sz val="10"/>
      <color theme="1"/>
      <name val="ＭＳ 明朝"/>
      <family val="1"/>
      <charset val="128"/>
    </font>
    <font>
      <b/>
      <sz val="20"/>
      <name val="ＭＳ ゴシック"/>
      <family val="3"/>
      <charset val="128"/>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FFFF00"/>
        <bgColor indexed="64"/>
      </patternFill>
    </fill>
  </fills>
  <borders count="14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bottom/>
      <diagonal/>
    </border>
    <border>
      <left/>
      <right style="dotted">
        <color indexed="64"/>
      </right>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thin">
        <color indexed="64"/>
      </right>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hair">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left style="dashed">
        <color indexed="64"/>
      </left>
      <right style="thin">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hair">
        <color indexed="64"/>
      </left>
      <right/>
      <top style="thin">
        <color indexed="64"/>
      </top>
      <bottom style="thin">
        <color indexed="64"/>
      </bottom>
      <diagonal/>
    </border>
    <border>
      <left style="thin">
        <color indexed="64"/>
      </left>
      <right style="dashed">
        <color indexed="64"/>
      </right>
      <top style="dashed">
        <color indexed="64"/>
      </top>
      <bottom style="thin">
        <color indexed="64"/>
      </bottom>
      <diagonal/>
    </border>
    <border>
      <left style="thin">
        <color indexed="64"/>
      </left>
      <right style="dashed">
        <color indexed="64"/>
      </right>
      <top style="dashed">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style="hair">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auto="1"/>
      </right>
      <top style="double">
        <color auto="1"/>
      </top>
      <bottom style="thin">
        <color auto="1"/>
      </bottom>
      <diagonal/>
    </border>
    <border>
      <left/>
      <right/>
      <top style="double">
        <color auto="1"/>
      </top>
      <bottom style="thin">
        <color auto="1"/>
      </bottom>
      <diagonal/>
    </border>
    <border>
      <left style="thin">
        <color auto="1"/>
      </left>
      <right/>
      <top style="double">
        <color auto="1"/>
      </top>
      <bottom style="thin">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thin">
        <color auto="1"/>
      </bottom>
      <diagonal/>
    </border>
    <border>
      <left/>
      <right/>
      <top style="thin">
        <color auto="1"/>
      </top>
      <bottom style="double">
        <color auto="1"/>
      </bottom>
      <diagonal/>
    </border>
    <border>
      <left style="thin">
        <color auto="1"/>
      </left>
      <right/>
      <top style="thin">
        <color auto="1"/>
      </top>
      <bottom style="double">
        <color auto="1"/>
      </bottom>
      <diagonal/>
    </border>
    <border>
      <left style="thin">
        <color auto="1"/>
      </left>
      <right/>
      <top/>
      <bottom style="double">
        <color auto="1"/>
      </bottom>
      <diagonal/>
    </border>
    <border>
      <left style="thin">
        <color auto="1"/>
      </left>
      <right style="double">
        <color auto="1"/>
      </right>
      <top style="thin">
        <color auto="1"/>
      </top>
      <bottom style="thin">
        <color auto="1"/>
      </bottom>
      <diagonal/>
    </border>
    <border>
      <left/>
      <right style="double">
        <color auto="1"/>
      </right>
      <top/>
      <bottom style="thin">
        <color indexed="64"/>
      </bottom>
      <diagonal/>
    </border>
    <border>
      <left style="double">
        <color auto="1"/>
      </left>
      <right/>
      <top/>
      <bottom style="thin">
        <color auto="1"/>
      </bottom>
      <diagonal/>
    </border>
    <border>
      <left/>
      <right style="double">
        <color indexed="64"/>
      </right>
      <top/>
      <bottom/>
      <diagonal/>
    </border>
    <border>
      <left style="double">
        <color indexed="64"/>
      </left>
      <right/>
      <top/>
      <bottom/>
      <diagonal/>
    </border>
    <border>
      <left/>
      <right style="double">
        <color auto="1"/>
      </right>
      <top style="thin">
        <color auto="1"/>
      </top>
      <bottom/>
      <diagonal/>
    </border>
    <border>
      <left style="double">
        <color auto="1"/>
      </left>
      <right/>
      <top style="thin">
        <color auto="1"/>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diagonal/>
    </border>
    <border>
      <left style="thin">
        <color auto="1"/>
      </left>
      <right/>
      <top style="hair">
        <color auto="1"/>
      </top>
      <bottom/>
      <diagonal/>
    </border>
    <border>
      <left/>
      <right style="medium">
        <color indexed="64"/>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s>
  <cellStyleXfs count="57">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7" fillId="0" borderId="0"/>
    <xf numFmtId="0" fontId="27" fillId="0" borderId="0">
      <alignment vertical="center"/>
    </xf>
    <xf numFmtId="0" fontId="27" fillId="0" borderId="0">
      <alignment vertical="center"/>
    </xf>
    <xf numFmtId="6" fontId="1" fillId="0" borderId="0" applyFont="0" applyFill="0" applyBorder="0" applyAlignment="0" applyProtection="0">
      <alignment vertical="center"/>
    </xf>
    <xf numFmtId="0" fontId="33" fillId="0" borderId="0">
      <alignment vertical="center"/>
    </xf>
    <xf numFmtId="0" fontId="27" fillId="0" borderId="0"/>
    <xf numFmtId="0" fontId="27" fillId="0" borderId="0"/>
    <xf numFmtId="6" fontId="1" fillId="0" borderId="0" applyFont="0" applyFill="0" applyBorder="0" applyAlignment="0" applyProtection="0">
      <alignment vertical="center"/>
    </xf>
    <xf numFmtId="0" fontId="30" fillId="0" borderId="0" applyBorder="0"/>
    <xf numFmtId="0" fontId="30" fillId="0" borderId="0" applyBorder="0"/>
    <xf numFmtId="0" fontId="27" fillId="0" borderId="0"/>
    <xf numFmtId="0" fontId="27" fillId="0" borderId="0">
      <alignment vertical="center"/>
    </xf>
    <xf numFmtId="38" fontId="1" fillId="0" borderId="0" applyFont="0" applyFill="0" applyBorder="0" applyAlignment="0" applyProtection="0">
      <alignment vertical="center"/>
    </xf>
  </cellStyleXfs>
  <cellXfs count="1124">
    <xf numFmtId="0" fontId="0" fillId="0" borderId="0" xfId="0">
      <alignment vertical="center"/>
    </xf>
    <xf numFmtId="0" fontId="27" fillId="0" borderId="0" xfId="44" applyAlignment="1">
      <alignment horizontal="center" vertical="center"/>
    </xf>
    <xf numFmtId="0" fontId="27" fillId="0" borderId="0" xfId="44" applyAlignment="1">
      <alignment vertical="center"/>
    </xf>
    <xf numFmtId="0" fontId="28" fillId="0" borderId="0" xfId="44" applyFont="1" applyAlignment="1">
      <alignment horizontal="left" vertical="center"/>
    </xf>
    <xf numFmtId="0" fontId="28" fillId="0" borderId="0" xfId="44" applyFont="1" applyAlignment="1">
      <alignment horizontal="center" vertical="center"/>
    </xf>
    <xf numFmtId="0" fontId="30" fillId="0" borderId="0" xfId="44" applyFont="1" applyAlignment="1">
      <alignment horizontal="center" vertical="center" shrinkToFit="1"/>
    </xf>
    <xf numFmtId="0" fontId="27" fillId="0" borderId="32" xfId="44" applyBorder="1" applyAlignment="1">
      <alignment horizontal="center" vertical="center"/>
    </xf>
    <xf numFmtId="0" fontId="27" fillId="0" borderId="25" xfId="44" applyBorder="1" applyAlignment="1">
      <alignment horizontal="center" vertical="center"/>
    </xf>
    <xf numFmtId="0" fontId="27" fillId="0" borderId="26" xfId="44" applyBorder="1" applyAlignment="1">
      <alignment horizontal="center" vertical="center"/>
    </xf>
    <xf numFmtId="0" fontId="28" fillId="0" borderId="17" xfId="44" applyFont="1" applyBorder="1" applyAlignment="1">
      <alignment vertical="center"/>
    </xf>
    <xf numFmtId="0" fontId="28" fillId="0" borderId="18" xfId="44" applyFont="1" applyBorder="1" applyAlignment="1">
      <alignment vertical="center"/>
    </xf>
    <xf numFmtId="0" fontId="28" fillId="0" borderId="25" xfId="44" applyFont="1" applyBorder="1" applyAlignment="1">
      <alignment vertical="center"/>
    </xf>
    <xf numFmtId="0" fontId="27" fillId="0" borderId="15" xfId="44" applyBorder="1" applyAlignment="1">
      <alignment horizontal="center" vertical="center"/>
    </xf>
    <xf numFmtId="0" fontId="28" fillId="0" borderId="27" xfId="44" applyFont="1" applyBorder="1" applyAlignment="1">
      <alignment horizontal="center" vertical="center" shrinkToFit="1"/>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0" xfId="45" applyFont="1" applyAlignment="1">
      <alignment horizontal="center" vertical="center"/>
    </xf>
    <xf numFmtId="0" fontId="28" fillId="0" borderId="35" xfId="45" applyFont="1" applyBorder="1" applyAlignment="1">
      <alignment horizontal="center" vertical="center"/>
    </xf>
    <xf numFmtId="0" fontId="28" fillId="0" borderId="18" xfId="45" applyFont="1" applyBorder="1" applyAlignment="1">
      <alignment horizontal="center" vertical="center"/>
    </xf>
    <xf numFmtId="0" fontId="28" fillId="0" borderId="15" xfId="45" applyFont="1" applyBorder="1" applyAlignment="1">
      <alignment horizontal="center" vertical="center"/>
    </xf>
    <xf numFmtId="0" fontId="28" fillId="0" borderId="22" xfId="45" applyFont="1" applyBorder="1" applyAlignment="1">
      <alignment horizontal="center" vertical="center"/>
    </xf>
    <xf numFmtId="0" fontId="27" fillId="0" borderId="20" xfId="44" applyBorder="1" applyAlignment="1">
      <alignment horizontal="center" vertical="center"/>
    </xf>
    <xf numFmtId="0" fontId="27" fillId="0" borderId="36" xfId="44" applyBorder="1" applyAlignment="1">
      <alignment horizontal="center" vertical="center"/>
    </xf>
    <xf numFmtId="0" fontId="27" fillId="0" borderId="22" xfId="44" applyBorder="1" applyAlignment="1">
      <alignment horizontal="center" vertical="center"/>
    </xf>
    <xf numFmtId="0" fontId="27" fillId="0" borderId="23" xfId="44" applyBorder="1" applyAlignment="1">
      <alignment horizontal="center" vertical="center"/>
    </xf>
    <xf numFmtId="0" fontId="28" fillId="0" borderId="0" xfId="46" applyFont="1">
      <alignment vertical="center"/>
    </xf>
    <xf numFmtId="0" fontId="28" fillId="0" borderId="10" xfId="46" applyFont="1" applyBorder="1">
      <alignment vertical="center"/>
    </xf>
    <xf numFmtId="0" fontId="28" fillId="0" borderId="24" xfId="46" applyFont="1" applyBorder="1">
      <alignment vertical="center"/>
    </xf>
    <xf numFmtId="0" fontId="28" fillId="0" borderId="39" xfId="46" applyFont="1" applyBorder="1">
      <alignment vertical="center"/>
    </xf>
    <xf numFmtId="0" fontId="28" fillId="0" borderId="40" xfId="46" applyFont="1" applyBorder="1">
      <alignment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xf>
    <xf numFmtId="0" fontId="28" fillId="0" borderId="24" xfId="44" applyFont="1" applyBorder="1" applyAlignment="1">
      <alignment horizontal="center" vertical="center"/>
    </xf>
    <xf numFmtId="0" fontId="28" fillId="0" borderId="35" xfId="44" applyFont="1" applyBorder="1" applyAlignment="1">
      <alignment horizontal="center" vertical="center"/>
    </xf>
    <xf numFmtId="0" fontId="28" fillId="0" borderId="18" xfId="44" applyFont="1" applyBorder="1" applyAlignment="1">
      <alignment horizontal="center" vertical="center"/>
    </xf>
    <xf numFmtId="0" fontId="28" fillId="0" borderId="19" xfId="44" applyFont="1" applyBorder="1" applyAlignment="1">
      <alignment horizontal="center" vertical="center"/>
    </xf>
    <xf numFmtId="0" fontId="28" fillId="0" borderId="46" xfId="44" applyFont="1" applyBorder="1" applyAlignment="1">
      <alignment horizontal="center" vertical="center" shrinkToFit="1"/>
    </xf>
    <xf numFmtId="0" fontId="28" fillId="0" borderId="47" xfId="44" applyFont="1" applyBorder="1" applyAlignment="1">
      <alignment horizontal="center" vertical="center" shrinkToFit="1"/>
    </xf>
    <xf numFmtId="0" fontId="28" fillId="0" borderId="48" xfId="44" applyFont="1" applyBorder="1" applyAlignment="1">
      <alignment horizontal="center" vertical="center" shrinkToFit="1"/>
    </xf>
    <xf numFmtId="0" fontId="27" fillId="0" borderId="39" xfId="44" applyBorder="1" applyAlignment="1">
      <alignment horizontal="center" vertical="center" wrapText="1"/>
    </xf>
    <xf numFmtId="0" fontId="27" fillId="0" borderId="35" xfId="44" applyBorder="1" applyAlignment="1">
      <alignment horizontal="left" vertical="top"/>
    </xf>
    <xf numFmtId="0" fontId="27" fillId="0" borderId="18" xfId="44" applyBorder="1" applyAlignment="1">
      <alignment horizontal="left" vertical="top"/>
    </xf>
    <xf numFmtId="0" fontId="27" fillId="0" borderId="19" xfId="44" applyBorder="1" applyAlignment="1">
      <alignment horizontal="left" vertical="top"/>
    </xf>
    <xf numFmtId="0" fontId="27" fillId="0" borderId="40" xfId="44" applyBorder="1" applyAlignment="1">
      <alignment horizontal="center" vertical="center" wrapText="1"/>
    </xf>
    <xf numFmtId="0" fontId="27" fillId="0" borderId="49" xfId="44" applyBorder="1" applyAlignment="1">
      <alignment horizontal="left" vertical="top"/>
    </xf>
    <xf numFmtId="0" fontId="27" fillId="0" borderId="50" xfId="44" applyBorder="1" applyAlignment="1">
      <alignment horizontal="left" vertical="top"/>
    </xf>
    <xf numFmtId="0" fontId="28" fillId="0" borderId="50" xfId="44" applyFont="1" applyBorder="1" applyAlignment="1">
      <alignment horizontal="left" vertical="top"/>
    </xf>
    <xf numFmtId="0" fontId="28" fillId="0" borderId="50" xfId="44" applyFont="1" applyBorder="1" applyAlignment="1">
      <alignment horizontal="right" vertical="top"/>
    </xf>
    <xf numFmtId="0" fontId="27" fillId="0" borderId="51" xfId="44" applyBorder="1" applyAlignment="1">
      <alignment horizontal="left" vertical="top"/>
    </xf>
    <xf numFmtId="0" fontId="28" fillId="0" borderId="40" xfId="44" applyFont="1" applyBorder="1" applyAlignment="1">
      <alignment horizontal="center" vertical="center" wrapText="1"/>
    </xf>
    <xf numFmtId="0" fontId="27" fillId="0" borderId="36" xfId="44" applyBorder="1" applyAlignment="1">
      <alignment horizontal="left" vertical="top"/>
    </xf>
    <xf numFmtId="0" fontId="27" fillId="0" borderId="22" xfId="44" applyBorder="1" applyAlignment="1">
      <alignment horizontal="left" vertical="top"/>
    </xf>
    <xf numFmtId="0" fontId="28" fillId="0" borderId="23" xfId="44" applyFont="1" applyBorder="1" applyAlignment="1">
      <alignment horizontal="left" vertical="top"/>
    </xf>
    <xf numFmtId="0" fontId="27" fillId="0" borderId="56" xfId="44" applyBorder="1" applyAlignment="1">
      <alignment horizontal="center" vertical="center" wrapText="1"/>
    </xf>
    <xf numFmtId="0" fontId="27" fillId="0" borderId="0" xfId="44" applyAlignment="1">
      <alignment horizontal="left"/>
    </xf>
    <xf numFmtId="0" fontId="31" fillId="0" borderId="0" xfId="44" applyFont="1" applyAlignment="1">
      <alignment horizontal="left" vertical="top"/>
    </xf>
    <xf numFmtId="0" fontId="31" fillId="0" borderId="0" xfId="44" applyFont="1" applyAlignment="1">
      <alignment horizontal="left" vertical="center" wrapText="1"/>
    </xf>
    <xf numFmtId="0" fontId="29" fillId="0" borderId="0" xfId="44" applyFont="1" applyAlignment="1">
      <alignment horizontal="left" vertical="center"/>
    </xf>
    <xf numFmtId="0" fontId="27" fillId="0" borderId="0" xfId="44" applyAlignment="1">
      <alignment horizontal="left" vertical="center"/>
    </xf>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24" xfId="44" applyFont="1" applyBorder="1" applyAlignment="1">
      <alignment horizontal="center" vertical="center"/>
    </xf>
    <xf numFmtId="0" fontId="27" fillId="0" borderId="25" xfId="44" applyBorder="1" applyAlignment="1">
      <alignment horizontal="center" vertical="center"/>
    </xf>
    <xf numFmtId="0" fontId="27" fillId="0" borderId="0" xfId="44" applyAlignment="1">
      <alignment horizontal="center" vertical="center"/>
    </xf>
    <xf numFmtId="0" fontId="28" fillId="0" borderId="0" xfId="44" applyFont="1" applyAlignment="1">
      <alignment horizontal="left" vertical="center"/>
    </xf>
    <xf numFmtId="0" fontId="27" fillId="0" borderId="0" xfId="44" applyAlignment="1">
      <alignment vertical="center"/>
    </xf>
    <xf numFmtId="0" fontId="28" fillId="0" borderId="10" xfId="44" applyFont="1" applyBorder="1" applyAlignment="1">
      <alignment horizontal="center" vertical="center"/>
    </xf>
    <xf numFmtId="0" fontId="27" fillId="0" borderId="0" xfId="44" applyAlignment="1">
      <alignment horizontal="left" vertical="center"/>
    </xf>
    <xf numFmtId="0" fontId="27" fillId="0" borderId="32" xfId="44"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42" xfId="44" applyFont="1" applyBorder="1" applyAlignment="1">
      <alignment horizontal="center" vertical="center"/>
    </xf>
    <xf numFmtId="0" fontId="31" fillId="0" borderId="0" xfId="44" applyFont="1" applyAlignment="1">
      <alignment horizontal="left" vertical="top"/>
    </xf>
    <xf numFmtId="0" fontId="27" fillId="0" borderId="20" xfId="44" applyBorder="1" applyAlignment="1">
      <alignment horizontal="center" vertical="center"/>
    </xf>
    <xf numFmtId="0" fontId="28" fillId="0" borderId="0" xfId="44" applyFont="1" applyAlignment="1">
      <alignment horizontal="center" vertical="center"/>
    </xf>
    <xf numFmtId="0" fontId="28" fillId="0" borderId="50" xfId="44" applyFont="1" applyBorder="1" applyAlignment="1">
      <alignment horizontal="left" vertical="top"/>
    </xf>
    <xf numFmtId="0" fontId="0" fillId="0" borderId="0" xfId="0">
      <alignment vertical="center"/>
    </xf>
    <xf numFmtId="0" fontId="21" fillId="0" borderId="17" xfId="0" applyFont="1" applyBorder="1">
      <alignment vertical="center"/>
    </xf>
    <xf numFmtId="0" fontId="21" fillId="0" borderId="18" xfId="0" applyFont="1" applyBorder="1">
      <alignment vertical="center"/>
    </xf>
    <xf numFmtId="0" fontId="21" fillId="0" borderId="19" xfId="0" applyFont="1" applyBorder="1">
      <alignment vertical="center"/>
    </xf>
    <xf numFmtId="0" fontId="21" fillId="0" borderId="20" xfId="0" applyFont="1" applyBorder="1">
      <alignment vertical="center"/>
    </xf>
    <xf numFmtId="0" fontId="21" fillId="0" borderId="20" xfId="0" applyFont="1" applyBorder="1" applyAlignment="1">
      <alignment vertical="center" wrapText="1"/>
    </xf>
    <xf numFmtId="0" fontId="22" fillId="0" borderId="0" xfId="0" applyFont="1" applyAlignment="1">
      <alignment horizontal="justify" vertical="center"/>
    </xf>
    <xf numFmtId="0" fontId="24" fillId="33" borderId="62" xfId="0" applyFont="1" applyFill="1" applyBorder="1" applyAlignment="1">
      <alignment horizontal="center" vertical="center" wrapText="1"/>
    </xf>
    <xf numFmtId="0" fontId="24" fillId="33" borderId="34" xfId="0" applyFont="1" applyFill="1" applyBorder="1" applyAlignment="1">
      <alignment horizontal="center" vertical="center" wrapText="1"/>
    </xf>
    <xf numFmtId="0" fontId="24" fillId="33" borderId="34" xfId="0" applyFont="1" applyFill="1" applyBorder="1" applyAlignment="1">
      <alignment horizontal="center" vertical="center" shrinkToFit="1"/>
    </xf>
    <xf numFmtId="0" fontId="24" fillId="33" borderId="31" xfId="0" applyFont="1" applyFill="1" applyBorder="1" applyAlignment="1">
      <alignment horizontal="center" vertical="center" wrapText="1"/>
    </xf>
    <xf numFmtId="0" fontId="22" fillId="0" borderId="30" xfId="0" applyFont="1" applyBorder="1" applyAlignment="1">
      <alignment horizontal="center" vertical="center" wrapText="1"/>
    </xf>
    <xf numFmtId="0" fontId="24" fillId="33" borderId="30" xfId="0" applyFont="1" applyFill="1" applyBorder="1" applyAlignment="1">
      <alignment horizontal="center" vertical="center" wrapText="1"/>
    </xf>
    <xf numFmtId="0" fontId="22" fillId="0" borderId="60" xfId="0" applyFont="1" applyBorder="1" applyAlignment="1">
      <alignment horizontal="center" vertical="center" wrapText="1"/>
    </xf>
    <xf numFmtId="49" fontId="34" fillId="0" borderId="0" xfId="48" applyNumberFormat="1" applyFont="1">
      <alignment vertical="center"/>
    </xf>
    <xf numFmtId="49" fontId="27" fillId="0" borderId="0" xfId="48" applyNumberFormat="1" applyFont="1">
      <alignment vertical="center"/>
    </xf>
    <xf numFmtId="49" fontId="37" fillId="0" borderId="0" xfId="48" applyNumberFormat="1" applyFont="1">
      <alignment vertical="center"/>
    </xf>
    <xf numFmtId="49" fontId="27" fillId="0" borderId="0" xfId="48" applyNumberFormat="1" applyFont="1" applyAlignment="1">
      <alignment horizontal="right" vertical="center"/>
    </xf>
    <xf numFmtId="49" fontId="27" fillId="0" borderId="0" xfId="52" applyNumberFormat="1" applyFont="1" applyAlignment="1">
      <alignment vertical="center"/>
    </xf>
    <xf numFmtId="49" fontId="27" fillId="0" borderId="0" xfId="52" applyNumberFormat="1" applyFont="1" applyBorder="1" applyAlignment="1">
      <alignment vertical="center"/>
    </xf>
    <xf numFmtId="49" fontId="35" fillId="0" borderId="0" xfId="52" applyNumberFormat="1" applyFont="1" applyBorder="1" applyAlignment="1">
      <alignment vertical="center"/>
    </xf>
    <xf numFmtId="49" fontId="27" fillId="0" borderId="0" xfId="52" applyNumberFormat="1" applyFont="1" applyBorder="1" applyAlignment="1">
      <alignment horizontal="center" vertical="center"/>
    </xf>
    <xf numFmtId="49" fontId="27" fillId="0" borderId="0" xfId="53" applyNumberFormat="1" applyFont="1" applyBorder="1" applyAlignment="1">
      <alignment vertical="center"/>
    </xf>
    <xf numFmtId="49" fontId="35" fillId="0" borderId="0" xfId="52" applyNumberFormat="1" applyFont="1" applyBorder="1" applyAlignment="1">
      <alignment vertical="top" wrapText="1"/>
    </xf>
    <xf numFmtId="49" fontId="35" fillId="0" borderId="0" xfId="52" applyNumberFormat="1" applyFont="1" applyBorder="1" applyAlignment="1">
      <alignment vertical="center" wrapText="1"/>
    </xf>
    <xf numFmtId="176" fontId="35" fillId="0" borderId="0" xfId="52" applyNumberFormat="1" applyFont="1" applyBorder="1" applyAlignment="1">
      <alignment vertical="center" wrapText="1"/>
    </xf>
    <xf numFmtId="49" fontId="35" fillId="0" borderId="0" xfId="53" applyNumberFormat="1" applyFont="1" applyBorder="1" applyAlignment="1">
      <alignment horizontal="right" vertical="center"/>
    </xf>
    <xf numFmtId="49" fontId="27" fillId="0" borderId="0" xfId="53" applyNumberFormat="1" applyFont="1" applyBorder="1" applyAlignment="1">
      <alignment horizontal="left" vertical="center"/>
    </xf>
    <xf numFmtId="49" fontId="27" fillId="0" borderId="0" xfId="52" applyNumberFormat="1" applyFont="1" applyBorder="1" applyAlignment="1">
      <alignment horizontal="left" vertical="center"/>
    </xf>
    <xf numFmtId="49" fontId="35" fillId="0" borderId="0" xfId="53" applyNumberFormat="1" applyFont="1" applyBorder="1" applyAlignment="1">
      <alignment vertical="center"/>
    </xf>
    <xf numFmtId="49" fontId="35" fillId="0" borderId="0" xfId="52" applyNumberFormat="1" applyFont="1" applyBorder="1" applyAlignment="1">
      <alignment horizontal="center" vertical="center"/>
    </xf>
    <xf numFmtId="49" fontId="39" fillId="0" borderId="0" xfId="52" applyNumberFormat="1" applyFont="1" applyBorder="1" applyAlignment="1">
      <alignment vertical="center" wrapText="1"/>
    </xf>
    <xf numFmtId="49" fontId="35" fillId="0" borderId="11" xfId="52" applyNumberFormat="1" applyFont="1" applyBorder="1" applyAlignment="1">
      <alignment vertical="top"/>
    </xf>
    <xf numFmtId="49" fontId="35" fillId="0" borderId="0" xfId="52" applyNumberFormat="1" applyFont="1" applyBorder="1" applyAlignment="1">
      <alignment vertical="top"/>
    </xf>
    <xf numFmtId="49" fontId="35" fillId="0" borderId="20" xfId="52" applyNumberFormat="1" applyFont="1" applyBorder="1" applyAlignment="1">
      <alignment vertical="top"/>
    </xf>
    <xf numFmtId="49" fontId="35" fillId="0" borderId="21" xfId="52" applyNumberFormat="1" applyFont="1" applyBorder="1" applyAlignment="1">
      <alignment vertical="top"/>
    </xf>
    <xf numFmtId="49" fontId="35" fillId="0" borderId="22" xfId="52" applyNumberFormat="1" applyFont="1" applyBorder="1" applyAlignment="1">
      <alignment vertical="top"/>
    </xf>
    <xf numFmtId="49" fontId="35" fillId="0" borderId="23" xfId="52" applyNumberFormat="1" applyFont="1" applyBorder="1" applyAlignment="1">
      <alignment vertical="top"/>
    </xf>
    <xf numFmtId="49" fontId="35" fillId="0" borderId="25" xfId="52" applyNumberFormat="1" applyFont="1" applyBorder="1" applyAlignment="1">
      <alignment vertical="center"/>
    </xf>
    <xf numFmtId="49" fontId="27" fillId="0" borderId="0" xfId="54" applyNumberFormat="1" applyAlignment="1">
      <alignment vertical="center"/>
    </xf>
    <xf numFmtId="49" fontId="35" fillId="0" borderId="75" xfId="54" applyNumberFormat="1" applyFont="1" applyBorder="1" applyAlignment="1">
      <alignment horizontal="center" vertical="top"/>
    </xf>
    <xf numFmtId="49" fontId="27" fillId="0" borderId="0" xfId="54" applyNumberFormat="1" applyAlignment="1">
      <alignment horizontal="center" vertical="center"/>
    </xf>
    <xf numFmtId="176" fontId="27" fillId="0" borderId="63" xfId="54" applyNumberFormat="1" applyBorder="1" applyAlignment="1">
      <alignment horizontal="center" vertical="center"/>
    </xf>
    <xf numFmtId="176" fontId="27" fillId="0" borderId="77" xfId="54" applyNumberFormat="1" applyBorder="1" applyAlignment="1">
      <alignment horizontal="center" vertical="center"/>
    </xf>
    <xf numFmtId="176" fontId="27" fillId="0" borderId="25" xfId="54" applyNumberFormat="1" applyBorder="1" applyAlignment="1">
      <alignment horizontal="center" vertical="center"/>
    </xf>
    <xf numFmtId="176" fontId="27" fillId="0" borderId="64" xfId="54" applyNumberFormat="1" applyBorder="1" applyAlignment="1">
      <alignment horizontal="center" vertical="center"/>
    </xf>
    <xf numFmtId="176" fontId="27" fillId="0" borderId="26" xfId="54" applyNumberFormat="1" applyBorder="1" applyAlignment="1">
      <alignment horizontal="center" vertical="center"/>
    </xf>
    <xf numFmtId="49" fontId="37" fillId="0" borderId="0" xfId="52" applyNumberFormat="1" applyFont="1" applyAlignment="1">
      <alignment vertical="center"/>
    </xf>
    <xf numFmtId="177" fontId="27" fillId="0" borderId="0" xfId="52" applyNumberFormat="1" applyFont="1" applyAlignment="1">
      <alignment vertical="center"/>
    </xf>
    <xf numFmtId="49" fontId="27" fillId="0" borderId="0" xfId="52" applyNumberFormat="1" applyFont="1" applyAlignment="1">
      <alignment horizontal="left" vertical="top" wrapText="1"/>
    </xf>
    <xf numFmtId="49" fontId="27" fillId="0" borderId="0" xfId="52" applyNumberFormat="1" applyFont="1" applyAlignment="1">
      <alignment horizontal="left" vertical="top"/>
    </xf>
    <xf numFmtId="49" fontId="27" fillId="0" borderId="0" xfId="52" applyNumberFormat="1" applyFont="1" applyAlignment="1">
      <alignment vertical="top"/>
    </xf>
    <xf numFmtId="49" fontId="27" fillId="0" borderId="0" xfId="52" applyNumberFormat="1" applyFont="1" applyBorder="1" applyAlignment="1">
      <alignment vertical="top"/>
    </xf>
    <xf numFmtId="49" fontId="27" fillId="0" borderId="0" xfId="52" applyNumberFormat="1" applyFont="1" applyAlignment="1">
      <alignment horizontal="center" vertical="center"/>
    </xf>
    <xf numFmtId="49" fontId="27" fillId="0" borderId="0" xfId="52" applyNumberFormat="1" applyFont="1" applyAlignment="1">
      <alignment horizontal="right" vertical="center"/>
    </xf>
    <xf numFmtId="0" fontId="27" fillId="0" borderId="0" xfId="49" applyAlignment="1">
      <alignment horizontal="center" vertical="center"/>
    </xf>
    <xf numFmtId="49" fontId="34" fillId="0" borderId="0" xfId="48" applyNumberFormat="1" applyFont="1" applyAlignment="1">
      <alignment horizontal="center" vertical="center" shrinkToFit="1"/>
    </xf>
    <xf numFmtId="0" fontId="27" fillId="0" borderId="50" xfId="49" applyBorder="1" applyAlignment="1" applyProtection="1">
      <alignment horizontal="center" vertical="center"/>
      <protection locked="0"/>
    </xf>
    <xf numFmtId="49" fontId="34" fillId="0" borderId="0" xfId="48" applyNumberFormat="1" applyFont="1" applyAlignment="1">
      <alignment horizontal="left" vertical="center"/>
    </xf>
    <xf numFmtId="0" fontId="34" fillId="0" borderId="20" xfId="49" applyFont="1" applyBorder="1" applyAlignment="1" applyProtection="1">
      <alignment horizontal="center" vertical="center"/>
      <protection locked="0"/>
    </xf>
    <xf numFmtId="0" fontId="34" fillId="0" borderId="21" xfId="49" applyFont="1" applyBorder="1" applyAlignment="1">
      <alignment horizontal="left" vertical="center"/>
    </xf>
    <xf numFmtId="0" fontId="34" fillId="0" borderId="22" xfId="49" applyFont="1" applyBorder="1" applyAlignment="1">
      <alignment horizontal="left" vertical="center"/>
    </xf>
    <xf numFmtId="49" fontId="34" fillId="0" borderId="22" xfId="49" applyNumberFormat="1" applyFont="1" applyBorder="1" applyAlignment="1" applyProtection="1">
      <alignment horizontal="center" vertical="center"/>
      <protection locked="0"/>
    </xf>
    <xf numFmtId="0" fontId="34" fillId="0" borderId="22" xfId="49" applyFont="1" applyBorder="1" applyAlignment="1">
      <alignment horizontal="center" vertical="center"/>
    </xf>
    <xf numFmtId="0" fontId="34" fillId="0" borderId="23" xfId="49" applyFont="1" applyBorder="1" applyAlignment="1">
      <alignment horizontal="left" vertical="center"/>
    </xf>
    <xf numFmtId="0" fontId="34" fillId="0" borderId="11" xfId="49" applyFont="1" applyBorder="1"/>
    <xf numFmtId="0" fontId="34" fillId="0" borderId="18" xfId="49" applyFont="1" applyBorder="1" applyAlignment="1">
      <alignment horizontal="left"/>
    </xf>
    <xf numFmtId="0" fontId="34" fillId="0" borderId="18" xfId="49" applyFont="1" applyBorder="1" applyProtection="1">
      <protection locked="0"/>
    </xf>
    <xf numFmtId="0" fontId="34" fillId="0" borderId="0" xfId="49" applyFont="1"/>
    <xf numFmtId="0" fontId="34" fillId="34" borderId="67" xfId="49" applyFont="1" applyFill="1" applyBorder="1" applyAlignment="1">
      <alignment horizontal="center" vertical="center"/>
    </xf>
    <xf numFmtId="0" fontId="34" fillId="0" borderId="21" xfId="49" applyFont="1" applyBorder="1" applyAlignment="1">
      <alignment horizontal="left"/>
    </xf>
    <xf numFmtId="0" fontId="34" fillId="0" borderId="22" xfId="49" applyFont="1" applyBorder="1" applyAlignment="1">
      <alignment horizontal="left"/>
    </xf>
    <xf numFmtId="0" fontId="34" fillId="0" borderId="22" xfId="49" applyFont="1" applyBorder="1" applyProtection="1">
      <protection locked="0"/>
    </xf>
    <xf numFmtId="0" fontId="34" fillId="34" borderId="20" xfId="49" applyFont="1" applyFill="1" applyBorder="1" applyAlignment="1">
      <alignment horizontal="center" vertical="center"/>
    </xf>
    <xf numFmtId="0" fontId="34" fillId="0" borderId="78" xfId="49" applyFont="1" applyBorder="1" applyProtection="1">
      <protection locked="0"/>
    </xf>
    <xf numFmtId="0" fontId="34" fillId="0" borderId="50" xfId="49" applyFont="1" applyBorder="1" applyProtection="1">
      <protection locked="0"/>
    </xf>
    <xf numFmtId="0" fontId="34" fillId="0" borderId="50" xfId="49" applyFont="1" applyBorder="1" applyAlignment="1" applyProtection="1">
      <alignment horizontal="center"/>
      <protection locked="0"/>
    </xf>
    <xf numFmtId="0" fontId="34" fillId="0" borderId="0" xfId="49" applyFont="1" applyAlignment="1">
      <alignment horizontal="center" vertical="center"/>
    </xf>
    <xf numFmtId="0" fontId="34" fillId="0" borderId="0" xfId="49" applyFont="1" applyAlignment="1">
      <alignment horizontal="left" vertical="center"/>
    </xf>
    <xf numFmtId="0" fontId="34" fillId="34" borderId="26" xfId="49" applyFont="1" applyFill="1" applyBorder="1" applyAlignment="1">
      <alignment horizontal="center" vertical="center"/>
    </xf>
    <xf numFmtId="0" fontId="40" fillId="34" borderId="24" xfId="49" applyFont="1" applyFill="1" applyBorder="1" applyAlignment="1">
      <alignment horizontal="center" vertical="center"/>
    </xf>
    <xf numFmtId="0" fontId="34" fillId="34" borderId="81" xfId="49" applyFont="1" applyFill="1" applyBorder="1" applyAlignment="1">
      <alignment horizontal="center" vertical="center"/>
    </xf>
    <xf numFmtId="0" fontId="34" fillId="34" borderId="13" xfId="49" applyFont="1" applyFill="1" applyBorder="1" applyAlignment="1">
      <alignment horizontal="center" vertical="center"/>
    </xf>
    <xf numFmtId="0" fontId="34" fillId="0" borderId="17" xfId="49" applyFont="1" applyBorder="1" applyAlignment="1">
      <alignment horizontal="center" vertical="center"/>
    </xf>
    <xf numFmtId="0" fontId="34" fillId="0" borderId="18" xfId="49" applyFont="1" applyBorder="1" applyAlignment="1">
      <alignment horizontal="center" vertical="center"/>
    </xf>
    <xf numFmtId="0" fontId="34" fillId="0" borderId="25" xfId="49" applyFont="1" applyBorder="1" applyAlignment="1">
      <alignment horizontal="center" vertical="center"/>
    </xf>
    <xf numFmtId="0" fontId="34" fillId="0" borderId="26" xfId="49" applyFont="1" applyBorder="1" applyAlignment="1">
      <alignment horizontal="center" vertical="center"/>
    </xf>
    <xf numFmtId="0" fontId="34" fillId="0" borderId="11" xfId="49" applyFont="1" applyBorder="1" applyAlignment="1">
      <alignment horizontal="center" vertical="center"/>
    </xf>
    <xf numFmtId="0" fontId="34" fillId="0" borderId="10" xfId="49" applyFont="1" applyBorder="1" applyAlignment="1">
      <alignment horizontal="center" vertical="center"/>
    </xf>
    <xf numFmtId="0" fontId="34" fillId="0" borderId="21" xfId="49" applyFont="1" applyBorder="1" applyAlignment="1">
      <alignment horizontal="center" vertical="center"/>
    </xf>
    <xf numFmtId="0" fontId="34" fillId="0" borderId="17" xfId="49" applyFont="1" applyBorder="1" applyAlignment="1" applyProtection="1">
      <alignment horizontal="center" vertical="center"/>
      <protection locked="0"/>
    </xf>
    <xf numFmtId="0" fontId="34" fillId="0" borderId="18"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34" borderId="24" xfId="49" applyFont="1" applyFill="1" applyBorder="1" applyAlignment="1">
      <alignment horizontal="center" vertical="center"/>
    </xf>
    <xf numFmtId="0" fontId="34" fillId="0" borderId="0" xfId="49" applyFont="1" applyAlignment="1">
      <alignment vertical="center" wrapText="1"/>
    </xf>
    <xf numFmtId="0" fontId="34" fillId="0" borderId="0" xfId="49" applyFont="1" applyAlignment="1">
      <alignment vertical="center"/>
    </xf>
    <xf numFmtId="0" fontId="40" fillId="0" borderId="0" xfId="49" applyFont="1" applyAlignment="1">
      <alignment horizontal="left" vertical="center"/>
    </xf>
    <xf numFmtId="0" fontId="34" fillId="34" borderId="82" xfId="49" applyFont="1" applyFill="1" applyBorder="1" applyAlignment="1">
      <alignment horizontal="center" vertical="center"/>
    </xf>
    <xf numFmtId="0" fontId="27" fillId="0" borderId="0" xfId="49" applyAlignment="1">
      <alignment horizontal="left" vertical="center"/>
    </xf>
    <xf numFmtId="0" fontId="34" fillId="34" borderId="10" xfId="49" applyFont="1" applyFill="1" applyBorder="1" applyAlignment="1">
      <alignment horizontal="center" vertical="center" wrapText="1"/>
    </xf>
    <xf numFmtId="0" fontId="34" fillId="0" borderId="0" xfId="49" applyFont="1" applyAlignment="1">
      <alignment horizontal="center" vertical="center" wrapText="1"/>
    </xf>
    <xf numFmtId="0" fontId="34" fillId="0" borderId="83" xfId="49" applyFont="1" applyBorder="1" applyAlignment="1" applyProtection="1">
      <alignment horizontal="center" vertical="center"/>
      <protection locked="0"/>
    </xf>
    <xf numFmtId="0" fontId="28" fillId="0" borderId="0" xfId="49" applyFont="1" applyAlignment="1">
      <alignment horizontal="center" vertical="center"/>
    </xf>
    <xf numFmtId="0" fontId="34" fillId="34" borderId="12" xfId="49" applyFont="1" applyFill="1" applyBorder="1" applyAlignment="1">
      <alignment horizontal="center" vertical="center"/>
    </xf>
    <xf numFmtId="0" fontId="35" fillId="0" borderId="0" xfId="49" applyFont="1" applyAlignment="1">
      <alignment horizontal="left" vertical="center"/>
    </xf>
    <xf numFmtId="0" fontId="34" fillId="0" borderId="22" xfId="49" applyFont="1" applyBorder="1" applyAlignment="1" applyProtection="1">
      <alignment horizontal="right"/>
      <protection locked="0"/>
    </xf>
    <xf numFmtId="0" fontId="34" fillId="0" borderId="0" xfId="44" applyFont="1" applyAlignment="1">
      <alignment horizontal="left" vertical="center"/>
    </xf>
    <xf numFmtId="0" fontId="38" fillId="0" borderId="0" xfId="49" applyFont="1" applyAlignment="1">
      <alignment horizontal="center" vertical="center"/>
    </xf>
    <xf numFmtId="0" fontId="28" fillId="0" borderId="0" xfId="0" applyFont="1" applyAlignment="1">
      <alignment horizontal="right" vertical="center"/>
    </xf>
    <xf numFmtId="0" fontId="28" fillId="0" borderId="0" xfId="0" applyFont="1" applyAlignment="1">
      <alignment horizontal="left" vertical="center"/>
    </xf>
    <xf numFmtId="0" fontId="42" fillId="0" borderId="0" xfId="49" applyFont="1" applyAlignment="1">
      <alignment horizontal="center" vertical="center"/>
    </xf>
    <xf numFmtId="0" fontId="34" fillId="0" borderId="0" xfId="49" applyFont="1" applyAlignment="1">
      <alignment horizontal="center" vertical="center" textRotation="255" wrapText="1"/>
    </xf>
    <xf numFmtId="0" fontId="28" fillId="0" borderId="24" xfId="0" applyFont="1" applyBorder="1">
      <alignment vertical="center"/>
    </xf>
    <xf numFmtId="0" fontId="28" fillId="0" borderId="24" xfId="0" applyFont="1" applyBorder="1" applyAlignment="1">
      <alignment horizontal="left" vertical="center"/>
    </xf>
    <xf numFmtId="176" fontId="34" fillId="0" borderId="22" xfId="49" applyNumberFormat="1" applyFont="1" applyBorder="1" applyAlignment="1">
      <alignment horizontal="left" vertical="center"/>
    </xf>
    <xf numFmtId="0" fontId="34" fillId="0" borderId="0" xfId="49" applyFont="1" applyAlignment="1">
      <alignment horizontal="left"/>
    </xf>
    <xf numFmtId="0" fontId="34" fillId="0" borderId="0" xfId="49" applyFont="1" applyAlignment="1">
      <alignment horizontal="center"/>
    </xf>
    <xf numFmtId="176" fontId="34" fillId="0" borderId="22" xfId="49" applyNumberFormat="1" applyFont="1" applyBorder="1" applyAlignment="1" applyProtection="1">
      <alignment horizontal="center" vertical="center"/>
      <protection locked="0"/>
    </xf>
    <xf numFmtId="0" fontId="28" fillId="0" borderId="24" xfId="0" applyFont="1" applyBorder="1" applyAlignment="1">
      <alignment horizontal="center" vertical="center"/>
    </xf>
    <xf numFmtId="0" fontId="34" fillId="0" borderId="0" xfId="44" applyFont="1" applyAlignment="1">
      <alignment horizontal="left" vertical="center" wrapText="1"/>
    </xf>
    <xf numFmtId="0" fontId="34" fillId="0" borderId="0" xfId="44" applyFont="1" applyAlignment="1">
      <alignment horizontal="center" vertical="center" textRotation="255"/>
    </xf>
    <xf numFmtId="0" fontId="34" fillId="0" borderId="0" xfId="49" applyFont="1" applyAlignment="1" applyProtection="1">
      <alignment horizontal="center" vertical="center"/>
      <protection locked="0"/>
    </xf>
    <xf numFmtId="0" fontId="34" fillId="34" borderId="80" xfId="49" applyFont="1" applyFill="1" applyBorder="1" applyAlignment="1">
      <alignment horizontal="center" vertical="center"/>
    </xf>
    <xf numFmtId="0" fontId="34" fillId="34" borderId="21" xfId="49" applyFont="1" applyFill="1" applyBorder="1" applyAlignment="1">
      <alignment horizontal="center" vertical="center"/>
    </xf>
    <xf numFmtId="0" fontId="34" fillId="34" borderId="10" xfId="49" applyFont="1" applyFill="1" applyBorder="1" applyAlignment="1">
      <alignment horizontal="center" vertical="center" shrinkToFit="1"/>
    </xf>
    <xf numFmtId="0" fontId="42" fillId="34" borderId="10" xfId="46" applyFont="1" applyFill="1" applyBorder="1" applyAlignment="1">
      <alignment horizontal="center" vertical="center" wrapText="1"/>
    </xf>
    <xf numFmtId="0" fontId="34" fillId="0" borderId="102" xfId="49" applyFont="1" applyBorder="1" applyAlignment="1" applyProtection="1">
      <alignment horizontal="center" vertical="center"/>
      <protection locked="0"/>
    </xf>
    <xf numFmtId="0" fontId="34" fillId="34" borderId="23" xfId="50" applyFont="1" applyFill="1" applyBorder="1" applyAlignment="1">
      <alignment horizontal="center" vertical="center" shrinkToFit="1"/>
    </xf>
    <xf numFmtId="0" fontId="34" fillId="0" borderId="50" xfId="49" applyFont="1" applyBorder="1" applyAlignment="1" applyProtection="1">
      <alignment horizontal="center" vertical="center"/>
      <protection locked="0"/>
    </xf>
    <xf numFmtId="0" fontId="45" fillId="0" borderId="0" xfId="55" applyFont="1">
      <alignment vertical="center"/>
    </xf>
    <xf numFmtId="0" fontId="42" fillId="0" borderId="0" xfId="55" applyFont="1">
      <alignment vertical="center"/>
    </xf>
    <xf numFmtId="0" fontId="45" fillId="0" borderId="0" xfId="55" applyFont="1" applyAlignment="1">
      <alignment vertical="center" textRotation="255" shrinkToFit="1"/>
    </xf>
    <xf numFmtId="0" fontId="42" fillId="0" borderId="0" xfId="55" applyFont="1" applyAlignment="1">
      <alignment vertical="center" textRotation="255" shrinkToFit="1"/>
    </xf>
    <xf numFmtId="0" fontId="42" fillId="0" borderId="10" xfId="55" applyFont="1" applyBorder="1" applyAlignment="1">
      <alignment vertical="center" textRotation="255" shrinkToFit="1"/>
    </xf>
    <xf numFmtId="0" fontId="42" fillId="0" borderId="10" xfId="55" applyFont="1" applyBorder="1" applyAlignment="1">
      <alignment horizontal="center" vertical="center"/>
    </xf>
    <xf numFmtId="0" fontId="34" fillId="0" borderId="0" xfId="55" applyFont="1" applyAlignment="1">
      <alignment horizontal="left" vertical="center"/>
    </xf>
    <xf numFmtId="0" fontId="42" fillId="0" borderId="0" xfId="55" applyFont="1" applyAlignment="1">
      <alignment horizontal="left" vertical="center"/>
    </xf>
    <xf numFmtId="0" fontId="34" fillId="0" borderId="0" xfId="55" applyFont="1">
      <alignment vertical="center"/>
    </xf>
    <xf numFmtId="0" fontId="50" fillId="0" borderId="0" xfId="55" applyFont="1" applyAlignment="1">
      <alignment horizontal="center" vertical="center"/>
    </xf>
    <xf numFmtId="0" fontId="50" fillId="0" borderId="0" xfId="55" applyFont="1">
      <alignment vertical="center"/>
    </xf>
    <xf numFmtId="0" fontId="50" fillId="0" borderId="0" xfId="48" applyFont="1" applyAlignment="1">
      <alignment horizontal="center" vertical="center"/>
    </xf>
    <xf numFmtId="0" fontId="51" fillId="0" borderId="0" xfId="48" applyFont="1" applyAlignment="1">
      <alignment horizontal="center" vertical="center"/>
    </xf>
    <xf numFmtId="0" fontId="51" fillId="0" borderId="0" xfId="55" applyFont="1">
      <alignment vertical="center"/>
    </xf>
    <xf numFmtId="0" fontId="51" fillId="0" borderId="0" xfId="55" applyFont="1" applyAlignment="1">
      <alignment horizontal="center" vertical="center"/>
    </xf>
    <xf numFmtId="0" fontId="42" fillId="0" borderId="0" xfId="55" applyFont="1" applyAlignment="1">
      <alignment horizontal="center" vertical="center"/>
    </xf>
    <xf numFmtId="0" fontId="42" fillId="0" borderId="103" xfId="55" applyFont="1" applyBorder="1" applyAlignment="1">
      <alignment horizontal="right" vertical="center"/>
    </xf>
    <xf numFmtId="0" fontId="42" fillId="0" borderId="10" xfId="55" applyFont="1" applyBorder="1" applyAlignment="1">
      <alignment horizontal="right" vertical="center"/>
    </xf>
    <xf numFmtId="182" fontId="42" fillId="0" borderId="10" xfId="55" applyNumberFormat="1" applyFont="1" applyBorder="1" applyAlignment="1">
      <alignment horizontal="right" vertical="center"/>
    </xf>
    <xf numFmtId="0" fontId="42" fillId="0" borderId="24" xfId="55" applyFont="1" applyBorder="1" applyAlignment="1">
      <alignment horizontal="right" vertical="center"/>
    </xf>
    <xf numFmtId="183" fontId="42" fillId="0" borderId="10" xfId="55" applyNumberFormat="1" applyFont="1" applyBorder="1">
      <alignment vertical="center"/>
    </xf>
    <xf numFmtId="184" fontId="42" fillId="0" borderId="10" xfId="55" applyNumberFormat="1" applyFont="1" applyBorder="1">
      <alignment vertical="center"/>
    </xf>
    <xf numFmtId="0" fontId="34" fillId="0" borderId="0" xfId="55" applyFont="1" applyAlignment="1">
      <alignment horizontal="center" vertical="center"/>
    </xf>
    <xf numFmtId="0" fontId="33" fillId="0" borderId="0" xfId="0" applyFont="1">
      <alignment vertical="center"/>
    </xf>
    <xf numFmtId="0" fontId="33" fillId="40" borderId="0" xfId="0" applyFont="1" applyFill="1">
      <alignment vertical="center"/>
    </xf>
    <xf numFmtId="0" fontId="33" fillId="0" borderId="0" xfId="0" applyFont="1" applyAlignment="1">
      <alignment horizontal="right" vertical="center"/>
    </xf>
    <xf numFmtId="0" fontId="52" fillId="0" borderId="0" xfId="0" applyFont="1">
      <alignment vertical="center"/>
    </xf>
    <xf numFmtId="0" fontId="34" fillId="0" borderId="0" xfId="55" applyFont="1" applyAlignment="1">
      <alignment horizontal="right" vertical="center"/>
    </xf>
    <xf numFmtId="0" fontId="38" fillId="0" borderId="0" xfId="55" applyFont="1" applyAlignment="1">
      <alignment horizontal="left" vertical="center"/>
    </xf>
    <xf numFmtId="0" fontId="53" fillId="0" borderId="0" xfId="0" applyFont="1">
      <alignment vertical="center"/>
    </xf>
    <xf numFmtId="0" fontId="0" fillId="0" borderId="0" xfId="0" applyAlignment="1">
      <alignment horizontal="center" vertical="center"/>
    </xf>
    <xf numFmtId="0" fontId="52" fillId="0" borderId="0" xfId="0" applyFont="1" applyAlignment="1">
      <alignment horizontal="justify" vertical="center"/>
    </xf>
    <xf numFmtId="0" fontId="52" fillId="0" borderId="0" xfId="0" applyFont="1" applyAlignment="1">
      <alignment horizontal="right" vertical="center"/>
    </xf>
    <xf numFmtId="0" fontId="52" fillId="0" borderId="0" xfId="0" applyFont="1" applyAlignment="1">
      <alignment horizontal="center" vertical="center"/>
    </xf>
    <xf numFmtId="0" fontId="52" fillId="0" borderId="10" xfId="0" applyFont="1" applyBorder="1">
      <alignment vertical="center"/>
    </xf>
    <xf numFmtId="58" fontId="52" fillId="0" borderId="10" xfId="0" applyNumberFormat="1" applyFont="1" applyBorder="1" applyAlignment="1">
      <alignment horizontal="center" vertical="center"/>
    </xf>
    <xf numFmtId="0" fontId="52" fillId="0" borderId="10" xfId="0" applyFont="1" applyBorder="1" applyAlignment="1">
      <alignment horizontal="left" vertical="center" shrinkToFit="1"/>
    </xf>
    <xf numFmtId="0" fontId="52" fillId="0" borderId="10" xfId="0" applyFont="1" applyBorder="1" applyAlignment="1">
      <alignment vertical="center" shrinkToFit="1"/>
    </xf>
    <xf numFmtId="0" fontId="52" fillId="0" borderId="10" xfId="0" applyFont="1" applyBorder="1" applyAlignment="1">
      <alignment horizontal="left" vertical="center" wrapText="1"/>
    </xf>
    <xf numFmtId="0" fontId="52" fillId="0" borderId="10" xfId="0" applyFont="1" applyBorder="1" applyAlignment="1">
      <alignment horizontal="justify" vertical="center"/>
    </xf>
    <xf numFmtId="0" fontId="52" fillId="41" borderId="10" xfId="0" applyFont="1" applyFill="1" applyBorder="1" applyAlignment="1">
      <alignment horizontal="center" vertical="center"/>
    </xf>
    <xf numFmtId="0" fontId="0" fillId="0" borderId="0" xfId="0" applyAlignment="1">
      <alignment horizontal="right" vertical="center"/>
    </xf>
    <xf numFmtId="0" fontId="52" fillId="0" borderId="0" xfId="0" applyFont="1" applyAlignment="1">
      <alignment horizontal="left" vertical="center" indent="7"/>
    </xf>
    <xf numFmtId="0" fontId="52" fillId="0" borderId="0" xfId="0" applyFont="1" applyAlignment="1">
      <alignment horizontal="left" vertical="center"/>
    </xf>
    <xf numFmtId="0" fontId="52" fillId="0" borderId="14" xfId="0" applyFont="1" applyBorder="1">
      <alignment vertical="center"/>
    </xf>
    <xf numFmtId="0" fontId="52" fillId="0" borderId="28" xfId="0" applyFont="1" applyBorder="1">
      <alignment vertical="center"/>
    </xf>
    <xf numFmtId="0" fontId="52" fillId="0" borderId="104" xfId="0" applyFont="1" applyBorder="1">
      <alignment vertical="center"/>
    </xf>
    <xf numFmtId="0" fontId="52" fillId="0" borderId="15" xfId="0" applyFont="1" applyBorder="1" applyAlignment="1">
      <alignment vertical="top"/>
    </xf>
    <xf numFmtId="0" fontId="52" fillId="0" borderId="0" xfId="0" applyFont="1" applyAlignment="1">
      <alignment vertical="top"/>
    </xf>
    <xf numFmtId="0" fontId="52" fillId="0" borderId="42" xfId="0" applyFont="1" applyBorder="1" applyAlignment="1">
      <alignment vertical="top"/>
    </xf>
    <xf numFmtId="0" fontId="52" fillId="0" borderId="16" xfId="0" applyFont="1" applyBorder="1">
      <alignment vertical="center"/>
    </xf>
    <xf numFmtId="0" fontId="52" fillId="0" borderId="52" xfId="0" applyFont="1" applyBorder="1">
      <alignment vertical="center"/>
    </xf>
    <xf numFmtId="0" fontId="52" fillId="0" borderId="53" xfId="0" applyFont="1" applyBorder="1">
      <alignment vertical="center"/>
    </xf>
    <xf numFmtId="0" fontId="52" fillId="0" borderId="56" xfId="0" applyFont="1" applyBorder="1">
      <alignment vertical="center"/>
    </xf>
    <xf numFmtId="0" fontId="33" fillId="0" borderId="14" xfId="0" applyFont="1" applyBorder="1" applyAlignment="1">
      <alignment horizontal="left" vertical="top" indent="3"/>
    </xf>
    <xf numFmtId="0" fontId="33" fillId="0" borderId="28" xfId="0" applyFont="1" applyBorder="1" applyAlignment="1">
      <alignment horizontal="left" vertical="center" indent="3"/>
    </xf>
    <xf numFmtId="0" fontId="33" fillId="0" borderId="28" xfId="0" applyFont="1" applyBorder="1" applyAlignment="1">
      <alignment horizontal="left" vertical="center"/>
    </xf>
    <xf numFmtId="0" fontId="33" fillId="0" borderId="105" xfId="0" applyFont="1" applyBorder="1" applyAlignment="1">
      <alignment horizontal="left" vertical="center" indent="2"/>
    </xf>
    <xf numFmtId="0" fontId="33" fillId="0" borderId="15" xfId="0" applyFont="1" applyBorder="1" applyAlignment="1">
      <alignment horizontal="left" vertical="top" indent="3"/>
    </xf>
    <xf numFmtId="0" fontId="33" fillId="0" borderId="0" xfId="0" applyFont="1" applyAlignment="1">
      <alignment horizontal="left" vertical="center" indent="3"/>
    </xf>
    <xf numFmtId="0" fontId="33" fillId="0" borderId="0" xfId="0" applyFont="1" applyAlignment="1">
      <alignment horizontal="left" vertical="center"/>
    </xf>
    <xf numFmtId="0" fontId="33" fillId="0" borderId="106" xfId="0" applyFont="1" applyBorder="1" applyAlignment="1">
      <alignment horizontal="left" vertical="center" indent="2"/>
    </xf>
    <xf numFmtId="6" fontId="33" fillId="0" borderId="15" xfId="51" applyFont="1" applyBorder="1" applyAlignment="1">
      <alignment horizontal="left" vertical="center" indent="3"/>
    </xf>
    <xf numFmtId="6" fontId="33" fillId="0" borderId="0" xfId="51" applyFont="1" applyBorder="1" applyAlignment="1">
      <alignment horizontal="left" vertical="center" indent="3"/>
    </xf>
    <xf numFmtId="6" fontId="33" fillId="0" borderId="0" xfId="51" applyFont="1" applyBorder="1" applyAlignment="1">
      <alignment horizontal="left" vertical="center"/>
    </xf>
    <xf numFmtId="6" fontId="33" fillId="0" borderId="106" xfId="51" applyFont="1" applyBorder="1" applyAlignment="1">
      <alignment horizontal="left" vertical="center" indent="2"/>
    </xf>
    <xf numFmtId="6" fontId="33" fillId="0" borderId="107" xfId="51" applyFont="1" applyBorder="1" applyAlignment="1">
      <alignment horizontal="left" vertical="center" indent="3"/>
    </xf>
    <xf numFmtId="6" fontId="33" fillId="0" borderId="108" xfId="51" applyFont="1" applyBorder="1" applyAlignment="1">
      <alignment horizontal="left" vertical="center" indent="3"/>
    </xf>
    <xf numFmtId="6" fontId="33" fillId="0" borderId="108" xfId="51" applyFont="1" applyBorder="1" applyAlignment="1">
      <alignment horizontal="left" vertical="center"/>
    </xf>
    <xf numFmtId="6" fontId="33" fillId="0" borderId="109" xfId="51" applyFont="1" applyBorder="1" applyAlignment="1">
      <alignment horizontal="left" vertical="center" indent="2"/>
    </xf>
    <xf numFmtId="6" fontId="54" fillId="0" borderId="110" xfId="51" applyFont="1" applyBorder="1" applyAlignment="1">
      <alignment horizontal="left" vertical="center" indent="5"/>
    </xf>
    <xf numFmtId="6" fontId="54" fillId="0" borderId="111" xfId="51" applyFont="1" applyBorder="1" applyAlignment="1">
      <alignment horizontal="left" vertical="center" indent="5"/>
    </xf>
    <xf numFmtId="6" fontId="54" fillId="0" borderId="111" xfId="51" applyFont="1" applyBorder="1" applyAlignment="1">
      <alignment horizontal="left" vertical="center" indent="1"/>
    </xf>
    <xf numFmtId="6" fontId="54" fillId="0" borderId="114" xfId="51" applyFont="1" applyBorder="1" applyAlignment="1">
      <alignment horizontal="center" vertical="center"/>
    </xf>
    <xf numFmtId="6" fontId="54" fillId="0" borderId="15" xfId="51" applyFont="1" applyBorder="1" applyAlignment="1">
      <alignment horizontal="left" vertical="center" indent="5"/>
    </xf>
    <xf numFmtId="6" fontId="54" fillId="0" borderId="0" xfId="51" applyFont="1" applyBorder="1" applyAlignment="1">
      <alignment horizontal="left" vertical="center" indent="5"/>
    </xf>
    <xf numFmtId="6" fontId="54" fillId="0" borderId="0" xfId="51" applyFont="1" applyBorder="1" applyAlignment="1">
      <alignment horizontal="left" vertical="center" indent="1"/>
    </xf>
    <xf numFmtId="6" fontId="54" fillId="0" borderId="115" xfId="51" applyFont="1" applyBorder="1" applyAlignment="1">
      <alignment horizontal="center" vertical="center"/>
    </xf>
    <xf numFmtId="6" fontId="54" fillId="0" borderId="107" xfId="51" applyFont="1" applyBorder="1" applyAlignment="1">
      <alignment horizontal="left" vertical="center" indent="5"/>
    </xf>
    <xf numFmtId="6" fontId="54" fillId="0" borderId="108" xfId="51" applyFont="1" applyBorder="1" applyAlignment="1">
      <alignment horizontal="left" vertical="center" indent="5"/>
    </xf>
    <xf numFmtId="6" fontId="54" fillId="0" borderId="108" xfId="51" applyFont="1" applyBorder="1" applyAlignment="1">
      <alignment horizontal="left" vertical="center" indent="1"/>
    </xf>
    <xf numFmtId="6" fontId="54" fillId="0" borderId="116" xfId="51" applyFont="1" applyBorder="1" applyAlignment="1">
      <alignment horizontal="center" vertical="center"/>
    </xf>
    <xf numFmtId="0" fontId="52" fillId="0" borderId="36" xfId="0" applyFont="1" applyBorder="1" applyAlignment="1">
      <alignment horizontal="left" vertical="top" indent="3"/>
    </xf>
    <xf numFmtId="0" fontId="52" fillId="0" borderId="22" xfId="0" applyFont="1" applyBorder="1" applyAlignment="1">
      <alignment horizontal="left" vertical="center" indent="3"/>
    </xf>
    <xf numFmtId="0" fontId="52" fillId="0" borderId="22" xfId="0" applyFont="1" applyBorder="1" applyAlignment="1">
      <alignment horizontal="left" vertical="center"/>
    </xf>
    <xf numFmtId="0" fontId="52" fillId="0" borderId="113" xfId="0" applyFont="1" applyBorder="1" applyAlignment="1">
      <alignment horizontal="left" vertical="center" indent="1"/>
    </xf>
    <xf numFmtId="0" fontId="52" fillId="41" borderId="31" xfId="0" applyFont="1" applyFill="1" applyBorder="1" applyAlignment="1">
      <alignment horizontal="center" vertical="center" shrinkToFit="1"/>
    </xf>
    <xf numFmtId="0" fontId="52" fillId="0" borderId="36" xfId="0" applyFont="1" applyBorder="1" applyAlignment="1">
      <alignment vertical="top"/>
    </xf>
    <xf numFmtId="0" fontId="52" fillId="0" borderId="22" xfId="0" applyFont="1" applyBorder="1" applyAlignment="1">
      <alignment vertical="top"/>
    </xf>
    <xf numFmtId="49" fontId="52" fillId="0" borderId="22" xfId="0" applyNumberFormat="1" applyFont="1" applyBorder="1" applyAlignment="1">
      <alignment horizontal="center" vertical="top"/>
    </xf>
    <xf numFmtId="0" fontId="52" fillId="0" borderId="22" xfId="0" applyFont="1" applyBorder="1" applyAlignment="1">
      <alignment horizontal="center" vertical="top"/>
    </xf>
    <xf numFmtId="176" fontId="52" fillId="0" borderId="22" xfId="0" applyNumberFormat="1" applyFont="1" applyBorder="1" applyAlignment="1">
      <alignment vertical="top"/>
    </xf>
    <xf numFmtId="0" fontId="52" fillId="0" borderId="23" xfId="0" applyFont="1" applyBorder="1" applyAlignment="1">
      <alignment horizontal="right" vertical="top"/>
    </xf>
    <xf numFmtId="0" fontId="52" fillId="0" borderId="35" xfId="0" applyFont="1" applyBorder="1" applyAlignment="1">
      <alignment horizontal="center" vertical="center"/>
    </xf>
    <xf numFmtId="176" fontId="52" fillId="0" borderId="18" xfId="0" applyNumberFormat="1" applyFont="1" applyBorder="1" applyAlignment="1">
      <alignment horizontal="center" vertical="center"/>
    </xf>
    <xf numFmtId="0" fontId="52" fillId="0" borderId="18" xfId="0" applyFont="1" applyBorder="1" applyAlignment="1">
      <alignment horizontal="center" vertical="center"/>
    </xf>
    <xf numFmtId="176" fontId="52" fillId="0" borderId="19" xfId="0" applyNumberFormat="1" applyFont="1" applyBorder="1" applyAlignment="1">
      <alignment horizontal="center" vertical="center"/>
    </xf>
    <xf numFmtId="0" fontId="52" fillId="41" borderId="34" xfId="0" applyFont="1" applyFill="1" applyBorder="1" applyAlignment="1">
      <alignment horizontal="center" vertical="center"/>
    </xf>
    <xf numFmtId="0" fontId="52" fillId="0" borderId="36" xfId="0" applyFont="1" applyBorder="1" applyAlignment="1">
      <alignment horizontal="center" vertical="center"/>
    </xf>
    <xf numFmtId="0" fontId="52" fillId="0" borderId="22" xfId="0" applyFont="1" applyBorder="1" applyAlignment="1">
      <alignment horizontal="center" vertical="center"/>
    </xf>
    <xf numFmtId="176" fontId="52" fillId="0" borderId="22" xfId="0" applyNumberFormat="1" applyFont="1" applyBorder="1" applyAlignment="1">
      <alignment horizontal="center" vertical="center"/>
    </xf>
    <xf numFmtId="0" fontId="52" fillId="0" borderId="23" xfId="0" applyFont="1" applyBorder="1" applyAlignment="1">
      <alignment horizontal="center" vertical="center"/>
    </xf>
    <xf numFmtId="0" fontId="52" fillId="41" borderId="34" xfId="0" applyFont="1" applyFill="1" applyBorder="1" applyAlignment="1">
      <alignment horizontal="center" vertical="center" shrinkToFit="1"/>
    </xf>
    <xf numFmtId="0" fontId="52" fillId="0" borderId="0" xfId="0" applyFont="1" applyAlignment="1">
      <alignment horizontal="left" vertical="center" indent="2"/>
    </xf>
    <xf numFmtId="0" fontId="52" fillId="0" borderId="0" xfId="0" applyFont="1" applyAlignment="1">
      <alignment horizontal="left" vertical="center" indent="1"/>
    </xf>
    <xf numFmtId="0" fontId="52" fillId="0" borderId="17" xfId="0" applyFont="1" applyBorder="1" applyAlignment="1">
      <alignment horizontal="left" vertical="center"/>
    </xf>
    <xf numFmtId="0" fontId="52" fillId="0" borderId="18" xfId="0" applyFont="1" applyBorder="1" applyAlignment="1">
      <alignment horizontal="left" vertical="center"/>
    </xf>
    <xf numFmtId="0" fontId="52" fillId="0" borderId="24" xfId="0" applyFont="1" applyBorder="1" applyAlignment="1">
      <alignment horizontal="center" vertical="center"/>
    </xf>
    <xf numFmtId="176" fontId="52" fillId="0" borderId="25" xfId="0" applyNumberFormat="1" applyFont="1" applyBorder="1" applyAlignment="1">
      <alignment horizontal="center" vertical="center"/>
    </xf>
    <xf numFmtId="0" fontId="52" fillId="0" borderId="25" xfId="0" applyFont="1" applyBorder="1" applyAlignment="1">
      <alignment horizontal="center" vertical="center"/>
    </xf>
    <xf numFmtId="176" fontId="52" fillId="0" borderId="26" xfId="0" applyNumberFormat="1" applyFont="1" applyBorder="1" applyAlignment="1">
      <alignment horizontal="center" vertical="center"/>
    </xf>
    <xf numFmtId="0" fontId="52" fillId="0" borderId="11" xfId="0" applyFont="1" applyBorder="1" applyAlignment="1">
      <alignment horizontal="left" vertical="center"/>
    </xf>
    <xf numFmtId="0" fontId="52" fillId="0" borderId="20" xfId="0" applyFont="1" applyBorder="1" applyAlignment="1">
      <alignment horizontal="left" vertical="center"/>
    </xf>
    <xf numFmtId="0" fontId="52" fillId="41" borderId="10" xfId="0" applyFont="1" applyFill="1" applyBorder="1" applyAlignment="1">
      <alignment horizontal="center" vertical="center" shrinkToFit="1"/>
    </xf>
    <xf numFmtId="0" fontId="52" fillId="41" borderId="10" xfId="0" applyFont="1" applyFill="1" applyBorder="1" applyAlignment="1">
      <alignment horizontal="distributed" vertical="center"/>
    </xf>
    <xf numFmtId="49" fontId="52" fillId="0" borderId="0" xfId="0" applyNumberFormat="1" applyFont="1" applyAlignment="1">
      <alignment horizontal="center" vertical="center"/>
    </xf>
    <xf numFmtId="0" fontId="52" fillId="0" borderId="20" xfId="0" applyFont="1" applyBorder="1" applyAlignment="1">
      <alignment horizontal="center" vertical="center"/>
    </xf>
    <xf numFmtId="0" fontId="52" fillId="0" borderId="14" xfId="0" applyFont="1" applyBorder="1" applyAlignment="1">
      <alignment horizontal="justify" vertical="top"/>
    </xf>
    <xf numFmtId="0" fontId="52" fillId="0" borderId="28" xfId="0" applyFont="1" applyBorder="1" applyAlignment="1">
      <alignment horizontal="justify" vertical="top"/>
    </xf>
    <xf numFmtId="0" fontId="52" fillId="0" borderId="28" xfId="0" applyFont="1" applyBorder="1" applyAlignment="1">
      <alignment vertical="top"/>
    </xf>
    <xf numFmtId="0" fontId="52" fillId="0" borderId="104" xfId="0" applyFont="1" applyBorder="1" applyAlignment="1">
      <alignment horizontal="justify" vertical="top"/>
    </xf>
    <xf numFmtId="0" fontId="52" fillId="0" borderId="15" xfId="0" applyFont="1" applyBorder="1" applyAlignment="1">
      <alignment horizontal="justify" vertical="top"/>
    </xf>
    <xf numFmtId="0" fontId="52" fillId="0" borderId="16" xfId="0" applyFont="1" applyBorder="1" applyAlignment="1">
      <alignment vertical="top"/>
    </xf>
    <xf numFmtId="0" fontId="52" fillId="0" borderId="52" xfId="0" applyFont="1" applyBorder="1" applyAlignment="1">
      <alignment vertical="top"/>
    </xf>
    <xf numFmtId="0" fontId="52" fillId="0" borderId="124" xfId="0" applyFont="1" applyBorder="1" applyAlignment="1">
      <alignment vertical="top"/>
    </xf>
    <xf numFmtId="0" fontId="55" fillId="0" borderId="0" xfId="0" applyFont="1">
      <alignment vertical="center"/>
    </xf>
    <xf numFmtId="0" fontId="55" fillId="0" borderId="0" xfId="0" applyFont="1" applyAlignment="1">
      <alignment horizontal="justify" vertical="center"/>
    </xf>
    <xf numFmtId="0" fontId="57" fillId="0" borderId="0" xfId="0" applyFont="1">
      <alignment vertical="center"/>
    </xf>
    <xf numFmtId="0" fontId="57" fillId="0" borderId="12" xfId="0" applyFont="1" applyBorder="1" applyAlignment="1">
      <alignment vertical="center" wrapText="1"/>
    </xf>
    <xf numFmtId="0" fontId="57" fillId="0" borderId="17" xfId="0" applyFont="1" applyBorder="1" applyAlignment="1">
      <alignment vertical="center" wrapText="1"/>
    </xf>
    <xf numFmtId="0" fontId="57" fillId="0" borderId="18" xfId="0" applyFont="1" applyBorder="1" applyAlignment="1">
      <alignment vertical="center" wrapText="1"/>
    </xf>
    <xf numFmtId="0" fontId="57" fillId="0" borderId="19" xfId="0" applyFont="1" applyBorder="1" applyAlignment="1">
      <alignment vertical="center" wrapText="1"/>
    </xf>
    <xf numFmtId="0" fontId="57" fillId="0" borderId="11" xfId="0" applyFont="1" applyBorder="1" applyAlignment="1">
      <alignment horizontal="justify" vertical="center" wrapText="1"/>
    </xf>
    <xf numFmtId="0" fontId="57" fillId="0" borderId="11" xfId="0" applyFont="1" applyBorder="1" applyAlignment="1">
      <alignment horizontal="center" vertical="center" wrapText="1"/>
    </xf>
    <xf numFmtId="0" fontId="57" fillId="0" borderId="0" xfId="0" applyFont="1" applyAlignment="1">
      <alignment horizontal="center" vertical="center" wrapText="1"/>
    </xf>
    <xf numFmtId="0" fontId="57" fillId="0" borderId="20" xfId="0" applyFont="1" applyBorder="1" applyAlignment="1">
      <alignment horizontal="center" vertical="center" wrapText="1"/>
    </xf>
    <xf numFmtId="0" fontId="57" fillId="0" borderId="11" xfId="0" applyFont="1" applyBorder="1" applyAlignment="1">
      <alignment horizontal="left" vertical="center" wrapText="1"/>
    </xf>
    <xf numFmtId="0" fontId="57" fillId="0" borderId="0" xfId="0" applyFont="1" applyAlignment="1">
      <alignment horizontal="left" vertical="center" wrapText="1"/>
    </xf>
    <xf numFmtId="0" fontId="57" fillId="0" borderId="20" xfId="0" applyFont="1" applyBorder="1" applyAlignment="1">
      <alignment horizontal="left" vertical="center" wrapText="1"/>
    </xf>
    <xf numFmtId="0" fontId="57" fillId="0" borderId="21" xfId="0" applyFont="1" applyBorder="1" applyAlignment="1">
      <alignment horizontal="center" vertical="center" wrapText="1"/>
    </xf>
    <xf numFmtId="0" fontId="57" fillId="0" borderId="22" xfId="0" applyFont="1" applyBorder="1" applyAlignment="1">
      <alignment horizontal="center" vertical="center" wrapText="1"/>
    </xf>
    <xf numFmtId="0" fontId="57" fillId="0" borderId="23" xfId="0" applyFont="1" applyBorder="1" applyAlignment="1">
      <alignment horizontal="center" vertical="center" wrapText="1"/>
    </xf>
    <xf numFmtId="0" fontId="57" fillId="0" borderId="11" xfId="0" applyFont="1" applyBorder="1" applyAlignment="1">
      <alignment vertical="center" wrapText="1"/>
    </xf>
    <xf numFmtId="0" fontId="57" fillId="0" borderId="0" xfId="0" applyFont="1" applyAlignment="1">
      <alignment vertical="center" wrapText="1"/>
    </xf>
    <xf numFmtId="0" fontId="57" fillId="0" borderId="20" xfId="0" applyFont="1" applyBorder="1" applyAlignment="1">
      <alignment vertical="center" wrapText="1"/>
    </xf>
    <xf numFmtId="0" fontId="57" fillId="0" borderId="21" xfId="0" applyFont="1" applyBorder="1" applyAlignment="1">
      <alignment vertical="center" wrapText="1"/>
    </xf>
    <xf numFmtId="0" fontId="57" fillId="0" borderId="22" xfId="0" applyFont="1" applyBorder="1" applyAlignment="1">
      <alignment vertical="center" wrapText="1"/>
    </xf>
    <xf numFmtId="0" fontId="57" fillId="0" borderId="23" xfId="0" applyFont="1" applyBorder="1" applyAlignment="1">
      <alignment vertical="center" wrapText="1"/>
    </xf>
    <xf numFmtId="0" fontId="57" fillId="41" borderId="12" xfId="0" applyFont="1" applyFill="1" applyBorder="1" applyAlignment="1">
      <alignment horizontal="center" vertical="center" shrinkToFit="1"/>
    </xf>
    <xf numFmtId="0" fontId="57" fillId="41" borderId="13" xfId="0" applyFont="1" applyFill="1" applyBorder="1" applyAlignment="1">
      <alignment horizontal="center" vertical="center" shrinkToFit="1"/>
    </xf>
    <xf numFmtId="0" fontId="57" fillId="0" borderId="0" xfId="0" applyFont="1" applyAlignment="1">
      <alignment horizontal="left" vertical="center"/>
    </xf>
    <xf numFmtId="0" fontId="56" fillId="0" borderId="0" xfId="0" applyFont="1" applyAlignment="1">
      <alignment horizontal="left" vertical="center" indent="2"/>
    </xf>
    <xf numFmtId="0" fontId="56" fillId="0" borderId="0" xfId="0" applyFont="1" applyAlignment="1">
      <alignment horizontal="left" vertical="center"/>
    </xf>
    <xf numFmtId="0" fontId="56" fillId="0" borderId="0" xfId="0" applyFont="1">
      <alignment vertical="center"/>
    </xf>
    <xf numFmtId="185" fontId="57" fillId="0" borderId="17" xfId="0" applyNumberFormat="1" applyFont="1" applyBorder="1" applyAlignment="1">
      <alignment vertical="center" wrapText="1"/>
    </xf>
    <xf numFmtId="185" fontId="57" fillId="0" borderId="25" xfId="0" applyNumberFormat="1" applyFont="1" applyBorder="1" applyAlignment="1">
      <alignment vertical="center" wrapText="1"/>
    </xf>
    <xf numFmtId="185" fontId="57" fillId="0" borderId="24" xfId="0" applyNumberFormat="1" applyFont="1" applyBorder="1" applyAlignment="1">
      <alignment vertical="center" wrapText="1"/>
    </xf>
    <xf numFmtId="185" fontId="57" fillId="0" borderId="125" xfId="0" applyNumberFormat="1" applyFont="1" applyBorder="1" applyAlignment="1">
      <alignment vertical="center" wrapText="1"/>
    </xf>
    <xf numFmtId="185" fontId="57" fillId="0" borderId="126" xfId="0" applyNumberFormat="1" applyFont="1" applyBorder="1" applyAlignment="1">
      <alignment vertical="center" wrapText="1"/>
    </xf>
    <xf numFmtId="0" fontId="58" fillId="0" borderId="128" xfId="0" applyFont="1" applyBorder="1" applyAlignment="1">
      <alignment horizontal="justify" vertical="center" wrapText="1"/>
    </xf>
    <xf numFmtId="186" fontId="58" fillId="0" borderId="10" xfId="0" applyNumberFormat="1" applyFont="1" applyBorder="1" applyAlignment="1">
      <alignment horizontal="right" vertical="center" wrapText="1"/>
    </xf>
    <xf numFmtId="0" fontId="58" fillId="0" borderId="129" xfId="0" applyFont="1" applyBorder="1" applyAlignment="1">
      <alignment horizontal="center" vertical="center" wrapText="1"/>
    </xf>
    <xf numFmtId="0" fontId="57" fillId="0" borderId="130" xfId="0" applyFont="1" applyBorder="1" applyAlignment="1">
      <alignment vertical="center" wrapText="1"/>
    </xf>
    <xf numFmtId="0" fontId="57" fillId="0" borderId="131" xfId="0" applyFont="1" applyBorder="1" applyAlignment="1">
      <alignment vertical="center" wrapText="1"/>
    </xf>
    <xf numFmtId="0" fontId="58" fillId="0" borderId="133" xfId="0" applyFont="1" applyBorder="1" applyAlignment="1">
      <alignment horizontal="justify" vertical="center" wrapText="1"/>
    </xf>
    <xf numFmtId="0" fontId="57" fillId="0" borderId="25" xfId="0" applyFont="1" applyBorder="1" applyAlignment="1">
      <alignment vertical="center" wrapText="1"/>
    </xf>
    <xf numFmtId="0" fontId="57" fillId="0" borderId="26" xfId="0" applyFont="1" applyBorder="1" applyAlignment="1">
      <alignment vertical="center" wrapText="1"/>
    </xf>
    <xf numFmtId="0" fontId="56" fillId="41" borderId="133" xfId="0" applyFont="1" applyFill="1" applyBorder="1" applyAlignment="1">
      <alignment horizontal="center" vertical="center" shrinkToFit="1"/>
    </xf>
    <xf numFmtId="0" fontId="56" fillId="41" borderId="10" xfId="0" applyFont="1" applyFill="1" applyBorder="1" applyAlignment="1">
      <alignment horizontal="center" vertical="center" shrinkToFit="1"/>
    </xf>
    <xf numFmtId="0" fontId="56" fillId="41" borderId="129" xfId="0" applyFont="1" applyFill="1" applyBorder="1" applyAlignment="1">
      <alignment horizontal="center" vertical="center" shrinkToFit="1"/>
    </xf>
    <xf numFmtId="0" fontId="57" fillId="0" borderId="0" xfId="0" applyFont="1" applyAlignment="1">
      <alignment horizontal="justify" vertical="center" wrapText="1"/>
    </xf>
    <xf numFmtId="0" fontId="57" fillId="0" borderId="10" xfId="0" applyFont="1" applyBorder="1" applyAlignment="1">
      <alignment horizontal="justify" vertical="center" wrapText="1"/>
    </xf>
    <xf numFmtId="0" fontId="57" fillId="0" borderId="24" xfId="0" applyFont="1" applyBorder="1" applyAlignment="1">
      <alignment horizontal="justify" vertical="center" wrapText="1"/>
    </xf>
    <xf numFmtId="0" fontId="57" fillId="0" borderId="26" xfId="0" applyFont="1" applyBorder="1" applyAlignment="1">
      <alignment horizontal="justify" vertical="center" wrapText="1"/>
    </xf>
    <xf numFmtId="0" fontId="57" fillId="0" borderId="10" xfId="0" applyFont="1" applyBorder="1" applyAlignment="1">
      <alignment horizontal="left" vertical="center" shrinkToFit="1"/>
    </xf>
    <xf numFmtId="187" fontId="57" fillId="0" borderId="26" xfId="0" applyNumberFormat="1" applyFont="1" applyBorder="1" applyAlignment="1">
      <alignment horizontal="center" vertical="center" wrapText="1"/>
    </xf>
    <xf numFmtId="0" fontId="56" fillId="41" borderId="10" xfId="0" applyFont="1" applyFill="1" applyBorder="1" applyAlignment="1">
      <alignment horizontal="center" vertical="center" wrapText="1"/>
    </xf>
    <xf numFmtId="0" fontId="56" fillId="41" borderId="24" xfId="0" applyFont="1" applyFill="1" applyBorder="1" applyAlignment="1">
      <alignment horizontal="center" vertical="center" wrapText="1"/>
    </xf>
    <xf numFmtId="0" fontId="33" fillId="41" borderId="26" xfId="0" applyFont="1" applyFill="1" applyBorder="1" applyAlignment="1">
      <alignment horizontal="center" vertical="center" wrapText="1"/>
    </xf>
    <xf numFmtId="0" fontId="57" fillId="41" borderId="134" xfId="0" applyFont="1" applyFill="1" applyBorder="1" applyAlignment="1">
      <alignment vertical="center" wrapText="1"/>
    </xf>
    <xf numFmtId="0" fontId="57" fillId="41" borderId="18" xfId="0" applyFont="1" applyFill="1" applyBorder="1" applyAlignment="1">
      <alignment vertical="center" wrapText="1"/>
    </xf>
    <xf numFmtId="0" fontId="57" fillId="41" borderId="135" xfId="0" applyFont="1" applyFill="1" applyBorder="1" applyAlignment="1">
      <alignment vertical="center" wrapText="1"/>
    </xf>
    <xf numFmtId="0" fontId="57" fillId="41" borderId="136" xfId="0" applyFont="1" applyFill="1" applyBorder="1" applyAlignment="1">
      <alignment vertical="center" wrapText="1"/>
    </xf>
    <xf numFmtId="0" fontId="57" fillId="41" borderId="0" xfId="0" applyFont="1" applyFill="1" applyAlignment="1">
      <alignment vertical="center" wrapText="1"/>
    </xf>
    <xf numFmtId="0" fontId="57" fillId="41" borderId="0" xfId="0" applyFont="1" applyFill="1" applyAlignment="1">
      <alignment horizontal="center" vertical="center" wrapText="1"/>
    </xf>
    <xf numFmtId="0" fontId="57" fillId="41" borderId="137" xfId="0" applyFont="1" applyFill="1" applyBorder="1" applyAlignment="1">
      <alignment horizontal="right" vertical="center" wrapText="1"/>
    </xf>
    <xf numFmtId="0" fontId="57" fillId="41" borderId="138" xfId="0" applyFont="1" applyFill="1" applyBorder="1" applyAlignment="1">
      <alignment vertical="center" wrapText="1"/>
    </xf>
    <xf numFmtId="0" fontId="57" fillId="41" borderId="22" xfId="0" applyFont="1" applyFill="1" applyBorder="1" applyAlignment="1">
      <alignment vertical="center" wrapText="1"/>
    </xf>
    <xf numFmtId="0" fontId="57" fillId="41" borderId="139" xfId="0" applyFont="1" applyFill="1" applyBorder="1" applyAlignment="1">
      <alignment vertical="center" wrapText="1"/>
    </xf>
    <xf numFmtId="0" fontId="52" fillId="0" borderId="19" xfId="0" applyFont="1" applyBorder="1" applyAlignment="1">
      <alignment horizontal="left" vertical="center"/>
    </xf>
    <xf numFmtId="0" fontId="52" fillId="0" borderId="20" xfId="0" applyFont="1" applyBorder="1" applyAlignment="1">
      <alignment horizontal="left" vertical="top"/>
    </xf>
    <xf numFmtId="0" fontId="52" fillId="41" borderId="11" xfId="0" applyFont="1" applyFill="1" applyBorder="1" applyAlignment="1">
      <alignment horizontal="left" vertical="center"/>
    </xf>
    <xf numFmtId="0" fontId="52" fillId="41" borderId="0" xfId="0" applyFont="1" applyFill="1" applyAlignment="1">
      <alignment horizontal="left" vertical="center"/>
    </xf>
    <xf numFmtId="0" fontId="52" fillId="41" borderId="20" xfId="0" applyFont="1" applyFill="1" applyBorder="1" applyAlignment="1">
      <alignment horizontal="left" vertical="top"/>
    </xf>
    <xf numFmtId="0" fontId="52" fillId="0" borderId="19" xfId="0" applyFont="1" applyBorder="1" applyAlignment="1">
      <alignment horizontal="left" vertical="top"/>
    </xf>
    <xf numFmtId="0" fontId="52" fillId="41" borderId="21" xfId="0" applyFont="1" applyFill="1" applyBorder="1" applyAlignment="1">
      <alignment horizontal="left" vertical="center"/>
    </xf>
    <xf numFmtId="0" fontId="52" fillId="41" borderId="22" xfId="0" applyFont="1" applyFill="1" applyBorder="1" applyAlignment="1">
      <alignment horizontal="left" vertical="center"/>
    </xf>
    <xf numFmtId="0" fontId="52" fillId="41" borderId="23" xfId="0" applyFont="1" applyFill="1" applyBorder="1" applyAlignment="1">
      <alignment horizontal="left" vertical="top"/>
    </xf>
    <xf numFmtId="0" fontId="52" fillId="0" borderId="20" xfId="0" applyFont="1" applyBorder="1" applyAlignment="1">
      <alignment horizontal="left" vertical="top" indent="3"/>
    </xf>
    <xf numFmtId="0" fontId="57" fillId="0" borderId="19" xfId="0" applyFont="1" applyBorder="1" applyAlignment="1">
      <alignment horizontal="center" vertical="center" wrapText="1"/>
    </xf>
    <xf numFmtId="0" fontId="57" fillId="0" borderId="24" xfId="0" applyFont="1" applyBorder="1" applyAlignment="1">
      <alignment vertical="center" wrapText="1"/>
    </xf>
    <xf numFmtId="176" fontId="57" fillId="0" borderId="25" xfId="0" applyNumberFormat="1" applyFont="1" applyBorder="1" applyAlignment="1">
      <alignment horizontal="center" vertical="center" wrapText="1"/>
    </xf>
    <xf numFmtId="0" fontId="57" fillId="0" borderId="25" xfId="0" applyFont="1" applyBorder="1" applyAlignment="1">
      <alignment horizontal="center" vertical="center" wrapText="1"/>
    </xf>
    <xf numFmtId="176" fontId="57" fillId="0" borderId="26" xfId="0" applyNumberFormat="1" applyFont="1" applyBorder="1" applyAlignment="1">
      <alignment vertical="center" wrapText="1"/>
    </xf>
    <xf numFmtId="0" fontId="57" fillId="0" borderId="17" xfId="0" applyFont="1" applyBorder="1">
      <alignment vertical="center"/>
    </xf>
    <xf numFmtId="0" fontId="57" fillId="0" borderId="18" xfId="0" applyFont="1" applyBorder="1">
      <alignment vertical="center"/>
    </xf>
    <xf numFmtId="0" fontId="57" fillId="0" borderId="19" xfId="0" applyFont="1" applyBorder="1">
      <alignment vertical="center"/>
    </xf>
    <xf numFmtId="49" fontId="57" fillId="0" borderId="22" xfId="0" applyNumberFormat="1" applyFont="1" applyBorder="1" applyAlignment="1">
      <alignment horizontal="center" vertical="center" wrapText="1"/>
    </xf>
    <xf numFmtId="176" fontId="57" fillId="0" borderId="22" xfId="0" applyNumberFormat="1" applyFont="1" applyBorder="1" applyAlignment="1">
      <alignment horizontal="center" vertical="center" wrapText="1"/>
    </xf>
    <xf numFmtId="0" fontId="57" fillId="0" borderId="0" xfId="0" applyFont="1" applyAlignment="1">
      <alignment horizontal="justify" vertical="center"/>
    </xf>
    <xf numFmtId="49" fontId="52" fillId="0" borderId="0" xfId="0" applyNumberFormat="1" applyFont="1" applyAlignment="1">
      <alignment horizontal="right" vertical="center"/>
    </xf>
    <xf numFmtId="0" fontId="52" fillId="0" borderId="17" xfId="0" applyFont="1" applyBorder="1">
      <alignment vertical="center"/>
    </xf>
    <xf numFmtId="0" fontId="52" fillId="0" borderId="18" xfId="0" applyFont="1" applyBorder="1">
      <alignment vertical="center"/>
    </xf>
    <xf numFmtId="0" fontId="52" fillId="0" borderId="18" xfId="0" applyFont="1" applyBorder="1" applyAlignment="1">
      <alignment vertical="center" wrapText="1"/>
    </xf>
    <xf numFmtId="0" fontId="52" fillId="0" borderId="19" xfId="0" applyFont="1" applyBorder="1" applyAlignment="1">
      <alignment vertical="center" wrapText="1"/>
    </xf>
    <xf numFmtId="0" fontId="52" fillId="0" borderId="11" xfId="0" applyFont="1" applyBorder="1">
      <alignment vertical="center"/>
    </xf>
    <xf numFmtId="0" fontId="52" fillId="0" borderId="0" xfId="0" applyFont="1" applyAlignment="1">
      <alignment vertical="center" wrapText="1"/>
    </xf>
    <xf numFmtId="0" fontId="52" fillId="0" borderId="20" xfId="0" applyFont="1" applyBorder="1" applyAlignment="1">
      <alignment vertical="center" wrapText="1"/>
    </xf>
    <xf numFmtId="0" fontId="52" fillId="41" borderId="11" xfId="0" applyFont="1" applyFill="1" applyBorder="1">
      <alignment vertical="center"/>
    </xf>
    <xf numFmtId="0" fontId="52" fillId="41" borderId="0" xfId="0" applyFont="1" applyFill="1">
      <alignment vertical="center"/>
    </xf>
    <xf numFmtId="0" fontId="52" fillId="0" borderId="140" xfId="0" applyFont="1" applyBorder="1">
      <alignment vertical="center"/>
    </xf>
    <xf numFmtId="0" fontId="52" fillId="0" borderId="111" xfId="0" applyFont="1" applyBorder="1">
      <alignment vertical="center"/>
    </xf>
    <xf numFmtId="0" fontId="52" fillId="0" borderId="111" xfId="0" applyFont="1" applyBorder="1" applyAlignment="1">
      <alignment vertical="center" wrapText="1"/>
    </xf>
    <xf numFmtId="0" fontId="52" fillId="0" borderId="141" xfId="0" applyFont="1" applyBorder="1" applyAlignment="1">
      <alignment vertical="center" wrapText="1"/>
    </xf>
    <xf numFmtId="0" fontId="52" fillId="41" borderId="142" xfId="0" applyFont="1" applyFill="1" applyBorder="1">
      <alignment vertical="center"/>
    </xf>
    <xf numFmtId="0" fontId="52" fillId="41" borderId="108" xfId="0" applyFont="1" applyFill="1" applyBorder="1">
      <alignment vertical="center"/>
    </xf>
    <xf numFmtId="0" fontId="52" fillId="0" borderId="20" xfId="0" applyFont="1" applyBorder="1" applyAlignment="1">
      <alignment horizontal="right" vertical="center" wrapText="1"/>
    </xf>
    <xf numFmtId="0" fontId="52" fillId="0" borderId="0" xfId="0" applyFont="1" applyAlignment="1">
      <alignment horizontal="left" vertical="center" wrapText="1"/>
    </xf>
    <xf numFmtId="0" fontId="52" fillId="0" borderId="20" xfId="0" applyFont="1" applyBorder="1" applyAlignment="1">
      <alignment horizontal="right" vertical="center"/>
    </xf>
    <xf numFmtId="0" fontId="52" fillId="41" borderId="20" xfId="0" applyFont="1" applyFill="1" applyBorder="1">
      <alignment vertical="center"/>
    </xf>
    <xf numFmtId="176" fontId="52" fillId="0" borderId="0" xfId="0" applyNumberFormat="1" applyFont="1" applyAlignment="1">
      <alignment horizontal="center" vertical="center"/>
    </xf>
    <xf numFmtId="176" fontId="52" fillId="0" borderId="0" xfId="0" applyNumberFormat="1" applyFont="1" applyAlignment="1">
      <alignment horizontal="right" vertical="center"/>
    </xf>
    <xf numFmtId="176" fontId="52" fillId="0" borderId="0" xfId="0" applyNumberFormat="1" applyFont="1" applyAlignment="1">
      <alignment vertical="center" wrapText="1"/>
    </xf>
    <xf numFmtId="0" fontId="52" fillId="41" borderId="143" xfId="0" applyFont="1" applyFill="1" applyBorder="1">
      <alignment vertical="center"/>
    </xf>
    <xf numFmtId="0" fontId="52" fillId="41" borderId="21" xfId="0" applyFont="1" applyFill="1" applyBorder="1">
      <alignment vertical="center"/>
    </xf>
    <xf numFmtId="0" fontId="52" fillId="41" borderId="22" xfId="0" applyFont="1" applyFill="1" applyBorder="1" applyAlignment="1">
      <alignment vertical="center" wrapText="1"/>
    </xf>
    <xf numFmtId="0" fontId="52" fillId="41" borderId="23" xfId="0" applyFont="1" applyFill="1" applyBorder="1" applyAlignment="1">
      <alignment horizontal="left" vertical="center"/>
    </xf>
    <xf numFmtId="0" fontId="52" fillId="0" borderId="0" xfId="0" applyFont="1" applyAlignment="1">
      <alignment horizontal="center" vertical="center" wrapText="1"/>
    </xf>
    <xf numFmtId="0" fontId="52" fillId="0" borderId="0" xfId="0" applyFont="1" applyAlignment="1">
      <alignment horizontal="justify" vertical="center" wrapText="1"/>
    </xf>
    <xf numFmtId="0" fontId="52" fillId="0" borderId="24" xfId="0" applyFont="1" applyBorder="1" applyAlignment="1">
      <alignment horizontal="left" vertical="center"/>
    </xf>
    <xf numFmtId="0" fontId="52" fillId="0" borderId="25" xfId="0" applyFont="1" applyBorder="1" applyAlignment="1">
      <alignment horizontal="left" vertical="center"/>
    </xf>
    <xf numFmtId="0" fontId="52" fillId="0" borderId="26" xfId="0" applyFont="1" applyBorder="1" applyAlignment="1">
      <alignment horizontal="left" vertical="center" indent="1"/>
    </xf>
    <xf numFmtId="0" fontId="52" fillId="0" borderId="26" xfId="0" applyFont="1" applyBorder="1" applyAlignment="1">
      <alignment horizontal="center" vertical="center"/>
    </xf>
    <xf numFmtId="0" fontId="52" fillId="41" borderId="20" xfId="0" applyFont="1" applyFill="1" applyBorder="1" applyAlignment="1">
      <alignment horizontal="left" vertical="center"/>
    </xf>
    <xf numFmtId="0" fontId="52" fillId="0" borderId="140" xfId="0" applyFont="1" applyBorder="1" applyAlignment="1">
      <alignment horizontal="left" vertical="center"/>
    </xf>
    <xf numFmtId="0" fontId="52" fillId="0" borderId="111" xfId="0" applyFont="1" applyBorder="1" applyAlignment="1">
      <alignment horizontal="left" vertical="center"/>
    </xf>
    <xf numFmtId="0" fontId="52" fillId="0" borderId="141" xfId="0" applyFont="1" applyBorder="1" applyAlignment="1">
      <alignment horizontal="left" vertical="center"/>
    </xf>
    <xf numFmtId="0" fontId="52" fillId="41" borderId="142" xfId="0" applyFont="1" applyFill="1" applyBorder="1" applyAlignment="1">
      <alignment horizontal="left" vertical="center"/>
    </xf>
    <xf numFmtId="0" fontId="52" fillId="41" borderId="108" xfId="0" applyFont="1" applyFill="1" applyBorder="1" applyAlignment="1">
      <alignment horizontal="left" vertical="center"/>
    </xf>
    <xf numFmtId="0" fontId="52" fillId="41" borderId="143" xfId="0" applyFont="1" applyFill="1" applyBorder="1" applyAlignment="1">
      <alignment horizontal="left" vertical="center"/>
    </xf>
    <xf numFmtId="0" fontId="52" fillId="0" borderId="11" xfId="0" applyFont="1" applyBorder="1" applyAlignment="1">
      <alignment horizontal="right" vertical="center"/>
    </xf>
    <xf numFmtId="0" fontId="52" fillId="0" borderId="20" xfId="0" applyFont="1" applyBorder="1" applyAlignment="1">
      <alignment horizontal="left" vertical="center" indent="2"/>
    </xf>
    <xf numFmtId="0" fontId="52" fillId="41" borderId="21" xfId="0" applyFont="1" applyFill="1" applyBorder="1" applyAlignment="1">
      <alignment horizontal="right" vertical="center"/>
    </xf>
    <xf numFmtId="0" fontId="56" fillId="0" borderId="0" xfId="0" applyFont="1" applyAlignment="1">
      <alignment horizontal="left" vertical="center" indent="1"/>
    </xf>
    <xf numFmtId="0" fontId="59" fillId="0" borderId="0" xfId="0" applyFont="1" applyAlignment="1">
      <alignment horizontal="center" vertical="center"/>
    </xf>
    <xf numFmtId="0" fontId="59" fillId="0" borderId="0" xfId="0" applyFont="1" applyAlignment="1">
      <alignment horizontal="center" vertical="center" wrapText="1"/>
    </xf>
    <xf numFmtId="0" fontId="59" fillId="0" borderId="0" xfId="0" applyFont="1" applyAlignment="1">
      <alignment horizontal="distributed" vertical="center"/>
    </xf>
    <xf numFmtId="0" fontId="59" fillId="0" borderId="0" xfId="0" applyFont="1" applyAlignment="1">
      <alignment horizontal="right" vertical="center"/>
    </xf>
    <xf numFmtId="0" fontId="59" fillId="0" borderId="0" xfId="0" applyFont="1">
      <alignment vertical="center"/>
    </xf>
    <xf numFmtId="0" fontId="59" fillId="0" borderId="0" xfId="0" applyFont="1" applyAlignment="1">
      <alignment horizontal="left" vertical="center"/>
    </xf>
    <xf numFmtId="0" fontId="59" fillId="0" borderId="28" xfId="0" applyFont="1" applyBorder="1">
      <alignment vertical="center"/>
    </xf>
    <xf numFmtId="0" fontId="59" fillId="0" borderId="15" xfId="0" applyFont="1" applyBorder="1">
      <alignment vertical="center"/>
    </xf>
    <xf numFmtId="0" fontId="59" fillId="0" borderId="18" xfId="0" applyFont="1" applyBorder="1">
      <alignment vertical="center"/>
    </xf>
    <xf numFmtId="0" fontId="59" fillId="0" borderId="18" xfId="0" applyFont="1" applyBorder="1" applyAlignment="1">
      <alignment horizontal="center" vertical="center"/>
    </xf>
    <xf numFmtId="0" fontId="59" fillId="0" borderId="22" xfId="0" applyFont="1" applyBorder="1">
      <alignment vertical="center"/>
    </xf>
    <xf numFmtId="0" fontId="60" fillId="0" borderId="15" xfId="0" applyFont="1" applyBorder="1" applyAlignment="1">
      <alignment vertical="top" wrapText="1"/>
    </xf>
    <xf numFmtId="0" fontId="59" fillId="0" borderId="0" xfId="0" applyFont="1" applyAlignment="1">
      <alignment horizontal="left" vertical="center" indent="2"/>
    </xf>
    <xf numFmtId="0" fontId="59" fillId="0" borderId="15" xfId="0" applyFont="1" applyBorder="1" applyAlignment="1">
      <alignment vertical="center" wrapText="1"/>
    </xf>
    <xf numFmtId="0" fontId="59" fillId="0" borderId="0" xfId="0" applyFont="1" applyAlignment="1">
      <alignment vertical="center" shrinkToFit="1"/>
    </xf>
    <xf numFmtId="0" fontId="54" fillId="0" borderId="0" xfId="0" applyFont="1">
      <alignment vertical="center"/>
    </xf>
    <xf numFmtId="0" fontId="59" fillId="0" borderId="0" xfId="0" applyFont="1" applyAlignment="1">
      <alignment horizontal="center" vertical="center" shrinkToFit="1"/>
    </xf>
    <xf numFmtId="176" fontId="59" fillId="0" borderId="0" xfId="0" applyNumberFormat="1" applyFont="1" applyAlignment="1">
      <alignment horizontal="center" vertical="center"/>
    </xf>
    <xf numFmtId="0" fontId="59" fillId="0" borderId="0" xfId="0" applyFont="1" applyAlignment="1">
      <alignment vertical="center" wrapText="1"/>
    </xf>
    <xf numFmtId="0" fontId="57" fillId="0" borderId="26" xfId="0" applyFont="1" applyBorder="1" applyAlignment="1">
      <alignment horizontal="center" vertical="center" shrinkToFit="1"/>
    </xf>
    <xf numFmtId="0" fontId="57" fillId="0" borderId="25" xfId="0" applyFont="1" applyBorder="1" applyAlignment="1">
      <alignment horizontal="center" vertical="center" shrinkToFit="1"/>
    </xf>
    <xf numFmtId="0" fontId="57" fillId="0" borderId="24" xfId="0" applyFont="1" applyBorder="1" applyAlignment="1">
      <alignment horizontal="center" vertical="center" shrinkToFit="1"/>
    </xf>
    <xf numFmtId="0" fontId="42" fillId="0" borderId="0" xfId="49" applyFont="1" applyAlignment="1">
      <alignment horizontal="left" vertical="center"/>
    </xf>
    <xf numFmtId="49" fontId="42" fillId="0" borderId="0" xfId="49" applyNumberFormat="1" applyFont="1" applyAlignment="1">
      <alignment horizontal="right" vertical="center" wrapText="1"/>
    </xf>
    <xf numFmtId="0" fontId="42" fillId="39" borderId="26" xfId="55" applyFont="1" applyFill="1" applyBorder="1" applyAlignment="1">
      <alignment horizontal="center" vertical="center" shrinkToFit="1"/>
    </xf>
    <xf numFmtId="0" fontId="42" fillId="38" borderId="10" xfId="55" applyFont="1" applyFill="1" applyBorder="1" applyAlignment="1">
      <alignment horizontal="left" vertical="center" shrinkToFit="1"/>
    </xf>
    <xf numFmtId="0" fontId="42" fillId="38" borderId="26" xfId="55" applyFont="1" applyFill="1" applyBorder="1" applyAlignment="1">
      <alignment horizontal="left" vertical="center" shrinkToFit="1"/>
    </xf>
    <xf numFmtId="0" fontId="42" fillId="39" borderId="10" xfId="55" applyFont="1" applyFill="1" applyBorder="1" applyAlignment="1">
      <alignment horizontal="left" vertical="center" shrinkToFit="1"/>
    </xf>
    <xf numFmtId="0" fontId="34" fillId="38" borderId="26" xfId="55" applyFont="1" applyFill="1" applyBorder="1" applyAlignment="1">
      <alignment vertical="center" shrinkToFit="1"/>
    </xf>
    <xf numFmtId="0" fontId="34" fillId="38" borderId="24" xfId="55" applyFont="1" applyFill="1" applyBorder="1" applyAlignment="1">
      <alignment vertical="center" shrinkToFit="1"/>
    </xf>
    <xf numFmtId="0" fontId="34" fillId="43" borderId="0" xfId="49" applyFont="1" applyFill="1" applyAlignment="1">
      <alignment horizontal="left" vertical="center"/>
    </xf>
    <xf numFmtId="0" fontId="34" fillId="43" borderId="0" xfId="49" applyFont="1" applyFill="1" applyAlignment="1">
      <alignment horizontal="center" vertical="center"/>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20" xfId="0" applyFont="1" applyBorder="1" applyAlignment="1">
      <alignment horizontal="center" vertical="center" wrapText="1"/>
    </xf>
    <xf numFmtId="0" fontId="21" fillId="0" borderId="0" xfId="0" applyFont="1">
      <alignment vertical="center"/>
    </xf>
    <xf numFmtId="0" fontId="34" fillId="0" borderId="22" xfId="49" applyFont="1" applyBorder="1" applyAlignment="1">
      <alignment horizontal="center" vertical="center"/>
    </xf>
    <xf numFmtId="0" fontId="34" fillId="0" borderId="10" xfId="55" applyFont="1" applyBorder="1" applyAlignment="1">
      <alignment vertical="center" shrinkToFit="1"/>
    </xf>
    <xf numFmtId="0" fontId="52" fillId="37" borderId="10" xfId="0" applyFont="1" applyFill="1" applyBorder="1" applyAlignment="1">
      <alignment vertical="center" shrinkToFit="1"/>
    </xf>
    <xf numFmtId="38" fontId="42" fillId="0" borderId="10" xfId="56" applyFont="1" applyBorder="1" applyAlignment="1">
      <alignment horizontal="right" vertical="center" shrinkToFit="1"/>
    </xf>
    <xf numFmtId="0" fontId="42" fillId="37" borderId="12" xfId="55" applyFont="1" applyFill="1" applyBorder="1" applyAlignment="1">
      <alignment horizontal="right" vertical="center" shrinkToFit="1"/>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2" fillId="0" borderId="20" xfId="0" applyFont="1" applyBorder="1" applyAlignment="1">
      <alignment horizontal="center" vertical="center" wrapText="1"/>
    </xf>
    <xf numFmtId="0" fontId="26" fillId="0" borderId="0" xfId="0" applyFont="1" applyAlignment="1">
      <alignment horizontal="center" vertical="center" wrapText="1"/>
    </xf>
    <xf numFmtId="0" fontId="25"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54"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2" xfId="0" applyFont="1" applyBorder="1" applyAlignment="1">
      <alignment horizontal="center" vertical="center" wrapText="1"/>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49" fontId="27" fillId="0" borderId="0" xfId="52" applyNumberFormat="1" applyFont="1" applyAlignment="1">
      <alignment vertical="center" wrapText="1"/>
    </xf>
    <xf numFmtId="49" fontId="35" fillId="34" borderId="23" xfId="52" applyNumberFormat="1" applyFont="1" applyFill="1" applyBorder="1" applyAlignment="1">
      <alignment horizontal="center" vertical="center"/>
    </xf>
    <xf numFmtId="49" fontId="35" fillId="34" borderId="22" xfId="52" applyNumberFormat="1" applyFont="1" applyFill="1" applyBorder="1" applyAlignment="1">
      <alignment horizontal="center" vertical="center"/>
    </xf>
    <xf numFmtId="49" fontId="35" fillId="34" borderId="21" xfId="52" applyNumberFormat="1" applyFont="1" applyFill="1" applyBorder="1" applyAlignment="1">
      <alignment horizontal="center" vertical="center"/>
    </xf>
    <xf numFmtId="49" fontId="35" fillId="34" borderId="20" xfId="52" applyNumberFormat="1" applyFont="1" applyFill="1" applyBorder="1" applyAlignment="1">
      <alignment horizontal="center" vertical="center"/>
    </xf>
    <xf numFmtId="49" fontId="35" fillId="34" borderId="0" xfId="52" applyNumberFormat="1" applyFont="1" applyFill="1" applyBorder="1" applyAlignment="1">
      <alignment horizontal="center" vertical="center"/>
    </xf>
    <xf numFmtId="49" fontId="35" fillId="34" borderId="11" xfId="52" applyNumberFormat="1" applyFont="1" applyFill="1" applyBorder="1" applyAlignment="1">
      <alignment horizontal="center" vertical="center"/>
    </xf>
    <xf numFmtId="49" fontId="35" fillId="34" borderId="19" xfId="52" applyNumberFormat="1" applyFont="1" applyFill="1" applyBorder="1" applyAlignment="1">
      <alignment horizontal="center" vertical="center"/>
    </xf>
    <xf numFmtId="49" fontId="35" fillId="34" borderId="18" xfId="52" applyNumberFormat="1" applyFont="1" applyFill="1" applyBorder="1" applyAlignment="1">
      <alignment horizontal="center" vertical="center"/>
    </xf>
    <xf numFmtId="49" fontId="35" fillId="34" borderId="17" xfId="52" applyNumberFormat="1" applyFont="1" applyFill="1" applyBorder="1" applyAlignment="1">
      <alignment horizontal="center" vertical="center"/>
    </xf>
    <xf numFmtId="49" fontId="27" fillId="0" borderId="0" xfId="52" applyNumberFormat="1" applyFont="1" applyAlignment="1">
      <alignment horizontal="center" vertical="center"/>
    </xf>
    <xf numFmtId="49" fontId="35" fillId="0" borderId="22" xfId="52" applyNumberFormat="1" applyFont="1" applyBorder="1" applyAlignment="1">
      <alignment horizontal="left" vertical="center" wrapText="1"/>
    </xf>
    <xf numFmtId="49" fontId="35" fillId="0" borderId="21" xfId="52" applyNumberFormat="1" applyFont="1" applyBorder="1" applyAlignment="1">
      <alignment horizontal="left" vertical="center" wrapText="1"/>
    </xf>
    <xf numFmtId="49" fontId="35" fillId="0" borderId="18" xfId="52" applyNumberFormat="1" applyFont="1" applyBorder="1" applyAlignment="1">
      <alignment horizontal="left" vertical="center" wrapText="1"/>
    </xf>
    <xf numFmtId="49" fontId="35" fillId="0" borderId="17" xfId="52" applyNumberFormat="1" applyFont="1" applyBorder="1" applyAlignment="1">
      <alignment horizontal="left" vertical="center" wrapText="1"/>
    </xf>
    <xf numFmtId="49" fontId="35" fillId="34" borderId="23" xfId="54" applyNumberFormat="1" applyFont="1" applyFill="1" applyBorder="1" applyAlignment="1">
      <alignment horizontal="center" vertical="center"/>
    </xf>
    <xf numFmtId="49" fontId="35" fillId="34" borderId="22" xfId="54" applyNumberFormat="1" applyFont="1" applyFill="1" applyBorder="1" applyAlignment="1">
      <alignment horizontal="center" vertical="center"/>
    </xf>
    <xf numFmtId="49" fontId="35" fillId="34" borderId="76" xfId="54" applyNumberFormat="1" applyFont="1" applyFill="1" applyBorder="1" applyAlignment="1">
      <alignment horizontal="center" vertical="center"/>
    </xf>
    <xf numFmtId="49" fontId="35" fillId="34" borderId="19" xfId="54" applyNumberFormat="1" applyFont="1" applyFill="1" applyBorder="1" applyAlignment="1">
      <alignment horizontal="center" vertical="center"/>
    </xf>
    <xf numFmtId="49" fontId="35" fillId="34" borderId="18" xfId="54" applyNumberFormat="1" applyFont="1" applyFill="1" applyBorder="1" applyAlignment="1">
      <alignment horizontal="center" vertical="center"/>
    </xf>
    <xf numFmtId="49" fontId="35" fillId="34" borderId="72" xfId="54" applyNumberFormat="1" applyFont="1" applyFill="1" applyBorder="1" applyAlignment="1">
      <alignment horizontal="center" vertical="center"/>
    </xf>
    <xf numFmtId="176" fontId="27" fillId="0" borderId="0" xfId="48" applyNumberFormat="1" applyFont="1" applyAlignment="1">
      <alignment horizontal="right" vertical="center" shrinkToFit="1"/>
    </xf>
    <xf numFmtId="49" fontId="27" fillId="0" borderId="0" xfId="52" applyNumberFormat="1" applyFont="1" applyAlignment="1">
      <alignment horizontal="left" vertical="top"/>
    </xf>
    <xf numFmtId="49" fontId="37" fillId="0" borderId="0" xfId="52" applyNumberFormat="1" applyFont="1" applyAlignment="1">
      <alignment horizontal="left" vertical="top"/>
    </xf>
    <xf numFmtId="49" fontId="27" fillId="0" borderId="0" xfId="52" applyNumberFormat="1" applyFont="1" applyAlignment="1">
      <alignment horizontal="left" vertical="top" wrapText="1"/>
    </xf>
    <xf numFmtId="49" fontId="35" fillId="34" borderId="26" xfId="54" applyNumberFormat="1" applyFont="1" applyFill="1" applyBorder="1" applyAlignment="1">
      <alignment horizontal="center" vertical="center"/>
    </xf>
    <xf numFmtId="49" fontId="35" fillId="34" borderId="25" xfId="54" applyNumberFormat="1" applyFont="1" applyFill="1" applyBorder="1" applyAlignment="1">
      <alignment horizontal="center" vertical="center"/>
    </xf>
    <xf numFmtId="49" fontId="35" fillId="34" borderId="24" xfId="54" applyNumberFormat="1" applyFont="1" applyFill="1" applyBorder="1" applyAlignment="1">
      <alignment horizontal="center" vertical="center"/>
    </xf>
    <xf numFmtId="49" fontId="35" fillId="34" borderId="20" xfId="54" applyNumberFormat="1" applyFont="1" applyFill="1" applyBorder="1" applyAlignment="1">
      <alignment horizontal="center" vertical="center"/>
    </xf>
    <xf numFmtId="49" fontId="35" fillId="34" borderId="0" xfId="54" applyNumberFormat="1" applyFont="1" applyFill="1" applyAlignment="1">
      <alignment horizontal="center" vertical="center"/>
    </xf>
    <xf numFmtId="49" fontId="35" fillId="34" borderId="74" xfId="54" applyNumberFormat="1" applyFont="1" applyFill="1" applyBorder="1" applyAlignment="1">
      <alignment horizontal="center" vertical="center"/>
    </xf>
    <xf numFmtId="49" fontId="35" fillId="0" borderId="73" xfId="54" applyNumberFormat="1" applyFont="1" applyBorder="1" applyAlignment="1">
      <alignment horizontal="left" vertical="top" indent="1"/>
    </xf>
    <xf numFmtId="49" fontId="35" fillId="0" borderId="0" xfId="54" applyNumberFormat="1" applyFont="1" applyAlignment="1">
      <alignment horizontal="left" vertical="top" indent="1"/>
    </xf>
    <xf numFmtId="49" fontId="35" fillId="0" borderId="11" xfId="54" applyNumberFormat="1" applyFont="1" applyBorder="1" applyAlignment="1">
      <alignment horizontal="left" vertical="top" indent="1"/>
    </xf>
    <xf numFmtId="49" fontId="35" fillId="0" borderId="22" xfId="54" applyNumberFormat="1" applyFont="1" applyBorder="1" applyAlignment="1">
      <alignment horizontal="left" vertical="top"/>
    </xf>
    <xf numFmtId="49" fontId="35" fillId="0" borderId="21" xfId="54" applyNumberFormat="1" applyFont="1" applyBorder="1" applyAlignment="1">
      <alignment horizontal="left" vertical="top"/>
    </xf>
    <xf numFmtId="49" fontId="35" fillId="0" borderId="10" xfId="52" applyNumberFormat="1" applyFont="1" applyBorder="1" applyAlignment="1">
      <alignment horizontal="center" vertical="center"/>
    </xf>
    <xf numFmtId="49" fontId="35" fillId="0" borderId="10" xfId="52" applyNumberFormat="1" applyFont="1" applyBorder="1" applyAlignment="1">
      <alignment horizontal="left" vertical="center"/>
    </xf>
    <xf numFmtId="49" fontId="35" fillId="36" borderId="10" xfId="52" applyNumberFormat="1" applyFont="1" applyFill="1" applyBorder="1" applyAlignment="1">
      <alignment horizontal="center" vertical="center"/>
    </xf>
    <xf numFmtId="49" fontId="35" fillId="36" borderId="10" xfId="52" applyNumberFormat="1" applyFont="1" applyFill="1" applyBorder="1" applyAlignment="1">
      <alignment horizontal="left" vertical="center"/>
    </xf>
    <xf numFmtId="49" fontId="35" fillId="34" borderId="26" xfId="52" applyNumberFormat="1" applyFont="1" applyFill="1" applyBorder="1" applyAlignment="1">
      <alignment horizontal="center" vertical="center"/>
    </xf>
    <xf numFmtId="49" fontId="35" fillId="34" borderId="25" xfId="52" applyNumberFormat="1" applyFont="1" applyFill="1" applyBorder="1" applyAlignment="1">
      <alignment horizontal="center" vertical="center"/>
    </xf>
    <xf numFmtId="49" fontId="35" fillId="34" borderId="24" xfId="52" applyNumberFormat="1" applyFont="1" applyFill="1" applyBorder="1" applyAlignment="1">
      <alignment horizontal="center" vertical="center"/>
    </xf>
    <xf numFmtId="49" fontId="35" fillId="0" borderId="26" xfId="52" applyNumberFormat="1" applyFont="1" applyBorder="1" applyAlignment="1">
      <alignment horizontal="left" vertical="center" wrapText="1"/>
    </xf>
    <xf numFmtId="49" fontId="35" fillId="0" borderId="25" xfId="52" applyNumberFormat="1" applyFont="1" applyBorder="1" applyAlignment="1">
      <alignment horizontal="left" vertical="center" wrapText="1"/>
    </xf>
    <xf numFmtId="49" fontId="35" fillId="0" borderId="24" xfId="52" applyNumberFormat="1" applyFont="1" applyBorder="1" applyAlignment="1">
      <alignment horizontal="left" vertical="center" wrapText="1"/>
    </xf>
    <xf numFmtId="176" fontId="35" fillId="0" borderId="25" xfId="52" applyNumberFormat="1" applyFont="1" applyBorder="1" applyAlignment="1">
      <alignment horizontal="center" vertical="center"/>
    </xf>
    <xf numFmtId="49" fontId="35" fillId="0" borderId="25" xfId="52" applyNumberFormat="1" applyFont="1" applyBorder="1" applyAlignment="1">
      <alignment horizontal="center" vertical="center"/>
    </xf>
    <xf numFmtId="49" fontId="35" fillId="0" borderId="24" xfId="52" applyNumberFormat="1" applyFont="1" applyBorder="1" applyAlignment="1">
      <alignment horizontal="center" vertical="center"/>
    </xf>
    <xf numFmtId="49" fontId="35" fillId="0" borderId="26" xfId="52" applyNumberFormat="1" applyFont="1" applyBorder="1" applyAlignment="1">
      <alignment horizontal="center" vertical="center"/>
    </xf>
    <xf numFmtId="49" fontId="35" fillId="0" borderId="10" xfId="52" applyNumberFormat="1" applyFont="1" applyBorder="1" applyAlignment="1">
      <alignment horizontal="left" vertical="top" wrapText="1"/>
    </xf>
    <xf numFmtId="49" fontId="35" fillId="0" borderId="10" xfId="52" applyNumberFormat="1" applyFont="1" applyBorder="1" applyAlignment="1">
      <alignment horizontal="left" vertical="center" wrapText="1"/>
    </xf>
    <xf numFmtId="49" fontId="35" fillId="0" borderId="20" xfId="52" applyNumberFormat="1" applyFont="1" applyBorder="1" applyAlignment="1">
      <alignment horizontal="left" vertical="top"/>
    </xf>
    <xf numFmtId="49" fontId="35" fillId="0" borderId="0" xfId="52" applyNumberFormat="1" applyFont="1" applyBorder="1" applyAlignment="1">
      <alignment horizontal="left" vertical="top"/>
    </xf>
    <xf numFmtId="49" fontId="35" fillId="0" borderId="11" xfId="52" applyNumberFormat="1" applyFont="1" applyBorder="1" applyAlignment="1">
      <alignment horizontal="left" vertical="top"/>
    </xf>
    <xf numFmtId="49" fontId="35" fillId="36" borderId="10" xfId="52" applyNumberFormat="1" applyFont="1" applyFill="1" applyBorder="1" applyAlignment="1">
      <alignment horizontal="left" vertical="center" wrapText="1"/>
    </xf>
    <xf numFmtId="49" fontId="35" fillId="0" borderId="19" xfId="52" applyNumberFormat="1" applyFont="1" applyBorder="1" applyAlignment="1">
      <alignment horizontal="left" vertical="top"/>
    </xf>
    <xf numFmtId="49" fontId="35" fillId="0" borderId="18" xfId="52" applyNumberFormat="1" applyFont="1" applyBorder="1" applyAlignment="1">
      <alignment horizontal="left" vertical="top"/>
    </xf>
    <xf numFmtId="49" fontId="35" fillId="0" borderId="17" xfId="52" applyNumberFormat="1" applyFont="1" applyBorder="1" applyAlignment="1">
      <alignment horizontal="left" vertical="top"/>
    </xf>
    <xf numFmtId="49" fontId="35" fillId="0" borderId="71" xfId="54" applyNumberFormat="1" applyFont="1" applyBorder="1" applyAlignment="1">
      <alignment horizontal="left" vertical="top" indent="1"/>
    </xf>
    <xf numFmtId="49" fontId="35" fillId="0" borderId="18" xfId="54" applyNumberFormat="1" applyFont="1" applyBorder="1" applyAlignment="1">
      <alignment horizontal="left" vertical="top" indent="1"/>
    </xf>
    <xf numFmtId="49" fontId="35" fillId="0" borderId="17" xfId="54" applyNumberFormat="1" applyFont="1" applyBorder="1" applyAlignment="1">
      <alignment horizontal="left" vertical="top" indent="1"/>
    </xf>
    <xf numFmtId="0" fontId="27" fillId="0" borderId="0" xfId="44" applyAlignment="1">
      <alignment horizontal="right" vertical="center"/>
    </xf>
    <xf numFmtId="0" fontId="27" fillId="0" borderId="0" xfId="44" applyAlignment="1">
      <alignment horizontal="left" vertical="center"/>
    </xf>
    <xf numFmtId="0" fontId="28" fillId="0" borderId="59" xfId="44" applyFont="1" applyBorder="1" applyAlignment="1">
      <alignment horizontal="center" vertical="center"/>
    </xf>
    <xf numFmtId="0" fontId="28" fillId="0" borderId="58" xfId="44" applyFont="1" applyBorder="1" applyAlignment="1">
      <alignment horizontal="center" vertical="center"/>
    </xf>
    <xf numFmtId="0" fontId="27" fillId="35" borderId="58" xfId="44" applyFill="1" applyBorder="1" applyAlignment="1">
      <alignment horizontal="center" vertical="center"/>
    </xf>
    <xf numFmtId="0" fontId="27" fillId="35" borderId="57" xfId="44" applyFill="1" applyBorder="1" applyAlignment="1">
      <alignment horizontal="center" vertical="center"/>
    </xf>
    <xf numFmtId="0" fontId="28" fillId="0" borderId="55" xfId="44" applyFont="1" applyBorder="1" applyAlignment="1">
      <alignment horizontal="center" vertical="center"/>
    </xf>
    <xf numFmtId="0" fontId="28" fillId="0" borderId="54" xfId="44" applyFont="1" applyBorder="1" applyAlignment="1">
      <alignment horizontal="center" vertical="center"/>
    </xf>
    <xf numFmtId="0" fontId="27" fillId="0" borderId="53" xfId="44" applyBorder="1" applyAlignment="1">
      <alignment horizontal="center" vertical="center"/>
    </xf>
    <xf numFmtId="0" fontId="27" fillId="0" borderId="52" xfId="44" applyBorder="1" applyAlignment="1">
      <alignment horizontal="center" vertical="center"/>
    </xf>
    <xf numFmtId="0" fontId="27" fillId="0" borderId="52" xfId="44" applyBorder="1"/>
    <xf numFmtId="0" fontId="27" fillId="0" borderId="16" xfId="44" applyBorder="1"/>
    <xf numFmtId="0" fontId="28" fillId="0" borderId="24" xfId="44" applyFont="1" applyBorder="1" applyAlignment="1">
      <alignment horizontal="center" vertical="center"/>
    </xf>
    <xf numFmtId="0" fontId="28" fillId="0" borderId="10" xfId="44" applyFont="1" applyBorder="1" applyAlignment="1">
      <alignment horizontal="center" vertical="center"/>
    </xf>
    <xf numFmtId="0" fontId="27" fillId="0" borderId="20" xfId="44" applyBorder="1" applyAlignment="1">
      <alignment horizontal="center" vertical="center"/>
    </xf>
    <xf numFmtId="0" fontId="27" fillId="0" borderId="0" xfId="44" applyAlignment="1">
      <alignment horizontal="center" vertical="center"/>
    </xf>
    <xf numFmtId="0" fontId="27" fillId="0" borderId="0" xfId="44"/>
    <xf numFmtId="0" fontId="27" fillId="0" borderId="15" xfId="44" applyBorder="1"/>
    <xf numFmtId="0" fontId="28" fillId="0" borderId="22" xfId="44" applyFont="1" applyBorder="1" applyAlignment="1">
      <alignment horizontal="center" vertical="center"/>
    </xf>
    <xf numFmtId="0" fontId="28" fillId="0" borderId="21" xfId="44" applyFont="1" applyBorder="1" applyAlignment="1">
      <alignment horizontal="center" vertical="center"/>
    </xf>
    <xf numFmtId="0" fontId="28" fillId="0" borderId="0" xfId="44" applyFont="1" applyAlignment="1">
      <alignment horizontal="center" vertical="center"/>
    </xf>
    <xf numFmtId="0" fontId="28" fillId="0" borderId="11" xfId="44" applyFont="1" applyBorder="1" applyAlignment="1">
      <alignment horizontal="center" vertical="center"/>
    </xf>
    <xf numFmtId="0" fontId="28" fillId="0" borderId="18" xfId="44" applyFont="1" applyBorder="1" applyAlignment="1">
      <alignment horizontal="center" vertical="center"/>
    </xf>
    <xf numFmtId="0" fontId="28" fillId="0" borderId="17" xfId="44" applyFont="1" applyBorder="1" applyAlignment="1">
      <alignment horizontal="center" vertical="center"/>
    </xf>
    <xf numFmtId="0" fontId="28" fillId="0" borderId="50" xfId="44" applyFont="1" applyBorder="1" applyAlignment="1">
      <alignment horizontal="left" vertical="top"/>
    </xf>
    <xf numFmtId="0" fontId="27" fillId="0" borderId="10" xfId="44" applyBorder="1" applyAlignment="1">
      <alignment horizontal="center" vertical="center"/>
    </xf>
    <xf numFmtId="0" fontId="27" fillId="0" borderId="13" xfId="44" applyBorder="1" applyAlignment="1">
      <alignment horizontal="center" vertical="center"/>
    </xf>
    <xf numFmtId="0" fontId="28" fillId="0" borderId="13" xfId="44" applyFont="1" applyBorder="1" applyAlignment="1">
      <alignment horizontal="center" vertical="center"/>
    </xf>
    <xf numFmtId="0" fontId="28" fillId="0" borderId="33" xfId="44" applyFont="1" applyBorder="1" applyAlignment="1">
      <alignment horizontal="center" vertical="center" shrinkToFit="1"/>
    </xf>
    <xf numFmtId="0" fontId="28" fillId="0" borderId="25" xfId="44" applyFont="1" applyBorder="1" applyAlignment="1">
      <alignment horizontal="center" vertical="center" shrinkToFit="1"/>
    </xf>
    <xf numFmtId="0" fontId="28" fillId="0" borderId="17" xfId="44" applyFont="1" applyBorder="1" applyAlignment="1">
      <alignment horizontal="center" vertical="center" shrinkToFit="1"/>
    </xf>
    <xf numFmtId="0" fontId="28" fillId="0" borderId="26" xfId="44" applyFont="1" applyBorder="1" applyAlignment="1">
      <alignment horizontal="center" vertical="center"/>
    </xf>
    <xf numFmtId="0" fontId="28" fillId="0" borderId="25" xfId="44" applyFont="1" applyBorder="1" applyAlignment="1">
      <alignment horizontal="center" vertical="center"/>
    </xf>
    <xf numFmtId="0" fontId="27" fillId="0" borderId="25" xfId="44" applyBorder="1"/>
    <xf numFmtId="0" fontId="27" fillId="0" borderId="32" xfId="44" applyBorder="1"/>
    <xf numFmtId="0" fontId="28" fillId="0" borderId="44" xfId="44" applyFont="1" applyBorder="1" applyAlignment="1">
      <alignment horizontal="left" vertical="center" shrinkToFit="1"/>
    </xf>
    <xf numFmtId="0" fontId="27" fillId="0" borderId="21" xfId="44" applyBorder="1" applyAlignment="1">
      <alignment horizontal="left"/>
    </xf>
    <xf numFmtId="0" fontId="28" fillId="0" borderId="20" xfId="44" applyFont="1" applyBorder="1" applyAlignment="1">
      <alignment horizontal="center" vertical="center"/>
    </xf>
    <xf numFmtId="0" fontId="28" fillId="0" borderId="19" xfId="44" applyFont="1" applyBorder="1" applyAlignment="1">
      <alignment horizontal="center" vertical="center"/>
    </xf>
    <xf numFmtId="0" fontId="31" fillId="0" borderId="20" xfId="44" applyFont="1" applyBorder="1" applyAlignment="1">
      <alignment horizontal="left" vertical="top"/>
    </xf>
    <xf numFmtId="0" fontId="31" fillId="0" borderId="0" xfId="44" applyFont="1" applyAlignment="1">
      <alignment horizontal="left" vertical="top"/>
    </xf>
    <xf numFmtId="0" fontId="28" fillId="0" borderId="45" xfId="44" applyFont="1" applyBorder="1" applyAlignment="1">
      <alignment horizontal="left" vertical="top"/>
    </xf>
    <xf numFmtId="0" fontId="28" fillId="0" borderId="17" xfId="44" applyFont="1" applyBorder="1" applyAlignment="1">
      <alignment horizontal="left" vertical="top"/>
    </xf>
    <xf numFmtId="0" fontId="27" fillId="0" borderId="18" xfId="44" applyBorder="1" applyAlignment="1">
      <alignment horizontal="center"/>
    </xf>
    <xf numFmtId="0" fontId="27" fillId="0" borderId="17" xfId="44" applyBorder="1" applyAlignment="1">
      <alignment horizontal="center"/>
    </xf>
    <xf numFmtId="0" fontId="28" fillId="0" borderId="26" xfId="44" applyFont="1" applyBorder="1" applyAlignment="1">
      <alignment horizontal="center" vertical="center" shrinkToFit="1"/>
    </xf>
    <xf numFmtId="0" fontId="28" fillId="0" borderId="24" xfId="44" applyFont="1" applyBorder="1" applyAlignment="1">
      <alignment horizontal="center" vertical="center" shrinkToFit="1"/>
    </xf>
    <xf numFmtId="0" fontId="28" fillId="35" borderId="26" xfId="44" applyFont="1" applyFill="1" applyBorder="1" applyAlignment="1">
      <alignment horizontal="center" vertical="center"/>
    </xf>
    <xf numFmtId="0" fontId="28" fillId="35" borderId="25" xfId="44" applyFont="1" applyFill="1" applyBorder="1" applyAlignment="1">
      <alignment horizontal="center" vertical="center"/>
    </xf>
    <xf numFmtId="0" fontId="28" fillId="35" borderId="24" xfId="44" applyFont="1" applyFill="1" applyBorder="1" applyAlignment="1">
      <alignment horizontal="center" vertical="center"/>
    </xf>
    <xf numFmtId="0" fontId="28" fillId="35" borderId="32" xfId="44" applyFont="1" applyFill="1" applyBorder="1" applyAlignment="1">
      <alignment horizontal="center" vertical="center"/>
    </xf>
    <xf numFmtId="0" fontId="28" fillId="0" borderId="44" xfId="44" applyFont="1" applyBorder="1" applyAlignment="1">
      <alignment horizontal="center"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shrinkToFit="1"/>
    </xf>
    <xf numFmtId="0" fontId="28" fillId="0" borderId="43" xfId="44" applyFont="1" applyBorder="1" applyAlignment="1">
      <alignment horizontal="center" vertical="center" shrinkToFit="1"/>
    </xf>
    <xf numFmtId="0" fontId="28" fillId="0" borderId="32" xfId="44" applyFont="1" applyBorder="1" applyAlignment="1">
      <alignment horizontal="center" vertical="center"/>
    </xf>
    <xf numFmtId="0" fontId="28" fillId="0" borderId="23" xfId="44" applyFont="1" applyBorder="1" applyAlignment="1">
      <alignment horizontal="center" vertical="center"/>
    </xf>
    <xf numFmtId="0" fontId="28" fillId="35" borderId="23" xfId="44" applyFont="1" applyFill="1" applyBorder="1" applyAlignment="1">
      <alignment horizontal="center" vertical="center"/>
    </xf>
    <xf numFmtId="0" fontId="28" fillId="35" borderId="22" xfId="44" applyFont="1" applyFill="1" applyBorder="1" applyAlignment="1">
      <alignment horizontal="center" vertical="center"/>
    </xf>
    <xf numFmtId="0" fontId="28" fillId="35" borderId="21" xfId="44" applyFont="1" applyFill="1" applyBorder="1" applyAlignment="1">
      <alignment horizontal="center" vertical="center"/>
    </xf>
    <xf numFmtId="0" fontId="28" fillId="35" borderId="13" xfId="44" applyFont="1" applyFill="1" applyBorder="1" applyAlignment="1">
      <alignment horizontal="center" vertical="center"/>
    </xf>
    <xf numFmtId="0" fontId="28" fillId="0" borderId="23" xfId="46" applyFont="1" applyBorder="1" applyAlignment="1">
      <alignment horizontal="center" vertical="center" wrapText="1"/>
    </xf>
    <xf numFmtId="0" fontId="27" fillId="0" borderId="22" xfId="44" applyBorder="1"/>
    <xf numFmtId="0" fontId="27" fillId="0" borderId="21" xfId="44" applyBorder="1"/>
    <xf numFmtId="0" fontId="27" fillId="0" borderId="20" xfId="44" applyBorder="1"/>
    <xf numFmtId="0" fontId="27" fillId="0" borderId="11" xfId="44" applyBorder="1"/>
    <xf numFmtId="0" fontId="27" fillId="0" borderId="19" xfId="44" applyBorder="1"/>
    <xf numFmtId="0" fontId="27" fillId="0" borderId="18" xfId="44" applyBorder="1"/>
    <xf numFmtId="0" fontId="27" fillId="0" borderId="17" xfId="44" applyBorder="1"/>
    <xf numFmtId="0" fontId="28" fillId="0" borderId="26" xfId="46" applyFont="1" applyBorder="1" applyAlignment="1">
      <alignment horizontal="center" vertical="center"/>
    </xf>
    <xf numFmtId="0" fontId="27" fillId="0" borderId="25" xfId="44" applyBorder="1" applyAlignment="1">
      <alignment horizontal="center" vertical="center"/>
    </xf>
    <xf numFmtId="0" fontId="27" fillId="0" borderId="32" xfId="44" applyBorder="1" applyAlignment="1">
      <alignment horizontal="center" vertical="center"/>
    </xf>
    <xf numFmtId="0" fontId="28" fillId="0" borderId="12" xfId="46" applyFont="1" applyBorder="1" applyAlignment="1">
      <alignment horizontal="center" vertical="center" wrapText="1"/>
    </xf>
    <xf numFmtId="0" fontId="28" fillId="0" borderId="41" xfId="46" applyFont="1" applyBorder="1" applyAlignment="1">
      <alignment horizontal="center" vertical="center" wrapText="1"/>
    </xf>
    <xf numFmtId="0" fontId="28" fillId="0" borderId="25" xfId="46" applyFont="1" applyBorder="1" applyAlignment="1">
      <alignment horizontal="center" vertical="center"/>
    </xf>
    <xf numFmtId="0" fontId="28" fillId="0" borderId="24" xfId="46" applyFont="1" applyBorder="1" applyAlignment="1">
      <alignment horizontal="center" vertical="center"/>
    </xf>
    <xf numFmtId="0" fontId="28" fillId="0" borderId="34" xfId="44" applyFont="1" applyBorder="1" applyAlignment="1">
      <alignment horizontal="center" vertical="center"/>
    </xf>
    <xf numFmtId="0" fontId="27" fillId="0" borderId="25" xfId="44" applyBorder="1" applyAlignment="1">
      <alignment vertical="center"/>
    </xf>
    <xf numFmtId="0" fontId="27" fillId="0" borderId="32" xfId="44" applyBorder="1" applyAlignment="1">
      <alignment vertical="center"/>
    </xf>
    <xf numFmtId="0" fontId="28" fillId="0" borderId="10" xfId="44" applyFont="1" applyBorder="1" applyAlignment="1">
      <alignment horizontal="left" vertical="center"/>
    </xf>
    <xf numFmtId="0" fontId="28" fillId="0" borderId="26" xfId="44" applyFont="1" applyBorder="1" applyAlignment="1">
      <alignment horizontal="left" vertical="center"/>
    </xf>
    <xf numFmtId="0" fontId="28" fillId="0" borderId="25" xfId="44" applyFont="1" applyBorder="1" applyAlignment="1">
      <alignment horizontal="left" vertical="center"/>
    </xf>
    <xf numFmtId="0" fontId="28" fillId="0" borderId="23" xfId="44" applyFont="1" applyBorder="1" applyAlignment="1">
      <alignment horizontal="left" vertical="center"/>
    </xf>
    <xf numFmtId="0" fontId="27" fillId="0" borderId="22" xfId="44" applyBorder="1" applyAlignment="1">
      <alignment horizontal="left" vertical="center"/>
    </xf>
    <xf numFmtId="0" fontId="27" fillId="0" borderId="21" xfId="44" applyBorder="1" applyAlignment="1">
      <alignment horizontal="left" vertical="center"/>
    </xf>
    <xf numFmtId="0" fontId="27" fillId="0" borderId="20" xfId="44" applyBorder="1" applyAlignment="1">
      <alignment horizontal="left" vertical="center"/>
    </xf>
    <xf numFmtId="0" fontId="27" fillId="0" borderId="11" xfId="44" applyBorder="1" applyAlignment="1">
      <alignment horizontal="left" vertical="center"/>
    </xf>
    <xf numFmtId="0" fontId="27" fillId="0" borderId="19" xfId="44" applyBorder="1" applyAlignment="1">
      <alignment horizontal="left" vertical="center"/>
    </xf>
    <xf numFmtId="0" fontId="27" fillId="0" borderId="18" xfId="44" applyBorder="1" applyAlignment="1">
      <alignment horizontal="left" vertical="center"/>
    </xf>
    <xf numFmtId="0" fontId="27" fillId="0" borderId="17" xfId="44" applyBorder="1" applyAlignment="1">
      <alignment horizontal="left" vertical="center"/>
    </xf>
    <xf numFmtId="0" fontId="28" fillId="0" borderId="20" xfId="45" applyFont="1" applyBorder="1" applyAlignment="1">
      <alignment horizontal="center" vertical="center"/>
    </xf>
    <xf numFmtId="0" fontId="28" fillId="0" borderId="11" xfId="45" applyFont="1" applyBorder="1" applyAlignment="1">
      <alignment horizontal="center" vertical="center"/>
    </xf>
    <xf numFmtId="0" fontId="28" fillId="0" borderId="38" xfId="45" applyFont="1" applyBorder="1" applyAlignment="1">
      <alignment horizontal="center" vertical="center"/>
    </xf>
    <xf numFmtId="0" fontId="28" fillId="0" borderId="37" xfId="45" applyFont="1" applyBorder="1" applyAlignment="1">
      <alignment horizontal="center" vertical="center"/>
    </xf>
    <xf numFmtId="0" fontId="28" fillId="0" borderId="12" xfId="45" applyFont="1" applyBorder="1" applyAlignment="1">
      <alignment horizontal="center" vertical="center"/>
    </xf>
    <xf numFmtId="0" fontId="28" fillId="0" borderId="19" xfId="45" applyFont="1" applyBorder="1" applyAlignment="1">
      <alignment horizontal="center" vertical="center"/>
    </xf>
    <xf numFmtId="0" fontId="28" fillId="0" borderId="10" xfId="45" applyFont="1" applyBorder="1" applyAlignment="1">
      <alignment horizontal="center" vertical="center"/>
    </xf>
    <xf numFmtId="0" fontId="31" fillId="0" borderId="29" xfId="44" applyFont="1" applyBorder="1" applyAlignment="1">
      <alignment horizontal="left" vertical="center" wrapText="1"/>
    </xf>
    <xf numFmtId="0" fontId="31" fillId="0" borderId="28" xfId="44" applyFont="1" applyBorder="1" applyAlignment="1">
      <alignment horizontal="left" vertical="center" wrapText="1"/>
    </xf>
    <xf numFmtId="0" fontId="27" fillId="0" borderId="28" xfId="44" applyBorder="1"/>
    <xf numFmtId="0" fontId="27" fillId="0" borderId="14" xfId="44" applyBorder="1"/>
    <xf numFmtId="0" fontId="28" fillId="0" borderId="0" xfId="44" applyFont="1" applyAlignment="1">
      <alignment horizontal="left" vertical="center"/>
    </xf>
    <xf numFmtId="0" fontId="27" fillId="0" borderId="0" xfId="44" applyAlignment="1">
      <alignment vertical="center"/>
    </xf>
    <xf numFmtId="0" fontId="28" fillId="0" borderId="26" xfId="45" applyFont="1" applyBorder="1" applyAlignment="1">
      <alignment horizontal="center" vertical="center"/>
    </xf>
    <xf numFmtId="0" fontId="28" fillId="0" borderId="10" xfId="45" applyFont="1" applyBorder="1" applyAlignment="1">
      <alignment horizontal="center" vertical="center" shrinkToFit="1"/>
    </xf>
    <xf numFmtId="0" fontId="28" fillId="0" borderId="24" xfId="45" applyFont="1" applyBorder="1" applyAlignment="1">
      <alignment horizontal="center" vertical="center"/>
    </xf>
    <xf numFmtId="0" fontId="28" fillId="0" borderId="25" xfId="45" applyFont="1" applyBorder="1" applyAlignment="1">
      <alignment horizontal="center" vertical="center"/>
    </xf>
    <xf numFmtId="0" fontId="28" fillId="0" borderId="24" xfId="44" applyFont="1" applyBorder="1" applyAlignment="1">
      <alignment horizontal="left" vertical="center"/>
    </xf>
    <xf numFmtId="0" fontId="27" fillId="0" borderId="0" xfId="44" applyAlignment="1">
      <alignment horizontal="center" vertical="center" shrinkToFit="1"/>
    </xf>
    <xf numFmtId="0" fontId="27" fillId="0" borderId="10" xfId="44" applyBorder="1" applyAlignment="1">
      <alignment horizontal="left" vertical="center"/>
    </xf>
    <xf numFmtId="0" fontId="28" fillId="0" borderId="23" xfId="44" applyFont="1" applyBorder="1" applyAlignment="1">
      <alignment horizontal="center" vertical="center" shrinkToFit="1"/>
    </xf>
    <xf numFmtId="0" fontId="27" fillId="0" borderId="21" xfId="44" applyBorder="1" applyAlignment="1">
      <alignment horizontal="center" vertical="center" shrinkToFit="1"/>
    </xf>
    <xf numFmtId="0" fontId="28" fillId="0" borderId="33" xfId="44" applyFont="1" applyBorder="1" applyAlignment="1">
      <alignment horizontal="center" vertical="center"/>
    </xf>
    <xf numFmtId="0" fontId="27" fillId="0" borderId="24" xfId="44" applyBorder="1" applyAlignment="1">
      <alignment horizontal="center" vertical="center"/>
    </xf>
    <xf numFmtId="0" fontId="28" fillId="0" borderId="12" xfId="44" applyFont="1" applyBorder="1" applyAlignment="1">
      <alignment horizontal="center" vertical="center"/>
    </xf>
    <xf numFmtId="0" fontId="28" fillId="0" borderId="33" xfId="44" applyFont="1" applyBorder="1" applyAlignment="1">
      <alignment horizontal="left" vertical="center" wrapText="1"/>
    </xf>
    <xf numFmtId="0" fontId="27" fillId="0" borderId="24" xfId="44" applyBorder="1" applyAlignment="1">
      <alignment vertical="center"/>
    </xf>
    <xf numFmtId="0" fontId="28" fillId="0" borderId="31" xfId="44" applyFont="1" applyBorder="1" applyAlignment="1">
      <alignment horizontal="center" vertical="center"/>
    </xf>
    <xf numFmtId="0" fontId="28" fillId="0" borderId="30" xfId="44" applyFont="1" applyBorder="1" applyAlignment="1">
      <alignment horizontal="center" vertical="center"/>
    </xf>
    <xf numFmtId="0" fontId="34" fillId="34" borderId="98" xfId="49" applyFont="1" applyFill="1" applyBorder="1" applyAlignment="1">
      <alignment horizontal="left" vertical="center"/>
    </xf>
    <xf numFmtId="0" fontId="34" fillId="34" borderId="25" xfId="49" applyFont="1" applyFill="1" applyBorder="1" applyAlignment="1">
      <alignment horizontal="left" vertical="center"/>
    </xf>
    <xf numFmtId="0" fontId="34" fillId="34" borderId="24" xfId="49" applyFont="1" applyFill="1" applyBorder="1" applyAlignment="1">
      <alignment horizontal="left" vertical="center"/>
    </xf>
    <xf numFmtId="0" fontId="28" fillId="0" borderId="91" xfId="0" applyFont="1" applyBorder="1" applyAlignment="1">
      <alignment horizontal="right" vertical="center"/>
    </xf>
    <xf numFmtId="0" fontId="28" fillId="0" borderId="89" xfId="0" applyFont="1" applyBorder="1" applyAlignment="1">
      <alignment horizontal="right" vertical="center"/>
    </xf>
    <xf numFmtId="0" fontId="28" fillId="0" borderId="86" xfId="0" applyFont="1" applyBorder="1" applyAlignment="1">
      <alignment horizontal="right" vertical="center"/>
    </xf>
    <xf numFmtId="0" fontId="28" fillId="0" borderId="84" xfId="0" applyFont="1" applyBorder="1" applyAlignment="1">
      <alignment horizontal="right" vertical="center"/>
    </xf>
    <xf numFmtId="0" fontId="28" fillId="34" borderId="26" xfId="0" applyFont="1" applyFill="1" applyBorder="1" applyAlignment="1">
      <alignment horizontal="left" vertical="center"/>
    </xf>
    <xf numFmtId="0" fontId="28" fillId="34" borderId="25" xfId="0" applyFont="1" applyFill="1" applyBorder="1" applyAlignment="1">
      <alignment horizontal="left" vertical="center"/>
    </xf>
    <xf numFmtId="0" fontId="28" fillId="34" borderId="24" xfId="0" applyFont="1" applyFill="1" applyBorder="1" applyAlignment="1">
      <alignment horizontal="left" vertical="center"/>
    </xf>
    <xf numFmtId="0" fontId="34" fillId="34" borderId="26" xfId="49" applyFont="1" applyFill="1" applyBorder="1" applyAlignment="1">
      <alignment horizontal="center" vertical="center"/>
    </xf>
    <xf numFmtId="0" fontId="34" fillId="34" borderId="24" xfId="49" applyFont="1" applyFill="1" applyBorder="1" applyAlignment="1">
      <alignment horizontal="center" vertical="center"/>
    </xf>
    <xf numFmtId="178" fontId="34" fillId="0" borderId="26" xfId="49" applyNumberFormat="1" applyFont="1" applyBorder="1" applyAlignment="1" applyProtection="1">
      <alignment horizontal="center" vertical="center"/>
      <protection locked="0"/>
    </xf>
    <xf numFmtId="178" fontId="34" fillId="0" borderId="24" xfId="49" applyNumberFormat="1" applyFont="1" applyBorder="1" applyAlignment="1" applyProtection="1">
      <alignment horizontal="center" vertical="center"/>
      <protection locked="0"/>
    </xf>
    <xf numFmtId="49" fontId="34" fillId="34" borderId="26" xfId="49" applyNumberFormat="1" applyFont="1" applyFill="1" applyBorder="1" applyAlignment="1" applyProtection="1">
      <alignment horizontal="center" vertical="center"/>
      <protection locked="0"/>
    </xf>
    <xf numFmtId="49" fontId="34" fillId="34" borderId="24" xfId="49" applyNumberFormat="1" applyFont="1" applyFill="1" applyBorder="1" applyAlignment="1" applyProtection="1">
      <alignment horizontal="center" vertical="center"/>
      <protection locked="0"/>
    </xf>
    <xf numFmtId="0" fontId="34" fillId="0" borderId="25" xfId="49" applyFont="1" applyBorder="1" applyAlignment="1">
      <alignment horizontal="center" vertical="center"/>
    </xf>
    <xf numFmtId="188" fontId="28" fillId="0" borderId="26" xfId="51" applyNumberFormat="1" applyFont="1" applyFill="1" applyBorder="1" applyAlignment="1">
      <alignment horizontal="center" vertical="center"/>
    </xf>
    <xf numFmtId="188" fontId="28" fillId="0" borderId="25" xfId="51" applyNumberFormat="1" applyFont="1" applyFill="1" applyBorder="1" applyAlignment="1">
      <alignment horizontal="center" vertical="center"/>
    </xf>
    <xf numFmtId="0" fontId="28" fillId="0" borderId="91" xfId="0" applyFont="1" applyBorder="1" applyAlignment="1">
      <alignment horizontal="center" vertical="center"/>
    </xf>
    <xf numFmtId="0" fontId="28" fillId="0" borderId="90" xfId="0" applyFont="1" applyBorder="1" applyAlignment="1">
      <alignment horizontal="center" vertical="center"/>
    </xf>
    <xf numFmtId="0" fontId="28" fillId="0" borderId="89" xfId="0" applyFont="1" applyBorder="1" applyAlignment="1">
      <alignment horizontal="center" vertical="center"/>
    </xf>
    <xf numFmtId="0" fontId="28" fillId="0" borderId="86" xfId="0" applyFont="1" applyBorder="1" applyAlignment="1">
      <alignment horizontal="center" vertical="center"/>
    </xf>
    <xf numFmtId="0" fontId="28" fillId="0" borderId="85" xfId="0" applyFont="1" applyBorder="1" applyAlignment="1">
      <alignment horizontal="center" vertical="center"/>
    </xf>
    <xf numFmtId="0" fontId="28" fillId="0" borderId="84" xfId="0" applyFont="1" applyBorder="1" applyAlignment="1">
      <alignment horizontal="center" vertical="center"/>
    </xf>
    <xf numFmtId="176" fontId="28" fillId="0" borderId="26" xfId="0" applyNumberFormat="1" applyFont="1" applyBorder="1" applyAlignment="1">
      <alignment horizontal="center" vertical="center"/>
    </xf>
    <xf numFmtId="176" fontId="28" fillId="0" borderId="25" xfId="0" applyNumberFormat="1" applyFont="1" applyBorder="1" applyAlignment="1">
      <alignment horizontal="center" vertical="center"/>
    </xf>
    <xf numFmtId="0" fontId="42" fillId="34" borderId="23" xfId="49" applyFont="1" applyFill="1" applyBorder="1" applyAlignment="1">
      <alignment horizontal="center" vertical="center" wrapText="1"/>
    </xf>
    <xf numFmtId="0" fontId="42" fillId="34" borderId="21" xfId="49" applyFont="1" applyFill="1" applyBorder="1" applyAlignment="1">
      <alignment horizontal="center" vertical="center" wrapText="1"/>
    </xf>
    <xf numFmtId="0" fontId="42" fillId="34" borderId="19" xfId="49" applyFont="1" applyFill="1" applyBorder="1" applyAlignment="1">
      <alignment horizontal="center" vertical="center" wrapText="1"/>
    </xf>
    <xf numFmtId="0" fontId="42" fillId="34" borderId="17" xfId="49" applyFont="1" applyFill="1" applyBorder="1" applyAlignment="1">
      <alignment horizontal="center" vertical="center" wrapText="1"/>
    </xf>
    <xf numFmtId="179" fontId="34" fillId="0" borderId="26" xfId="49" applyNumberFormat="1" applyFont="1" applyBorder="1" applyAlignment="1" applyProtection="1">
      <alignment horizontal="center" vertical="center"/>
      <protection locked="0"/>
    </xf>
    <xf numFmtId="179" fontId="34" fillId="0" borderId="25" xfId="49" applyNumberFormat="1" applyFont="1" applyBorder="1" applyAlignment="1" applyProtection="1">
      <alignment horizontal="center" vertical="center"/>
      <protection locked="0"/>
    </xf>
    <xf numFmtId="179" fontId="34" fillId="0" borderId="24" xfId="49" applyNumberFormat="1" applyFont="1" applyBorder="1" applyAlignment="1" applyProtection="1">
      <alignment horizontal="center" vertical="center"/>
      <protection locked="0"/>
    </xf>
    <xf numFmtId="180" fontId="34" fillId="0" borderId="26" xfId="49" applyNumberFormat="1" applyFont="1" applyBorder="1"/>
    <xf numFmtId="180" fontId="34" fillId="0" borderId="25" xfId="49" applyNumberFormat="1" applyFont="1" applyBorder="1"/>
    <xf numFmtId="58" fontId="34" fillId="0" borderId="25" xfId="49" applyNumberFormat="1" applyFont="1" applyBorder="1" applyAlignment="1">
      <alignment horizontal="left"/>
    </xf>
    <xf numFmtId="0" fontId="34" fillId="34" borderId="13" xfId="49" applyFont="1" applyFill="1" applyBorder="1" applyAlignment="1">
      <alignment horizontal="center" vertical="center" textRotation="255" wrapText="1"/>
    </xf>
    <xf numFmtId="0" fontId="34" fillId="34" borderId="27" xfId="49" applyFont="1" applyFill="1" applyBorder="1" applyAlignment="1">
      <alignment horizontal="center" vertical="center" textRotation="255" wrapText="1"/>
    </xf>
    <xf numFmtId="0" fontId="34" fillId="34" borderId="20" xfId="49" applyFont="1" applyFill="1" applyBorder="1" applyAlignment="1">
      <alignment horizontal="center" vertical="center" textRotation="255" wrapText="1"/>
    </xf>
    <xf numFmtId="0" fontId="34" fillId="0" borderId="48"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81" xfId="49" applyFont="1" applyBorder="1" applyAlignment="1" applyProtection="1">
      <alignment horizontal="center" vertical="center"/>
      <protection locked="0"/>
    </xf>
    <xf numFmtId="0" fontId="34" fillId="0" borderId="80" xfId="49" applyFont="1" applyBorder="1" applyAlignment="1" applyProtection="1">
      <alignment horizontal="center" vertical="center"/>
      <protection locked="0"/>
    </xf>
    <xf numFmtId="0" fontId="34" fillId="0" borderId="79" xfId="49" applyFont="1" applyBorder="1" applyAlignment="1" applyProtection="1">
      <alignment horizontal="center" vertical="center"/>
      <protection locked="0"/>
    </xf>
    <xf numFmtId="0" fontId="34" fillId="34" borderId="22" xfId="49" applyFont="1" applyFill="1" applyBorder="1" applyAlignment="1">
      <alignment horizontal="center" vertical="center"/>
    </xf>
    <xf numFmtId="0" fontId="34" fillId="34" borderId="0" xfId="49" applyFont="1" applyFill="1" applyAlignment="1">
      <alignment horizontal="center" vertical="center"/>
    </xf>
    <xf numFmtId="0" fontId="34" fillId="34" borderId="18" xfId="49" applyFont="1" applyFill="1" applyBorder="1" applyAlignment="1">
      <alignment horizontal="center" vertical="center"/>
    </xf>
    <xf numFmtId="0" fontId="34" fillId="0" borderId="67" xfId="49" applyFont="1" applyBorder="1" applyAlignment="1" applyProtection="1">
      <alignment horizontal="left" vertical="center" indent="2"/>
      <protection locked="0"/>
    </xf>
    <xf numFmtId="0" fontId="34" fillId="0" borderId="66" xfId="49" applyFont="1" applyBorder="1" applyAlignment="1" applyProtection="1">
      <alignment horizontal="left" vertical="center" indent="2"/>
      <protection locked="0"/>
    </xf>
    <xf numFmtId="0" fontId="34" fillId="0" borderId="65" xfId="49" applyFont="1" applyBorder="1" applyAlignment="1" applyProtection="1">
      <alignment horizontal="left" vertical="center" indent="2"/>
      <protection locked="0"/>
    </xf>
    <xf numFmtId="0" fontId="34" fillId="0" borderId="26" xfId="49" applyFont="1" applyBorder="1" applyAlignment="1">
      <alignment horizontal="center" vertical="center"/>
    </xf>
    <xf numFmtId="0" fontId="34" fillId="0" borderId="24" xfId="49" applyFont="1" applyBorder="1" applyAlignment="1">
      <alignment horizontal="center" vertical="center"/>
    </xf>
    <xf numFmtId="0" fontId="34" fillId="34" borderId="12" xfId="49" applyFont="1" applyFill="1" applyBorder="1" applyAlignment="1">
      <alignment horizontal="center" vertical="center" textRotation="255" wrapText="1"/>
    </xf>
    <xf numFmtId="0" fontId="34" fillId="34" borderId="23" xfId="49" applyFont="1" applyFill="1" applyBorder="1" applyAlignment="1">
      <alignment horizontal="center" vertical="center"/>
    </xf>
    <xf numFmtId="0" fontId="34" fillId="34" borderId="21" xfId="49" applyFont="1" applyFill="1" applyBorder="1" applyAlignment="1">
      <alignment horizontal="center" vertical="center"/>
    </xf>
    <xf numFmtId="0" fontId="34" fillId="34" borderId="19" xfId="49" applyFont="1" applyFill="1" applyBorder="1" applyAlignment="1">
      <alignment horizontal="center" vertical="center"/>
    </xf>
    <xf numFmtId="0" fontId="34" fillId="34" borderId="17" xfId="49" applyFont="1" applyFill="1" applyBorder="1" applyAlignment="1">
      <alignment horizontal="center" vertical="center"/>
    </xf>
    <xf numFmtId="0" fontId="34" fillId="34" borderId="26" xfId="49" applyFont="1" applyFill="1" applyBorder="1" applyAlignment="1" applyProtection="1">
      <alignment horizontal="center" vertical="center"/>
      <protection locked="0"/>
    </xf>
    <xf numFmtId="0" fontId="34" fillId="34" borderId="24" xfId="49" applyFont="1" applyFill="1" applyBorder="1" applyAlignment="1" applyProtection="1">
      <alignment horizontal="center" vertical="center"/>
      <protection locked="0"/>
    </xf>
    <xf numFmtId="0" fontId="41" fillId="0" borderId="0" xfId="44" applyFont="1" applyAlignment="1">
      <alignment horizontal="left" vertical="center" shrinkToFit="1"/>
    </xf>
    <xf numFmtId="0" fontId="42" fillId="34" borderId="21" xfId="49" applyFont="1" applyFill="1" applyBorder="1" applyAlignment="1">
      <alignment horizontal="center" vertical="center"/>
    </xf>
    <xf numFmtId="0" fontId="42" fillId="34" borderId="19" xfId="49" applyFont="1" applyFill="1" applyBorder="1" applyAlignment="1">
      <alignment horizontal="center" vertical="center"/>
    </xf>
    <xf numFmtId="0" fontId="42" fillId="34" borderId="17" xfId="49" applyFont="1" applyFill="1" applyBorder="1" applyAlignment="1">
      <alignment horizontal="center" vertical="center"/>
    </xf>
    <xf numFmtId="0" fontId="34" fillId="0" borderId="25" xfId="49" applyFont="1" applyBorder="1" applyAlignment="1">
      <alignment horizontal="left" vertical="center"/>
    </xf>
    <xf numFmtId="0" fontId="34" fillId="0" borderId="24" xfId="49" applyFont="1" applyBorder="1" applyAlignment="1">
      <alignment horizontal="left" vertical="center"/>
    </xf>
    <xf numFmtId="0" fontId="34" fillId="34" borderId="10" xfId="49" applyFont="1" applyFill="1" applyBorder="1" applyAlignment="1">
      <alignment horizontal="center" vertical="center"/>
    </xf>
    <xf numFmtId="178" fontId="34" fillId="0" borderId="10" xfId="49" applyNumberFormat="1" applyFont="1" applyBorder="1" applyAlignment="1" applyProtection="1">
      <alignment horizontal="center" vertical="center"/>
      <protection locked="0"/>
    </xf>
    <xf numFmtId="49" fontId="34" fillId="34" borderId="10" xfId="49" applyNumberFormat="1" applyFont="1" applyFill="1" applyBorder="1" applyAlignment="1" applyProtection="1">
      <alignment horizontal="center" vertical="center"/>
      <protection locked="0"/>
    </xf>
    <xf numFmtId="0" fontId="34" fillId="0" borderId="22" xfId="49" applyFont="1" applyBorder="1" applyAlignment="1">
      <alignment horizontal="center" vertical="center"/>
    </xf>
    <xf numFmtId="0" fontId="28" fillId="34" borderId="10" xfId="0" applyFont="1" applyFill="1" applyBorder="1" applyAlignment="1">
      <alignment horizontal="left" vertical="center"/>
    </xf>
    <xf numFmtId="0" fontId="34" fillId="0" borderId="10" xfId="49" applyFont="1" applyBorder="1" applyAlignment="1">
      <alignment horizontal="center" vertical="center"/>
    </xf>
    <xf numFmtId="180" fontId="34" fillId="0" borderId="19" xfId="49" applyNumberFormat="1" applyFont="1" applyBorder="1"/>
    <xf numFmtId="180" fontId="34" fillId="0" borderId="18" xfId="49" applyNumberFormat="1" applyFont="1" applyBorder="1"/>
    <xf numFmtId="58" fontId="34" fillId="0" borderId="18" xfId="49" applyNumberFormat="1" applyFont="1" applyBorder="1" applyAlignment="1">
      <alignment horizontal="left"/>
    </xf>
    <xf numFmtId="0" fontId="34" fillId="0" borderId="99" xfId="44" applyFont="1" applyBorder="1" applyAlignment="1">
      <alignment horizontal="left" vertical="center"/>
    </xf>
    <xf numFmtId="0" fontId="34" fillId="0" borderId="92" xfId="44" applyFont="1" applyBorder="1" applyAlignment="1">
      <alignment horizontal="left" vertical="center"/>
    </xf>
    <xf numFmtId="0" fontId="34" fillId="0" borderId="93" xfId="44" applyFont="1" applyBorder="1" applyAlignment="1">
      <alignment horizontal="left" vertical="center"/>
    </xf>
    <xf numFmtId="49" fontId="34" fillId="0" borderId="99" xfId="44" applyNumberFormat="1" applyFont="1" applyBorder="1" applyAlignment="1">
      <alignment horizontal="left" vertical="center"/>
    </xf>
    <xf numFmtId="49" fontId="34" fillId="0" borderId="93" xfId="44" applyNumberFormat="1" applyFont="1" applyBorder="1" applyAlignment="1">
      <alignment horizontal="left" vertical="center"/>
    </xf>
    <xf numFmtId="49" fontId="34" fillId="0" borderId="92" xfId="44" applyNumberFormat="1" applyFont="1" applyBorder="1" applyAlignment="1">
      <alignment horizontal="left" vertical="center"/>
    </xf>
    <xf numFmtId="49" fontId="34" fillId="0" borderId="101" xfId="44" applyNumberFormat="1" applyFont="1" applyBorder="1" applyAlignment="1">
      <alignment horizontal="left" vertical="center"/>
    </xf>
    <xf numFmtId="49" fontId="34" fillId="0" borderId="97" xfId="44" applyNumberFormat="1" applyFont="1" applyBorder="1" applyAlignment="1">
      <alignment horizontal="left" vertical="center"/>
    </xf>
    <xf numFmtId="49" fontId="34" fillId="0" borderId="96" xfId="44" applyNumberFormat="1" applyFont="1" applyBorder="1" applyAlignment="1">
      <alignment horizontal="left" vertical="center"/>
    </xf>
    <xf numFmtId="0" fontId="34" fillId="0" borderId="100" xfId="44" applyFont="1" applyBorder="1" applyAlignment="1">
      <alignment horizontal="left" vertical="center"/>
    </xf>
    <xf numFmtId="0" fontId="34" fillId="0" borderId="94" xfId="44" applyFont="1" applyBorder="1" applyAlignment="1">
      <alignment horizontal="left" vertical="center"/>
    </xf>
    <xf numFmtId="0" fontId="34" fillId="0" borderId="95" xfId="44" applyFont="1" applyBorder="1" applyAlignment="1">
      <alignment horizontal="left" vertical="center"/>
    </xf>
    <xf numFmtId="49" fontId="34" fillId="0" borderId="100" xfId="44" applyNumberFormat="1" applyFont="1" applyBorder="1" applyAlignment="1">
      <alignment horizontal="left" vertical="center"/>
    </xf>
    <xf numFmtId="49" fontId="34" fillId="0" borderId="95" xfId="44" applyNumberFormat="1" applyFont="1" applyBorder="1" applyAlignment="1">
      <alignment horizontal="left" vertical="center"/>
    </xf>
    <xf numFmtId="49" fontId="34" fillId="0" borderId="94" xfId="44" applyNumberFormat="1" applyFont="1" applyBorder="1" applyAlignment="1">
      <alignment horizontal="left" vertical="center"/>
    </xf>
    <xf numFmtId="0" fontId="42" fillId="0" borderId="0" xfId="49" applyFont="1" applyAlignment="1">
      <alignment horizontal="left" vertical="center" wrapText="1"/>
    </xf>
    <xf numFmtId="0" fontId="42" fillId="0" borderId="0" xfId="49" applyFont="1" applyAlignment="1">
      <alignment horizontal="left" vertical="center" shrinkToFit="1"/>
    </xf>
    <xf numFmtId="0" fontId="34" fillId="34" borderId="20" xfId="49" applyFont="1" applyFill="1" applyBorder="1" applyAlignment="1">
      <alignment horizontal="center" vertical="center"/>
    </xf>
    <xf numFmtId="0" fontId="34" fillId="0" borderId="67" xfId="49" applyFont="1" applyBorder="1" applyAlignment="1" applyProtection="1">
      <alignment horizontal="center" vertical="center"/>
      <protection locked="0"/>
    </xf>
    <xf numFmtId="0" fontId="34" fillId="0" borderId="66" xfId="49" applyFont="1" applyBorder="1" applyAlignment="1" applyProtection="1">
      <alignment horizontal="center" vertical="center"/>
      <protection locked="0"/>
    </xf>
    <xf numFmtId="0" fontId="34" fillId="0" borderId="65" xfId="49" applyFont="1" applyBorder="1" applyAlignment="1" applyProtection="1">
      <alignment horizontal="center" vertical="center"/>
      <protection locked="0"/>
    </xf>
    <xf numFmtId="0" fontId="34" fillId="0" borderId="70" xfId="49" applyFont="1" applyBorder="1" applyAlignment="1" applyProtection="1">
      <alignment horizontal="center" vertical="center"/>
      <protection locked="0"/>
    </xf>
    <xf numFmtId="0" fontId="34" fillId="0" borderId="69" xfId="49" applyFont="1" applyBorder="1" applyAlignment="1" applyProtection="1">
      <alignment horizontal="center" vertical="center"/>
      <protection locked="0"/>
    </xf>
    <xf numFmtId="0" fontId="34" fillId="0" borderId="68" xfId="49" applyFont="1" applyBorder="1" applyAlignment="1" applyProtection="1">
      <alignment horizontal="center" vertical="center"/>
      <protection locked="0"/>
    </xf>
    <xf numFmtId="0" fontId="38" fillId="34" borderId="10" xfId="49" applyFont="1" applyFill="1" applyBorder="1" applyAlignment="1">
      <alignment horizontal="left" vertical="center" wrapText="1"/>
    </xf>
    <xf numFmtId="0" fontId="34" fillId="0" borderId="26" xfId="49" applyFont="1" applyBorder="1" applyAlignment="1">
      <alignment horizontal="center" vertical="center" wrapText="1"/>
    </xf>
    <xf numFmtId="0" fontId="34" fillId="0" borderId="25" xfId="49" applyFont="1" applyBorder="1" applyAlignment="1">
      <alignment horizontal="center" vertical="center" wrapText="1"/>
    </xf>
    <xf numFmtId="0" fontId="34" fillId="0" borderId="24" xfId="49" applyFont="1" applyBorder="1" applyAlignment="1">
      <alignment horizontal="center" vertical="center" wrapText="1"/>
    </xf>
    <xf numFmtId="0" fontId="38" fillId="34" borderId="10" xfId="49" applyFont="1" applyFill="1" applyBorder="1" applyAlignment="1">
      <alignment horizontal="left" vertical="center"/>
    </xf>
    <xf numFmtId="0" fontId="34" fillId="34" borderId="10" xfId="44" applyFont="1" applyFill="1" applyBorder="1" applyAlignment="1">
      <alignment horizontal="center" vertical="center" textRotation="255"/>
    </xf>
    <xf numFmtId="0" fontId="34" fillId="34" borderId="10" xfId="44" applyFont="1" applyFill="1" applyBorder="1" applyAlignment="1">
      <alignment horizontal="left" vertical="center" wrapText="1"/>
    </xf>
    <xf numFmtId="0" fontId="34" fillId="34" borderId="13" xfId="44" applyFont="1" applyFill="1" applyBorder="1" applyAlignment="1">
      <alignment horizontal="center" vertical="center"/>
    </xf>
    <xf numFmtId="0" fontId="34" fillId="0" borderId="101" xfId="44" applyFont="1" applyBorder="1" applyAlignment="1">
      <alignment horizontal="left" vertical="center"/>
    </xf>
    <xf numFmtId="0" fontId="34" fillId="0" borderId="96" xfId="44" applyFont="1" applyBorder="1" applyAlignment="1">
      <alignment horizontal="left" vertical="center"/>
    </xf>
    <xf numFmtId="0" fontId="34" fillId="0" borderId="97" xfId="44" applyFont="1" applyBorder="1" applyAlignment="1">
      <alignment horizontal="left" vertical="center"/>
    </xf>
    <xf numFmtId="0" fontId="34" fillId="0" borderId="10" xfId="49" applyFont="1" applyBorder="1" applyAlignment="1" applyProtection="1">
      <alignment horizontal="left" vertical="center" wrapText="1"/>
      <protection locked="0"/>
    </xf>
    <xf numFmtId="0" fontId="34" fillId="34" borderId="10" xfId="49" applyFont="1" applyFill="1" applyBorder="1" applyAlignment="1">
      <alignment horizontal="center" vertical="center" wrapText="1"/>
    </xf>
    <xf numFmtId="0" fontId="34" fillId="0" borderId="10" xfId="49" applyFont="1" applyBorder="1" applyProtection="1">
      <protection locked="0"/>
    </xf>
    <xf numFmtId="0" fontId="34" fillId="34" borderId="10" xfId="49" applyFont="1" applyFill="1" applyBorder="1" applyAlignment="1">
      <alignment horizontal="center" vertical="center" textRotation="255" wrapText="1"/>
    </xf>
    <xf numFmtId="0" fontId="44" fillId="0" borderId="91" xfId="0" applyFont="1" applyBorder="1" applyAlignment="1">
      <alignment horizontal="right" vertical="center"/>
    </xf>
    <xf numFmtId="0" fontId="44" fillId="0" borderId="89" xfId="0" applyFont="1" applyBorder="1" applyAlignment="1">
      <alignment horizontal="right" vertical="center"/>
    </xf>
    <xf numFmtId="0" fontId="44" fillId="0" borderId="86" xfId="0" applyFont="1" applyBorder="1" applyAlignment="1">
      <alignment horizontal="right" vertical="center"/>
    </xf>
    <xf numFmtId="0" fontId="44" fillId="0" borderId="84" xfId="0" applyFont="1" applyBorder="1" applyAlignment="1">
      <alignment horizontal="right" vertical="center"/>
    </xf>
    <xf numFmtId="189" fontId="34" fillId="0" borderId="25" xfId="49" applyNumberFormat="1" applyFont="1" applyBorder="1" applyAlignment="1">
      <alignment horizontal="center" vertical="center"/>
    </xf>
    <xf numFmtId="189" fontId="34" fillId="0" borderId="24" xfId="49" applyNumberFormat="1" applyFont="1" applyBorder="1" applyAlignment="1">
      <alignment horizontal="center" vertical="center"/>
    </xf>
    <xf numFmtId="0" fontId="28" fillId="0" borderId="26" xfId="0" applyFont="1" applyBorder="1" applyAlignment="1">
      <alignment horizontal="left" vertical="center"/>
    </xf>
    <xf numFmtId="0" fontId="28" fillId="0" borderId="25" xfId="0" applyFont="1" applyBorder="1" applyAlignment="1">
      <alignment horizontal="left" vertical="center"/>
    </xf>
    <xf numFmtId="0" fontId="28" fillId="0" borderId="24" xfId="0" applyFont="1" applyBorder="1" applyAlignment="1">
      <alignment horizontal="left" vertical="center"/>
    </xf>
    <xf numFmtId="0" fontId="42" fillId="34" borderId="22" xfId="49" applyFont="1" applyFill="1" applyBorder="1" applyAlignment="1">
      <alignment horizontal="center" vertical="center" wrapText="1"/>
    </xf>
    <xf numFmtId="0" fontId="42" fillId="34" borderId="18" xfId="49" applyFont="1" applyFill="1" applyBorder="1" applyAlignment="1">
      <alignment horizontal="center" vertical="center"/>
    </xf>
    <xf numFmtId="0" fontId="34" fillId="34" borderId="98" xfId="49" applyFont="1" applyFill="1" applyBorder="1" applyAlignment="1">
      <alignment horizontal="center" vertical="center"/>
    </xf>
    <xf numFmtId="0" fontId="34" fillId="34" borderId="25" xfId="49" applyFont="1" applyFill="1" applyBorder="1" applyAlignment="1">
      <alignment horizontal="center" vertical="center"/>
    </xf>
    <xf numFmtId="0" fontId="42" fillId="34" borderId="25" xfId="50" applyFont="1" applyFill="1" applyBorder="1" applyAlignment="1">
      <alignment horizontal="left" vertical="center" wrapText="1"/>
    </xf>
    <xf numFmtId="0" fontId="42" fillId="34" borderId="24" xfId="50" applyFont="1" applyFill="1" applyBorder="1" applyAlignment="1">
      <alignment horizontal="left" vertical="center" wrapText="1"/>
    </xf>
    <xf numFmtId="0" fontId="34" fillId="0" borderId="10" xfId="50" applyFont="1" applyBorder="1" applyAlignment="1">
      <alignment horizontal="center" vertical="center" wrapText="1"/>
    </xf>
    <xf numFmtId="0" fontId="34" fillId="34" borderId="26" xfId="49" applyFont="1" applyFill="1" applyBorder="1" applyAlignment="1">
      <alignment horizontal="left" vertical="center"/>
    </xf>
    <xf numFmtId="178" fontId="34" fillId="0" borderId="25" xfId="49" applyNumberFormat="1" applyFont="1" applyBorder="1" applyAlignment="1" applyProtection="1">
      <alignment horizontal="center" vertical="center"/>
      <protection locked="0"/>
    </xf>
    <xf numFmtId="0" fontId="43" fillId="34" borderId="23" xfId="46" applyFont="1" applyFill="1" applyBorder="1" applyAlignment="1">
      <alignment horizontal="center" vertical="center" wrapText="1"/>
    </xf>
    <xf numFmtId="0" fontId="43" fillId="34" borderId="21" xfId="46" applyFont="1" applyFill="1" applyBorder="1" applyAlignment="1">
      <alignment horizontal="center" vertical="center" wrapText="1"/>
    </xf>
    <xf numFmtId="0" fontId="43" fillId="34" borderId="19" xfId="46" applyFont="1" applyFill="1" applyBorder="1" applyAlignment="1">
      <alignment horizontal="center" vertical="center" wrapText="1"/>
    </xf>
    <xf numFmtId="0" fontId="43" fillId="34" borderId="17" xfId="46" applyFont="1" applyFill="1" applyBorder="1" applyAlignment="1">
      <alignment horizontal="center" vertical="center" wrapText="1"/>
    </xf>
    <xf numFmtId="0" fontId="34" fillId="0" borderId="10" xfId="46" applyFont="1" applyBorder="1" applyAlignment="1">
      <alignment horizontal="center" vertical="center"/>
    </xf>
    <xf numFmtId="0" fontId="34" fillId="0" borderId="10" xfId="49" applyFont="1" applyBorder="1" applyAlignment="1" applyProtection="1">
      <alignment horizontal="center" vertical="center"/>
      <protection locked="0"/>
    </xf>
    <xf numFmtId="0" fontId="34" fillId="34" borderId="26" xfId="49" applyFont="1" applyFill="1" applyBorder="1" applyAlignment="1">
      <alignment horizontal="left" vertical="center" shrinkToFit="1"/>
    </xf>
    <xf numFmtId="0" fontId="34" fillId="34" borderId="24" xfId="49" applyFont="1" applyFill="1" applyBorder="1" applyAlignment="1">
      <alignment horizontal="left" vertical="center" shrinkToFit="1"/>
    </xf>
    <xf numFmtId="0" fontId="34" fillId="34" borderId="26" xfId="44" applyFont="1" applyFill="1" applyBorder="1" applyAlignment="1">
      <alignment horizontal="center" vertical="center" shrinkToFit="1"/>
    </xf>
    <xf numFmtId="0" fontId="34" fillId="34" borderId="25" xfId="44" applyFont="1" applyFill="1" applyBorder="1" applyAlignment="1">
      <alignment horizontal="center" vertical="center" shrinkToFit="1"/>
    </xf>
    <xf numFmtId="0" fontId="34" fillId="34" borderId="22" xfId="44" applyFont="1" applyFill="1" applyBorder="1" applyAlignment="1">
      <alignment horizontal="center" vertical="center" shrinkToFit="1"/>
    </xf>
    <xf numFmtId="0" fontId="34" fillId="34" borderId="25" xfId="44" applyFont="1" applyFill="1" applyBorder="1" applyAlignment="1">
      <alignment horizontal="center" vertical="center"/>
    </xf>
    <xf numFmtId="0" fontId="34" fillId="34" borderId="24" xfId="44" applyFont="1" applyFill="1" applyBorder="1" applyAlignment="1">
      <alignment horizontal="center" vertical="center"/>
    </xf>
    <xf numFmtId="0" fontId="34" fillId="0" borderId="26" xfId="44" applyFont="1" applyBorder="1" applyAlignment="1" applyProtection="1">
      <alignment horizontal="center" vertical="center"/>
      <protection locked="0"/>
    </xf>
    <xf numFmtId="0" fontId="34" fillId="0" borderId="25" xfId="44" applyFont="1" applyBorder="1" applyAlignment="1" applyProtection="1">
      <alignment horizontal="center" vertical="center"/>
      <protection locked="0"/>
    </xf>
    <xf numFmtId="0" fontId="34" fillId="0" borderId="24" xfId="44" applyFont="1" applyBorder="1" applyAlignment="1" applyProtection="1">
      <alignment horizontal="center" vertical="center"/>
      <protection locked="0"/>
    </xf>
    <xf numFmtId="0" fontId="41" fillId="0" borderId="26" xfId="44" applyFont="1" applyBorder="1" applyAlignment="1">
      <alignment horizontal="left" vertical="center" shrinkToFit="1"/>
    </xf>
    <xf numFmtId="0" fontId="41" fillId="0" borderId="25" xfId="44" applyFont="1" applyBorder="1" applyAlignment="1">
      <alignment horizontal="left" vertical="center" shrinkToFit="1"/>
    </xf>
    <xf numFmtId="0" fontId="41" fillId="0" borderId="24" xfId="44" applyFont="1" applyBorder="1" applyAlignment="1">
      <alignment horizontal="left" vertical="center" shrinkToFit="1"/>
    </xf>
    <xf numFmtId="0" fontId="41" fillId="0" borderId="22" xfId="44" applyFont="1" applyBorder="1" applyAlignment="1">
      <alignment horizontal="left" vertical="center" shrinkToFit="1"/>
    </xf>
    <xf numFmtId="0" fontId="34" fillId="0" borderId="23" xfId="49" applyFont="1" applyBorder="1" applyAlignment="1">
      <alignment horizontal="center" vertical="center"/>
    </xf>
    <xf numFmtId="0" fontId="34" fillId="0" borderId="21" xfId="49" applyFont="1" applyBorder="1" applyAlignment="1">
      <alignment horizontal="center" vertical="center"/>
    </xf>
    <xf numFmtId="0" fontId="34" fillId="34" borderId="23" xfId="44" applyFont="1" applyFill="1" applyBorder="1" applyAlignment="1">
      <alignment horizontal="left" vertical="center" wrapText="1"/>
    </xf>
    <xf numFmtId="0" fontId="34" fillId="34" borderId="22" xfId="44" applyFont="1" applyFill="1" applyBorder="1" applyAlignment="1">
      <alignment horizontal="left" vertical="center" wrapText="1"/>
    </xf>
    <xf numFmtId="0" fontId="34" fillId="34" borderId="20" xfId="44" applyFont="1" applyFill="1" applyBorder="1" applyAlignment="1">
      <alignment horizontal="left" vertical="center" wrapText="1"/>
    </xf>
    <xf numFmtId="0" fontId="34" fillId="34" borderId="0" xfId="44" applyFont="1" applyFill="1" applyAlignment="1">
      <alignment horizontal="left" vertical="center" wrapText="1"/>
    </xf>
    <xf numFmtId="0" fontId="34" fillId="34" borderId="24" xfId="50" applyFont="1" applyFill="1" applyBorder="1" applyAlignment="1">
      <alignment horizontal="left" vertical="center" wrapText="1"/>
    </xf>
    <xf numFmtId="0" fontId="34" fillId="34" borderId="10" xfId="50" applyFont="1" applyFill="1" applyBorder="1" applyAlignment="1">
      <alignment horizontal="left" vertical="center" wrapText="1"/>
    </xf>
    <xf numFmtId="0" fontId="34" fillId="0" borderId="98" xfId="49" applyFont="1" applyBorder="1" applyAlignment="1" applyProtection="1">
      <alignment horizontal="center" vertical="center"/>
      <protection locked="0"/>
    </xf>
    <xf numFmtId="0" fontId="34" fillId="0" borderId="24" xfId="49" applyFont="1" applyBorder="1" applyAlignment="1" applyProtection="1">
      <alignment horizontal="center" vertical="center"/>
      <protection locked="0"/>
    </xf>
    <xf numFmtId="0" fontId="34" fillId="34" borderId="23" xfId="50" applyFont="1" applyFill="1" applyBorder="1" applyAlignment="1">
      <alignment horizontal="center" vertical="center" shrinkToFit="1"/>
    </xf>
    <xf numFmtId="0" fontId="34" fillId="34" borderId="22" xfId="50" applyFont="1" applyFill="1" applyBorder="1" applyAlignment="1">
      <alignment horizontal="center" vertical="center" shrinkToFit="1"/>
    </xf>
    <xf numFmtId="181" fontId="34" fillId="0" borderId="98" xfId="50" applyNumberFormat="1" applyFont="1" applyBorder="1" applyAlignment="1">
      <alignment horizontal="center" vertical="center" shrinkToFit="1"/>
    </xf>
    <xf numFmtId="181" fontId="34" fillId="0" borderId="24" xfId="50" applyNumberFormat="1" applyFont="1" applyBorder="1" applyAlignment="1">
      <alignment horizontal="center" vertical="center" shrinkToFit="1"/>
    </xf>
    <xf numFmtId="0" fontId="34" fillId="0" borderId="23" xfId="49" applyFont="1" applyBorder="1" applyAlignment="1">
      <alignment horizontal="left" vertical="center" wrapText="1"/>
    </xf>
    <xf numFmtId="0" fontId="34" fillId="0" borderId="21" xfId="49" applyFont="1" applyBorder="1" applyAlignment="1">
      <alignment horizontal="left" vertical="center" wrapText="1"/>
    </xf>
    <xf numFmtId="0" fontId="34" fillId="0" borderId="19" xfId="49" applyFont="1" applyBorder="1" applyAlignment="1">
      <alignment horizontal="left" vertical="center" wrapText="1"/>
    </xf>
    <xf numFmtId="0" fontId="34" fillId="0" borderId="17" xfId="49" applyFont="1" applyBorder="1" applyAlignment="1">
      <alignment horizontal="left" vertical="center" wrapText="1"/>
    </xf>
    <xf numFmtId="0" fontId="34" fillId="0" borderId="19" xfId="49" applyFont="1" applyBorder="1" applyAlignment="1">
      <alignment horizontal="center" vertical="center"/>
    </xf>
    <xf numFmtId="0" fontId="34" fillId="0" borderId="17" xfId="49" applyFont="1" applyBorder="1" applyAlignment="1">
      <alignment horizontal="center" vertical="center"/>
    </xf>
    <xf numFmtId="0" fontId="42" fillId="34" borderId="23" xfId="49" applyFont="1" applyFill="1" applyBorder="1" applyAlignment="1">
      <alignment horizontal="left" vertical="center" wrapText="1" shrinkToFit="1"/>
    </xf>
    <xf numFmtId="0" fontId="42" fillId="34" borderId="22" xfId="49" applyFont="1" applyFill="1" applyBorder="1" applyAlignment="1">
      <alignment horizontal="left" vertical="center" wrapText="1" shrinkToFit="1"/>
    </xf>
    <xf numFmtId="0" fontId="42" fillId="34" borderId="20" xfId="49" applyFont="1" applyFill="1" applyBorder="1" applyAlignment="1">
      <alignment horizontal="left" vertical="center" wrapText="1" shrinkToFit="1"/>
    </xf>
    <xf numFmtId="0" fontId="42" fillId="34" borderId="0" xfId="49" applyFont="1" applyFill="1" applyAlignment="1">
      <alignment horizontal="left" vertical="center" wrapText="1" shrinkToFit="1"/>
    </xf>
    <xf numFmtId="0" fontId="42" fillId="34" borderId="19" xfId="49" applyFont="1" applyFill="1" applyBorder="1" applyAlignment="1">
      <alignment horizontal="left" vertical="center" wrapText="1" shrinkToFit="1"/>
    </xf>
    <xf numFmtId="0" fontId="42" fillId="34" borderId="18" xfId="49" applyFont="1" applyFill="1" applyBorder="1" applyAlignment="1">
      <alignment horizontal="left" vertical="center" wrapText="1" shrinkToFit="1"/>
    </xf>
    <xf numFmtId="0" fontId="34" fillId="0" borderId="25" xfId="49" applyFont="1" applyBorder="1" applyAlignment="1" applyProtection="1">
      <alignment horizontal="center" vertical="center"/>
      <protection locked="0"/>
    </xf>
    <xf numFmtId="0" fontId="34" fillId="0" borderId="18" xfId="49" applyFont="1" applyBorder="1" applyAlignment="1" applyProtection="1">
      <alignment horizontal="center" vertical="center"/>
      <protection locked="0"/>
    </xf>
    <xf numFmtId="0" fontId="34" fillId="34" borderId="23" xfId="49" applyFont="1" applyFill="1" applyBorder="1" applyAlignment="1">
      <alignment horizontal="left" vertical="center" wrapText="1"/>
    </xf>
    <xf numFmtId="0" fontId="34" fillId="34" borderId="21" xfId="49" applyFont="1" applyFill="1" applyBorder="1" applyAlignment="1">
      <alignment vertical="center"/>
    </xf>
    <xf numFmtId="0" fontId="34" fillId="34" borderId="19" xfId="49" applyFont="1" applyFill="1" applyBorder="1" applyAlignment="1">
      <alignment vertical="center"/>
    </xf>
    <xf numFmtId="0" fontId="34" fillId="34" borderId="17" xfId="49" applyFont="1" applyFill="1" applyBorder="1" applyAlignment="1">
      <alignment vertical="center"/>
    </xf>
    <xf numFmtId="0" fontId="34" fillId="0" borderId="26" xfId="49" applyFont="1" applyBorder="1" applyAlignment="1" applyProtection="1">
      <alignment horizontal="center" vertical="center"/>
      <protection locked="0"/>
    </xf>
    <xf numFmtId="0" fontId="61" fillId="0" borderId="0" xfId="55" applyFont="1" applyAlignment="1">
      <alignment horizontal="left" vertical="center"/>
    </xf>
    <xf numFmtId="0" fontId="42" fillId="0" borderId="26" xfId="55" applyFont="1" applyBorder="1">
      <alignment vertical="center"/>
    </xf>
    <xf numFmtId="0" fontId="42" fillId="0" borderId="25" xfId="55" applyFont="1" applyBorder="1">
      <alignment vertical="center"/>
    </xf>
    <xf numFmtId="0" fontId="42" fillId="0" borderId="24" xfId="55" applyFont="1" applyBorder="1">
      <alignment vertical="center"/>
    </xf>
    <xf numFmtId="0" fontId="34" fillId="39" borderId="26" xfId="55" applyFont="1" applyFill="1" applyBorder="1" applyAlignment="1">
      <alignment horizontal="center" vertical="center" wrapText="1"/>
    </xf>
    <xf numFmtId="0" fontId="34" fillId="39" borderId="25" xfId="55" applyFont="1" applyFill="1" applyBorder="1" applyAlignment="1">
      <alignment horizontal="center" vertical="center" wrapText="1"/>
    </xf>
    <xf numFmtId="0" fontId="34" fillId="39" borderId="24" xfId="55" applyFont="1" applyFill="1" applyBorder="1" applyAlignment="1">
      <alignment horizontal="center" vertical="center" wrapText="1"/>
    </xf>
    <xf numFmtId="0" fontId="34" fillId="38" borderId="26" xfId="55" applyFont="1" applyFill="1" applyBorder="1" applyAlignment="1">
      <alignment horizontal="center" vertical="center" shrinkToFit="1"/>
    </xf>
    <xf numFmtId="0" fontId="34" fillId="38" borderId="25" xfId="55" applyFont="1" applyFill="1" applyBorder="1" applyAlignment="1">
      <alignment horizontal="center" vertical="center" shrinkToFit="1"/>
    </xf>
    <xf numFmtId="0" fontId="34" fillId="38" borderId="24" xfId="55" applyFont="1" applyFill="1" applyBorder="1" applyAlignment="1">
      <alignment horizontal="center" vertical="center" shrinkToFit="1"/>
    </xf>
    <xf numFmtId="0" fontId="34" fillId="39" borderId="26" xfId="55" applyFont="1" applyFill="1" applyBorder="1" applyAlignment="1">
      <alignment horizontal="center" vertical="center"/>
    </xf>
    <xf numFmtId="0" fontId="34" fillId="39" borderId="25" xfId="55" applyFont="1" applyFill="1" applyBorder="1" applyAlignment="1">
      <alignment horizontal="center" vertical="center"/>
    </xf>
    <xf numFmtId="0" fontId="34" fillId="39" borderId="24" xfId="55" applyFont="1" applyFill="1" applyBorder="1" applyAlignment="1">
      <alignment horizontal="center" vertical="center"/>
    </xf>
    <xf numFmtId="0" fontId="34" fillId="38" borderId="26" xfId="55" applyFont="1" applyFill="1" applyBorder="1" applyAlignment="1">
      <alignment vertical="center" shrinkToFit="1"/>
    </xf>
    <xf numFmtId="0" fontId="34" fillId="38" borderId="24" xfId="55" applyFont="1" applyFill="1" applyBorder="1" applyAlignment="1">
      <alignment vertical="center" shrinkToFit="1"/>
    </xf>
    <xf numFmtId="0" fontId="42" fillId="0" borderId="26" xfId="55" applyFont="1" applyBorder="1" applyAlignment="1">
      <alignment horizontal="center" vertical="center"/>
    </xf>
    <xf numFmtId="0" fontId="42" fillId="0" borderId="25" xfId="55" applyFont="1" applyBorder="1" applyAlignment="1">
      <alignment horizontal="center" vertical="center"/>
    </xf>
    <xf numFmtId="0" fontId="42" fillId="0" borderId="24" xfId="55" applyFont="1" applyBorder="1" applyAlignment="1">
      <alignment horizontal="center" vertical="center"/>
    </xf>
    <xf numFmtId="0" fontId="34" fillId="0" borderId="23" xfId="55" applyFont="1" applyBorder="1">
      <alignment vertical="center"/>
    </xf>
    <xf numFmtId="0" fontId="34" fillId="0" borderId="21" xfId="55" applyFont="1" applyBorder="1">
      <alignment vertical="center"/>
    </xf>
    <xf numFmtId="0" fontId="34" fillId="0" borderId="19" xfId="55" applyFont="1" applyBorder="1">
      <alignment vertical="center"/>
    </xf>
    <xf numFmtId="0" fontId="34" fillId="0" borderId="17" xfId="55" applyFont="1" applyBorder="1">
      <alignment vertical="center"/>
    </xf>
    <xf numFmtId="0" fontId="34" fillId="37" borderId="18" xfId="55" applyFont="1" applyFill="1" applyBorder="1" applyAlignment="1">
      <alignment horizontal="center" vertical="center"/>
    </xf>
    <xf numFmtId="0" fontId="34" fillId="0" borderId="13" xfId="55" applyFont="1" applyBorder="1" applyAlignment="1">
      <alignment vertical="center" shrinkToFit="1"/>
    </xf>
    <xf numFmtId="0" fontId="34" fillId="0" borderId="27" xfId="55" applyFont="1" applyBorder="1" applyAlignment="1">
      <alignment vertical="center" shrinkToFit="1"/>
    </xf>
    <xf numFmtId="0" fontId="34" fillId="0" borderId="12" xfId="55" applyFont="1" applyBorder="1" applyAlignment="1">
      <alignment vertical="center" shrinkToFit="1"/>
    </xf>
    <xf numFmtId="0" fontId="42" fillId="0" borderId="13" xfId="55" applyFont="1" applyBorder="1" applyAlignment="1">
      <alignment horizontal="center" vertical="center"/>
    </xf>
    <xf numFmtId="0" fontId="42" fillId="0" borderId="27" xfId="55" applyFont="1" applyBorder="1" applyAlignment="1">
      <alignment horizontal="center" vertical="center"/>
    </xf>
    <xf numFmtId="0" fontId="42" fillId="0" borderId="12" xfId="55" applyFont="1" applyBorder="1" applyAlignment="1">
      <alignment horizontal="center" vertical="center"/>
    </xf>
    <xf numFmtId="0" fontId="42" fillId="0" borderId="13" xfId="55" applyFont="1" applyBorder="1" applyAlignment="1">
      <alignment horizontal="center" vertical="center" wrapText="1"/>
    </xf>
    <xf numFmtId="0" fontId="42" fillId="0" borderId="27" xfId="55" applyFont="1" applyBorder="1" applyAlignment="1">
      <alignment horizontal="center" vertical="center" wrapText="1"/>
    </xf>
    <xf numFmtId="0" fontId="42" fillId="0" borderId="12" xfId="55" applyFont="1" applyBorder="1" applyAlignment="1">
      <alignment horizontal="center" vertical="center" wrapText="1"/>
    </xf>
    <xf numFmtId="0" fontId="34" fillId="0" borderId="18" xfId="55" applyFont="1" applyBorder="1" applyAlignment="1">
      <alignment horizontal="center" vertical="center"/>
    </xf>
    <xf numFmtId="0" fontId="34" fillId="0" borderId="23" xfId="55" applyFont="1" applyBorder="1" applyAlignment="1">
      <alignment horizontal="center" vertical="center" wrapText="1"/>
    </xf>
    <xf numFmtId="0" fontId="34" fillId="0" borderId="21" xfId="55" applyFont="1" applyBorder="1" applyAlignment="1">
      <alignment horizontal="center" vertical="center" wrapText="1"/>
    </xf>
    <xf numFmtId="0" fontId="34" fillId="0" borderId="20" xfId="55" applyFont="1" applyBorder="1" applyAlignment="1">
      <alignment horizontal="center" vertical="center" wrapText="1"/>
    </xf>
    <xf numFmtId="0" fontId="34" fillId="0" borderId="11" xfId="55" applyFont="1" applyBorder="1" applyAlignment="1">
      <alignment horizontal="center" vertical="center" wrapText="1"/>
    </xf>
    <xf numFmtId="0" fontId="34" fillId="0" borderId="19" xfId="55" applyFont="1" applyBorder="1" applyAlignment="1">
      <alignment horizontal="center" vertical="center" wrapText="1"/>
    </xf>
    <xf numFmtId="0" fontId="34" fillId="0" borderId="17" xfId="55" applyFont="1" applyBorder="1" applyAlignment="1">
      <alignment horizontal="center" vertical="center" wrapText="1"/>
    </xf>
    <xf numFmtId="0" fontId="33" fillId="40" borderId="0" xfId="0" applyFont="1" applyFill="1">
      <alignment vertical="center"/>
    </xf>
    <xf numFmtId="49" fontId="42" fillId="0" borderId="26" xfId="55" applyNumberFormat="1" applyFont="1" applyBorder="1" applyAlignment="1">
      <alignment horizontal="center" vertical="center"/>
    </xf>
    <xf numFmtId="49" fontId="42" fillId="0" borderId="25" xfId="55" applyNumberFormat="1" applyFont="1" applyBorder="1" applyAlignment="1">
      <alignment horizontal="center" vertical="center"/>
    </xf>
    <xf numFmtId="49" fontId="42" fillId="0" borderId="24" xfId="55" applyNumberFormat="1" applyFont="1" applyBorder="1" applyAlignment="1">
      <alignment horizontal="center" vertical="center"/>
    </xf>
    <xf numFmtId="0" fontId="52" fillId="0" borderId="10" xfId="0" applyFont="1" applyBorder="1" applyAlignment="1">
      <alignment horizontal="center" vertical="center" shrinkToFit="1"/>
    </xf>
    <xf numFmtId="0" fontId="52" fillId="0" borderId="13" xfId="0" applyFont="1" applyBorder="1" applyAlignment="1">
      <alignment horizontal="left" vertical="center" wrapText="1"/>
    </xf>
    <xf numFmtId="0" fontId="52" fillId="0" borderId="27" xfId="0" applyFont="1" applyBorder="1" applyAlignment="1">
      <alignment horizontal="left" vertical="center" wrapText="1"/>
    </xf>
    <xf numFmtId="0" fontId="52" fillId="0" borderId="12" xfId="0" applyFont="1" applyBorder="1" applyAlignment="1">
      <alignment horizontal="left" vertical="center" wrapText="1"/>
    </xf>
    <xf numFmtId="0" fontId="52" fillId="0" borderId="13" xfId="0" applyFont="1" applyBorder="1" applyAlignment="1">
      <alignment horizontal="left" vertical="center" shrinkToFit="1"/>
    </xf>
    <xf numFmtId="0" fontId="52" fillId="0" borderId="27" xfId="0" applyFont="1" applyBorder="1" applyAlignment="1">
      <alignment horizontal="left" vertical="center" shrinkToFit="1"/>
    </xf>
    <xf numFmtId="0" fontId="52" fillId="0" borderId="12" xfId="0" applyFont="1" applyBorder="1" applyAlignment="1">
      <alignment horizontal="left" vertical="center" shrinkToFit="1"/>
    </xf>
    <xf numFmtId="0" fontId="52" fillId="41" borderId="62" xfId="0" applyFont="1" applyFill="1" applyBorder="1" applyAlignment="1">
      <alignment horizontal="center" vertical="center"/>
    </xf>
    <xf numFmtId="0" fontId="52" fillId="41" borderId="54" xfId="0" applyFont="1" applyFill="1" applyBorder="1" applyAlignment="1">
      <alignment horizontal="center" vertical="center"/>
    </xf>
    <xf numFmtId="0" fontId="52" fillId="41" borderId="61" xfId="0" applyFont="1" applyFill="1" applyBorder="1" applyAlignment="1">
      <alignment horizontal="center" vertical="center"/>
    </xf>
    <xf numFmtId="0" fontId="52" fillId="41" borderId="34" xfId="0" applyFont="1" applyFill="1" applyBorder="1" applyAlignment="1">
      <alignment horizontal="center" vertical="center"/>
    </xf>
    <xf numFmtId="0" fontId="52" fillId="41" borderId="10" xfId="0" applyFont="1" applyFill="1" applyBorder="1" applyAlignment="1">
      <alignment horizontal="center" vertical="center"/>
    </xf>
    <xf numFmtId="0" fontId="52" fillId="41" borderId="26" xfId="0" applyFont="1" applyFill="1" applyBorder="1" applyAlignment="1">
      <alignment horizontal="center" vertical="center"/>
    </xf>
    <xf numFmtId="0" fontId="52" fillId="41" borderId="43" xfId="0" applyFont="1" applyFill="1" applyBorder="1" applyAlignment="1">
      <alignment horizontal="center" vertical="center"/>
    </xf>
    <xf numFmtId="0" fontId="52" fillId="0" borderId="0" xfId="0" applyFont="1" applyAlignment="1">
      <alignment horizontal="center" vertical="center"/>
    </xf>
    <xf numFmtId="0" fontId="52" fillId="41" borderId="123" xfId="0" applyFont="1" applyFill="1" applyBorder="1" applyAlignment="1">
      <alignment horizontal="center" vertical="center"/>
    </xf>
    <xf numFmtId="0" fontId="52" fillId="41" borderId="55" xfId="0" applyFont="1" applyFill="1" applyBorder="1" applyAlignment="1">
      <alignment horizontal="center" vertical="center"/>
    </xf>
    <xf numFmtId="0" fontId="52" fillId="0" borderId="122" xfId="0" quotePrefix="1" applyFont="1" applyBorder="1" applyAlignment="1">
      <alignment horizontal="center" vertical="center"/>
    </xf>
    <xf numFmtId="0" fontId="52" fillId="0" borderId="121" xfId="0" applyFont="1" applyBorder="1" applyAlignment="1">
      <alignment horizontal="center" vertical="center"/>
    </xf>
    <xf numFmtId="0" fontId="52" fillId="0" borderId="120" xfId="0" applyFont="1" applyBorder="1" applyAlignment="1">
      <alignment horizontal="center" vertical="center"/>
    </xf>
    <xf numFmtId="0" fontId="52" fillId="41" borderId="33" xfId="0" applyFont="1" applyFill="1" applyBorder="1" applyAlignment="1">
      <alignment horizontal="center" vertical="center"/>
    </xf>
    <xf numFmtId="0" fontId="52" fillId="41" borderId="24" xfId="0" applyFont="1" applyFill="1" applyBorder="1" applyAlignment="1">
      <alignment horizontal="center" vertical="center"/>
    </xf>
    <xf numFmtId="0" fontId="52" fillId="0" borderId="26" xfId="0" quotePrefix="1" applyFont="1" applyBorder="1" applyAlignment="1">
      <alignment horizontal="center" vertical="center"/>
    </xf>
    <xf numFmtId="0" fontId="52" fillId="0" borderId="25" xfId="0" applyFont="1" applyBorder="1" applyAlignment="1">
      <alignment horizontal="center" vertical="center"/>
    </xf>
    <xf numFmtId="0" fontId="52" fillId="0" borderId="32" xfId="0" applyFont="1" applyBorder="1" applyAlignment="1">
      <alignment horizontal="center" vertical="center"/>
    </xf>
    <xf numFmtId="0" fontId="52" fillId="0" borderId="26" xfId="0" applyFont="1" applyBorder="1" applyAlignment="1">
      <alignment horizontal="center" vertical="center"/>
    </xf>
    <xf numFmtId="0" fontId="52" fillId="0" borderId="24" xfId="0" applyFont="1" applyBorder="1" applyAlignment="1">
      <alignment horizontal="center" vertical="center"/>
    </xf>
    <xf numFmtId="0" fontId="52" fillId="41" borderId="10" xfId="0" applyFont="1" applyFill="1" applyBorder="1" applyAlignment="1">
      <alignment horizontal="center" vertical="center" wrapText="1"/>
    </xf>
    <xf numFmtId="0" fontId="52" fillId="0" borderId="12" xfId="0" applyFont="1" applyBorder="1" applyAlignment="1">
      <alignment horizontal="left" vertical="center" indent="2"/>
    </xf>
    <xf numFmtId="0" fontId="52" fillId="0" borderId="41" xfId="0" applyFont="1" applyBorder="1" applyAlignment="1">
      <alignment horizontal="left" vertical="center" indent="2"/>
    </xf>
    <xf numFmtId="0" fontId="52" fillId="0" borderId="119" xfId="0" applyFont="1" applyBorder="1" applyAlignment="1">
      <alignment horizontal="center" vertical="center"/>
    </xf>
    <xf numFmtId="0" fontId="52" fillId="0" borderId="118" xfId="0" applyFont="1" applyBorder="1" applyAlignment="1">
      <alignment horizontal="center" vertical="center"/>
    </xf>
    <xf numFmtId="0" fontId="52" fillId="0" borderId="119" xfId="0" applyFont="1" applyBorder="1" applyAlignment="1">
      <alignment horizontal="left" vertical="center" indent="1"/>
    </xf>
    <xf numFmtId="0" fontId="52" fillId="0" borderId="118" xfId="0" applyFont="1" applyBorder="1" applyAlignment="1">
      <alignment horizontal="left" vertical="center" indent="1"/>
    </xf>
    <xf numFmtId="0" fontId="52" fillId="0" borderId="117" xfId="0" applyFont="1" applyBorder="1" applyAlignment="1">
      <alignment horizontal="left" vertical="center" indent="1"/>
    </xf>
    <xf numFmtId="0" fontId="52" fillId="0" borderId="26" xfId="0" applyFont="1" applyBorder="1" applyAlignment="1">
      <alignment horizontal="left" vertical="center" shrinkToFit="1"/>
    </xf>
    <xf numFmtId="0" fontId="52" fillId="0" borderId="25" xfId="0" applyFont="1" applyBorder="1" applyAlignment="1">
      <alignment horizontal="left" vertical="center" shrinkToFit="1"/>
    </xf>
    <xf numFmtId="0" fontId="52" fillId="0" borderId="24" xfId="0" applyFont="1" applyBorder="1" applyAlignment="1">
      <alignment horizontal="left" vertical="center" shrinkToFit="1"/>
    </xf>
    <xf numFmtId="0" fontId="52" fillId="0" borderId="32" xfId="0" applyFont="1" applyBorder="1" applyAlignment="1">
      <alignment horizontal="left" vertical="center" shrinkToFit="1"/>
    </xf>
    <xf numFmtId="0" fontId="52" fillId="0" borderId="33" xfId="0" applyFont="1" applyBorder="1" applyAlignment="1">
      <alignment horizontal="left" vertical="center" shrinkToFit="1"/>
    </xf>
    <xf numFmtId="58" fontId="52" fillId="0" borderId="10" xfId="0" applyNumberFormat="1" applyFont="1" applyBorder="1" applyAlignment="1">
      <alignment horizontal="center" vertical="center"/>
    </xf>
    <xf numFmtId="58" fontId="52" fillId="0" borderId="43" xfId="0" applyNumberFormat="1" applyFont="1" applyBorder="1" applyAlignment="1">
      <alignment horizontal="center" vertical="center"/>
    </xf>
    <xf numFmtId="58" fontId="52" fillId="0" borderId="30" xfId="0" applyNumberFormat="1" applyFont="1" applyBorder="1" applyAlignment="1">
      <alignment horizontal="center" vertical="center"/>
    </xf>
    <xf numFmtId="58" fontId="52" fillId="0" borderId="60" xfId="0" applyNumberFormat="1" applyFont="1" applyBorder="1" applyAlignment="1">
      <alignment horizontal="center" vertical="center"/>
    </xf>
    <xf numFmtId="0" fontId="52" fillId="0" borderId="34" xfId="0" applyFont="1" applyBorder="1" applyAlignment="1">
      <alignment horizontal="center" vertical="center" shrinkToFit="1"/>
    </xf>
    <xf numFmtId="0" fontId="52" fillId="41" borderId="25" xfId="0" applyFont="1" applyFill="1" applyBorder="1" applyAlignment="1">
      <alignment horizontal="center" vertical="center"/>
    </xf>
    <xf numFmtId="0" fontId="52" fillId="41" borderId="32" xfId="0" applyFont="1" applyFill="1" applyBorder="1" applyAlignment="1">
      <alignment horizontal="center" vertical="center"/>
    </xf>
    <xf numFmtId="6" fontId="54" fillId="0" borderId="44" xfId="51" applyFont="1" applyBorder="1" applyAlignment="1">
      <alignment horizontal="center" vertical="center" textRotation="255" wrapText="1"/>
    </xf>
    <xf numFmtId="6" fontId="54" fillId="0" borderId="42" xfId="51" applyFont="1" applyBorder="1" applyAlignment="1">
      <alignment horizontal="center" vertical="center" textRotation="255" wrapText="1"/>
    </xf>
    <xf numFmtId="6" fontId="54" fillId="0" borderId="104" xfId="51" applyFont="1" applyBorder="1" applyAlignment="1">
      <alignment horizontal="center" vertical="center" textRotation="255" wrapText="1"/>
    </xf>
    <xf numFmtId="6" fontId="33" fillId="0" borderId="113" xfId="51" applyFont="1" applyBorder="1" applyAlignment="1">
      <alignment horizontal="left" vertical="center" wrapText="1"/>
    </xf>
    <xf numFmtId="6" fontId="33" fillId="0" borderId="22" xfId="51" applyFont="1" applyBorder="1" applyAlignment="1">
      <alignment horizontal="left" vertical="center" wrapText="1"/>
    </xf>
    <xf numFmtId="6" fontId="33" fillId="0" borderId="36" xfId="51" applyFont="1" applyBorder="1" applyAlignment="1">
      <alignment horizontal="left" vertical="center" wrapText="1"/>
    </xf>
    <xf numFmtId="6" fontId="33" fillId="0" borderId="106" xfId="51" applyFont="1" applyBorder="1" applyAlignment="1">
      <alignment horizontal="left" vertical="center" wrapText="1"/>
    </xf>
    <xf numFmtId="6" fontId="33" fillId="0" borderId="0" xfId="51" applyFont="1" applyBorder="1" applyAlignment="1">
      <alignment horizontal="left" vertical="center" wrapText="1"/>
    </xf>
    <xf numFmtId="6" fontId="33" fillId="0" borderId="15" xfId="51" applyFont="1" applyBorder="1" applyAlignment="1">
      <alignment horizontal="left" vertical="center" wrapText="1"/>
    </xf>
    <xf numFmtId="6" fontId="33" fillId="0" borderId="112" xfId="51" applyFont="1" applyBorder="1" applyAlignment="1">
      <alignment horizontal="left" vertical="center" wrapText="1"/>
    </xf>
    <xf numFmtId="6" fontId="33" fillId="0" borderId="111" xfId="51" applyFont="1" applyBorder="1" applyAlignment="1">
      <alignment horizontal="left" vertical="center" wrapText="1"/>
    </xf>
    <xf numFmtId="6" fontId="33" fillId="0" borderId="110" xfId="51" applyFont="1" applyBorder="1" applyAlignment="1">
      <alignment horizontal="left" vertical="center" wrapText="1"/>
    </xf>
    <xf numFmtId="0" fontId="52" fillId="41" borderId="45" xfId="0" applyFont="1" applyFill="1" applyBorder="1" applyAlignment="1">
      <alignment horizontal="center" vertical="center"/>
    </xf>
    <xf numFmtId="0" fontId="52" fillId="41" borderId="18" xfId="0" applyFont="1" applyFill="1" applyBorder="1" applyAlignment="1">
      <alignment horizontal="center" vertical="center"/>
    </xf>
    <xf numFmtId="0" fontId="52" fillId="41" borderId="35" xfId="0" applyFont="1" applyFill="1" applyBorder="1" applyAlignment="1">
      <alignment horizontal="center" vertical="center"/>
    </xf>
    <xf numFmtId="0" fontId="52" fillId="0" borderId="31" xfId="0" applyFont="1" applyBorder="1" applyAlignment="1">
      <alignment horizontal="center" vertical="center" shrinkToFit="1"/>
    </xf>
    <xf numFmtId="0" fontId="52" fillId="0" borderId="30" xfId="0" applyFont="1" applyBorder="1" applyAlignment="1">
      <alignment horizontal="center" vertical="center" shrinkToFit="1"/>
    </xf>
    <xf numFmtId="176" fontId="52" fillId="0" borderId="26" xfId="0" applyNumberFormat="1" applyFont="1" applyBorder="1" applyAlignment="1">
      <alignment horizontal="left" vertical="center" indent="1"/>
    </xf>
    <xf numFmtId="176" fontId="52" fillId="0" borderId="25" xfId="0" applyNumberFormat="1" applyFont="1" applyBorder="1" applyAlignment="1">
      <alignment horizontal="left" vertical="center" indent="1"/>
    </xf>
    <xf numFmtId="0" fontId="52" fillId="0" borderId="10" xfId="0" applyFont="1" applyBorder="1" applyAlignment="1">
      <alignment horizontal="center" vertical="center"/>
    </xf>
    <xf numFmtId="0" fontId="52" fillId="0" borderId="19" xfId="0" applyFont="1" applyBorder="1" applyAlignment="1">
      <alignment horizontal="left" vertical="center" indent="2"/>
    </xf>
    <xf numFmtId="0" fontId="52" fillId="0" borderId="18" xfId="0" applyFont="1" applyBorder="1" applyAlignment="1">
      <alignment horizontal="left" vertical="center" indent="2"/>
    </xf>
    <xf numFmtId="0" fontId="52" fillId="0" borderId="17" xfId="0" applyFont="1" applyBorder="1" applyAlignment="1">
      <alignment horizontal="left" vertical="center" indent="2"/>
    </xf>
    <xf numFmtId="0" fontId="52" fillId="0" borderId="26" xfId="0" applyFont="1" applyBorder="1" applyAlignment="1">
      <alignment horizontal="right" vertical="center"/>
    </xf>
    <xf numFmtId="0" fontId="52" fillId="0" borderId="25" xfId="0" applyFont="1" applyBorder="1" applyAlignment="1">
      <alignment horizontal="right" vertical="center"/>
    </xf>
    <xf numFmtId="0" fontId="56" fillId="42" borderId="26" xfId="0" applyFont="1" applyFill="1" applyBorder="1" applyAlignment="1">
      <alignment horizontal="center" vertical="center"/>
    </xf>
    <xf numFmtId="0" fontId="56" fillId="42" borderId="25" xfId="0" applyFont="1" applyFill="1" applyBorder="1" applyAlignment="1">
      <alignment horizontal="center" vertical="center"/>
    </xf>
    <xf numFmtId="0" fontId="56" fillId="42" borderId="24" xfId="0" applyFont="1" applyFill="1" applyBorder="1" applyAlignment="1">
      <alignment horizontal="center" vertical="center"/>
    </xf>
    <xf numFmtId="0" fontId="57" fillId="41" borderId="26" xfId="0" applyFont="1" applyFill="1" applyBorder="1" applyAlignment="1">
      <alignment horizontal="center" vertical="center" shrinkToFit="1"/>
    </xf>
    <xf numFmtId="0" fontId="57" fillId="41" borderId="24" xfId="0" applyFont="1" applyFill="1" applyBorder="1" applyAlignment="1">
      <alignment horizontal="center" vertical="center" shrinkToFit="1"/>
    </xf>
    <xf numFmtId="0" fontId="57" fillId="0" borderId="20" xfId="0" applyFont="1" applyBorder="1" applyAlignment="1">
      <alignment horizontal="left" vertical="center" wrapText="1"/>
    </xf>
    <xf numFmtId="0" fontId="57" fillId="0" borderId="0" xfId="0" applyFont="1" applyAlignment="1">
      <alignment horizontal="left" vertical="center" wrapText="1"/>
    </xf>
    <xf numFmtId="0" fontId="57" fillId="0" borderId="11" xfId="0" applyFont="1" applyBorder="1" applyAlignment="1">
      <alignment horizontal="left" vertical="center" wrapText="1"/>
    </xf>
    <xf numFmtId="0" fontId="57" fillId="41" borderId="23" xfId="0" applyFont="1" applyFill="1" applyBorder="1" applyAlignment="1">
      <alignment horizontal="center" vertical="center" wrapText="1"/>
    </xf>
    <xf numFmtId="0" fontId="57" fillId="41" borderId="22" xfId="0" applyFont="1" applyFill="1" applyBorder="1" applyAlignment="1">
      <alignment horizontal="center" vertical="center" wrapText="1"/>
    </xf>
    <xf numFmtId="0" fontId="57" fillId="41" borderId="21" xfId="0" applyFont="1" applyFill="1" applyBorder="1" applyAlignment="1">
      <alignment horizontal="center" vertical="center" wrapText="1"/>
    </xf>
    <xf numFmtId="0" fontId="57" fillId="41" borderId="19" xfId="0" applyFont="1" applyFill="1" applyBorder="1" applyAlignment="1">
      <alignment horizontal="center" vertical="center" wrapText="1"/>
    </xf>
    <xf numFmtId="0" fontId="57" fillId="41" borderId="18" xfId="0" applyFont="1" applyFill="1" applyBorder="1" applyAlignment="1">
      <alignment horizontal="center" vertical="center" wrapText="1"/>
    </xf>
    <xf numFmtId="0" fontId="57" fillId="41" borderId="17" xfId="0" applyFont="1" applyFill="1" applyBorder="1" applyAlignment="1">
      <alignment horizontal="center" vertical="center" wrapText="1"/>
    </xf>
    <xf numFmtId="0" fontId="57" fillId="0" borderId="23" xfId="0" applyFont="1" applyBorder="1" applyAlignment="1">
      <alignment horizontal="left" vertical="center" wrapText="1"/>
    </xf>
    <xf numFmtId="0" fontId="57" fillId="0" borderId="22" xfId="0" applyFont="1" applyBorder="1" applyAlignment="1">
      <alignment horizontal="left" vertical="center" wrapText="1"/>
    </xf>
    <xf numFmtId="0" fontId="57" fillId="0" borderId="21" xfId="0" applyFont="1" applyBorder="1" applyAlignment="1">
      <alignment horizontal="left" vertical="center" wrapText="1"/>
    </xf>
    <xf numFmtId="0" fontId="57" fillId="41" borderId="10" xfId="0" applyFont="1" applyFill="1" applyBorder="1" applyAlignment="1">
      <alignment horizontal="center" vertical="center" shrinkToFit="1"/>
    </xf>
    <xf numFmtId="0" fontId="57" fillId="0" borderId="10" xfId="0" applyFont="1" applyBorder="1" applyAlignment="1">
      <alignment horizontal="center" vertical="center" shrinkToFit="1"/>
    </xf>
    <xf numFmtId="0" fontId="57" fillId="0" borderId="19" xfId="0" applyFont="1" applyBorder="1" applyAlignment="1">
      <alignment horizontal="left" vertical="center" wrapText="1"/>
    </xf>
    <xf numFmtId="0" fontId="57" fillId="0" borderId="18" xfId="0" applyFont="1" applyBorder="1" applyAlignment="1">
      <alignment horizontal="left" vertical="center" wrapText="1"/>
    </xf>
    <xf numFmtId="0" fontId="57" fillId="0" borderId="17" xfId="0" applyFont="1" applyBorder="1" applyAlignment="1">
      <alignment horizontal="left" vertical="center" wrapText="1"/>
    </xf>
    <xf numFmtId="0" fontId="57" fillId="41" borderId="26" xfId="0" applyFont="1" applyFill="1" applyBorder="1" applyAlignment="1">
      <alignment horizontal="center" vertical="center" wrapText="1"/>
    </xf>
    <xf numFmtId="0" fontId="57" fillId="41" borderId="25" xfId="0" applyFont="1" applyFill="1" applyBorder="1" applyAlignment="1">
      <alignment horizontal="center" vertical="center" wrapText="1"/>
    </xf>
    <xf numFmtId="0" fontId="57" fillId="41" borderId="24" xfId="0" applyFont="1" applyFill="1" applyBorder="1" applyAlignment="1">
      <alignment horizontal="center" vertical="center" wrapText="1"/>
    </xf>
    <xf numFmtId="0" fontId="57" fillId="41" borderId="20" xfId="0" applyFont="1" applyFill="1" applyBorder="1" applyAlignment="1">
      <alignment horizontal="center" vertical="center" wrapText="1"/>
    </xf>
    <xf numFmtId="0" fontId="57" fillId="41" borderId="0" xfId="0" applyFont="1" applyFill="1" applyAlignment="1">
      <alignment horizontal="center" vertical="center" wrapText="1"/>
    </xf>
    <xf numFmtId="0" fontId="57" fillId="41" borderId="11" xfId="0" applyFont="1" applyFill="1" applyBorder="1" applyAlignment="1">
      <alignment horizontal="center" vertical="center" wrapText="1"/>
    </xf>
    <xf numFmtId="176" fontId="57" fillId="0" borderId="25" xfId="0" applyNumberFormat="1" applyFont="1" applyBorder="1" applyAlignment="1">
      <alignment horizontal="right" vertical="center" wrapText="1" indent="1"/>
    </xf>
    <xf numFmtId="0" fontId="57" fillId="0" borderId="26" xfId="0" applyFont="1" applyBorder="1" applyAlignment="1">
      <alignment horizontal="center" vertical="center" shrinkToFit="1"/>
    </xf>
    <xf numFmtId="0" fontId="57" fillId="0" borderId="25" xfId="0" applyFont="1" applyBorder="1" applyAlignment="1">
      <alignment horizontal="center" vertical="center" shrinkToFit="1"/>
    </xf>
    <xf numFmtId="0" fontId="57" fillId="0" borderId="24" xfId="0" applyFont="1" applyBorder="1" applyAlignment="1">
      <alignment horizontal="center" vertical="center" shrinkToFit="1"/>
    </xf>
    <xf numFmtId="0" fontId="57" fillId="41" borderId="10" xfId="0" applyFont="1" applyFill="1" applyBorder="1" applyAlignment="1">
      <alignment horizontal="center" vertical="center" wrapText="1"/>
    </xf>
    <xf numFmtId="0" fontId="57" fillId="0" borderId="26" xfId="0" applyFont="1" applyBorder="1" applyAlignment="1">
      <alignment horizontal="left" vertical="center" wrapText="1"/>
    </xf>
    <xf numFmtId="0" fontId="57" fillId="0" borderId="25" xfId="0" applyFont="1" applyBorder="1" applyAlignment="1">
      <alignment horizontal="left" vertical="center" wrapText="1"/>
    </xf>
    <xf numFmtId="0" fontId="57" fillId="0" borderId="24" xfId="0" applyFont="1" applyBorder="1" applyAlignment="1">
      <alignment horizontal="left" vertical="center" wrapText="1"/>
    </xf>
    <xf numFmtId="0" fontId="33" fillId="41" borderId="26" xfId="0" applyFont="1" applyFill="1" applyBorder="1" applyAlignment="1">
      <alignment horizontal="center" vertical="center" wrapText="1"/>
    </xf>
    <xf numFmtId="0" fontId="57" fillId="41" borderId="10" xfId="0" applyFont="1" applyFill="1" applyBorder="1" applyAlignment="1">
      <alignment horizontal="center" vertical="center" textRotation="255" wrapText="1"/>
    </xf>
    <xf numFmtId="0" fontId="57" fillId="0" borderId="90" xfId="0" applyFont="1" applyBorder="1" applyAlignment="1">
      <alignment horizontal="center" vertical="center" wrapText="1"/>
    </xf>
    <xf numFmtId="0" fontId="57" fillId="0" borderId="89" xfId="0" applyFont="1" applyBorder="1" applyAlignment="1">
      <alignment horizontal="center" vertical="center" wrapText="1"/>
    </xf>
    <xf numFmtId="0" fontId="57" fillId="0" borderId="88" xfId="0" applyFont="1" applyBorder="1" applyAlignment="1">
      <alignment horizontal="center" vertical="center" wrapText="1"/>
    </xf>
    <xf numFmtId="0" fontId="57" fillId="0" borderId="87" xfId="0" applyFont="1" applyBorder="1" applyAlignment="1">
      <alignment horizontal="center" vertical="center" wrapText="1"/>
    </xf>
    <xf numFmtId="0" fontId="57" fillId="0" borderId="85" xfId="0" applyFont="1" applyBorder="1" applyAlignment="1">
      <alignment horizontal="center" vertical="center" wrapText="1"/>
    </xf>
    <xf numFmtId="0" fontId="57" fillId="0" borderId="84" xfId="0" applyFont="1" applyBorder="1" applyAlignment="1">
      <alignment horizontal="center" vertical="center" wrapText="1"/>
    </xf>
    <xf numFmtId="0" fontId="57" fillId="41" borderId="23" xfId="0" applyFont="1" applyFill="1" applyBorder="1" applyAlignment="1">
      <alignment horizontal="center" vertical="center" textRotation="255" wrapText="1"/>
    </xf>
    <xf numFmtId="0" fontId="57" fillId="41" borderId="20" xfId="0" applyFont="1" applyFill="1" applyBorder="1" applyAlignment="1">
      <alignment horizontal="center" vertical="center" textRotation="255" wrapText="1"/>
    </xf>
    <xf numFmtId="0" fontId="57" fillId="41" borderId="132" xfId="0" applyFont="1" applyFill="1" applyBorder="1" applyAlignment="1">
      <alignment horizontal="center" vertical="center" textRotation="255" wrapText="1"/>
    </xf>
    <xf numFmtId="0" fontId="57" fillId="41" borderId="12" xfId="0" applyFont="1" applyFill="1" applyBorder="1" applyAlignment="1">
      <alignment horizontal="center" vertical="center" wrapText="1"/>
    </xf>
    <xf numFmtId="176" fontId="57" fillId="0" borderId="26" xfId="0" applyNumberFormat="1" applyFont="1" applyBorder="1" applyAlignment="1">
      <alignment horizontal="right" vertical="center" wrapText="1" indent="1"/>
    </xf>
    <xf numFmtId="176" fontId="57" fillId="0" borderId="127" xfId="0" applyNumberFormat="1" applyFont="1" applyBorder="1" applyAlignment="1">
      <alignment horizontal="right" vertical="center" wrapText="1" indent="1"/>
    </xf>
    <xf numFmtId="176" fontId="57" fillId="0" borderId="126" xfId="0" applyNumberFormat="1" applyFont="1" applyBorder="1" applyAlignment="1">
      <alignment horizontal="right" vertical="center" wrapText="1" indent="1"/>
    </xf>
    <xf numFmtId="0" fontId="52" fillId="0" borderId="26" xfId="0" applyFont="1" applyBorder="1" applyAlignment="1">
      <alignment horizontal="center" vertical="center" shrinkToFit="1"/>
    </xf>
    <xf numFmtId="0" fontId="52" fillId="0" borderId="25" xfId="0" applyFont="1" applyBorder="1" applyAlignment="1">
      <alignment horizontal="center" vertical="center" shrinkToFit="1"/>
    </xf>
    <xf numFmtId="0" fontId="52" fillId="0" borderId="24" xfId="0" applyFont="1" applyBorder="1" applyAlignment="1">
      <alignment horizontal="center" vertical="center" shrinkToFit="1"/>
    </xf>
    <xf numFmtId="0" fontId="57" fillId="0" borderId="23" xfId="0" applyFont="1" applyBorder="1" applyAlignment="1">
      <alignment horizontal="center" vertical="center" wrapText="1"/>
    </xf>
    <xf numFmtId="0" fontId="57" fillId="0" borderId="22" xfId="0" applyFont="1" applyBorder="1" applyAlignment="1">
      <alignment horizontal="center" vertical="center" wrapText="1"/>
    </xf>
    <xf numFmtId="0" fontId="57" fillId="0" borderId="21" xfId="0" applyFont="1" applyBorder="1" applyAlignment="1">
      <alignment horizontal="center" vertical="center" wrapText="1"/>
    </xf>
    <xf numFmtId="0" fontId="57" fillId="0" borderId="19" xfId="0" applyFont="1" applyBorder="1" applyAlignment="1">
      <alignment horizontal="center" vertical="center" wrapText="1"/>
    </xf>
    <xf numFmtId="0" fontId="57" fillId="0" borderId="18" xfId="0" applyFont="1" applyBorder="1" applyAlignment="1">
      <alignment horizontal="center" vertical="center" wrapText="1"/>
    </xf>
    <xf numFmtId="0" fontId="57" fillId="0" borderId="17" xfId="0" applyFont="1" applyBorder="1" applyAlignment="1">
      <alignment horizontal="center" vertical="center" wrapText="1"/>
    </xf>
    <xf numFmtId="0" fontId="52" fillId="0" borderId="0" xfId="0" applyFont="1" applyAlignment="1">
      <alignment horizontal="left" vertical="center" wrapText="1"/>
    </xf>
    <xf numFmtId="0" fontId="52" fillId="41" borderId="143" xfId="0" applyFont="1" applyFill="1" applyBorder="1" applyAlignment="1">
      <alignment horizontal="justify" vertical="center" wrapText="1"/>
    </xf>
    <xf numFmtId="0" fontId="52" fillId="41" borderId="108" xfId="0" applyFont="1" applyFill="1" applyBorder="1" applyAlignment="1">
      <alignment horizontal="justify" vertical="center" wrapText="1"/>
    </xf>
    <xf numFmtId="0" fontId="52" fillId="41" borderId="20" xfId="0" applyFont="1" applyFill="1" applyBorder="1" applyAlignment="1">
      <alignment horizontal="justify" vertical="center" wrapText="1"/>
    </xf>
    <xf numFmtId="0" fontId="52" fillId="41" borderId="0" xfId="0" applyFont="1" applyFill="1" applyAlignment="1">
      <alignment horizontal="justify" vertical="center" wrapText="1"/>
    </xf>
    <xf numFmtId="0" fontId="52" fillId="41" borderId="19" xfId="0" applyFont="1" applyFill="1" applyBorder="1" applyAlignment="1">
      <alignment horizontal="center" vertical="center" wrapText="1"/>
    </xf>
    <xf numFmtId="0" fontId="52" fillId="41" borderId="17" xfId="0" applyFont="1" applyFill="1" applyBorder="1" applyAlignment="1">
      <alignment horizontal="center" vertical="center" wrapText="1"/>
    </xf>
    <xf numFmtId="0" fontId="52" fillId="41" borderId="26" xfId="0" applyFont="1" applyFill="1" applyBorder="1" applyAlignment="1">
      <alignment horizontal="center" vertical="center" wrapText="1"/>
    </xf>
    <xf numFmtId="0" fontId="52" fillId="41" borderId="24" xfId="0" applyFont="1" applyFill="1" applyBorder="1" applyAlignment="1">
      <alignment horizontal="center" vertical="center" wrapText="1"/>
    </xf>
    <xf numFmtId="0" fontId="54" fillId="0" borderId="0" xfId="0" applyFont="1" applyAlignment="1">
      <alignment horizontal="distributed" vertical="center"/>
    </xf>
    <xf numFmtId="0" fontId="59" fillId="34" borderId="23" xfId="0" applyFont="1" applyFill="1" applyBorder="1" applyAlignment="1">
      <alignment horizontal="center" vertical="center" wrapText="1"/>
    </xf>
    <xf numFmtId="0" fontId="59" fillId="34" borderId="22" xfId="0" applyFont="1" applyFill="1" applyBorder="1" applyAlignment="1">
      <alignment horizontal="center" vertical="center" wrapText="1"/>
    </xf>
    <xf numFmtId="0" fontId="59" fillId="34" borderId="21" xfId="0" applyFont="1" applyFill="1" applyBorder="1" applyAlignment="1">
      <alignment horizontal="center" vertical="center" wrapText="1"/>
    </xf>
    <xf numFmtId="0" fontId="59" fillId="34" borderId="19" xfId="0" applyFont="1" applyFill="1" applyBorder="1" applyAlignment="1">
      <alignment horizontal="center" vertical="center" wrapText="1"/>
    </xf>
    <xf numFmtId="0" fontId="59" fillId="34" borderId="18" xfId="0" applyFont="1" applyFill="1" applyBorder="1" applyAlignment="1">
      <alignment horizontal="center" vertical="center" wrapText="1"/>
    </xf>
    <xf numFmtId="0" fontId="59" fillId="34" borderId="17" xfId="0" applyFont="1" applyFill="1" applyBorder="1" applyAlignment="1">
      <alignment horizontal="center" vertical="center" wrapText="1"/>
    </xf>
    <xf numFmtId="0" fontId="59" fillId="0" borderId="23" xfId="0" applyFont="1" applyBorder="1" applyAlignment="1">
      <alignment horizontal="center" vertical="center" wrapText="1"/>
    </xf>
    <xf numFmtId="0" fontId="59" fillId="0" borderId="22" xfId="0" applyFont="1" applyBorder="1" applyAlignment="1">
      <alignment horizontal="center" vertical="center" wrapText="1"/>
    </xf>
    <xf numFmtId="0" fontId="59" fillId="0" borderId="21" xfId="0" applyFont="1" applyBorder="1" applyAlignment="1">
      <alignment horizontal="center" vertical="center" wrapText="1"/>
    </xf>
    <xf numFmtId="0" fontId="59" fillId="0" borderId="19" xfId="0" applyFont="1" applyBorder="1" applyAlignment="1">
      <alignment horizontal="center" vertical="center" wrapText="1"/>
    </xf>
    <xf numFmtId="0" fontId="59" fillId="0" borderId="18" xfId="0" applyFont="1" applyBorder="1" applyAlignment="1">
      <alignment horizontal="center" vertical="center" wrapText="1"/>
    </xf>
    <xf numFmtId="0" fontId="59" fillId="0" borderId="17" xfId="0" applyFont="1" applyBorder="1" applyAlignment="1">
      <alignment horizontal="center" vertical="center" wrapText="1"/>
    </xf>
    <xf numFmtId="0" fontId="59" fillId="0" borderId="0" xfId="0" applyFont="1" applyAlignment="1">
      <alignment horizontal="left" vertical="center" wrapText="1"/>
    </xf>
    <xf numFmtId="0" fontId="59" fillId="0" borderId="0" xfId="0" applyFont="1" applyAlignment="1">
      <alignment horizontal="distributed" vertical="center"/>
    </xf>
    <xf numFmtId="0" fontId="59" fillId="0" borderId="0" xfId="0" applyFont="1" applyAlignment="1">
      <alignment horizontal="left" vertical="center" shrinkToFit="1"/>
    </xf>
    <xf numFmtId="0" fontId="59" fillId="34" borderId="44" xfId="0" applyFont="1" applyFill="1" applyBorder="1" applyAlignment="1">
      <alignment horizontal="center" vertical="center" wrapText="1"/>
    </xf>
    <xf numFmtId="0" fontId="59" fillId="34" borderId="42" xfId="0" applyFont="1" applyFill="1" applyBorder="1" applyAlignment="1">
      <alignment horizontal="center" vertical="center" wrapText="1"/>
    </xf>
    <xf numFmtId="0" fontId="59" fillId="34" borderId="0" xfId="0" applyFont="1" applyFill="1" applyAlignment="1">
      <alignment horizontal="center" vertical="center" wrapText="1"/>
    </xf>
    <xf numFmtId="0" fontId="59" fillId="34" borderId="11" xfId="0" applyFont="1" applyFill="1" applyBorder="1" applyAlignment="1">
      <alignment horizontal="center" vertical="center" wrapText="1"/>
    </xf>
    <xf numFmtId="0" fontId="59" fillId="34" borderId="45" xfId="0" applyFont="1" applyFill="1" applyBorder="1" applyAlignment="1">
      <alignment horizontal="center" vertical="center" wrapText="1"/>
    </xf>
    <xf numFmtId="0" fontId="59" fillId="0" borderId="18" xfId="0" applyFont="1" applyBorder="1" applyAlignment="1">
      <alignment horizontal="center" vertical="center"/>
    </xf>
    <xf numFmtId="0" fontId="59" fillId="0" borderId="0" xfId="0" applyFont="1" applyAlignment="1">
      <alignment horizontal="center" vertical="top" wrapText="1"/>
    </xf>
    <xf numFmtId="0" fontId="59" fillId="34" borderId="146" xfId="0" applyFont="1" applyFill="1" applyBorder="1" applyAlignment="1">
      <alignment horizontal="left" vertical="center"/>
    </xf>
    <xf numFmtId="0" fontId="59" fillId="34" borderId="145" xfId="0" applyFont="1" applyFill="1" applyBorder="1" applyAlignment="1">
      <alignment horizontal="left" vertical="center"/>
    </xf>
    <xf numFmtId="0" fontId="59" fillId="34" borderId="144" xfId="0" applyFont="1" applyFill="1" applyBorder="1" applyAlignment="1">
      <alignment horizontal="left" vertical="center"/>
    </xf>
    <xf numFmtId="0" fontId="59" fillId="0" borderId="18" xfId="0" applyFont="1" applyBorder="1" applyAlignment="1">
      <alignment horizontal="distributed" vertical="center"/>
    </xf>
    <xf numFmtId="0" fontId="59" fillId="0" borderId="20" xfId="0" applyFont="1" applyBorder="1" applyAlignment="1">
      <alignment horizontal="left" vertical="center" wrapText="1" indent="3"/>
    </xf>
    <xf numFmtId="0" fontId="59" fillId="0" borderId="0" xfId="0" applyFont="1" applyAlignment="1">
      <alignment horizontal="left" vertical="center" wrapText="1" indent="3"/>
    </xf>
    <xf numFmtId="0" fontId="60" fillId="0" borderId="0" xfId="0" applyFont="1" applyAlignment="1">
      <alignment horizontal="left" vertical="top" wrapText="1"/>
    </xf>
    <xf numFmtId="0" fontId="59" fillId="0" borderId="0" xfId="0" applyFont="1" applyAlignment="1">
      <alignment horizontal="left" vertical="center"/>
    </xf>
    <xf numFmtId="0" fontId="59" fillId="0" borderId="15" xfId="0" applyFont="1" applyBorder="1" applyAlignment="1">
      <alignment horizontal="left" vertical="center"/>
    </xf>
    <xf numFmtId="0" fontId="59" fillId="0" borderId="28" xfId="0" applyFont="1" applyBorder="1" applyAlignment="1">
      <alignment horizontal="left" vertical="center"/>
    </xf>
    <xf numFmtId="0" fontId="59" fillId="0" borderId="14" xfId="0" applyFont="1" applyBorder="1" applyAlignment="1">
      <alignment horizontal="left" vertical="center"/>
    </xf>
    <xf numFmtId="0" fontId="34" fillId="34" borderId="25" xfId="50" applyFont="1" applyFill="1" applyBorder="1" applyAlignment="1">
      <alignment horizontal="center" vertical="center" shrinkToFit="1"/>
    </xf>
    <xf numFmtId="0" fontId="34" fillId="34" borderId="24" xfId="50" applyFont="1" applyFill="1" applyBorder="1" applyAlignment="1">
      <alignment horizontal="center" vertical="center" shrinkToFit="1"/>
    </xf>
    <xf numFmtId="0" fontId="34" fillId="34" borderId="18" xfId="50" applyFont="1" applyFill="1" applyBorder="1" applyAlignment="1">
      <alignment horizontal="center" vertical="center" shrinkToFit="1"/>
    </xf>
    <xf numFmtId="0" fontId="34" fillId="34" borderId="17" xfId="50" applyFont="1" applyFill="1" applyBorder="1" applyAlignment="1">
      <alignment horizontal="center" vertical="center" shrinkToFit="1"/>
    </xf>
    <xf numFmtId="0" fontId="34" fillId="34" borderId="26" xfId="49" applyFont="1" applyFill="1" applyBorder="1" applyAlignment="1">
      <alignment vertical="center"/>
    </xf>
    <xf numFmtId="0" fontId="34" fillId="34" borderId="24" xfId="49" applyFont="1" applyFill="1" applyBorder="1" applyAlignment="1">
      <alignment vertical="center"/>
    </xf>
    <xf numFmtId="0" fontId="43" fillId="34" borderId="23" xfId="46" applyFont="1" applyFill="1" applyBorder="1" applyAlignment="1">
      <alignment vertical="center" shrinkToFit="1"/>
    </xf>
    <xf numFmtId="0" fontId="43" fillId="34" borderId="22" xfId="46" applyFont="1" applyFill="1" applyBorder="1" applyAlignment="1">
      <alignment vertical="center" shrinkToFit="1"/>
    </xf>
    <xf numFmtId="0" fontId="34" fillId="34" borderId="10" xfId="46" applyFont="1" applyFill="1" applyBorder="1" applyAlignment="1">
      <alignment horizontal="center" vertical="center" shrinkToFit="1"/>
    </xf>
    <xf numFmtId="0" fontId="34" fillId="34" borderId="10" xfId="46" applyFont="1" applyFill="1" applyBorder="1" applyAlignment="1">
      <alignment horizontal="center" vertical="center" shrinkToFit="1"/>
    </xf>
  </cellXfs>
  <cellStyles count="57">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56"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51" builtinId="7"/>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3" xfId="44" xr:uid="{53203750-BB6E-4089-BC32-013125354B1C}"/>
    <cellStyle name="標準_③-２加算様式（就労）" xfId="55" xr:uid="{29FCFB2C-9179-47DC-B069-734686C1C1EB}"/>
    <cellStyle name="標準_⑨指定申請様式（案）（多機能用総括表）" xfId="45" xr:uid="{35D9CAAA-C728-4630-B02A-009738F38966}"/>
    <cellStyle name="標準_kyotaku_shinnsei" xfId="53" xr:uid="{1FF3CE45-A87B-4BEB-8F5C-8F55B6975BAE}"/>
    <cellStyle name="標準_事業者指定様式（多機能用総括表）作業ファイル" xfId="46" xr:uid="{E17DBF9A-A965-4024-BF4F-3AEF22F62DDF}"/>
    <cellStyle name="標準_第１号様式・付表" xfId="52" xr:uid="{7FEFF43C-9FDA-4A7F-A226-0574D5F4E4B7}"/>
    <cellStyle name="標準_付表　訪問介護　修正版_第一号様式 2" xfId="54" xr:uid="{54B00009-7F27-4089-86F0-88AF55F00B59}"/>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fmlaLink="$B$14"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38100</xdr:colOff>
      <xdr:row>1</xdr:row>
      <xdr:rowOff>160020</xdr:rowOff>
    </xdr:from>
    <xdr:to>
      <xdr:col>48</xdr:col>
      <xdr:colOff>152400</xdr:colOff>
      <xdr:row>3</xdr:row>
      <xdr:rowOff>45720</xdr:rowOff>
    </xdr:to>
    <xdr:sp macro="" textlink="">
      <xdr:nvSpPr>
        <xdr:cNvPr id="2" name="楕円 1">
          <a:extLst>
            <a:ext uri="{FF2B5EF4-FFF2-40B4-BE49-F238E27FC236}">
              <a16:creationId xmlns:a16="http://schemas.microsoft.com/office/drawing/2014/main" id="{00000000-0008-0000-0100-000002000000}"/>
            </a:ext>
          </a:extLst>
        </xdr:cNvPr>
        <xdr:cNvSpPr/>
      </xdr:nvSpPr>
      <xdr:spPr bwMode="auto">
        <a:xfrm>
          <a:off x="8442960" y="358140"/>
          <a:ext cx="209550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700-000002000000}"/>
            </a:ext>
          </a:extLst>
        </xdr:cNvPr>
        <xdr:cNvSpPr>
          <a:spLocks noChangeArrowheads="1"/>
        </xdr:cNvSpPr>
      </xdr:nvSpPr>
      <xdr:spPr bwMode="auto">
        <a:xfrm>
          <a:off x="1162050" y="480171"/>
          <a:ext cx="5429250" cy="25325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436580</xdr:colOff>
      <xdr:row>1</xdr:row>
      <xdr:rowOff>210222</xdr:rowOff>
    </xdr:from>
    <xdr:to>
      <xdr:col>14</xdr:col>
      <xdr:colOff>464820</xdr:colOff>
      <xdr:row>3</xdr:row>
      <xdr:rowOff>109371</xdr:rowOff>
    </xdr:to>
    <xdr:sp macro="" textlink="">
      <xdr:nvSpPr>
        <xdr:cNvPr id="3" name="楕円 2">
          <a:extLst>
            <a:ext uri="{FF2B5EF4-FFF2-40B4-BE49-F238E27FC236}">
              <a16:creationId xmlns:a16="http://schemas.microsoft.com/office/drawing/2014/main" id="{00000000-0008-0000-0700-000003000000}"/>
            </a:ext>
          </a:extLst>
        </xdr:cNvPr>
        <xdr:cNvSpPr/>
      </xdr:nvSpPr>
      <xdr:spPr bwMode="auto">
        <a:xfrm>
          <a:off x="8208980" y="476922"/>
          <a:ext cx="1323640" cy="43254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201706</xdr:colOff>
      <xdr:row>38</xdr:row>
      <xdr:rowOff>112058</xdr:rowOff>
    </xdr:from>
    <xdr:to>
      <xdr:col>2</xdr:col>
      <xdr:colOff>448235</xdr:colOff>
      <xdr:row>43</xdr:row>
      <xdr:rowOff>189452</xdr:rowOff>
    </xdr:to>
    <xdr:sp macro="" textlink="">
      <xdr:nvSpPr>
        <xdr:cNvPr id="2" name="四角形吹き出し 1">
          <a:extLst>
            <a:ext uri="{FF2B5EF4-FFF2-40B4-BE49-F238E27FC236}">
              <a16:creationId xmlns:a16="http://schemas.microsoft.com/office/drawing/2014/main" id="{00000000-0008-0000-1000-000002000000}"/>
            </a:ext>
          </a:extLst>
        </xdr:cNvPr>
        <xdr:cNvSpPr>
          <a:spLocks noChangeArrowheads="1"/>
        </xdr:cNvSpPr>
      </xdr:nvSpPr>
      <xdr:spPr bwMode="auto">
        <a:xfrm>
          <a:off x="201706" y="9160808"/>
          <a:ext cx="1522879" cy="1506144"/>
        </a:xfrm>
        <a:prstGeom prst="wedgeRectCallout">
          <a:avLst>
            <a:gd name="adj1" fmla="val 93073"/>
            <a:gd name="adj2" fmla="val 33052"/>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○○室へ間仕切りを設置したことについて、○○区建築課と協議し、建築基準法の手続きは必要ないことを確認した。</a:t>
          </a:r>
        </a:p>
      </xdr:txBody>
    </xdr:sp>
    <xdr:clientData/>
  </xdr:twoCellAnchor>
  <xdr:twoCellAnchor>
    <xdr:from>
      <xdr:col>0</xdr:col>
      <xdr:colOff>156882</xdr:colOff>
      <xdr:row>51</xdr:row>
      <xdr:rowOff>123265</xdr:rowOff>
    </xdr:from>
    <xdr:to>
      <xdr:col>2</xdr:col>
      <xdr:colOff>537882</xdr:colOff>
      <xdr:row>55</xdr:row>
      <xdr:rowOff>33617</xdr:rowOff>
    </xdr:to>
    <xdr:sp macro="" textlink="">
      <xdr:nvSpPr>
        <xdr:cNvPr id="3" name="四角形吹き出し 4">
          <a:extLst>
            <a:ext uri="{FF2B5EF4-FFF2-40B4-BE49-F238E27FC236}">
              <a16:creationId xmlns:a16="http://schemas.microsoft.com/office/drawing/2014/main" id="{00000000-0008-0000-1000-000003000000}"/>
            </a:ext>
          </a:extLst>
        </xdr:cNvPr>
        <xdr:cNvSpPr>
          <a:spLocks noChangeArrowheads="1"/>
        </xdr:cNvSpPr>
      </xdr:nvSpPr>
      <xdr:spPr bwMode="auto">
        <a:xfrm>
          <a:off x="156882" y="12505765"/>
          <a:ext cx="1657350" cy="862852"/>
        </a:xfrm>
        <a:prstGeom prst="wedgeRectCallout">
          <a:avLst>
            <a:gd name="adj1" fmla="val 72583"/>
            <a:gd name="adj2" fmla="val 9426"/>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○○署予防課と協議し、消防法に適合していることを確認した。</a:t>
          </a:r>
        </a:p>
      </xdr:txBody>
    </xdr:sp>
    <xdr:clientData/>
  </xdr:twoCellAnchor>
  <mc:AlternateContent xmlns:mc="http://schemas.openxmlformats.org/markup-compatibility/2006">
    <mc:Choice xmlns:a14="http://schemas.microsoft.com/office/drawing/2010/main" Requires="a14">
      <xdr:twoCellAnchor editAs="oneCell">
        <xdr:from>
          <xdr:col>4</xdr:col>
          <xdr:colOff>121920</xdr:colOff>
          <xdr:row>32</xdr:row>
          <xdr:rowOff>213360</xdr:rowOff>
        </xdr:from>
        <xdr:to>
          <xdr:col>5</xdr:col>
          <xdr:colOff>30480</xdr:colOff>
          <xdr:row>34</xdr:row>
          <xdr:rowOff>38100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10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30</xdr:row>
          <xdr:rowOff>213360</xdr:rowOff>
        </xdr:from>
        <xdr:to>
          <xdr:col>5</xdr:col>
          <xdr:colOff>30480</xdr:colOff>
          <xdr:row>32</xdr:row>
          <xdr:rowOff>45720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10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29</xdr:row>
          <xdr:rowOff>198120</xdr:rowOff>
        </xdr:from>
        <xdr:to>
          <xdr:col>5</xdr:col>
          <xdr:colOff>30480</xdr:colOff>
          <xdr:row>31</xdr:row>
          <xdr:rowOff>30480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10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152399</xdr:colOff>
      <xdr:row>23</xdr:row>
      <xdr:rowOff>85725</xdr:rowOff>
    </xdr:from>
    <xdr:to>
      <xdr:col>15</xdr:col>
      <xdr:colOff>161924</xdr:colOff>
      <xdr:row>26</xdr:row>
      <xdr:rowOff>121920</xdr:rowOff>
    </xdr:to>
    <xdr:sp macro="" textlink="">
      <xdr:nvSpPr>
        <xdr:cNvPr id="4" name="大かっこ 3">
          <a:extLst>
            <a:ext uri="{FF2B5EF4-FFF2-40B4-BE49-F238E27FC236}">
              <a16:creationId xmlns:a16="http://schemas.microsoft.com/office/drawing/2014/main" id="{00000000-0008-0000-1000-000004000000}"/>
            </a:ext>
          </a:extLst>
        </xdr:cNvPr>
        <xdr:cNvSpPr/>
      </xdr:nvSpPr>
      <xdr:spPr>
        <a:xfrm>
          <a:off x="2066924" y="5562600"/>
          <a:ext cx="7667625" cy="750570"/>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352425</xdr:colOff>
      <xdr:row>34</xdr:row>
      <xdr:rowOff>28575</xdr:rowOff>
    </xdr:from>
    <xdr:to>
      <xdr:col>15</xdr:col>
      <xdr:colOff>161924</xdr:colOff>
      <xdr:row>35</xdr:row>
      <xdr:rowOff>66675</xdr:rowOff>
    </xdr:to>
    <xdr:sp macro="" textlink="">
      <xdr:nvSpPr>
        <xdr:cNvPr id="5" name="大かっこ 4">
          <a:extLst>
            <a:ext uri="{FF2B5EF4-FFF2-40B4-BE49-F238E27FC236}">
              <a16:creationId xmlns:a16="http://schemas.microsoft.com/office/drawing/2014/main" id="{00000000-0008-0000-1000-000005000000}"/>
            </a:ext>
          </a:extLst>
        </xdr:cNvPr>
        <xdr:cNvSpPr/>
      </xdr:nvSpPr>
      <xdr:spPr>
        <a:xfrm>
          <a:off x="2905125" y="8124825"/>
          <a:ext cx="6829424" cy="276225"/>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7.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26"/>
  <sheetViews>
    <sheetView showGridLines="0" tabSelected="1" view="pageBreakPreview" zoomScaleNormal="100" zoomScaleSheetLayoutView="100" workbookViewId="0">
      <selection sqref="A1:D1"/>
    </sheetView>
  </sheetViews>
  <sheetFormatPr defaultColWidth="9" defaultRowHeight="22.5" customHeight="1" x14ac:dyDescent="0.45"/>
  <cols>
    <col min="1" max="1" width="12.19921875" style="495" customWidth="1"/>
    <col min="2" max="2" width="24.5" style="495" customWidth="1"/>
    <col min="3" max="3" width="17.69921875" style="495" customWidth="1"/>
    <col min="4" max="4" width="33.19921875" style="495" customWidth="1"/>
    <col min="5" max="20" width="9" style="495"/>
    <col min="21" max="21" width="9" style="207"/>
    <col min="22" max="16384" width="9" style="495"/>
  </cols>
  <sheetData>
    <row r="1" spans="1:21" ht="22.5" customHeight="1" x14ac:dyDescent="0.45">
      <c r="A1" s="507" t="s">
        <v>129</v>
      </c>
      <c r="B1" s="508"/>
      <c r="C1" s="508"/>
      <c r="D1" s="508"/>
      <c r="U1" s="207" t="s">
        <v>362</v>
      </c>
    </row>
    <row r="2" spans="1:21" ht="22.5" customHeight="1" thickBot="1" x14ac:dyDescent="0.5">
      <c r="A2" s="509" t="s">
        <v>130</v>
      </c>
      <c r="B2" s="510"/>
      <c r="C2" s="510"/>
      <c r="D2" s="510"/>
      <c r="U2" s="207" t="s">
        <v>358</v>
      </c>
    </row>
    <row r="3" spans="1:21" ht="22.5" customHeight="1" x14ac:dyDescent="0.45">
      <c r="A3" s="83" t="s">
        <v>34</v>
      </c>
      <c r="B3" s="512"/>
      <c r="C3" s="512"/>
      <c r="D3" s="513"/>
      <c r="U3" s="207" t="s">
        <v>37</v>
      </c>
    </row>
    <row r="4" spans="1:21" ht="22.5" customHeight="1" x14ac:dyDescent="0.45">
      <c r="A4" s="84" t="s">
        <v>32</v>
      </c>
      <c r="B4" s="514"/>
      <c r="C4" s="514"/>
      <c r="D4" s="515"/>
      <c r="U4" s="207" t="s">
        <v>36</v>
      </c>
    </row>
    <row r="5" spans="1:21" ht="22.5" customHeight="1" x14ac:dyDescent="0.45">
      <c r="A5" s="85" t="s">
        <v>30</v>
      </c>
      <c r="B5" s="516"/>
      <c r="C5" s="517"/>
      <c r="D5" s="518"/>
      <c r="U5" s="207" t="s">
        <v>35</v>
      </c>
    </row>
    <row r="6" spans="1:21" ht="22.5" customHeight="1" thickBot="1" x14ac:dyDescent="0.5">
      <c r="A6" s="86" t="s">
        <v>28</v>
      </c>
      <c r="B6" s="87"/>
      <c r="C6" s="88" t="s">
        <v>27</v>
      </c>
      <c r="D6" s="89"/>
      <c r="U6" s="207" t="s">
        <v>33</v>
      </c>
    </row>
    <row r="7" spans="1:21" ht="22.5" customHeight="1" x14ac:dyDescent="0.45">
      <c r="A7" s="82"/>
      <c r="B7" s="76"/>
      <c r="C7" s="76"/>
      <c r="D7" s="76"/>
      <c r="U7" s="207" t="s">
        <v>31</v>
      </c>
    </row>
    <row r="8" spans="1:21" ht="22.5" customHeight="1" x14ac:dyDescent="0.45">
      <c r="A8" s="519" t="s">
        <v>611</v>
      </c>
      <c r="B8" s="520"/>
      <c r="C8" s="520"/>
      <c r="D8" s="521"/>
      <c r="U8" s="207" t="s">
        <v>29</v>
      </c>
    </row>
    <row r="9" spans="1:21" ht="22.5" customHeight="1" x14ac:dyDescent="0.45">
      <c r="A9" s="511" t="s">
        <v>24</v>
      </c>
      <c r="B9" s="510"/>
      <c r="C9" s="510"/>
      <c r="D9" s="510"/>
      <c r="U9" s="207" t="s">
        <v>26</v>
      </c>
    </row>
    <row r="10" spans="1:21" ht="22.5" customHeight="1" x14ac:dyDescent="0.45">
      <c r="A10" s="524" t="s">
        <v>22</v>
      </c>
      <c r="B10" s="525"/>
      <c r="C10" s="525"/>
      <c r="D10" s="526"/>
      <c r="U10" s="207" t="s">
        <v>25</v>
      </c>
    </row>
    <row r="11" spans="1:21" ht="22.5" customHeight="1" x14ac:dyDescent="0.45">
      <c r="A11" s="494" t="s">
        <v>1</v>
      </c>
      <c r="B11" s="501" t="s">
        <v>612</v>
      </c>
      <c r="C11" s="501"/>
      <c r="D11" s="502"/>
      <c r="U11" s="207" t="s">
        <v>23</v>
      </c>
    </row>
    <row r="12" spans="1:21" ht="22.5" customHeight="1" x14ac:dyDescent="0.45">
      <c r="A12" s="494" t="s">
        <v>1</v>
      </c>
      <c r="B12" s="501" t="s">
        <v>131</v>
      </c>
      <c r="C12" s="501"/>
      <c r="D12" s="502"/>
      <c r="U12" s="207" t="s">
        <v>20</v>
      </c>
    </row>
    <row r="13" spans="1:21" ht="22.5" customHeight="1" x14ac:dyDescent="0.45">
      <c r="A13" s="81"/>
      <c r="B13" s="527" t="s">
        <v>132</v>
      </c>
      <c r="C13" s="527"/>
      <c r="D13" s="528"/>
      <c r="U13" s="207" t="s">
        <v>19</v>
      </c>
    </row>
    <row r="14" spans="1:21" ht="22.5" customHeight="1" x14ac:dyDescent="0.45">
      <c r="A14" s="81"/>
      <c r="B14" s="522" t="s">
        <v>133</v>
      </c>
      <c r="C14" s="522"/>
      <c r="D14" s="523"/>
      <c r="U14" s="207" t="s">
        <v>18</v>
      </c>
    </row>
    <row r="15" spans="1:21" ht="22.5" customHeight="1" x14ac:dyDescent="0.45">
      <c r="A15" s="81"/>
      <c r="B15" s="522" t="s">
        <v>133</v>
      </c>
      <c r="C15" s="522"/>
      <c r="D15" s="523"/>
      <c r="U15" s="207" t="s">
        <v>17</v>
      </c>
    </row>
    <row r="16" spans="1:21" ht="22.5" customHeight="1" x14ac:dyDescent="0.45">
      <c r="A16" s="503" t="s">
        <v>613</v>
      </c>
      <c r="B16" s="504"/>
      <c r="C16" s="504"/>
      <c r="D16" s="505"/>
      <c r="U16" s="207" t="s">
        <v>607</v>
      </c>
    </row>
    <row r="17" spans="1:21" ht="22.5" customHeight="1" x14ac:dyDescent="0.45">
      <c r="A17" s="506" t="s">
        <v>1</v>
      </c>
      <c r="B17" s="501" t="s">
        <v>614</v>
      </c>
      <c r="C17" s="501"/>
      <c r="D17" s="502"/>
      <c r="U17" s="207" t="s">
        <v>608</v>
      </c>
    </row>
    <row r="18" spans="1:21" ht="22.5" customHeight="1" x14ac:dyDescent="0.45">
      <c r="A18" s="506"/>
      <c r="B18" s="501"/>
      <c r="C18" s="501"/>
      <c r="D18" s="502"/>
      <c r="U18" s="207" t="s">
        <v>609</v>
      </c>
    </row>
    <row r="19" spans="1:21" ht="22.5" customHeight="1" x14ac:dyDescent="0.45">
      <c r="A19" s="503" t="s">
        <v>615</v>
      </c>
      <c r="B19" s="504"/>
      <c r="C19" s="504"/>
      <c r="D19" s="505"/>
      <c r="U19" s="207" t="s">
        <v>7</v>
      </c>
    </row>
    <row r="20" spans="1:21" ht="22.5" customHeight="1" x14ac:dyDescent="0.45">
      <c r="A20" s="506" t="s">
        <v>1</v>
      </c>
      <c r="B20" s="501" t="s">
        <v>134</v>
      </c>
      <c r="C20" s="501"/>
      <c r="D20" s="502"/>
      <c r="U20" s="207" t="s">
        <v>6</v>
      </c>
    </row>
    <row r="21" spans="1:21" ht="22.5" customHeight="1" x14ac:dyDescent="0.45">
      <c r="A21" s="506"/>
      <c r="B21" s="501"/>
      <c r="C21" s="501"/>
      <c r="D21" s="502"/>
      <c r="U21" s="207" t="s">
        <v>5</v>
      </c>
    </row>
    <row r="22" spans="1:21" ht="22.5" customHeight="1" x14ac:dyDescent="0.45">
      <c r="A22" s="503" t="s">
        <v>616</v>
      </c>
      <c r="B22" s="504"/>
      <c r="C22" s="504"/>
      <c r="D22" s="505"/>
      <c r="U22" s="207" t="s">
        <v>4</v>
      </c>
    </row>
    <row r="23" spans="1:21" ht="22.5" customHeight="1" x14ac:dyDescent="0.45">
      <c r="A23" s="494"/>
      <c r="B23" s="501"/>
      <c r="C23" s="501"/>
      <c r="D23" s="502"/>
      <c r="U23" s="207" t="s">
        <v>3</v>
      </c>
    </row>
    <row r="24" spans="1:21" ht="22.5" customHeight="1" x14ac:dyDescent="0.45">
      <c r="A24" s="494"/>
      <c r="B24" s="492"/>
      <c r="C24" s="492"/>
      <c r="D24" s="493"/>
    </row>
    <row r="25" spans="1:21" ht="22.5" customHeight="1" x14ac:dyDescent="0.45">
      <c r="A25" s="80"/>
      <c r="B25" s="501"/>
      <c r="C25" s="501"/>
      <c r="D25" s="502"/>
    </row>
    <row r="26" spans="1:21" ht="22.5" customHeight="1" x14ac:dyDescent="0.45">
      <c r="A26" s="79"/>
      <c r="B26" s="78"/>
      <c r="C26" s="78"/>
      <c r="D26" s="77"/>
    </row>
  </sheetData>
  <mergeCells count="22">
    <mergeCell ref="B15:D15"/>
    <mergeCell ref="B23:D23"/>
    <mergeCell ref="A10:D10"/>
    <mergeCell ref="B11:D11"/>
    <mergeCell ref="B12:D12"/>
    <mergeCell ref="B13:D13"/>
    <mergeCell ref="B14:D14"/>
    <mergeCell ref="A22:D22"/>
    <mergeCell ref="A1:D1"/>
    <mergeCell ref="A2:D2"/>
    <mergeCell ref="A9:D9"/>
    <mergeCell ref="B3:D3"/>
    <mergeCell ref="B4:D4"/>
    <mergeCell ref="B5:D5"/>
    <mergeCell ref="A8:D8"/>
    <mergeCell ref="B25:D25"/>
    <mergeCell ref="A16:D16"/>
    <mergeCell ref="A17:A18"/>
    <mergeCell ref="B17:D18"/>
    <mergeCell ref="A19:D19"/>
    <mergeCell ref="A20:A21"/>
    <mergeCell ref="B20:D21"/>
  </mergeCells>
  <phoneticPr fontId="20"/>
  <dataValidations count="2">
    <dataValidation allowBlank="1" showInputMessage="1" sqref="B6:D6" xr:uid="{D028C29D-B792-4DC0-B3E9-672961D6CB10}"/>
    <dataValidation type="list" allowBlank="1" showInputMessage="1" sqref="B5:D5" xr:uid="{FAA25B9D-2D11-4645-8BBE-A744040BA6E8}">
      <formula1>$U$1:$U$23</formula1>
    </dataValidation>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7FCA5-3BDA-4059-B9BE-6D4AEC75E89E}">
  <sheetPr codeName="Sheet46"/>
  <dimension ref="A1:W20"/>
  <sheetViews>
    <sheetView showGridLines="0" view="pageBreakPreview" zoomScaleNormal="70" zoomScaleSheetLayoutView="100" workbookViewId="0"/>
  </sheetViews>
  <sheetFormatPr defaultColWidth="5" defaultRowHeight="21" customHeight="1" x14ac:dyDescent="0.45"/>
  <cols>
    <col min="1" max="16384" width="5" style="232"/>
  </cols>
  <sheetData>
    <row r="1" spans="1:23" ht="21" customHeight="1" x14ac:dyDescent="0.45">
      <c r="A1" s="232" t="s">
        <v>456</v>
      </c>
      <c r="K1" s="950" t="s">
        <v>376</v>
      </c>
      <c r="L1" s="950"/>
      <c r="M1" s="950"/>
      <c r="N1" s="950"/>
      <c r="O1" s="950"/>
      <c r="P1" s="939" t="str">
        <f>IF(チェックシート!$B$5="", "", チェックシート!$B$5)</f>
        <v/>
      </c>
      <c r="Q1" s="939"/>
      <c r="R1" s="939"/>
      <c r="S1" s="939"/>
      <c r="T1" s="939"/>
      <c r="U1" s="939"/>
      <c r="V1" s="939"/>
    </row>
    <row r="2" spans="1:23" ht="21" customHeight="1" x14ac:dyDescent="0.45">
      <c r="A2" s="249" t="s">
        <v>455</v>
      </c>
      <c r="K2" s="950" t="s">
        <v>375</v>
      </c>
      <c r="L2" s="950"/>
      <c r="M2" s="950"/>
      <c r="N2" s="950"/>
      <c r="O2" s="950"/>
      <c r="P2" s="939" t="str">
        <f>IF(チェックシート!$B$4="", "", チェックシート!$B$4)</f>
        <v/>
      </c>
      <c r="Q2" s="939"/>
      <c r="R2" s="939"/>
      <c r="S2" s="939"/>
      <c r="T2" s="939"/>
      <c r="U2" s="939"/>
      <c r="V2" s="939"/>
    </row>
    <row r="3" spans="1:23" ht="21" customHeight="1" x14ac:dyDescent="0.45">
      <c r="A3" s="332"/>
      <c r="K3" s="1011" t="s">
        <v>457</v>
      </c>
      <c r="L3" s="1012"/>
      <c r="M3" s="1012"/>
      <c r="N3" s="1012"/>
      <c r="O3" s="1013"/>
      <c r="P3" s="964"/>
      <c r="Q3" s="962"/>
      <c r="R3" s="962"/>
      <c r="S3" s="962"/>
      <c r="T3" s="962"/>
      <c r="U3" s="962"/>
      <c r="V3" s="965"/>
    </row>
    <row r="4" spans="1:23" ht="21" customHeight="1" thickBot="1" x14ac:dyDescent="0.5">
      <c r="A4" s="331"/>
    </row>
    <row r="5" spans="1:23" ht="21" customHeight="1" x14ac:dyDescent="0.45">
      <c r="A5" s="330"/>
      <c r="B5" s="329"/>
      <c r="C5" s="329"/>
      <c r="D5" s="329"/>
      <c r="E5" s="329"/>
      <c r="F5" s="329"/>
      <c r="G5" s="329"/>
      <c r="H5" s="329"/>
      <c r="I5" s="329"/>
      <c r="J5" s="329"/>
      <c r="K5" s="329"/>
      <c r="L5" s="329"/>
      <c r="M5" s="329"/>
      <c r="N5" s="329"/>
      <c r="O5" s="329"/>
      <c r="P5" s="329"/>
      <c r="Q5" s="329"/>
      <c r="R5" s="329"/>
      <c r="S5" s="329"/>
      <c r="T5" s="329"/>
      <c r="U5" s="329"/>
      <c r="V5" s="329"/>
      <c r="W5" s="328"/>
    </row>
    <row r="6" spans="1:23" ht="21" customHeight="1" x14ac:dyDescent="0.45">
      <c r="A6" s="255"/>
      <c r="B6" s="254"/>
      <c r="C6" s="254"/>
      <c r="D6" s="254"/>
      <c r="E6" s="254"/>
      <c r="F6" s="254"/>
      <c r="G6" s="254"/>
      <c r="H6" s="254"/>
      <c r="I6" s="254"/>
      <c r="J6" s="254"/>
      <c r="K6" s="254"/>
      <c r="L6" s="254"/>
      <c r="M6" s="254"/>
      <c r="N6" s="254"/>
      <c r="O6" s="254"/>
      <c r="P6" s="254"/>
      <c r="Q6" s="254"/>
      <c r="R6" s="254"/>
      <c r="S6" s="254"/>
      <c r="T6" s="254"/>
      <c r="U6" s="254"/>
      <c r="V6" s="254"/>
      <c r="W6" s="253"/>
    </row>
    <row r="7" spans="1:23" ht="21" customHeight="1" x14ac:dyDescent="0.45">
      <c r="A7" s="255"/>
      <c r="B7" s="254"/>
      <c r="C7" s="254"/>
      <c r="D7" s="254"/>
      <c r="E7" s="254"/>
      <c r="F7" s="254"/>
      <c r="G7" s="254"/>
      <c r="H7" s="254"/>
      <c r="I7" s="254"/>
      <c r="J7" s="254"/>
      <c r="K7" s="254"/>
      <c r="L7" s="254"/>
      <c r="M7" s="254"/>
      <c r="N7" s="254"/>
      <c r="O7" s="254"/>
      <c r="P7" s="254"/>
      <c r="Q7" s="254"/>
      <c r="R7" s="254"/>
      <c r="S7" s="254"/>
      <c r="T7" s="254"/>
      <c r="U7" s="254"/>
      <c r="V7" s="254"/>
      <c r="W7" s="253"/>
    </row>
    <row r="8" spans="1:23" ht="21" customHeight="1" x14ac:dyDescent="0.45">
      <c r="A8" s="255"/>
      <c r="B8" s="254"/>
      <c r="C8" s="254"/>
      <c r="D8" s="254"/>
      <c r="E8" s="254"/>
      <c r="F8" s="254"/>
      <c r="G8" s="254"/>
      <c r="H8" s="254"/>
      <c r="I8" s="254"/>
      <c r="J8" s="254"/>
      <c r="K8" s="254"/>
      <c r="L8" s="254"/>
      <c r="M8" s="254"/>
      <c r="N8" s="254"/>
      <c r="O8" s="254"/>
      <c r="P8" s="254"/>
      <c r="Q8" s="254"/>
      <c r="R8" s="254"/>
      <c r="S8" s="254"/>
      <c r="T8" s="254"/>
      <c r="U8" s="254"/>
      <c r="V8" s="254"/>
      <c r="W8" s="253"/>
    </row>
    <row r="9" spans="1:23" ht="21" customHeight="1" x14ac:dyDescent="0.45">
      <c r="A9" s="255"/>
      <c r="B9" s="254"/>
      <c r="C9" s="254"/>
      <c r="D9" s="254"/>
      <c r="E9" s="254"/>
      <c r="F9" s="254"/>
      <c r="G9" s="254"/>
      <c r="H9" s="254"/>
      <c r="I9" s="254"/>
      <c r="J9" s="254"/>
      <c r="K9" s="254"/>
      <c r="L9" s="254"/>
      <c r="M9" s="254"/>
      <c r="N9" s="254"/>
      <c r="O9" s="254"/>
      <c r="P9" s="254"/>
      <c r="Q9" s="254"/>
      <c r="R9" s="254"/>
      <c r="S9" s="254"/>
      <c r="T9" s="254"/>
      <c r="U9" s="254"/>
      <c r="V9" s="254"/>
      <c r="W9" s="253"/>
    </row>
    <row r="10" spans="1:23" ht="21" customHeight="1" x14ac:dyDescent="0.45">
      <c r="A10" s="255"/>
      <c r="B10" s="254"/>
      <c r="C10" s="254"/>
      <c r="D10" s="254"/>
      <c r="E10" s="254"/>
      <c r="F10" s="254"/>
      <c r="G10" s="254"/>
      <c r="H10" s="254"/>
      <c r="I10" s="254"/>
      <c r="J10" s="254"/>
      <c r="K10" s="254"/>
      <c r="L10" s="254"/>
      <c r="M10" s="254"/>
      <c r="N10" s="254"/>
      <c r="O10" s="254"/>
      <c r="P10" s="254"/>
      <c r="Q10" s="254"/>
      <c r="R10" s="254"/>
      <c r="S10" s="254"/>
      <c r="T10" s="254"/>
      <c r="U10" s="254"/>
      <c r="V10" s="254"/>
      <c r="W10" s="253"/>
    </row>
    <row r="11" spans="1:23" ht="21" customHeight="1" x14ac:dyDescent="0.45">
      <c r="A11" s="255"/>
      <c r="B11" s="239"/>
      <c r="C11" s="239"/>
      <c r="D11" s="239"/>
      <c r="E11" s="239"/>
      <c r="F11" s="239"/>
      <c r="G11" s="239"/>
      <c r="H11" s="239"/>
      <c r="I11" s="239"/>
      <c r="J11" s="239"/>
      <c r="K11" s="239"/>
      <c r="L11" s="239"/>
      <c r="M11" s="239"/>
      <c r="W11" s="327"/>
    </row>
    <row r="12" spans="1:23" ht="21" customHeight="1" x14ac:dyDescent="0.45">
      <c r="A12" s="255"/>
      <c r="W12" s="327"/>
    </row>
    <row r="13" spans="1:23" ht="21" customHeight="1" x14ac:dyDescent="0.45">
      <c r="A13" s="255"/>
      <c r="W13" s="327"/>
    </row>
    <row r="14" spans="1:23" ht="21" customHeight="1" x14ac:dyDescent="0.45">
      <c r="A14" s="255"/>
      <c r="V14" s="239"/>
      <c r="W14" s="327"/>
    </row>
    <row r="15" spans="1:23" ht="21" customHeight="1" x14ac:dyDescent="0.45">
      <c r="A15" s="255"/>
      <c r="W15" s="253"/>
    </row>
    <row r="16" spans="1:23" ht="21" customHeight="1" thickBot="1" x14ac:dyDescent="0.5">
      <c r="A16" s="326"/>
      <c r="B16" s="325"/>
      <c r="C16" s="325"/>
      <c r="D16" s="325"/>
      <c r="E16" s="325"/>
      <c r="F16" s="325"/>
      <c r="G16" s="325"/>
      <c r="H16" s="325"/>
      <c r="I16" s="325"/>
      <c r="J16" s="325"/>
      <c r="K16" s="325"/>
      <c r="L16" s="325"/>
      <c r="M16" s="325"/>
      <c r="N16" s="325"/>
      <c r="O16" s="325"/>
      <c r="P16" s="325"/>
      <c r="Q16" s="325"/>
      <c r="R16" s="325"/>
      <c r="S16" s="325"/>
      <c r="T16" s="325"/>
      <c r="U16" s="325"/>
      <c r="V16" s="324"/>
      <c r="W16" s="323"/>
    </row>
    <row r="17" spans="1:1" s="229" customFormat="1" ht="21" customHeight="1" x14ac:dyDescent="0.45">
      <c r="A17" s="229" t="s">
        <v>454</v>
      </c>
    </row>
    <row r="18" spans="1:1" s="229" customFormat="1" ht="21" customHeight="1" x14ac:dyDescent="0.45">
      <c r="A18" s="229" t="s">
        <v>453</v>
      </c>
    </row>
    <row r="19" spans="1:1" s="229" customFormat="1" ht="21" customHeight="1" x14ac:dyDescent="0.45">
      <c r="A19" s="229" t="s">
        <v>452</v>
      </c>
    </row>
    <row r="20" spans="1:1" s="229" customFormat="1" ht="21" customHeight="1" x14ac:dyDescent="0.45">
      <c r="A20" s="229" t="s">
        <v>451</v>
      </c>
    </row>
  </sheetData>
  <mergeCells count="6">
    <mergeCell ref="K1:O1"/>
    <mergeCell ref="P1:V1"/>
    <mergeCell ref="K2:O2"/>
    <mergeCell ref="P2:V2"/>
    <mergeCell ref="K3:O3"/>
    <mergeCell ref="P3:V3"/>
  </mergeCells>
  <phoneticPr fontId="20"/>
  <pageMargins left="0.75" right="0.75" top="1" bottom="1" header="0.5" footer="0.5"/>
  <pageSetup paperSize="9"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C46D0F-5FAD-41C5-AB95-98A3EF8786E9}">
  <sheetPr codeName="Sheet48"/>
  <dimension ref="A1:J30"/>
  <sheetViews>
    <sheetView showGridLines="0" view="pageBreakPreview" zoomScaleNormal="85" zoomScaleSheetLayoutView="100" workbookViewId="0"/>
  </sheetViews>
  <sheetFormatPr defaultColWidth="8.3984375" defaultRowHeight="24" customHeight="1" x14ac:dyDescent="0.45"/>
  <cols>
    <col min="1" max="8" width="8.3984375" style="232"/>
    <col min="9" max="9" width="8.3984375" style="232" customWidth="1"/>
    <col min="10" max="16384" width="8.3984375" style="232"/>
  </cols>
  <sheetData>
    <row r="1" spans="1:10" ht="24" customHeight="1" x14ac:dyDescent="0.45">
      <c r="A1" s="333" t="s">
        <v>471</v>
      </c>
    </row>
    <row r="2" spans="1:10" ht="24" customHeight="1" x14ac:dyDescent="0.45">
      <c r="A2" s="356" t="s">
        <v>470</v>
      </c>
      <c r="F2" s="1014" t="s">
        <v>376</v>
      </c>
      <c r="G2" s="1015"/>
      <c r="H2" s="479" t="str">
        <f>IF(チェックシート!$B$5="", "", チェックシート!$B$5)</f>
        <v/>
      </c>
      <c r="I2" s="480"/>
      <c r="J2" s="481"/>
    </row>
    <row r="3" spans="1:10" ht="24" customHeight="1" x14ac:dyDescent="0.45">
      <c r="F3" s="1014" t="s">
        <v>375</v>
      </c>
      <c r="G3" s="1015"/>
      <c r="H3" s="479" t="str">
        <f>IF(チェックシート!$B$4="", "", チェックシート!$B$4)</f>
        <v/>
      </c>
      <c r="I3" s="480"/>
      <c r="J3" s="481"/>
    </row>
    <row r="4" spans="1:10" ht="24" customHeight="1" x14ac:dyDescent="0.45">
      <c r="F4" s="1028" t="s">
        <v>472</v>
      </c>
      <c r="G4" s="1028"/>
      <c r="H4" s="1029"/>
      <c r="I4" s="1029"/>
      <c r="J4" s="1029"/>
    </row>
    <row r="5" spans="1:10" ht="24" customHeight="1" x14ac:dyDescent="0.45">
      <c r="A5" s="333"/>
    </row>
    <row r="6" spans="1:10" ht="24" customHeight="1" x14ac:dyDescent="0.45">
      <c r="A6" s="1019" t="s">
        <v>469</v>
      </c>
      <c r="B6" s="1020"/>
      <c r="C6" s="1020"/>
      <c r="D6" s="1021"/>
      <c r="E6" s="1019" t="s">
        <v>468</v>
      </c>
      <c r="F6" s="1020"/>
      <c r="G6" s="1020"/>
      <c r="H6" s="1020"/>
      <c r="I6" s="1021"/>
      <c r="J6" s="355" t="s">
        <v>467</v>
      </c>
    </row>
    <row r="7" spans="1:10" ht="24" customHeight="1" x14ac:dyDescent="0.45">
      <c r="A7" s="1022"/>
      <c r="B7" s="1023"/>
      <c r="C7" s="1023"/>
      <c r="D7" s="1024"/>
      <c r="E7" s="1022"/>
      <c r="F7" s="1023"/>
      <c r="G7" s="1023"/>
      <c r="H7" s="1023"/>
      <c r="I7" s="1024"/>
      <c r="J7" s="354" t="s">
        <v>466</v>
      </c>
    </row>
    <row r="8" spans="1:10" ht="24" customHeight="1" x14ac:dyDescent="0.45">
      <c r="A8" s="1025" t="s">
        <v>465</v>
      </c>
      <c r="B8" s="1026"/>
      <c r="C8" s="1026"/>
      <c r="D8" s="1027"/>
      <c r="E8" s="353"/>
      <c r="F8" s="352"/>
      <c r="G8" s="352"/>
      <c r="H8" s="352"/>
      <c r="I8" s="351"/>
      <c r="J8" s="348"/>
    </row>
    <row r="9" spans="1:10" ht="24" customHeight="1" x14ac:dyDescent="0.45">
      <c r="A9" s="1016"/>
      <c r="B9" s="1017"/>
      <c r="C9" s="1017"/>
      <c r="D9" s="1018"/>
      <c r="E9" s="350"/>
      <c r="F9" s="349"/>
      <c r="G9" s="349"/>
      <c r="H9" s="349"/>
      <c r="I9" s="348"/>
      <c r="J9" s="348"/>
    </row>
    <row r="10" spans="1:10" ht="24" customHeight="1" x14ac:dyDescent="0.45">
      <c r="A10" s="1016"/>
      <c r="B10" s="1017"/>
      <c r="C10" s="1017"/>
      <c r="D10" s="1018"/>
      <c r="E10" s="350"/>
      <c r="F10" s="349"/>
      <c r="G10" s="349"/>
      <c r="H10" s="349"/>
      <c r="I10" s="348"/>
      <c r="J10" s="348"/>
    </row>
    <row r="11" spans="1:10" ht="24" customHeight="1" x14ac:dyDescent="0.45">
      <c r="A11" s="1016"/>
      <c r="B11" s="1017"/>
      <c r="C11" s="1017"/>
      <c r="D11" s="1018"/>
      <c r="E11" s="350"/>
      <c r="F11" s="349"/>
      <c r="G11" s="349"/>
      <c r="H11" s="349"/>
      <c r="I11" s="348"/>
      <c r="J11" s="348"/>
    </row>
    <row r="12" spans="1:10" ht="24" customHeight="1" x14ac:dyDescent="0.45">
      <c r="A12" s="1016"/>
      <c r="B12" s="1017"/>
      <c r="C12" s="1017"/>
      <c r="D12" s="1018"/>
      <c r="E12" s="350"/>
      <c r="F12" s="349"/>
      <c r="G12" s="349"/>
      <c r="H12" s="349"/>
      <c r="I12" s="348"/>
      <c r="J12" s="348"/>
    </row>
    <row r="13" spans="1:10" ht="24" customHeight="1" x14ac:dyDescent="0.45">
      <c r="A13" s="1016"/>
      <c r="B13" s="1017"/>
      <c r="C13" s="1017"/>
      <c r="D13" s="1018"/>
      <c r="E13" s="350"/>
      <c r="F13" s="349"/>
      <c r="G13" s="349"/>
      <c r="H13" s="349"/>
      <c r="I13" s="348"/>
      <c r="J13" s="348"/>
    </row>
    <row r="14" spans="1:10" ht="24" customHeight="1" x14ac:dyDescent="0.45">
      <c r="A14" s="1016"/>
      <c r="B14" s="1017"/>
      <c r="C14" s="1017"/>
      <c r="D14" s="1018"/>
      <c r="E14" s="350"/>
      <c r="F14" s="349"/>
      <c r="G14" s="349"/>
      <c r="H14" s="349"/>
      <c r="I14" s="348"/>
      <c r="J14" s="348"/>
    </row>
    <row r="15" spans="1:10" ht="24" customHeight="1" x14ac:dyDescent="0.45">
      <c r="A15" s="1016"/>
      <c r="B15" s="1017"/>
      <c r="C15" s="1017"/>
      <c r="D15" s="1018"/>
      <c r="E15" s="350"/>
      <c r="F15" s="349"/>
      <c r="G15" s="349"/>
      <c r="H15" s="349"/>
      <c r="I15" s="348"/>
      <c r="J15" s="348"/>
    </row>
    <row r="16" spans="1:10" ht="24" customHeight="1" x14ac:dyDescent="0.45">
      <c r="A16" s="1016"/>
      <c r="B16" s="1017"/>
      <c r="C16" s="1017"/>
      <c r="D16" s="1018"/>
      <c r="E16" s="350"/>
      <c r="F16" s="349"/>
      <c r="G16" s="349"/>
      <c r="H16" s="349"/>
      <c r="I16" s="348"/>
      <c r="J16" s="348"/>
    </row>
    <row r="17" spans="1:10" ht="24" customHeight="1" x14ac:dyDescent="0.45">
      <c r="A17" s="1016" t="s">
        <v>464</v>
      </c>
      <c r="B17" s="1017"/>
      <c r="C17" s="1017"/>
      <c r="D17" s="1018"/>
      <c r="E17" s="337"/>
      <c r="F17" s="336"/>
      <c r="G17" s="336"/>
      <c r="H17" s="336"/>
      <c r="I17" s="335"/>
      <c r="J17" s="348"/>
    </row>
    <row r="18" spans="1:10" ht="24" customHeight="1" x14ac:dyDescent="0.45">
      <c r="A18" s="1033" t="s">
        <v>463</v>
      </c>
      <c r="B18" s="1034"/>
      <c r="C18" s="1034"/>
      <c r="D18" s="1035"/>
      <c r="E18" s="1036" t="s">
        <v>462</v>
      </c>
      <c r="F18" s="1037"/>
      <c r="G18" s="1037"/>
      <c r="H18" s="1037"/>
      <c r="I18" s="1038"/>
      <c r="J18" s="338"/>
    </row>
    <row r="19" spans="1:10" ht="24" customHeight="1" x14ac:dyDescent="0.45">
      <c r="A19" s="1016"/>
      <c r="B19" s="1017"/>
      <c r="C19" s="1017"/>
      <c r="D19" s="1018"/>
      <c r="E19" s="347"/>
      <c r="F19" s="346"/>
      <c r="G19" s="346"/>
      <c r="H19" s="346"/>
      <c r="I19" s="345"/>
      <c r="J19" s="338"/>
    </row>
    <row r="20" spans="1:10" ht="24" customHeight="1" x14ac:dyDescent="0.45">
      <c r="A20" s="344"/>
      <c r="B20" s="343"/>
      <c r="C20" s="343"/>
      <c r="D20" s="342"/>
      <c r="E20" s="341"/>
      <c r="F20" s="340"/>
      <c r="G20" s="340"/>
      <c r="H20" s="340"/>
      <c r="I20" s="339"/>
      <c r="J20" s="338"/>
    </row>
    <row r="21" spans="1:10" ht="24" customHeight="1" x14ac:dyDescent="0.45">
      <c r="A21" s="344"/>
      <c r="B21" s="343"/>
      <c r="C21" s="343"/>
      <c r="D21" s="342"/>
      <c r="E21" s="341"/>
      <c r="F21" s="340"/>
      <c r="G21" s="340"/>
      <c r="H21" s="340"/>
      <c r="I21" s="339"/>
      <c r="J21" s="338"/>
    </row>
    <row r="22" spans="1:10" ht="24" customHeight="1" x14ac:dyDescent="0.45">
      <c r="A22" s="344"/>
      <c r="B22" s="343"/>
      <c r="C22" s="343"/>
      <c r="D22" s="342"/>
      <c r="E22" s="341"/>
      <c r="F22" s="340"/>
      <c r="G22" s="340"/>
      <c r="H22" s="340"/>
      <c r="I22" s="339"/>
      <c r="J22" s="338"/>
    </row>
    <row r="23" spans="1:10" ht="24" customHeight="1" x14ac:dyDescent="0.45">
      <c r="A23" s="1016"/>
      <c r="B23" s="1017"/>
      <c r="C23" s="1017"/>
      <c r="D23" s="1018"/>
      <c r="E23" s="341"/>
      <c r="F23" s="340"/>
      <c r="G23" s="340"/>
      <c r="H23" s="340"/>
      <c r="I23" s="339"/>
      <c r="J23" s="338"/>
    </row>
    <row r="24" spans="1:10" ht="24" customHeight="1" x14ac:dyDescent="0.45">
      <c r="A24" s="1016"/>
      <c r="B24" s="1017"/>
      <c r="C24" s="1017"/>
      <c r="D24" s="1018"/>
      <c r="E24" s="341"/>
      <c r="F24" s="340"/>
      <c r="G24" s="340"/>
      <c r="H24" s="340"/>
      <c r="I24" s="339"/>
      <c r="J24" s="338"/>
    </row>
    <row r="25" spans="1:10" ht="24" customHeight="1" x14ac:dyDescent="0.45">
      <c r="A25" s="1016"/>
      <c r="B25" s="1017"/>
      <c r="C25" s="1017"/>
      <c r="D25" s="1018"/>
      <c r="E25" s="341"/>
      <c r="F25" s="340"/>
      <c r="G25" s="340"/>
      <c r="H25" s="340"/>
      <c r="I25" s="339"/>
      <c r="J25" s="338"/>
    </row>
    <row r="26" spans="1:10" ht="24" customHeight="1" x14ac:dyDescent="0.45">
      <c r="A26" s="1030"/>
      <c r="B26" s="1031"/>
      <c r="C26" s="1031"/>
      <c r="D26" s="1032"/>
      <c r="E26" s="337"/>
      <c r="F26" s="336"/>
      <c r="G26" s="336"/>
      <c r="H26" s="336"/>
      <c r="I26" s="335"/>
      <c r="J26" s="334"/>
    </row>
    <row r="27" spans="1:10" ht="24" customHeight="1" x14ac:dyDescent="0.45">
      <c r="A27" s="333" t="s">
        <v>461</v>
      </c>
    </row>
    <row r="28" spans="1:10" ht="24" customHeight="1" x14ac:dyDescent="0.45">
      <c r="A28" s="333" t="s">
        <v>460</v>
      </c>
    </row>
    <row r="29" spans="1:10" ht="24" customHeight="1" x14ac:dyDescent="0.45">
      <c r="A29" s="333" t="s">
        <v>459</v>
      </c>
    </row>
    <row r="30" spans="1:10" ht="24" customHeight="1" x14ac:dyDescent="0.45">
      <c r="A30" s="333" t="s">
        <v>458</v>
      </c>
    </row>
  </sheetData>
  <mergeCells count="23">
    <mergeCell ref="A15:D15"/>
    <mergeCell ref="A16:D16"/>
    <mergeCell ref="A26:D26"/>
    <mergeCell ref="A18:D18"/>
    <mergeCell ref="E18:I18"/>
    <mergeCell ref="A19:D19"/>
    <mergeCell ref="A23:D23"/>
    <mergeCell ref="A24:D24"/>
    <mergeCell ref="A25:D25"/>
    <mergeCell ref="A17:D17"/>
    <mergeCell ref="F2:G2"/>
    <mergeCell ref="A11:D11"/>
    <mergeCell ref="A12:D12"/>
    <mergeCell ref="A13:D13"/>
    <mergeCell ref="A14:D14"/>
    <mergeCell ref="F3:G3"/>
    <mergeCell ref="A6:D7"/>
    <mergeCell ref="E6:I7"/>
    <mergeCell ref="A8:D8"/>
    <mergeCell ref="A9:D9"/>
    <mergeCell ref="A10:D10"/>
    <mergeCell ref="F4:G4"/>
    <mergeCell ref="H4:J4"/>
  </mergeCells>
  <phoneticPr fontId="20"/>
  <pageMargins left="0.75" right="0.75" top="1" bottom="1" header="0.5" footer="0.5"/>
  <pageSetup paperSize="9"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3F6A9-8787-47AE-9BD0-268639F31609}">
  <sheetPr codeName="Sheet50">
    <pageSetUpPr fitToPage="1"/>
  </sheetPr>
  <dimension ref="A1:Q36"/>
  <sheetViews>
    <sheetView showGridLines="0" view="pageBreakPreview" zoomScaleNormal="100" zoomScaleSheetLayoutView="100" zoomScalePageLayoutView="85" workbookViewId="0"/>
  </sheetViews>
  <sheetFormatPr defaultColWidth="9" defaultRowHeight="18" customHeight="1" x14ac:dyDescent="0.45"/>
  <cols>
    <col min="1" max="1" width="4.69921875" style="232" customWidth="1"/>
    <col min="2" max="2" width="19.59765625" style="232" customWidth="1"/>
    <col min="3" max="3" width="12.19921875" style="232" customWidth="1"/>
    <col min="4" max="6" width="6.8984375" style="232" customWidth="1"/>
    <col min="7" max="7" width="10.59765625" style="232" customWidth="1"/>
    <col min="8" max="10" width="6.8984375" style="232" customWidth="1"/>
    <col min="11" max="11" width="10.59765625" style="232" customWidth="1"/>
    <col min="12" max="14" width="6.8984375" style="232" customWidth="1"/>
    <col min="15" max="15" width="10.59765625" style="232" customWidth="1"/>
    <col min="16" max="17" width="8" style="232" customWidth="1"/>
    <col min="18" max="16384" width="9" style="232"/>
  </cols>
  <sheetData>
    <row r="1" spans="1:17" ht="18" customHeight="1" x14ac:dyDescent="0.45">
      <c r="A1" s="333" t="s">
        <v>499</v>
      </c>
      <c r="L1" s="1033" t="s">
        <v>376</v>
      </c>
      <c r="M1" s="1034"/>
      <c r="N1" s="1035"/>
      <c r="O1" s="1040" t="str">
        <f>IF(チェックシート!$B$5="", "", チェックシート!$B$5)</f>
        <v/>
      </c>
      <c r="P1" s="1041"/>
      <c r="Q1" s="1042"/>
    </row>
    <row r="2" spans="1:17" ht="18" customHeight="1" x14ac:dyDescent="0.45">
      <c r="A2" s="356" t="s">
        <v>498</v>
      </c>
      <c r="B2" s="376"/>
      <c r="C2" s="376"/>
      <c r="D2" s="376"/>
      <c r="E2" s="376"/>
      <c r="F2" s="376"/>
      <c r="G2" s="376"/>
      <c r="H2" s="376"/>
      <c r="I2" s="376"/>
      <c r="J2" s="376"/>
      <c r="K2" s="376"/>
      <c r="L2" s="1043" t="s">
        <v>375</v>
      </c>
      <c r="M2" s="1043"/>
      <c r="N2" s="1043"/>
      <c r="O2" s="1029" t="str">
        <f>IF(チェックシート!$B$4="", "", チェックシート!$B$4)</f>
        <v/>
      </c>
      <c r="P2" s="1029"/>
      <c r="Q2" s="1029"/>
    </row>
    <row r="3" spans="1:17" ht="18" customHeight="1" x14ac:dyDescent="0.45">
      <c r="A3" s="356"/>
      <c r="B3" s="376"/>
      <c r="C3" s="376"/>
      <c r="D3" s="376"/>
      <c r="E3" s="376"/>
      <c r="F3" s="376"/>
      <c r="G3" s="376"/>
      <c r="H3" s="376"/>
      <c r="I3" s="376"/>
      <c r="J3" s="376"/>
      <c r="K3" s="376"/>
      <c r="L3" s="1028" t="s">
        <v>472</v>
      </c>
      <c r="M3" s="1028"/>
      <c r="N3" s="1028"/>
      <c r="O3" s="1029"/>
      <c r="P3" s="1029"/>
      <c r="Q3" s="1029"/>
    </row>
    <row r="4" spans="1:17" ht="18" customHeight="1" x14ac:dyDescent="0.45">
      <c r="A4" s="376"/>
      <c r="B4" s="376"/>
      <c r="C4" s="376"/>
      <c r="D4" s="376"/>
      <c r="E4" s="376"/>
      <c r="F4" s="376"/>
      <c r="G4" s="376"/>
      <c r="H4" s="376"/>
      <c r="I4" s="376"/>
      <c r="J4" s="376"/>
      <c r="K4" s="376"/>
    </row>
    <row r="5" spans="1:17" ht="18" customHeight="1" x14ac:dyDescent="0.45">
      <c r="A5" s="1043" t="s">
        <v>497</v>
      </c>
      <c r="B5" s="1043"/>
      <c r="C5" s="1047" t="s">
        <v>496</v>
      </c>
      <c r="D5" s="394"/>
      <c r="E5" s="393"/>
      <c r="F5" s="393"/>
      <c r="G5" s="392"/>
      <c r="H5" s="394"/>
      <c r="I5" s="393"/>
      <c r="J5" s="393"/>
      <c r="K5" s="392"/>
      <c r="L5" s="394"/>
      <c r="M5" s="393"/>
      <c r="N5" s="393"/>
      <c r="O5" s="392"/>
      <c r="P5" s="1035" t="s">
        <v>495</v>
      </c>
      <c r="Q5" s="1043"/>
    </row>
    <row r="6" spans="1:17" ht="18" customHeight="1" x14ac:dyDescent="0.45">
      <c r="A6" s="1043"/>
      <c r="B6" s="1043"/>
      <c r="C6" s="1047"/>
      <c r="D6" s="391" t="s">
        <v>494</v>
      </c>
      <c r="E6" s="390"/>
      <c r="F6" s="389" t="s">
        <v>136</v>
      </c>
      <c r="G6" s="388" t="s">
        <v>493</v>
      </c>
      <c r="H6" s="391" t="s">
        <v>494</v>
      </c>
      <c r="I6" s="390"/>
      <c r="J6" s="389" t="s">
        <v>136</v>
      </c>
      <c r="K6" s="388" t="s">
        <v>493</v>
      </c>
      <c r="L6" s="391" t="s">
        <v>494</v>
      </c>
      <c r="M6" s="390"/>
      <c r="N6" s="389" t="s">
        <v>136</v>
      </c>
      <c r="O6" s="388" t="s">
        <v>493</v>
      </c>
      <c r="P6" s="1035"/>
      <c r="Q6" s="1043"/>
    </row>
    <row r="7" spans="1:17" ht="18" customHeight="1" x14ac:dyDescent="0.45">
      <c r="A7" s="1043"/>
      <c r="B7" s="1043"/>
      <c r="C7" s="1047"/>
      <c r="D7" s="387"/>
      <c r="E7" s="386"/>
      <c r="F7" s="386"/>
      <c r="G7" s="385"/>
      <c r="H7" s="387"/>
      <c r="I7" s="386"/>
      <c r="J7" s="386"/>
      <c r="K7" s="385"/>
      <c r="L7" s="387"/>
      <c r="M7" s="386"/>
      <c r="N7" s="386"/>
      <c r="O7" s="385"/>
      <c r="P7" s="1035"/>
      <c r="Q7" s="1043"/>
    </row>
    <row r="8" spans="1:17" ht="18" customHeight="1" x14ac:dyDescent="0.45">
      <c r="A8" s="1043"/>
      <c r="B8" s="1043"/>
      <c r="C8" s="384" t="s">
        <v>492</v>
      </c>
      <c r="D8" s="375" t="s">
        <v>488</v>
      </c>
      <c r="E8" s="374" t="s">
        <v>491</v>
      </c>
      <c r="F8" s="374" t="s">
        <v>489</v>
      </c>
      <c r="G8" s="373" t="s">
        <v>0</v>
      </c>
      <c r="H8" s="375" t="s">
        <v>488</v>
      </c>
      <c r="I8" s="374" t="s">
        <v>487</v>
      </c>
      <c r="J8" s="374" t="s">
        <v>486</v>
      </c>
      <c r="K8" s="373" t="s">
        <v>0</v>
      </c>
      <c r="L8" s="375" t="s">
        <v>488</v>
      </c>
      <c r="M8" s="374" t="s">
        <v>487</v>
      </c>
      <c r="N8" s="374" t="s">
        <v>486</v>
      </c>
      <c r="O8" s="373" t="s">
        <v>0</v>
      </c>
      <c r="P8" s="383"/>
      <c r="Q8" s="382"/>
    </row>
    <row r="9" spans="1:17" ht="18" customHeight="1" x14ac:dyDescent="0.45">
      <c r="A9" s="1048" t="s">
        <v>302</v>
      </c>
      <c r="B9" s="380"/>
      <c r="C9" s="381"/>
      <c r="D9" s="367"/>
      <c r="E9" s="366"/>
      <c r="F9" s="366"/>
      <c r="G9" s="370"/>
      <c r="H9" s="367"/>
      <c r="I9" s="366"/>
      <c r="J9" s="366"/>
      <c r="K9" s="370"/>
      <c r="L9" s="367"/>
      <c r="M9" s="366"/>
      <c r="N9" s="366"/>
      <c r="O9" s="370"/>
      <c r="P9" s="378"/>
      <c r="Q9" s="377"/>
    </row>
    <row r="10" spans="1:17" ht="18" customHeight="1" x14ac:dyDescent="0.45">
      <c r="A10" s="1048"/>
      <c r="B10" s="380"/>
      <c r="C10" s="381"/>
      <c r="D10" s="367"/>
      <c r="E10" s="366"/>
      <c r="F10" s="366"/>
      <c r="G10" s="370"/>
      <c r="H10" s="367"/>
      <c r="I10" s="366"/>
      <c r="J10" s="366"/>
      <c r="K10" s="370"/>
      <c r="L10" s="367"/>
      <c r="M10" s="366"/>
      <c r="O10" s="370"/>
      <c r="P10" s="378"/>
      <c r="Q10" s="377"/>
    </row>
    <row r="11" spans="1:17" ht="18" customHeight="1" x14ac:dyDescent="0.45">
      <c r="A11" s="1048"/>
      <c r="B11" s="380"/>
      <c r="C11" s="381"/>
      <c r="D11" s="367"/>
      <c r="E11" s="366"/>
      <c r="F11" s="366"/>
      <c r="G11" s="370"/>
      <c r="H11" s="367"/>
      <c r="I11" s="366"/>
      <c r="J11" s="366"/>
      <c r="K11" s="370"/>
      <c r="L11" s="367"/>
      <c r="M11" s="366"/>
      <c r="N11" s="366"/>
      <c r="O11" s="370"/>
      <c r="P11" s="378"/>
      <c r="Q11" s="377"/>
    </row>
    <row r="12" spans="1:17" ht="18" customHeight="1" x14ac:dyDescent="0.45">
      <c r="A12" s="1048"/>
      <c r="B12" s="380"/>
      <c r="C12" s="381"/>
      <c r="D12" s="367"/>
      <c r="E12" s="366"/>
      <c r="F12" s="366"/>
      <c r="G12" s="370"/>
      <c r="H12" s="367"/>
      <c r="I12" s="366"/>
      <c r="J12" s="366"/>
      <c r="K12" s="370"/>
      <c r="L12" s="367"/>
      <c r="M12" s="366"/>
      <c r="N12" s="366"/>
      <c r="O12" s="370"/>
      <c r="P12" s="378"/>
      <c r="Q12" s="377"/>
    </row>
    <row r="13" spans="1:17" ht="18" customHeight="1" x14ac:dyDescent="0.45">
      <c r="A13" s="1048"/>
      <c r="B13" s="380"/>
      <c r="C13" s="381"/>
      <c r="D13" s="367"/>
      <c r="E13" s="366"/>
      <c r="F13" s="366"/>
      <c r="G13" s="370"/>
      <c r="H13" s="367"/>
      <c r="I13" s="366"/>
      <c r="J13" s="366"/>
      <c r="K13" s="370"/>
      <c r="L13" s="367"/>
      <c r="M13" s="366"/>
      <c r="N13" s="366"/>
      <c r="O13" s="370"/>
      <c r="P13" s="378"/>
      <c r="Q13" s="377"/>
    </row>
    <row r="14" spans="1:17" ht="18" customHeight="1" x14ac:dyDescent="0.45">
      <c r="A14" s="1048"/>
      <c r="B14" s="380"/>
      <c r="C14" s="381"/>
      <c r="D14" s="367"/>
      <c r="E14" s="366"/>
      <c r="F14" s="366"/>
      <c r="G14" s="370"/>
      <c r="H14" s="367"/>
      <c r="I14" s="366"/>
      <c r="J14" s="366"/>
      <c r="K14" s="370"/>
      <c r="L14" s="367"/>
      <c r="M14" s="366"/>
      <c r="N14" s="366"/>
      <c r="O14" s="370"/>
      <c r="P14" s="378"/>
      <c r="Q14" s="377"/>
    </row>
    <row r="15" spans="1:17" ht="18" customHeight="1" x14ac:dyDescent="0.45">
      <c r="A15" s="1048"/>
      <c r="B15" s="380"/>
      <c r="C15" s="379"/>
      <c r="D15" s="367"/>
      <c r="E15" s="366"/>
      <c r="F15" s="366"/>
      <c r="G15" s="370"/>
      <c r="H15" s="367"/>
      <c r="I15" s="366"/>
      <c r="J15" s="366"/>
      <c r="K15" s="370"/>
      <c r="L15" s="367"/>
      <c r="M15" s="366"/>
      <c r="N15" s="366"/>
      <c r="O15" s="370"/>
      <c r="P15" s="378"/>
      <c r="Q15" s="377"/>
    </row>
    <row r="16" spans="1:17" ht="18" customHeight="1" x14ac:dyDescent="0.45">
      <c r="A16" s="376"/>
      <c r="B16" s="376"/>
      <c r="C16" s="376"/>
      <c r="D16" s="376"/>
      <c r="E16" s="376"/>
      <c r="F16" s="376"/>
      <c r="G16" s="376"/>
      <c r="H16" s="376"/>
      <c r="I16" s="376"/>
      <c r="J16" s="376"/>
      <c r="K16" s="376"/>
      <c r="L16" s="376"/>
      <c r="M16" s="376"/>
      <c r="N16" s="376"/>
      <c r="O16" s="376"/>
      <c r="P16" s="376"/>
      <c r="Q16" s="376"/>
    </row>
    <row r="17" spans="1:17" ht="18" customHeight="1" x14ac:dyDescent="0.45">
      <c r="A17" s="1033" t="s">
        <v>490</v>
      </c>
      <c r="B17" s="1034"/>
      <c r="C17" s="1034"/>
      <c r="D17" s="375" t="s">
        <v>488</v>
      </c>
      <c r="E17" s="374" t="s">
        <v>487</v>
      </c>
      <c r="F17" s="374" t="s">
        <v>489</v>
      </c>
      <c r="G17" s="373" t="s">
        <v>0</v>
      </c>
      <c r="H17" s="375" t="s">
        <v>488</v>
      </c>
      <c r="I17" s="374" t="s">
        <v>487</v>
      </c>
      <c r="J17" s="374" t="s">
        <v>486</v>
      </c>
      <c r="K17" s="373" t="s">
        <v>0</v>
      </c>
      <c r="L17" s="375" t="s">
        <v>488</v>
      </c>
      <c r="M17" s="374" t="s">
        <v>487</v>
      </c>
      <c r="N17" s="374" t="s">
        <v>486</v>
      </c>
      <c r="O17" s="373" t="s">
        <v>0</v>
      </c>
      <c r="P17" s="1049"/>
      <c r="Q17" s="1050"/>
    </row>
    <row r="18" spans="1:17" ht="18" customHeight="1" x14ac:dyDescent="0.45">
      <c r="A18" s="1055" t="s">
        <v>485</v>
      </c>
      <c r="B18" s="372"/>
      <c r="C18" s="371"/>
      <c r="D18" s="367"/>
      <c r="E18" s="366"/>
      <c r="F18" s="366"/>
      <c r="G18" s="370"/>
      <c r="H18" s="367"/>
      <c r="I18" s="366"/>
      <c r="J18" s="366"/>
      <c r="K18" s="370"/>
      <c r="L18" s="367"/>
      <c r="M18" s="366"/>
      <c r="N18" s="366"/>
      <c r="O18" s="370"/>
      <c r="P18" s="1051"/>
      <c r="Q18" s="1052"/>
    </row>
    <row r="19" spans="1:17" ht="18" customHeight="1" x14ac:dyDescent="0.45">
      <c r="A19" s="1056"/>
      <c r="B19" s="372"/>
      <c r="C19" s="371"/>
      <c r="D19" s="367"/>
      <c r="E19" s="366"/>
      <c r="F19" s="366"/>
      <c r="G19" s="370"/>
      <c r="H19" s="367"/>
      <c r="I19" s="366"/>
      <c r="J19" s="366"/>
      <c r="K19" s="370"/>
      <c r="L19" s="367"/>
      <c r="M19" s="366"/>
      <c r="N19" s="366"/>
      <c r="O19" s="370"/>
      <c r="P19" s="1051"/>
      <c r="Q19" s="1052"/>
    </row>
    <row r="20" spans="1:17" ht="18" customHeight="1" x14ac:dyDescent="0.45">
      <c r="A20" s="1056"/>
      <c r="B20" s="372"/>
      <c r="C20" s="371"/>
      <c r="D20" s="367"/>
      <c r="E20" s="366"/>
      <c r="F20" s="366"/>
      <c r="G20" s="370"/>
      <c r="H20" s="367"/>
      <c r="I20" s="366"/>
      <c r="J20" s="366"/>
      <c r="K20" s="370"/>
      <c r="L20" s="367"/>
      <c r="M20" s="366"/>
      <c r="N20" s="366"/>
      <c r="O20" s="370"/>
      <c r="P20" s="1051"/>
      <c r="Q20" s="1052"/>
    </row>
    <row r="21" spans="1:17" ht="18" customHeight="1" x14ac:dyDescent="0.45">
      <c r="A21" s="1056"/>
      <c r="B21" s="372"/>
      <c r="C21" s="371"/>
      <c r="D21" s="367"/>
      <c r="E21" s="366"/>
      <c r="F21" s="366"/>
      <c r="G21" s="370"/>
      <c r="H21" s="367"/>
      <c r="I21" s="366"/>
      <c r="J21" s="366"/>
      <c r="K21" s="370"/>
      <c r="L21" s="367"/>
      <c r="M21" s="366"/>
      <c r="N21" s="366"/>
      <c r="O21" s="370"/>
      <c r="P21" s="1051"/>
      <c r="Q21" s="1052"/>
    </row>
    <row r="22" spans="1:17" ht="18" customHeight="1" x14ac:dyDescent="0.45">
      <c r="A22" s="1056"/>
      <c r="B22" s="372"/>
      <c r="C22" s="371"/>
      <c r="D22" s="367"/>
      <c r="E22" s="366"/>
      <c r="F22" s="366"/>
      <c r="G22" s="370"/>
      <c r="H22" s="367"/>
      <c r="I22" s="366"/>
      <c r="J22" s="366"/>
      <c r="K22" s="370"/>
      <c r="L22" s="367"/>
      <c r="M22" s="366"/>
      <c r="N22" s="366"/>
      <c r="O22" s="370"/>
      <c r="P22" s="1051"/>
      <c r="Q22" s="1052"/>
    </row>
    <row r="23" spans="1:17" ht="18" customHeight="1" x14ac:dyDescent="0.45">
      <c r="A23" s="1056"/>
      <c r="B23" s="372"/>
      <c r="C23" s="371"/>
      <c r="D23" s="367"/>
      <c r="E23" s="366"/>
      <c r="F23" s="366"/>
      <c r="G23" s="370"/>
      <c r="H23" s="367"/>
      <c r="I23" s="366"/>
      <c r="J23" s="366"/>
      <c r="K23" s="370"/>
      <c r="L23" s="367"/>
      <c r="M23" s="366"/>
      <c r="N23" s="366"/>
      <c r="O23" s="370"/>
      <c r="P23" s="1051"/>
      <c r="Q23" s="1052"/>
    </row>
    <row r="24" spans="1:17" ht="18" customHeight="1" x14ac:dyDescent="0.45">
      <c r="A24" s="1056"/>
      <c r="B24" s="372"/>
      <c r="C24" s="371"/>
      <c r="D24" s="367"/>
      <c r="E24" s="366"/>
      <c r="F24" s="366"/>
      <c r="G24" s="370"/>
      <c r="H24" s="367"/>
      <c r="I24" s="366"/>
      <c r="J24" s="366"/>
      <c r="K24" s="370"/>
      <c r="L24" s="367"/>
      <c r="M24" s="366"/>
      <c r="N24" s="366"/>
      <c r="O24" s="370"/>
      <c r="P24" s="1051"/>
      <c r="Q24" s="1052"/>
    </row>
    <row r="25" spans="1:17" ht="18" customHeight="1" thickBot="1" x14ac:dyDescent="0.5">
      <c r="A25" s="1057"/>
      <c r="B25" s="369"/>
      <c r="C25" s="368"/>
      <c r="D25" s="367"/>
      <c r="E25" s="366"/>
      <c r="F25" s="366"/>
      <c r="G25" s="365"/>
      <c r="H25" s="367"/>
      <c r="I25" s="366"/>
      <c r="J25" s="366"/>
      <c r="K25" s="365"/>
      <c r="L25" s="367"/>
      <c r="M25" s="366"/>
      <c r="N25" s="366"/>
      <c r="O25" s="365"/>
      <c r="P25" s="1051"/>
      <c r="Q25" s="1052"/>
    </row>
    <row r="26" spans="1:17" ht="18" customHeight="1" thickTop="1" x14ac:dyDescent="0.45">
      <c r="A26" s="1058" t="s">
        <v>484</v>
      </c>
      <c r="B26" s="1058"/>
      <c r="C26" s="1022"/>
      <c r="D26" s="1060"/>
      <c r="E26" s="1061"/>
      <c r="F26" s="1061"/>
      <c r="G26" s="363" t="s">
        <v>482</v>
      </c>
      <c r="H26" s="1061"/>
      <c r="I26" s="1061"/>
      <c r="J26" s="1061"/>
      <c r="K26" s="364" t="s">
        <v>482</v>
      </c>
      <c r="L26" s="1060"/>
      <c r="M26" s="1061"/>
      <c r="N26" s="1061"/>
      <c r="O26" s="363" t="s">
        <v>482</v>
      </c>
      <c r="P26" s="1051"/>
      <c r="Q26" s="1052"/>
    </row>
    <row r="27" spans="1:17" ht="18" customHeight="1" x14ac:dyDescent="0.45">
      <c r="A27" s="1043" t="s">
        <v>483</v>
      </c>
      <c r="B27" s="1043"/>
      <c r="C27" s="1033"/>
      <c r="D27" s="1059"/>
      <c r="E27" s="1039"/>
      <c r="F27" s="1039"/>
      <c r="G27" s="362" t="s">
        <v>482</v>
      </c>
      <c r="H27" s="1039"/>
      <c r="I27" s="1039"/>
      <c r="J27" s="1039"/>
      <c r="K27" s="361" t="s">
        <v>482</v>
      </c>
      <c r="L27" s="1059"/>
      <c r="M27" s="1039"/>
      <c r="N27" s="1039"/>
      <c r="O27" s="360" t="s">
        <v>482</v>
      </c>
      <c r="P27" s="1053"/>
      <c r="Q27" s="1054"/>
    </row>
    <row r="28" spans="1:17" ht="18" customHeight="1" x14ac:dyDescent="0.45">
      <c r="A28" s="1043" t="s">
        <v>481</v>
      </c>
      <c r="B28" s="1043"/>
      <c r="C28" s="1043"/>
      <c r="D28" s="1044"/>
      <c r="E28" s="1045"/>
      <c r="F28" s="1045"/>
      <c r="G28" s="1045"/>
      <c r="H28" s="1045"/>
      <c r="I28" s="1045"/>
      <c r="J28" s="1045"/>
      <c r="K28" s="1045"/>
      <c r="L28" s="1045"/>
      <c r="M28" s="1045"/>
      <c r="N28" s="1045"/>
      <c r="O28" s="1045"/>
      <c r="P28" s="1045"/>
      <c r="Q28" s="1046"/>
    </row>
    <row r="29" spans="1:17" ht="15" customHeight="1" x14ac:dyDescent="0.45">
      <c r="A29" s="359" t="s">
        <v>480</v>
      </c>
    </row>
    <row r="30" spans="1:17" ht="15" customHeight="1" x14ac:dyDescent="0.45">
      <c r="A30" s="357" t="s">
        <v>479</v>
      </c>
    </row>
    <row r="31" spans="1:17" ht="15" customHeight="1" x14ac:dyDescent="0.45">
      <c r="A31" s="358" t="s">
        <v>478</v>
      </c>
    </row>
    <row r="32" spans="1:17" ht="15" customHeight="1" x14ac:dyDescent="0.45">
      <c r="A32" s="357" t="s">
        <v>477</v>
      </c>
    </row>
    <row r="33" spans="1:1" ht="15" customHeight="1" x14ac:dyDescent="0.45">
      <c r="A33" s="357" t="s">
        <v>476</v>
      </c>
    </row>
    <row r="34" spans="1:1" ht="15" customHeight="1" x14ac:dyDescent="0.45">
      <c r="A34" s="357" t="s">
        <v>475</v>
      </c>
    </row>
    <row r="35" spans="1:1" ht="15" customHeight="1" x14ac:dyDescent="0.45">
      <c r="A35" s="357" t="s">
        <v>474</v>
      </c>
    </row>
    <row r="36" spans="1:1" ht="15" customHeight="1" x14ac:dyDescent="0.45">
      <c r="A36" s="357" t="s">
        <v>473</v>
      </c>
    </row>
  </sheetData>
  <mergeCells count="23">
    <mergeCell ref="A28:C28"/>
    <mergeCell ref="D28:Q28"/>
    <mergeCell ref="A5:B8"/>
    <mergeCell ref="C5:C7"/>
    <mergeCell ref="P5:Q7"/>
    <mergeCell ref="A9:A15"/>
    <mergeCell ref="A17:C17"/>
    <mergeCell ref="P17:Q27"/>
    <mergeCell ref="A18:A25"/>
    <mergeCell ref="A26:C26"/>
    <mergeCell ref="L27:N27"/>
    <mergeCell ref="D26:F26"/>
    <mergeCell ref="H26:J26"/>
    <mergeCell ref="L26:N26"/>
    <mergeCell ref="A27:C27"/>
    <mergeCell ref="D27:F27"/>
    <mergeCell ref="H27:J27"/>
    <mergeCell ref="L1:N1"/>
    <mergeCell ref="O1:Q1"/>
    <mergeCell ref="L2:N2"/>
    <mergeCell ref="O2:Q2"/>
    <mergeCell ref="L3:N3"/>
    <mergeCell ref="O3:Q3"/>
  </mergeCells>
  <phoneticPr fontId="20"/>
  <pageMargins left="0.75" right="0.75" top="0.421875" bottom="0.30772058823529413" header="0.5" footer="0.5"/>
  <pageSetup paperSize="9" scale="81"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53841-338C-4719-BE05-18172323FB1D}">
  <sheetPr codeName="Sheet51"/>
  <dimension ref="A1:J36"/>
  <sheetViews>
    <sheetView showGridLines="0" view="pageBreakPreview" zoomScaleNormal="85" zoomScaleSheetLayoutView="100" workbookViewId="0"/>
  </sheetViews>
  <sheetFormatPr defaultColWidth="7.8984375" defaultRowHeight="18.75" customHeight="1" x14ac:dyDescent="0.45"/>
  <cols>
    <col min="1" max="16384" width="7.8984375" style="249"/>
  </cols>
  <sheetData>
    <row r="1" spans="1:10" ht="18.75" customHeight="1" x14ac:dyDescent="0.45">
      <c r="A1" s="249" t="s">
        <v>509</v>
      </c>
    </row>
    <row r="2" spans="1:10" ht="18.75" customHeight="1" x14ac:dyDescent="0.45">
      <c r="A2" s="249" t="s">
        <v>508</v>
      </c>
    </row>
    <row r="4" spans="1:10" ht="18.75" customHeight="1" x14ac:dyDescent="0.45">
      <c r="F4" s="1043" t="s">
        <v>507</v>
      </c>
      <c r="G4" s="1043"/>
      <c r="H4" s="1062" t="str">
        <f>IF(チェックシート!$B$5="", "", チェックシート!$B$5)</f>
        <v/>
      </c>
      <c r="I4" s="1063"/>
      <c r="J4" s="1064"/>
    </row>
    <row r="5" spans="1:10" ht="18.75" customHeight="1" x14ac:dyDescent="0.45">
      <c r="F5" s="1043" t="s">
        <v>375</v>
      </c>
      <c r="G5" s="1043"/>
      <c r="H5" s="1062" t="str">
        <f>IF(チェックシート!$B$4="", "", チェックシート!$B$4)</f>
        <v/>
      </c>
      <c r="I5" s="1063"/>
      <c r="J5" s="1064"/>
    </row>
    <row r="6" spans="1:10" ht="18.75" customHeight="1" x14ac:dyDescent="0.45">
      <c r="A6" s="239"/>
      <c r="B6" s="239"/>
      <c r="C6" s="239"/>
      <c r="D6" s="239"/>
      <c r="E6" s="239"/>
      <c r="F6" s="239"/>
      <c r="G6" s="239"/>
      <c r="H6" s="239"/>
      <c r="I6" s="239"/>
    </row>
    <row r="7" spans="1:10" ht="18.75" customHeight="1" x14ac:dyDescent="0.45">
      <c r="A7" s="403" t="s">
        <v>506</v>
      </c>
      <c r="B7" s="402"/>
      <c r="C7" s="402"/>
      <c r="D7" s="402"/>
      <c r="E7" s="402"/>
      <c r="F7" s="402"/>
      <c r="G7" s="402"/>
      <c r="H7" s="402"/>
      <c r="I7" s="402"/>
      <c r="J7" s="401"/>
    </row>
    <row r="8" spans="1:10" ht="18.75" customHeight="1" x14ac:dyDescent="0.45">
      <c r="A8" s="399" t="s">
        <v>505</v>
      </c>
      <c r="B8" s="398"/>
      <c r="C8" s="398"/>
      <c r="D8" s="398"/>
      <c r="E8" s="398"/>
      <c r="F8" s="398"/>
      <c r="G8" s="398"/>
      <c r="H8" s="398"/>
      <c r="I8" s="398"/>
      <c r="J8" s="397"/>
    </row>
    <row r="9" spans="1:10" ht="18.75" customHeight="1" x14ac:dyDescent="0.45">
      <c r="A9" s="404"/>
      <c r="J9" s="317"/>
    </row>
    <row r="10" spans="1:10" ht="18.75" customHeight="1" x14ac:dyDescent="0.45">
      <c r="A10" s="396"/>
      <c r="J10" s="317"/>
    </row>
    <row r="11" spans="1:10" ht="18.75" customHeight="1" x14ac:dyDescent="0.45">
      <c r="A11" s="396"/>
      <c r="J11" s="317"/>
    </row>
    <row r="12" spans="1:10" ht="18.75" customHeight="1" x14ac:dyDescent="0.45">
      <c r="A12" s="396"/>
      <c r="J12" s="317"/>
    </row>
    <row r="13" spans="1:10" ht="18.75" customHeight="1" x14ac:dyDescent="0.45">
      <c r="A13" s="396"/>
      <c r="J13" s="317"/>
    </row>
    <row r="14" spans="1:10" ht="18.75" customHeight="1" x14ac:dyDescent="0.45">
      <c r="A14" s="400"/>
      <c r="B14" s="312"/>
      <c r="C14" s="312"/>
      <c r="D14" s="312"/>
      <c r="E14" s="312"/>
      <c r="F14" s="312"/>
      <c r="G14" s="312"/>
      <c r="H14" s="312"/>
      <c r="I14" s="312"/>
      <c r="J14" s="311"/>
    </row>
    <row r="15" spans="1:10" ht="18.75" customHeight="1" x14ac:dyDescent="0.45">
      <c r="A15" s="403" t="s">
        <v>504</v>
      </c>
      <c r="B15" s="402"/>
      <c r="C15" s="402"/>
      <c r="D15" s="402"/>
      <c r="E15" s="402"/>
      <c r="F15" s="402"/>
      <c r="G15" s="402"/>
      <c r="H15" s="402"/>
      <c r="I15" s="402"/>
      <c r="J15" s="401"/>
    </row>
    <row r="16" spans="1:10" ht="18.75" customHeight="1" x14ac:dyDescent="0.45">
      <c r="A16" s="396"/>
      <c r="J16" s="317"/>
    </row>
    <row r="17" spans="1:10" ht="18.75" customHeight="1" x14ac:dyDescent="0.45">
      <c r="A17" s="396"/>
      <c r="J17" s="317"/>
    </row>
    <row r="18" spans="1:10" ht="18.75" customHeight="1" x14ac:dyDescent="0.45">
      <c r="A18" s="396"/>
      <c r="J18" s="317"/>
    </row>
    <row r="19" spans="1:10" ht="18.75" customHeight="1" x14ac:dyDescent="0.45">
      <c r="A19" s="396"/>
      <c r="J19" s="317"/>
    </row>
    <row r="20" spans="1:10" ht="18.75" customHeight="1" x14ac:dyDescent="0.45">
      <c r="A20" s="396"/>
      <c r="J20" s="317"/>
    </row>
    <row r="21" spans="1:10" ht="18.75" customHeight="1" x14ac:dyDescent="0.45">
      <c r="A21" s="396"/>
      <c r="J21" s="317"/>
    </row>
    <row r="22" spans="1:10" ht="18.75" customHeight="1" x14ac:dyDescent="0.45">
      <c r="A22" s="399" t="s">
        <v>503</v>
      </c>
      <c r="B22" s="398"/>
      <c r="C22" s="398"/>
      <c r="D22" s="398"/>
      <c r="E22" s="398"/>
      <c r="F22" s="398"/>
      <c r="G22" s="398"/>
      <c r="H22" s="398"/>
      <c r="I22" s="398"/>
      <c r="J22" s="397"/>
    </row>
    <row r="23" spans="1:10" ht="18.75" customHeight="1" x14ac:dyDescent="0.45">
      <c r="A23" s="396"/>
      <c r="J23" s="317"/>
    </row>
    <row r="24" spans="1:10" ht="18.75" customHeight="1" x14ac:dyDescent="0.45">
      <c r="A24" s="396"/>
      <c r="J24" s="317"/>
    </row>
    <row r="25" spans="1:10" ht="18.75" customHeight="1" x14ac:dyDescent="0.45">
      <c r="A25" s="396"/>
      <c r="J25" s="317"/>
    </row>
    <row r="26" spans="1:10" ht="18.75" customHeight="1" x14ac:dyDescent="0.45">
      <c r="A26" s="396"/>
      <c r="J26" s="317"/>
    </row>
    <row r="27" spans="1:10" ht="18.75" customHeight="1" x14ac:dyDescent="0.45">
      <c r="A27" s="396"/>
      <c r="J27" s="317"/>
    </row>
    <row r="28" spans="1:10" ht="18.75" customHeight="1" x14ac:dyDescent="0.45">
      <c r="A28" s="400"/>
      <c r="B28" s="312"/>
      <c r="C28" s="312"/>
      <c r="D28" s="312"/>
      <c r="E28" s="312"/>
      <c r="F28" s="312"/>
      <c r="G28" s="312"/>
      <c r="H28" s="312"/>
      <c r="I28" s="312"/>
      <c r="J28" s="311"/>
    </row>
    <row r="29" spans="1:10" ht="18.75" customHeight="1" x14ac:dyDescent="0.45">
      <c r="A29" s="399" t="s">
        <v>502</v>
      </c>
      <c r="B29" s="398"/>
      <c r="C29" s="398"/>
      <c r="D29" s="398"/>
      <c r="E29" s="398"/>
      <c r="F29" s="398"/>
      <c r="G29" s="398"/>
      <c r="H29" s="398"/>
      <c r="I29" s="398"/>
      <c r="J29" s="397"/>
    </row>
    <row r="30" spans="1:10" ht="18.75" customHeight="1" x14ac:dyDescent="0.45">
      <c r="A30" s="396"/>
      <c r="J30" s="317"/>
    </row>
    <row r="31" spans="1:10" ht="18.75" customHeight="1" x14ac:dyDescent="0.45">
      <c r="A31" s="396"/>
      <c r="J31" s="317"/>
    </row>
    <row r="32" spans="1:10" ht="18.75" customHeight="1" x14ac:dyDescent="0.45">
      <c r="A32" s="396"/>
      <c r="J32" s="317"/>
    </row>
    <row r="33" spans="1:10" ht="18.75" customHeight="1" x14ac:dyDescent="0.45">
      <c r="A33" s="396"/>
      <c r="J33" s="317"/>
    </row>
    <row r="34" spans="1:10" ht="18.75" customHeight="1" x14ac:dyDescent="0.45">
      <c r="A34" s="395"/>
      <c r="B34" s="312"/>
      <c r="C34" s="312"/>
      <c r="D34" s="312"/>
      <c r="E34" s="312"/>
      <c r="F34" s="312"/>
      <c r="G34" s="312"/>
      <c r="H34" s="312"/>
      <c r="I34" s="312"/>
      <c r="J34" s="311"/>
    </row>
    <row r="35" spans="1:10" ht="18.75" customHeight="1" x14ac:dyDescent="0.45">
      <c r="A35" s="249" t="s">
        <v>501</v>
      </c>
    </row>
    <row r="36" spans="1:10" ht="18.75" customHeight="1" x14ac:dyDescent="0.45">
      <c r="A36" s="249" t="s">
        <v>500</v>
      </c>
    </row>
  </sheetData>
  <mergeCells count="4">
    <mergeCell ref="F4:G4"/>
    <mergeCell ref="F5:G5"/>
    <mergeCell ref="H5:J5"/>
    <mergeCell ref="H4:J4"/>
  </mergeCells>
  <phoneticPr fontId="20"/>
  <pageMargins left="0.75" right="0.75" top="1" bottom="0.5625" header="0.5" footer="0.5"/>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93B9F-CE41-4D50-B95D-861D4C286C06}">
  <sheetPr codeName="Sheet52">
    <pageSetUpPr fitToPage="1"/>
  </sheetPr>
  <dimension ref="A1:K32"/>
  <sheetViews>
    <sheetView showGridLines="0" view="pageBreakPreview" zoomScaleNormal="85" zoomScaleSheetLayoutView="100" workbookViewId="0"/>
  </sheetViews>
  <sheetFormatPr defaultColWidth="8" defaultRowHeight="23.25" customHeight="1" x14ac:dyDescent="0.45"/>
  <cols>
    <col min="1" max="16384" width="8" style="232"/>
  </cols>
  <sheetData>
    <row r="1" spans="1:11" ht="23.25" customHeight="1" x14ac:dyDescent="0.45">
      <c r="A1" s="356" t="s">
        <v>522</v>
      </c>
    </row>
    <row r="2" spans="1:11" ht="23.25" customHeight="1" x14ac:dyDescent="0.45">
      <c r="A2" s="356" t="s">
        <v>521</v>
      </c>
      <c r="G2" s="1033" t="s">
        <v>507</v>
      </c>
      <c r="H2" s="1035"/>
      <c r="I2" s="1062" t="str">
        <f>IF(チェックシート!$B$5="", "", チェックシート!$B$5)</f>
        <v/>
      </c>
      <c r="J2" s="1063"/>
      <c r="K2" s="1064"/>
    </row>
    <row r="3" spans="1:11" ht="23.25" customHeight="1" x14ac:dyDescent="0.45">
      <c r="A3" s="415"/>
      <c r="G3" s="1022" t="s">
        <v>375</v>
      </c>
      <c r="H3" s="1024"/>
      <c r="I3" s="1062" t="str">
        <f>IF(チェックシート!$B$4="", "", チェックシート!$B$4)</f>
        <v/>
      </c>
      <c r="J3" s="1063"/>
      <c r="K3" s="1064"/>
    </row>
    <row r="6" spans="1:11" ht="23.25" customHeight="1" x14ac:dyDescent="0.45">
      <c r="A6" s="415"/>
    </row>
    <row r="7" spans="1:11" ht="23.25" customHeight="1" x14ac:dyDescent="0.45">
      <c r="A7" s="1019" t="s">
        <v>520</v>
      </c>
      <c r="B7" s="1020"/>
      <c r="C7" s="1021"/>
      <c r="D7" s="1065"/>
      <c r="E7" s="1066"/>
      <c r="F7" s="1066"/>
      <c r="G7" s="1066"/>
      <c r="H7" s="1066"/>
      <c r="I7" s="1066"/>
      <c r="J7" s="1066"/>
      <c r="K7" s="1067"/>
    </row>
    <row r="8" spans="1:11" ht="23.25" customHeight="1" x14ac:dyDescent="0.45">
      <c r="A8" s="1022"/>
      <c r="B8" s="1023"/>
      <c r="C8" s="1024"/>
      <c r="D8" s="1068"/>
      <c r="E8" s="1069"/>
      <c r="F8" s="1069"/>
      <c r="G8" s="1069"/>
      <c r="H8" s="1069"/>
      <c r="I8" s="1069"/>
      <c r="J8" s="1069"/>
      <c r="K8" s="1070"/>
    </row>
    <row r="9" spans="1:11" ht="23.25" customHeight="1" x14ac:dyDescent="0.45">
      <c r="A9" s="1019" t="s">
        <v>519</v>
      </c>
      <c r="B9" s="1020"/>
      <c r="C9" s="1021"/>
      <c r="D9" s="347" t="s">
        <v>177</v>
      </c>
      <c r="E9" s="414"/>
      <c r="F9" s="346" t="s">
        <v>197</v>
      </c>
      <c r="G9" s="413"/>
      <c r="H9" s="352"/>
      <c r="I9" s="352"/>
      <c r="J9" s="352"/>
      <c r="K9" s="351"/>
    </row>
    <row r="10" spans="1:11" ht="23.25" customHeight="1" x14ac:dyDescent="0.45">
      <c r="A10" s="1022"/>
      <c r="B10" s="1023"/>
      <c r="C10" s="1024"/>
      <c r="D10" s="412"/>
      <c r="E10" s="411"/>
      <c r="F10" s="411"/>
      <c r="G10" s="411"/>
      <c r="H10" s="411"/>
      <c r="I10" s="411"/>
      <c r="J10" s="411"/>
      <c r="K10" s="410"/>
    </row>
    <row r="11" spans="1:11" ht="23.25" customHeight="1" x14ac:dyDescent="0.45">
      <c r="A11" s="1019" t="s">
        <v>518</v>
      </c>
      <c r="B11" s="1020"/>
      <c r="C11" s="1021"/>
      <c r="D11" s="353"/>
      <c r="E11" s="352"/>
      <c r="F11" s="352"/>
      <c r="G11" s="352"/>
      <c r="H11" s="352"/>
      <c r="I11" s="352"/>
      <c r="J11" s="352"/>
      <c r="K11" s="351"/>
    </row>
    <row r="12" spans="1:11" ht="23.25" customHeight="1" x14ac:dyDescent="0.45">
      <c r="A12" s="1022"/>
      <c r="B12" s="1023"/>
      <c r="C12" s="1024"/>
      <c r="D12" s="337"/>
      <c r="E12" s="336"/>
      <c r="F12" s="336"/>
      <c r="G12" s="336"/>
      <c r="H12" s="336"/>
      <c r="I12" s="336"/>
      <c r="J12" s="336"/>
      <c r="K12" s="335"/>
    </row>
    <row r="13" spans="1:11" ht="23.25" customHeight="1" x14ac:dyDescent="0.45">
      <c r="A13" s="1033" t="s">
        <v>517</v>
      </c>
      <c r="B13" s="1034"/>
      <c r="C13" s="1035"/>
      <c r="D13" s="409"/>
      <c r="E13" s="408" t="s">
        <v>516</v>
      </c>
      <c r="F13" s="408" t="s">
        <v>515</v>
      </c>
      <c r="G13" s="407"/>
      <c r="H13" s="408" t="s">
        <v>514</v>
      </c>
      <c r="I13" s="408" t="s">
        <v>513</v>
      </c>
      <c r="J13" s="407"/>
      <c r="K13" s="406" t="s">
        <v>512</v>
      </c>
    </row>
    <row r="14" spans="1:11" ht="23.25" customHeight="1" x14ac:dyDescent="0.45">
      <c r="A14" s="1019" t="s">
        <v>511</v>
      </c>
      <c r="B14" s="1020"/>
      <c r="C14" s="1021"/>
      <c r="D14" s="347"/>
      <c r="E14" s="346"/>
      <c r="F14" s="346"/>
      <c r="G14" s="346"/>
      <c r="H14" s="346"/>
      <c r="I14" s="346"/>
      <c r="J14" s="346"/>
      <c r="K14" s="345"/>
    </row>
    <row r="15" spans="1:11" ht="23.25" customHeight="1" x14ac:dyDescent="0.45">
      <c r="A15" s="1036"/>
      <c r="B15" s="1037"/>
      <c r="C15" s="1038"/>
      <c r="D15" s="341"/>
      <c r="E15" s="340"/>
      <c r="F15" s="340"/>
      <c r="G15" s="340"/>
      <c r="H15" s="340"/>
      <c r="I15" s="340"/>
      <c r="J15" s="340"/>
      <c r="K15" s="339"/>
    </row>
    <row r="16" spans="1:11" ht="23.25" customHeight="1" x14ac:dyDescent="0.45">
      <c r="A16" s="1036"/>
      <c r="B16" s="1037"/>
      <c r="C16" s="1038"/>
      <c r="D16" s="341"/>
      <c r="E16" s="340"/>
      <c r="F16" s="340"/>
      <c r="G16" s="340"/>
      <c r="H16" s="340"/>
      <c r="I16" s="340"/>
      <c r="J16" s="340"/>
      <c r="K16" s="339"/>
    </row>
    <row r="17" spans="1:11" ht="23.25" customHeight="1" x14ac:dyDescent="0.45">
      <c r="A17" s="1036"/>
      <c r="B17" s="1037"/>
      <c r="C17" s="1038"/>
      <c r="D17" s="341"/>
      <c r="E17" s="340"/>
      <c r="F17" s="340"/>
      <c r="G17" s="340"/>
      <c r="H17" s="340"/>
      <c r="I17" s="340"/>
      <c r="J17" s="340"/>
      <c r="K17" s="339"/>
    </row>
    <row r="18" spans="1:11" ht="23.25" customHeight="1" x14ac:dyDescent="0.45">
      <c r="A18" s="1036"/>
      <c r="B18" s="1037"/>
      <c r="C18" s="1038"/>
      <c r="D18" s="341"/>
      <c r="E18" s="340"/>
      <c r="F18" s="340"/>
      <c r="G18" s="340"/>
      <c r="H18" s="340"/>
      <c r="I18" s="340"/>
      <c r="J18" s="340"/>
      <c r="K18" s="339"/>
    </row>
    <row r="19" spans="1:11" ht="23.25" customHeight="1" x14ac:dyDescent="0.45">
      <c r="A19" s="1036"/>
      <c r="B19" s="1037"/>
      <c r="C19" s="1038"/>
      <c r="D19" s="341"/>
      <c r="E19" s="340"/>
      <c r="F19" s="340"/>
      <c r="G19" s="340"/>
      <c r="H19" s="340"/>
      <c r="I19" s="340"/>
      <c r="J19" s="340"/>
      <c r="K19" s="339"/>
    </row>
    <row r="20" spans="1:11" ht="23.25" customHeight="1" x14ac:dyDescent="0.45">
      <c r="A20" s="1036"/>
      <c r="B20" s="1037"/>
      <c r="C20" s="1038"/>
      <c r="D20" s="341"/>
      <c r="E20" s="340"/>
      <c r="F20" s="340"/>
      <c r="G20" s="340"/>
      <c r="H20" s="340"/>
      <c r="I20" s="340"/>
      <c r="J20" s="340"/>
      <c r="K20" s="339"/>
    </row>
    <row r="21" spans="1:11" ht="23.25" customHeight="1" x14ac:dyDescent="0.45">
      <c r="A21" s="1036"/>
      <c r="B21" s="1037"/>
      <c r="C21" s="1038"/>
      <c r="D21" s="341"/>
      <c r="E21" s="340"/>
      <c r="F21" s="340"/>
      <c r="G21" s="340"/>
      <c r="H21" s="340"/>
      <c r="I21" s="340"/>
      <c r="J21" s="340"/>
      <c r="K21" s="339"/>
    </row>
    <row r="22" spans="1:11" ht="23.25" customHeight="1" x14ac:dyDescent="0.45">
      <c r="A22" s="1036"/>
      <c r="B22" s="1037"/>
      <c r="C22" s="1038"/>
      <c r="D22" s="341"/>
      <c r="E22" s="340"/>
      <c r="F22" s="340"/>
      <c r="G22" s="340"/>
      <c r="H22" s="340"/>
      <c r="I22" s="340"/>
      <c r="J22" s="340"/>
      <c r="K22" s="339"/>
    </row>
    <row r="23" spans="1:11" ht="23.25" customHeight="1" x14ac:dyDescent="0.45">
      <c r="A23" s="1036"/>
      <c r="B23" s="1037"/>
      <c r="C23" s="1038"/>
      <c r="D23" s="341"/>
      <c r="E23" s="340"/>
      <c r="F23" s="340"/>
      <c r="G23" s="340"/>
      <c r="H23" s="340"/>
      <c r="I23" s="340"/>
      <c r="J23" s="340"/>
      <c r="K23" s="339"/>
    </row>
    <row r="24" spans="1:11" ht="23.25" customHeight="1" x14ac:dyDescent="0.45">
      <c r="A24" s="1036"/>
      <c r="B24" s="1037"/>
      <c r="C24" s="1038"/>
      <c r="D24" s="341"/>
      <c r="E24" s="340"/>
      <c r="F24" s="340"/>
      <c r="G24" s="340"/>
      <c r="H24" s="340"/>
      <c r="I24" s="340"/>
      <c r="J24" s="340"/>
      <c r="K24" s="339"/>
    </row>
    <row r="25" spans="1:11" ht="23.25" customHeight="1" x14ac:dyDescent="0.45">
      <c r="A25" s="1036"/>
      <c r="B25" s="1037"/>
      <c r="C25" s="1038"/>
      <c r="D25" s="341"/>
      <c r="E25" s="340"/>
      <c r="F25" s="340"/>
      <c r="G25" s="340"/>
      <c r="H25" s="340"/>
      <c r="I25" s="340"/>
      <c r="J25" s="340"/>
      <c r="K25" s="339"/>
    </row>
    <row r="26" spans="1:11" ht="23.25" customHeight="1" x14ac:dyDescent="0.45">
      <c r="A26" s="1036"/>
      <c r="B26" s="1037"/>
      <c r="C26" s="1038"/>
      <c r="D26" s="341"/>
      <c r="E26" s="340"/>
      <c r="F26" s="340"/>
      <c r="G26" s="340"/>
      <c r="H26" s="340"/>
      <c r="I26" s="340"/>
      <c r="J26" s="340"/>
      <c r="K26" s="339"/>
    </row>
    <row r="27" spans="1:11" ht="23.25" customHeight="1" x14ac:dyDescent="0.45">
      <c r="A27" s="1036"/>
      <c r="B27" s="1037"/>
      <c r="C27" s="1038"/>
      <c r="D27" s="341"/>
      <c r="E27" s="340"/>
      <c r="F27" s="340"/>
      <c r="G27" s="340"/>
      <c r="H27" s="340"/>
      <c r="I27" s="340"/>
      <c r="J27" s="340"/>
      <c r="K27" s="339"/>
    </row>
    <row r="28" spans="1:11" ht="23.25" customHeight="1" x14ac:dyDescent="0.45">
      <c r="A28" s="1036"/>
      <c r="B28" s="1037"/>
      <c r="C28" s="1038"/>
      <c r="D28" s="341"/>
      <c r="E28" s="340"/>
      <c r="F28" s="340"/>
      <c r="G28" s="340"/>
      <c r="H28" s="340"/>
      <c r="I28" s="340"/>
      <c r="J28" s="340"/>
      <c r="K28" s="339"/>
    </row>
    <row r="29" spans="1:11" ht="23.25" customHeight="1" x14ac:dyDescent="0.45">
      <c r="A29" s="1036"/>
      <c r="B29" s="1037"/>
      <c r="C29" s="1038"/>
      <c r="D29" s="341"/>
      <c r="E29" s="340"/>
      <c r="F29" s="340"/>
      <c r="G29" s="340"/>
      <c r="H29" s="340"/>
      <c r="I29" s="340"/>
      <c r="J29" s="340"/>
      <c r="K29" s="339"/>
    </row>
    <row r="30" spans="1:11" ht="23.25" customHeight="1" x14ac:dyDescent="0.45">
      <c r="A30" s="1036"/>
      <c r="B30" s="1037"/>
      <c r="C30" s="1038"/>
      <c r="D30" s="341"/>
      <c r="E30" s="340"/>
      <c r="F30" s="340"/>
      <c r="G30" s="340"/>
      <c r="H30" s="340"/>
      <c r="I30" s="340"/>
      <c r="J30" s="340"/>
      <c r="K30" s="339"/>
    </row>
    <row r="31" spans="1:11" ht="23.25" customHeight="1" x14ac:dyDescent="0.45">
      <c r="A31" s="1022"/>
      <c r="B31" s="1023"/>
      <c r="C31" s="1024"/>
      <c r="D31" s="405"/>
      <c r="E31" s="336"/>
      <c r="F31" s="336"/>
      <c r="G31" s="336"/>
      <c r="H31" s="336"/>
      <c r="I31" s="336"/>
      <c r="J31" s="336"/>
      <c r="K31" s="335"/>
    </row>
    <row r="32" spans="1:11" ht="23.25" customHeight="1" x14ac:dyDescent="0.45">
      <c r="A32" s="356" t="s">
        <v>510</v>
      </c>
    </row>
  </sheetData>
  <mergeCells count="10">
    <mergeCell ref="A14:C31"/>
    <mergeCell ref="G2:H2"/>
    <mergeCell ref="G3:H3"/>
    <mergeCell ref="A13:C13"/>
    <mergeCell ref="D7:K8"/>
    <mergeCell ref="I3:K3"/>
    <mergeCell ref="I2:K2"/>
    <mergeCell ref="A7:C8"/>
    <mergeCell ref="A9:C10"/>
    <mergeCell ref="A11:C12"/>
  </mergeCells>
  <phoneticPr fontId="20"/>
  <pageMargins left="0.75" right="0.75" top="1" bottom="1" header="0.5" footer="0.5"/>
  <pageSetup paperSize="9" scale="90" fitToHeight="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A7BAF-4078-4194-BC82-97F44B424506}">
  <sheetPr codeName="Sheet53">
    <pageSetUpPr fitToPage="1"/>
  </sheetPr>
  <dimension ref="A1:J41"/>
  <sheetViews>
    <sheetView showGridLines="0" view="pageBreakPreview" zoomScaleNormal="85" zoomScaleSheetLayoutView="100" workbookViewId="0"/>
  </sheetViews>
  <sheetFormatPr defaultColWidth="8.09765625" defaultRowHeight="18" customHeight="1" x14ac:dyDescent="0.45"/>
  <cols>
    <col min="1" max="1" width="5.09765625" style="232" customWidth="1"/>
    <col min="2" max="16384" width="8.09765625" style="232"/>
  </cols>
  <sheetData>
    <row r="1" spans="1:10" ht="18" customHeight="1" x14ac:dyDescent="0.45">
      <c r="A1" s="232" t="s">
        <v>550</v>
      </c>
    </row>
    <row r="2" spans="1:10" ht="18" customHeight="1" x14ac:dyDescent="0.45">
      <c r="A2" s="249" t="s">
        <v>549</v>
      </c>
      <c r="F2" s="1078" t="s">
        <v>507</v>
      </c>
      <c r="G2" s="1079"/>
      <c r="H2" s="1062" t="str">
        <f>IF(チェックシート!$B$5="", "", チェックシート!$B$5)</f>
        <v/>
      </c>
      <c r="I2" s="1063"/>
      <c r="J2" s="1064"/>
    </row>
    <row r="3" spans="1:10" ht="18" customHeight="1" x14ac:dyDescent="0.45">
      <c r="A3" s="444"/>
      <c r="B3" s="444"/>
      <c r="C3" s="444"/>
      <c r="F3" s="1076" t="s">
        <v>375</v>
      </c>
      <c r="G3" s="1077"/>
      <c r="H3" s="1062" t="str">
        <f>IF(チェックシート!$B$4="", "", チェックシート!$B$4)</f>
        <v/>
      </c>
      <c r="I3" s="1063"/>
      <c r="J3" s="1064"/>
    </row>
    <row r="4" spans="1:10" ht="18" customHeight="1" x14ac:dyDescent="0.45">
      <c r="A4" s="443"/>
      <c r="B4" s="443"/>
      <c r="C4" s="443"/>
      <c r="D4" s="443"/>
      <c r="E4" s="443"/>
      <c r="F4" s="443"/>
      <c r="G4" s="443"/>
      <c r="H4" s="443"/>
      <c r="I4" s="443"/>
      <c r="J4" s="443"/>
    </row>
    <row r="5" spans="1:10" ht="18" customHeight="1" x14ac:dyDescent="0.45">
      <c r="A5" s="442" t="s">
        <v>548</v>
      </c>
      <c r="B5" s="441"/>
      <c r="C5" s="441"/>
      <c r="D5" s="441"/>
      <c r="E5" s="441"/>
      <c r="F5" s="441"/>
      <c r="G5" s="441"/>
      <c r="H5" s="441"/>
      <c r="I5" s="441"/>
      <c r="J5" s="440"/>
    </row>
    <row r="6" spans="1:10" ht="18" customHeight="1" x14ac:dyDescent="0.45">
      <c r="A6" s="432" t="s">
        <v>547</v>
      </c>
      <c r="B6" s="953" t="s">
        <v>546</v>
      </c>
      <c r="C6" s="953"/>
      <c r="J6" s="421"/>
    </row>
    <row r="7" spans="1:10" ht="18" customHeight="1" x14ac:dyDescent="0.45">
      <c r="A7" s="432" t="s">
        <v>532</v>
      </c>
      <c r="B7" s="953" t="s">
        <v>545</v>
      </c>
      <c r="C7" s="953"/>
      <c r="J7" s="421"/>
    </row>
    <row r="8" spans="1:10" ht="18" customHeight="1" x14ac:dyDescent="0.45">
      <c r="A8" s="432" t="s">
        <v>530</v>
      </c>
      <c r="B8" s="953" t="s">
        <v>544</v>
      </c>
      <c r="C8" s="953"/>
      <c r="J8" s="421"/>
    </row>
    <row r="9" spans="1:10" ht="18" customHeight="1" x14ac:dyDescent="0.45">
      <c r="A9" s="439" t="s">
        <v>543</v>
      </c>
      <c r="B9" s="431"/>
      <c r="C9" s="431"/>
      <c r="D9" s="431"/>
      <c r="E9" s="431"/>
      <c r="F9" s="431"/>
      <c r="G9" s="431"/>
      <c r="H9" s="431"/>
      <c r="I9" s="431"/>
      <c r="J9" s="430"/>
    </row>
    <row r="10" spans="1:10" ht="18" customHeight="1" x14ac:dyDescent="0.45">
      <c r="A10" s="432" t="s">
        <v>534</v>
      </c>
      <c r="B10" s="953" t="s">
        <v>542</v>
      </c>
      <c r="C10" s="953"/>
      <c r="D10" s="438"/>
      <c r="E10" s="438" t="s">
        <v>541</v>
      </c>
      <c r="J10" s="421"/>
    </row>
    <row r="11" spans="1:10" ht="18" customHeight="1" x14ac:dyDescent="0.45">
      <c r="A11" s="432" t="s">
        <v>532</v>
      </c>
      <c r="B11" s="953" t="s">
        <v>540</v>
      </c>
      <c r="C11" s="953"/>
      <c r="D11" s="422" t="s">
        <v>539</v>
      </c>
      <c r="E11" s="437"/>
      <c r="F11" s="239" t="s">
        <v>538</v>
      </c>
      <c r="G11" s="232" t="s">
        <v>537</v>
      </c>
      <c r="H11" s="436"/>
      <c r="I11" s="232" t="s">
        <v>536</v>
      </c>
      <c r="J11" s="421"/>
    </row>
    <row r="12" spans="1:10" ht="18" customHeight="1" x14ac:dyDescent="0.45">
      <c r="A12" s="435" t="s">
        <v>535</v>
      </c>
      <c r="B12" s="425"/>
      <c r="C12" s="425"/>
      <c r="D12" s="425"/>
      <c r="E12" s="425"/>
      <c r="F12" s="425"/>
      <c r="G12" s="425"/>
      <c r="H12" s="425"/>
      <c r="I12" s="425"/>
      <c r="J12" s="424"/>
    </row>
    <row r="13" spans="1:10" ht="18" customHeight="1" x14ac:dyDescent="0.45">
      <c r="A13" s="432" t="s">
        <v>534</v>
      </c>
      <c r="B13" s="232" t="s">
        <v>533</v>
      </c>
      <c r="C13" s="422"/>
      <c r="J13" s="421"/>
    </row>
    <row r="14" spans="1:10" ht="18" customHeight="1" x14ac:dyDescent="0.45">
      <c r="A14" s="432"/>
      <c r="B14" s="433"/>
      <c r="C14" s="433"/>
      <c r="D14" s="249"/>
      <c r="E14" s="249"/>
      <c r="F14" s="249"/>
      <c r="G14" s="249"/>
      <c r="H14" s="249"/>
      <c r="I14" s="249"/>
      <c r="J14" s="317"/>
    </row>
    <row r="15" spans="1:10" ht="18" customHeight="1" x14ac:dyDescent="0.45">
      <c r="A15" s="432"/>
      <c r="B15" s="433"/>
      <c r="C15" s="433"/>
      <c r="D15" s="249"/>
      <c r="E15" s="249"/>
      <c r="F15" s="249"/>
      <c r="G15" s="249"/>
      <c r="H15" s="249"/>
      <c r="I15" s="249"/>
      <c r="J15" s="317"/>
    </row>
    <row r="16" spans="1:10" ht="18" customHeight="1" x14ac:dyDescent="0.45">
      <c r="A16" s="432"/>
      <c r="B16" s="433"/>
      <c r="C16" s="433"/>
      <c r="D16" s="249"/>
      <c r="E16" s="249"/>
      <c r="F16" s="249"/>
      <c r="G16" s="249"/>
      <c r="H16" s="249"/>
      <c r="I16" s="249"/>
      <c r="J16" s="317"/>
    </row>
    <row r="17" spans="1:10" ht="18" customHeight="1" x14ac:dyDescent="0.45">
      <c r="A17" s="432" t="s">
        <v>532</v>
      </c>
      <c r="B17" s="232" t="s">
        <v>531</v>
      </c>
      <c r="C17" s="422"/>
      <c r="J17" s="421"/>
    </row>
    <row r="18" spans="1:10" ht="18" customHeight="1" x14ac:dyDescent="0.45">
      <c r="A18" s="432"/>
      <c r="B18" s="422"/>
      <c r="C18" s="422"/>
      <c r="J18" s="421"/>
    </row>
    <row r="19" spans="1:10" ht="18" customHeight="1" x14ac:dyDescent="0.45">
      <c r="A19" s="432"/>
      <c r="B19" s="422"/>
      <c r="C19" s="422"/>
      <c r="J19" s="421"/>
    </row>
    <row r="20" spans="1:10" ht="18" customHeight="1" x14ac:dyDescent="0.45">
      <c r="A20" s="432"/>
      <c r="B20" s="422"/>
      <c r="C20" s="422"/>
      <c r="J20" s="421"/>
    </row>
    <row r="21" spans="1:10" ht="18" customHeight="1" x14ac:dyDescent="0.45">
      <c r="A21" s="434" t="s">
        <v>530</v>
      </c>
      <c r="B21" s="232" t="s">
        <v>529</v>
      </c>
      <c r="C21" s="422"/>
      <c r="J21" s="421"/>
    </row>
    <row r="22" spans="1:10" ht="18" customHeight="1" x14ac:dyDescent="0.45">
      <c r="A22" s="434"/>
      <c r="B22" s="249"/>
      <c r="C22" s="433"/>
      <c r="D22" s="249"/>
      <c r="E22" s="249"/>
      <c r="F22" s="249"/>
      <c r="G22" s="249"/>
      <c r="H22" s="249"/>
      <c r="I22" s="249"/>
      <c r="J22" s="317"/>
    </row>
    <row r="23" spans="1:10" ht="18" customHeight="1" x14ac:dyDescent="0.45">
      <c r="A23" s="434"/>
      <c r="B23" s="249"/>
      <c r="C23" s="433"/>
      <c r="D23" s="249"/>
      <c r="E23" s="249"/>
      <c r="F23" s="249"/>
      <c r="G23" s="249"/>
      <c r="H23" s="249"/>
      <c r="I23" s="249"/>
      <c r="J23" s="317"/>
    </row>
    <row r="24" spans="1:10" ht="18" customHeight="1" x14ac:dyDescent="0.45">
      <c r="A24" s="432"/>
      <c r="B24" s="249"/>
      <c r="C24" s="433"/>
      <c r="D24" s="249"/>
      <c r="E24" s="249"/>
      <c r="F24" s="249"/>
      <c r="G24" s="249"/>
      <c r="H24" s="249"/>
      <c r="I24" s="249"/>
      <c r="J24" s="317"/>
    </row>
    <row r="25" spans="1:10" ht="18" customHeight="1" x14ac:dyDescent="0.45">
      <c r="A25" s="432" t="s">
        <v>528</v>
      </c>
      <c r="B25" s="422" t="s">
        <v>527</v>
      </c>
      <c r="C25" s="422"/>
      <c r="J25" s="421"/>
    </row>
    <row r="26" spans="1:10" ht="18" customHeight="1" x14ac:dyDescent="0.45">
      <c r="A26" s="432"/>
      <c r="B26" s="422"/>
      <c r="C26" s="422"/>
      <c r="J26" s="421"/>
    </row>
    <row r="27" spans="1:10" ht="18" customHeight="1" x14ac:dyDescent="0.45">
      <c r="A27" s="432"/>
      <c r="B27" s="422"/>
      <c r="C27" s="422"/>
      <c r="J27" s="421"/>
    </row>
    <row r="28" spans="1:10" ht="18" customHeight="1" x14ac:dyDescent="0.45">
      <c r="A28" s="423"/>
      <c r="B28" s="422"/>
      <c r="C28" s="422"/>
      <c r="J28" s="421"/>
    </row>
    <row r="29" spans="1:10" ht="18" customHeight="1" x14ac:dyDescent="0.45">
      <c r="A29" s="1072" t="s">
        <v>526</v>
      </c>
      <c r="B29" s="1073"/>
      <c r="C29" s="1073"/>
      <c r="D29" s="431"/>
      <c r="E29" s="431"/>
      <c r="F29" s="431"/>
      <c r="G29" s="431"/>
      <c r="H29" s="431"/>
      <c r="I29" s="431"/>
      <c r="J29" s="430"/>
    </row>
    <row r="30" spans="1:10" ht="18" customHeight="1" x14ac:dyDescent="0.45">
      <c r="A30" s="423"/>
      <c r="B30" s="422"/>
      <c r="C30" s="422"/>
      <c r="J30" s="421"/>
    </row>
    <row r="31" spans="1:10" ht="18" customHeight="1" x14ac:dyDescent="0.45">
      <c r="A31" s="423"/>
      <c r="B31" s="422"/>
      <c r="C31" s="422"/>
      <c r="J31" s="421"/>
    </row>
    <row r="32" spans="1:10" ht="18" customHeight="1" x14ac:dyDescent="0.45">
      <c r="A32" s="429"/>
      <c r="B32" s="428"/>
      <c r="C32" s="428"/>
      <c r="D32" s="427"/>
      <c r="E32" s="427"/>
      <c r="F32" s="427"/>
      <c r="G32" s="427"/>
      <c r="H32" s="427"/>
      <c r="I32" s="427"/>
      <c r="J32" s="426"/>
    </row>
    <row r="33" spans="1:10" ht="18" customHeight="1" x14ac:dyDescent="0.45">
      <c r="A33" s="1074" t="s">
        <v>525</v>
      </c>
      <c r="B33" s="1075"/>
      <c r="C33" s="1075"/>
      <c r="D33" s="425"/>
      <c r="E33" s="425"/>
      <c r="F33" s="425"/>
      <c r="G33" s="425"/>
      <c r="H33" s="425"/>
      <c r="I33" s="425"/>
      <c r="J33" s="424"/>
    </row>
    <row r="34" spans="1:10" ht="18" customHeight="1" x14ac:dyDescent="0.45">
      <c r="A34" s="423"/>
      <c r="B34" s="422"/>
      <c r="C34" s="422"/>
      <c r="J34" s="421"/>
    </row>
    <row r="35" spans="1:10" ht="18" customHeight="1" x14ac:dyDescent="0.45">
      <c r="A35" s="423"/>
      <c r="B35" s="422"/>
      <c r="C35" s="422"/>
      <c r="J35" s="421"/>
    </row>
    <row r="36" spans="1:10" ht="18" customHeight="1" x14ac:dyDescent="0.45">
      <c r="A36" s="420"/>
      <c r="B36" s="419"/>
      <c r="C36" s="419"/>
      <c r="D36" s="418"/>
      <c r="E36" s="418"/>
      <c r="F36" s="418"/>
      <c r="G36" s="418"/>
      <c r="H36" s="418"/>
      <c r="I36" s="418"/>
      <c r="J36" s="417"/>
    </row>
    <row r="37" spans="1:10" ht="16.5" customHeight="1" x14ac:dyDescent="0.45">
      <c r="A37" s="249" t="s">
        <v>412</v>
      </c>
    </row>
    <row r="38" spans="1:10" ht="16.5" customHeight="1" x14ac:dyDescent="0.45">
      <c r="A38" s="416" t="s">
        <v>234</v>
      </c>
      <c r="B38" s="1071" t="s">
        <v>524</v>
      </c>
      <c r="C38" s="1071"/>
      <c r="D38" s="1071"/>
      <c r="E38" s="1071"/>
      <c r="F38" s="1071"/>
      <c r="G38" s="1071"/>
      <c r="H38" s="1071"/>
      <c r="I38" s="1071"/>
      <c r="J38" s="1071"/>
    </row>
    <row r="39" spans="1:10" ht="16.5" customHeight="1" x14ac:dyDescent="0.45">
      <c r="A39" s="249"/>
      <c r="B39" s="1071"/>
      <c r="C39" s="1071"/>
      <c r="D39" s="1071"/>
      <c r="E39" s="1071"/>
      <c r="F39" s="1071"/>
      <c r="G39" s="1071"/>
      <c r="H39" s="1071"/>
      <c r="I39" s="1071"/>
      <c r="J39" s="1071"/>
    </row>
    <row r="40" spans="1:10" ht="16.5" customHeight="1" x14ac:dyDescent="0.45">
      <c r="A40" s="416" t="s">
        <v>232</v>
      </c>
      <c r="B40" s="1071" t="s">
        <v>523</v>
      </c>
      <c r="C40" s="1071"/>
      <c r="D40" s="1071"/>
      <c r="E40" s="1071"/>
      <c r="F40" s="1071"/>
      <c r="G40" s="1071"/>
      <c r="H40" s="1071"/>
      <c r="I40" s="1071"/>
      <c r="J40" s="1071"/>
    </row>
    <row r="41" spans="1:10" ht="16.5" customHeight="1" x14ac:dyDescent="0.45">
      <c r="B41" s="1071"/>
      <c r="C41" s="1071"/>
      <c r="D41" s="1071"/>
      <c r="E41" s="1071"/>
      <c r="F41" s="1071"/>
      <c r="G41" s="1071"/>
      <c r="H41" s="1071"/>
      <c r="I41" s="1071"/>
      <c r="J41" s="1071"/>
    </row>
  </sheetData>
  <mergeCells count="13">
    <mergeCell ref="F3:G3"/>
    <mergeCell ref="H3:J3"/>
    <mergeCell ref="F2:G2"/>
    <mergeCell ref="H2:J2"/>
    <mergeCell ref="B38:J39"/>
    <mergeCell ref="B40:J41"/>
    <mergeCell ref="B6:C6"/>
    <mergeCell ref="B7:C7"/>
    <mergeCell ref="B8:C8"/>
    <mergeCell ref="B10:C10"/>
    <mergeCell ref="B11:C11"/>
    <mergeCell ref="A29:C29"/>
    <mergeCell ref="A33:C33"/>
  </mergeCells>
  <phoneticPr fontId="20"/>
  <pageMargins left="0.75" right="0.75" top="0.72499999999999998" bottom="0.38333333333333336" header="0.5" footer="0.5"/>
  <pageSetup paperSize="9" fitToHeight="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96853-4B16-4012-A74F-09B650D92025}">
  <sheetPr codeName="Sheet54"/>
  <dimension ref="A1:J41"/>
  <sheetViews>
    <sheetView showGridLines="0" view="pageBreakPreview" zoomScaleNormal="85" zoomScaleSheetLayoutView="100" workbookViewId="0"/>
  </sheetViews>
  <sheetFormatPr defaultColWidth="7.8984375" defaultRowHeight="17.25" customHeight="1" x14ac:dyDescent="0.45"/>
  <cols>
    <col min="1" max="16384" width="7.8984375" style="249"/>
  </cols>
  <sheetData>
    <row r="1" spans="1:10" ht="17.25" customHeight="1" x14ac:dyDescent="0.45">
      <c r="A1" s="249" t="s">
        <v>569</v>
      </c>
    </row>
    <row r="2" spans="1:10" ht="17.25" customHeight="1" x14ac:dyDescent="0.45">
      <c r="A2" s="249" t="s">
        <v>568</v>
      </c>
    </row>
    <row r="3" spans="1:10" ht="17.25" customHeight="1" x14ac:dyDescent="0.45">
      <c r="A3" s="459" t="s">
        <v>567</v>
      </c>
    </row>
    <row r="4" spans="1:10" ht="17.25" customHeight="1" x14ac:dyDescent="0.45">
      <c r="F4" s="1078" t="s">
        <v>507</v>
      </c>
      <c r="G4" s="1079"/>
      <c r="H4" s="1062" t="str">
        <f>IF(チェックシート!$B$5="", "", チェックシート!$B$5)</f>
        <v/>
      </c>
      <c r="I4" s="1063"/>
      <c r="J4" s="1064"/>
    </row>
    <row r="5" spans="1:10" ht="17.25" customHeight="1" x14ac:dyDescent="0.45">
      <c r="F5" s="1076" t="s">
        <v>375</v>
      </c>
      <c r="G5" s="1077"/>
      <c r="H5" s="1062" t="str">
        <f>IF(チェックシート!$B$4="", "", チェックシート!$B$4)</f>
        <v/>
      </c>
      <c r="I5" s="1063"/>
      <c r="J5" s="1064"/>
    </row>
    <row r="7" spans="1:10" ht="17.25" customHeight="1" x14ac:dyDescent="0.45">
      <c r="A7" s="442" t="s">
        <v>566</v>
      </c>
      <c r="B7" s="402"/>
      <c r="C7" s="402"/>
      <c r="D7" s="402"/>
      <c r="E7" s="402"/>
      <c r="F7" s="402"/>
      <c r="G7" s="402"/>
      <c r="H7" s="402"/>
      <c r="I7" s="402"/>
      <c r="J7" s="458" t="s">
        <v>565</v>
      </c>
    </row>
    <row r="8" spans="1:10" ht="17.25" customHeight="1" x14ac:dyDescent="0.45">
      <c r="A8" s="457"/>
      <c r="J8" s="456"/>
    </row>
    <row r="9" spans="1:10" ht="17.25" customHeight="1" x14ac:dyDescent="0.45">
      <c r="A9" s="318"/>
      <c r="B9" s="448"/>
      <c r="C9" s="447" t="s">
        <v>564</v>
      </c>
      <c r="D9" s="446"/>
      <c r="E9" s="445"/>
      <c r="J9" s="317"/>
    </row>
    <row r="10" spans="1:10" ht="17.25" customHeight="1" x14ac:dyDescent="0.45">
      <c r="A10" s="318"/>
      <c r="B10" s="448"/>
      <c r="C10" s="447" t="s">
        <v>563</v>
      </c>
      <c r="D10" s="446"/>
      <c r="E10" s="445"/>
      <c r="J10" s="317"/>
    </row>
    <row r="11" spans="1:10" ht="17.25" customHeight="1" x14ac:dyDescent="0.45">
      <c r="A11" s="318"/>
      <c r="B11" s="448"/>
      <c r="C11" s="447" t="s">
        <v>562</v>
      </c>
      <c r="D11" s="446"/>
      <c r="E11" s="445"/>
      <c r="J11" s="317"/>
    </row>
    <row r="12" spans="1:10" ht="17.25" customHeight="1" x14ac:dyDescent="0.45">
      <c r="A12" s="318"/>
      <c r="B12" s="448"/>
      <c r="C12" s="447" t="s">
        <v>561</v>
      </c>
      <c r="D12" s="446"/>
      <c r="E12" s="445"/>
      <c r="J12" s="317"/>
    </row>
    <row r="13" spans="1:10" ht="17.25" customHeight="1" x14ac:dyDescent="0.45">
      <c r="A13" s="318"/>
      <c r="B13" s="448"/>
      <c r="C13" s="447" t="s">
        <v>560</v>
      </c>
      <c r="D13" s="446"/>
      <c r="E13" s="445"/>
      <c r="J13" s="317"/>
    </row>
    <row r="14" spans="1:10" ht="17.25" customHeight="1" x14ac:dyDescent="0.45">
      <c r="A14" s="318"/>
      <c r="J14" s="317"/>
    </row>
    <row r="15" spans="1:10" ht="17.25" customHeight="1" x14ac:dyDescent="0.45">
      <c r="A15" s="455" t="s">
        <v>559</v>
      </c>
      <c r="B15" s="454"/>
      <c r="C15" s="454"/>
      <c r="D15" s="454"/>
      <c r="E15" s="454"/>
      <c r="F15" s="454"/>
      <c r="G15" s="454"/>
      <c r="H15" s="454"/>
      <c r="I15" s="454"/>
      <c r="J15" s="453"/>
    </row>
    <row r="16" spans="1:10" ht="17.25" customHeight="1" x14ac:dyDescent="0.45">
      <c r="A16" s="318"/>
      <c r="J16" s="317"/>
    </row>
    <row r="17" spans="1:10" ht="17.25" customHeight="1" x14ac:dyDescent="0.45">
      <c r="A17" s="318"/>
      <c r="J17" s="317"/>
    </row>
    <row r="18" spans="1:10" ht="17.25" customHeight="1" x14ac:dyDescent="0.45">
      <c r="A18" s="318"/>
      <c r="J18" s="317"/>
    </row>
    <row r="19" spans="1:10" ht="17.25" customHeight="1" x14ac:dyDescent="0.45">
      <c r="A19" s="318"/>
      <c r="J19" s="317"/>
    </row>
    <row r="20" spans="1:10" ht="17.25" customHeight="1" x14ac:dyDescent="0.45">
      <c r="A20" s="452"/>
      <c r="B20" s="451"/>
      <c r="C20" s="451"/>
      <c r="D20" s="451"/>
      <c r="E20" s="451"/>
      <c r="F20" s="451"/>
      <c r="G20" s="451"/>
      <c r="H20" s="451"/>
      <c r="I20" s="451"/>
      <c r="J20" s="450"/>
    </row>
    <row r="21" spans="1:10" ht="17.25" customHeight="1" x14ac:dyDescent="0.45">
      <c r="A21" s="449" t="s">
        <v>558</v>
      </c>
      <c r="B21" s="398"/>
      <c r="C21" s="398"/>
      <c r="D21" s="398"/>
      <c r="E21" s="398"/>
      <c r="F21" s="398"/>
      <c r="G21" s="398"/>
      <c r="H21" s="398"/>
      <c r="I21" s="398"/>
      <c r="J21" s="397"/>
    </row>
    <row r="22" spans="1:10" ht="17.25" customHeight="1" x14ac:dyDescent="0.45">
      <c r="A22" s="318" t="s">
        <v>557</v>
      </c>
      <c r="J22" s="317"/>
    </row>
    <row r="23" spans="1:10" ht="17.25" customHeight="1" x14ac:dyDescent="0.45">
      <c r="A23" s="318"/>
      <c r="B23" s="448"/>
      <c r="C23" s="447" t="s">
        <v>556</v>
      </c>
      <c r="D23" s="446"/>
      <c r="E23" s="445"/>
      <c r="J23" s="317"/>
    </row>
    <row r="24" spans="1:10" ht="17.25" customHeight="1" x14ac:dyDescent="0.45">
      <c r="A24" s="318"/>
      <c r="B24" s="448"/>
      <c r="C24" s="447" t="s">
        <v>555</v>
      </c>
      <c r="D24" s="446"/>
      <c r="E24" s="445"/>
      <c r="J24" s="317"/>
    </row>
    <row r="25" spans="1:10" ht="17.25" customHeight="1" x14ac:dyDescent="0.45">
      <c r="A25" s="318"/>
      <c r="J25" s="317"/>
    </row>
    <row r="26" spans="1:10" ht="17.25" customHeight="1" x14ac:dyDescent="0.45">
      <c r="A26" s="318" t="s">
        <v>554</v>
      </c>
      <c r="J26" s="317"/>
    </row>
    <row r="27" spans="1:10" ht="17.25" customHeight="1" x14ac:dyDescent="0.45">
      <c r="A27" s="318"/>
      <c r="J27" s="317"/>
    </row>
    <row r="28" spans="1:10" ht="17.25" customHeight="1" x14ac:dyDescent="0.45">
      <c r="A28" s="318"/>
      <c r="J28" s="317"/>
    </row>
    <row r="29" spans="1:10" ht="17.25" customHeight="1" x14ac:dyDescent="0.45">
      <c r="A29" s="318"/>
      <c r="J29" s="317"/>
    </row>
    <row r="30" spans="1:10" ht="17.25" customHeight="1" x14ac:dyDescent="0.45">
      <c r="A30" s="318"/>
      <c r="J30" s="317"/>
    </row>
    <row r="31" spans="1:10" ht="17.25" customHeight="1" x14ac:dyDescent="0.45">
      <c r="A31" s="318"/>
      <c r="J31" s="317"/>
    </row>
    <row r="32" spans="1:10" ht="17.25" customHeight="1" x14ac:dyDescent="0.45">
      <c r="A32" s="318"/>
      <c r="J32" s="317"/>
    </row>
    <row r="33" spans="1:10" ht="17.25" customHeight="1" x14ac:dyDescent="0.45">
      <c r="A33" s="318" t="s">
        <v>553</v>
      </c>
      <c r="J33" s="317"/>
    </row>
    <row r="34" spans="1:10" ht="17.25" customHeight="1" x14ac:dyDescent="0.45">
      <c r="A34" s="318"/>
      <c r="J34" s="317"/>
    </row>
    <row r="35" spans="1:10" ht="17.25" customHeight="1" x14ac:dyDescent="0.45">
      <c r="A35" s="318"/>
      <c r="J35" s="317"/>
    </row>
    <row r="36" spans="1:10" ht="17.25" customHeight="1" x14ac:dyDescent="0.45">
      <c r="A36" s="318"/>
      <c r="J36" s="317"/>
    </row>
    <row r="37" spans="1:10" ht="17.25" customHeight="1" x14ac:dyDescent="0.45">
      <c r="A37" s="318"/>
      <c r="J37" s="317"/>
    </row>
    <row r="38" spans="1:10" ht="17.25" customHeight="1" x14ac:dyDescent="0.45">
      <c r="A38" s="318"/>
      <c r="J38" s="317"/>
    </row>
    <row r="39" spans="1:10" ht="17.25" customHeight="1" x14ac:dyDescent="0.45">
      <c r="A39" s="395"/>
      <c r="B39" s="312"/>
      <c r="C39" s="312"/>
      <c r="D39" s="312"/>
      <c r="E39" s="312"/>
      <c r="F39" s="312"/>
      <c r="G39" s="312"/>
      <c r="H39" s="312"/>
      <c r="I39" s="312"/>
      <c r="J39" s="311"/>
    </row>
    <row r="40" spans="1:10" ht="17.25" customHeight="1" x14ac:dyDescent="0.45">
      <c r="A40" s="239" t="s">
        <v>552</v>
      </c>
      <c r="B40" s="1071" t="s">
        <v>551</v>
      </c>
      <c r="C40" s="1071"/>
      <c r="D40" s="1071"/>
      <c r="E40" s="1071"/>
      <c r="F40" s="1071"/>
      <c r="G40" s="1071"/>
      <c r="H40" s="1071"/>
      <c r="I40" s="1071"/>
      <c r="J40" s="1071"/>
    </row>
    <row r="41" spans="1:10" ht="17.25" customHeight="1" x14ac:dyDescent="0.45">
      <c r="B41" s="1071"/>
      <c r="C41" s="1071"/>
      <c r="D41" s="1071"/>
      <c r="E41" s="1071"/>
      <c r="F41" s="1071"/>
      <c r="G41" s="1071"/>
      <c r="H41" s="1071"/>
      <c r="I41" s="1071"/>
      <c r="J41" s="1071"/>
    </row>
  </sheetData>
  <mergeCells count="5">
    <mergeCell ref="F4:G4"/>
    <mergeCell ref="F5:G5"/>
    <mergeCell ref="B40:J41"/>
    <mergeCell ref="H5:J5"/>
    <mergeCell ref="H4:J4"/>
  </mergeCells>
  <phoneticPr fontId="20"/>
  <dataValidations count="1">
    <dataValidation type="list" allowBlank="1" showInputMessage="1" sqref="B9:B13 B23:B24" xr:uid="{00000000-0002-0000-0A00-000000000000}">
      <formula1>"〇"</formula1>
    </dataValidation>
  </dataValidations>
  <pageMargins left="0.75" right="0.75" top="0.82291666666666663" bottom="0.52083333333333337" header="0.5" footer="0.5"/>
  <pageSetup paperSize="9"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A039B-8D59-4529-9D38-1CDC0D56BA59}">
  <sheetPr codeName="Sheet62">
    <pageSetUpPr fitToPage="1"/>
  </sheetPr>
  <dimension ref="A1:P56"/>
  <sheetViews>
    <sheetView showGridLines="0" view="pageBreakPreview" zoomScaleNormal="55" zoomScaleSheetLayoutView="100" workbookViewId="0"/>
  </sheetViews>
  <sheetFormatPr defaultColWidth="8.3984375" defaultRowHeight="18" customHeight="1" x14ac:dyDescent="0.45"/>
  <cols>
    <col min="1" max="1" width="5.69921875" style="464" customWidth="1"/>
    <col min="2" max="2" width="8.3984375" style="465" customWidth="1"/>
    <col min="3" max="4" width="8.3984375" style="464"/>
    <col min="5" max="6" width="5" style="464" customWidth="1"/>
    <col min="7" max="9" width="8.3984375" style="464"/>
    <col min="10" max="16" width="5.8984375" style="464" customWidth="1"/>
    <col min="17" max="16384" width="8.3984375" style="464"/>
  </cols>
  <sheetData>
    <row r="1" spans="1:16" ht="18" customHeight="1" x14ac:dyDescent="0.45">
      <c r="A1" s="465" t="s">
        <v>571</v>
      </c>
      <c r="B1" s="478"/>
    </row>
    <row r="2" spans="1:16" ht="18" customHeight="1" x14ac:dyDescent="0.45">
      <c r="A2" s="465" t="s">
        <v>606</v>
      </c>
      <c r="B2" s="464"/>
    </row>
    <row r="3" spans="1:16" ht="18" customHeight="1" x14ac:dyDescent="0.45">
      <c r="A3" s="465"/>
      <c r="B3" s="464"/>
      <c r="D3" s="463"/>
      <c r="J3" s="460" t="s">
        <v>174</v>
      </c>
      <c r="K3" s="477"/>
      <c r="L3" s="460" t="s">
        <v>202</v>
      </c>
      <c r="M3" s="477"/>
      <c r="N3" s="460" t="s">
        <v>201</v>
      </c>
      <c r="O3" s="477"/>
      <c r="P3" s="460" t="s">
        <v>200</v>
      </c>
    </row>
    <row r="4" spans="1:16" ht="18" customHeight="1" x14ac:dyDescent="0.45">
      <c r="B4" s="464" t="s">
        <v>605</v>
      </c>
      <c r="C4" s="460" t="s">
        <v>570</v>
      </c>
    </row>
    <row r="5" spans="1:16" ht="18" customHeight="1" x14ac:dyDescent="0.45">
      <c r="A5" s="465"/>
      <c r="B5" s="464"/>
      <c r="H5" s="1094" t="s">
        <v>574</v>
      </c>
      <c r="I5" s="1094"/>
      <c r="J5" s="1095"/>
      <c r="K5" s="1095"/>
      <c r="L5" s="1095"/>
      <c r="M5" s="1095"/>
      <c r="N5" s="1095"/>
      <c r="O5" s="1095"/>
      <c r="P5" s="1095"/>
    </row>
    <row r="6" spans="1:16" ht="18" customHeight="1" x14ac:dyDescent="0.45">
      <c r="A6" s="465"/>
      <c r="B6" s="464"/>
      <c r="H6" s="462"/>
      <c r="I6" s="462"/>
      <c r="J6" s="1095"/>
      <c r="K6" s="1095"/>
      <c r="L6" s="1095"/>
      <c r="M6" s="1095"/>
      <c r="N6" s="1095"/>
      <c r="O6" s="1095"/>
      <c r="P6" s="1095"/>
    </row>
    <row r="7" spans="1:16" ht="18" customHeight="1" x14ac:dyDescent="0.45">
      <c r="A7" s="465"/>
      <c r="B7" s="464"/>
      <c r="H7" s="1094" t="s">
        <v>573</v>
      </c>
      <c r="I7" s="1094"/>
      <c r="J7" s="1095"/>
      <c r="K7" s="1095"/>
      <c r="L7" s="1095"/>
      <c r="M7" s="1095"/>
      <c r="N7" s="1095"/>
      <c r="O7" s="1095"/>
      <c r="P7" s="1095"/>
    </row>
    <row r="8" spans="1:16" ht="18" customHeight="1" x14ac:dyDescent="0.45">
      <c r="A8" s="465"/>
      <c r="B8" s="464"/>
      <c r="H8" s="1094" t="s">
        <v>572</v>
      </c>
      <c r="I8" s="1094"/>
      <c r="J8" s="1095"/>
      <c r="K8" s="1095"/>
      <c r="L8" s="1095"/>
      <c r="M8" s="1095"/>
      <c r="N8" s="1095"/>
      <c r="O8" s="1095"/>
      <c r="P8" s="1095"/>
    </row>
    <row r="9" spans="1:16" ht="18" customHeight="1" x14ac:dyDescent="0.45">
      <c r="A9" s="465"/>
      <c r="B9" s="464"/>
      <c r="H9" s="462"/>
      <c r="I9" s="462"/>
      <c r="J9" s="476"/>
      <c r="K9" s="476"/>
      <c r="L9" s="476"/>
      <c r="M9" s="476"/>
      <c r="N9" s="476"/>
      <c r="O9" s="476"/>
      <c r="P9" s="476"/>
    </row>
    <row r="10" spans="1:16" s="232" customFormat="1" ht="18" customHeight="1" x14ac:dyDescent="0.45">
      <c r="A10" s="475"/>
      <c r="B10" s="475"/>
      <c r="C10" s="475"/>
      <c r="D10" s="475"/>
      <c r="E10" s="475"/>
      <c r="F10" s="475"/>
      <c r="G10" s="1080" t="s">
        <v>604</v>
      </c>
      <c r="H10" s="1080"/>
      <c r="I10" s="1080"/>
      <c r="J10" s="475"/>
      <c r="K10" s="475"/>
      <c r="L10" s="475"/>
      <c r="M10" s="475"/>
      <c r="N10" s="475"/>
      <c r="O10" s="475"/>
      <c r="P10" s="475"/>
    </row>
    <row r="11" spans="1:16" ht="18" customHeight="1" x14ac:dyDescent="0.45">
      <c r="A11" s="465"/>
      <c r="B11" s="464"/>
      <c r="I11" s="474"/>
      <c r="J11" s="474"/>
      <c r="K11" s="474"/>
      <c r="L11" s="474"/>
      <c r="M11" s="474"/>
      <c r="N11" s="474"/>
      <c r="O11" s="474"/>
      <c r="P11" s="474"/>
    </row>
    <row r="12" spans="1:16" ht="18" customHeight="1" x14ac:dyDescent="0.45">
      <c r="A12" s="1093" t="s">
        <v>603</v>
      </c>
      <c r="B12" s="1093"/>
      <c r="C12" s="1093"/>
      <c r="D12" s="1093"/>
      <c r="E12" s="1093"/>
      <c r="F12" s="1093"/>
      <c r="G12" s="1093"/>
      <c r="H12" s="1093"/>
      <c r="I12" s="1093"/>
      <c r="J12" s="1093"/>
      <c r="K12" s="1093"/>
      <c r="L12" s="1093"/>
      <c r="M12" s="1093"/>
      <c r="N12" s="1093"/>
      <c r="O12" s="1093"/>
      <c r="P12" s="1093"/>
    </row>
    <row r="13" spans="1:16" ht="18" customHeight="1" x14ac:dyDescent="0.45">
      <c r="A13" s="1093"/>
      <c r="B13" s="1093" t="b">
        <v>1</v>
      </c>
      <c r="C13" s="1093"/>
      <c r="D13" s="1093"/>
      <c r="E13" s="1093"/>
      <c r="F13" s="1093"/>
      <c r="G13" s="1093"/>
      <c r="H13" s="1093"/>
      <c r="I13" s="1093"/>
      <c r="J13" s="1093"/>
      <c r="K13" s="1093"/>
      <c r="L13" s="1093"/>
      <c r="M13" s="1093"/>
      <c r="N13" s="1093"/>
      <c r="O13" s="1093"/>
      <c r="P13" s="1093"/>
    </row>
    <row r="14" spans="1:16" ht="18" customHeight="1" x14ac:dyDescent="0.45">
      <c r="A14" s="461"/>
      <c r="B14" s="461"/>
      <c r="C14" s="461"/>
      <c r="D14" s="461"/>
      <c r="E14" s="461"/>
      <c r="F14" s="461"/>
      <c r="G14" s="461"/>
      <c r="H14" s="461"/>
      <c r="I14" s="461"/>
      <c r="J14" s="461"/>
      <c r="K14" s="461"/>
      <c r="L14" s="461"/>
      <c r="M14" s="461"/>
      <c r="N14" s="461"/>
      <c r="O14" s="461"/>
      <c r="P14" s="461"/>
    </row>
    <row r="15" spans="1:16" ht="18" customHeight="1" x14ac:dyDescent="0.45">
      <c r="A15" s="1081" t="s">
        <v>236</v>
      </c>
      <c r="B15" s="1082"/>
      <c r="C15" s="1083"/>
      <c r="D15" s="1087" t="str">
        <f>IF(チェックシート!$B$4="", "", チェックシート!$B$4)</f>
        <v/>
      </c>
      <c r="E15" s="1088"/>
      <c r="F15" s="1088"/>
      <c r="G15" s="1088"/>
      <c r="H15" s="1088"/>
      <c r="I15" s="1088"/>
      <c r="J15" s="1088"/>
      <c r="K15" s="1088"/>
      <c r="L15" s="1088"/>
      <c r="M15" s="1088"/>
      <c r="N15" s="1088"/>
      <c r="O15" s="1088"/>
      <c r="P15" s="1089"/>
    </row>
    <row r="16" spans="1:16" ht="18" customHeight="1" x14ac:dyDescent="0.45">
      <c r="A16" s="1084"/>
      <c r="B16" s="1085"/>
      <c r="C16" s="1086"/>
      <c r="D16" s="1090"/>
      <c r="E16" s="1091"/>
      <c r="F16" s="1091"/>
      <c r="G16" s="1091"/>
      <c r="H16" s="1091"/>
      <c r="I16" s="1091"/>
      <c r="J16" s="1091"/>
      <c r="K16" s="1091"/>
      <c r="L16" s="1091"/>
      <c r="M16" s="1091"/>
      <c r="N16" s="1091"/>
      <c r="O16" s="1091"/>
      <c r="P16" s="1092"/>
    </row>
    <row r="17" spans="1:16" ht="18" customHeight="1" x14ac:dyDescent="0.45">
      <c r="A17" s="1081" t="s">
        <v>602</v>
      </c>
      <c r="B17" s="1082"/>
      <c r="C17" s="1083"/>
      <c r="D17" s="1087"/>
      <c r="E17" s="1088"/>
      <c r="F17" s="1088"/>
      <c r="G17" s="1088"/>
      <c r="H17" s="1088"/>
      <c r="I17" s="1088"/>
      <c r="J17" s="1088"/>
      <c r="K17" s="1088"/>
      <c r="L17" s="1088"/>
      <c r="M17" s="1088"/>
      <c r="N17" s="1088"/>
      <c r="O17" s="1088"/>
      <c r="P17" s="1089"/>
    </row>
    <row r="18" spans="1:16" ht="18" customHeight="1" x14ac:dyDescent="0.45">
      <c r="A18" s="1084"/>
      <c r="B18" s="1085"/>
      <c r="C18" s="1086"/>
      <c r="D18" s="1090"/>
      <c r="E18" s="1091"/>
      <c r="F18" s="1091"/>
      <c r="G18" s="1091"/>
      <c r="H18" s="1091"/>
      <c r="I18" s="1091"/>
      <c r="J18" s="1091"/>
      <c r="K18" s="1091"/>
      <c r="L18" s="1091"/>
      <c r="M18" s="1091"/>
      <c r="N18" s="1091"/>
      <c r="O18" s="1091"/>
      <c r="P18" s="1092"/>
    </row>
    <row r="19" spans="1:16" ht="18" customHeight="1" x14ac:dyDescent="0.45">
      <c r="A19" s="1096" t="s">
        <v>601</v>
      </c>
      <c r="B19" s="1082"/>
      <c r="C19" s="1083"/>
      <c r="D19" s="1103" t="s">
        <v>600</v>
      </c>
      <c r="E19" s="1104"/>
      <c r="F19" s="1104"/>
      <c r="G19" s="1104"/>
      <c r="H19" s="1104"/>
      <c r="I19" s="1104"/>
      <c r="J19" s="1104"/>
      <c r="K19" s="1104"/>
      <c r="L19" s="1104"/>
      <c r="M19" s="1104"/>
      <c r="N19" s="1104"/>
      <c r="O19" s="1104"/>
      <c r="P19" s="1105"/>
    </row>
    <row r="20" spans="1:16" ht="18" customHeight="1" x14ac:dyDescent="0.45">
      <c r="A20" s="1097"/>
      <c r="B20" s="1098"/>
      <c r="C20" s="1099"/>
      <c r="D20" s="472" t="s">
        <v>599</v>
      </c>
      <c r="P20" s="467"/>
    </row>
    <row r="21" spans="1:16" ht="18" customHeight="1" x14ac:dyDescent="0.45">
      <c r="A21" s="1097"/>
      <c r="B21" s="1098"/>
      <c r="C21" s="1099"/>
      <c r="P21" s="467"/>
    </row>
    <row r="22" spans="1:16" ht="18" customHeight="1" x14ac:dyDescent="0.45">
      <c r="A22" s="1097"/>
      <c r="B22" s="1098"/>
      <c r="C22" s="1099"/>
      <c r="E22" s="468" t="s">
        <v>598</v>
      </c>
      <c r="F22" s="468"/>
      <c r="G22" s="468"/>
      <c r="H22" s="469"/>
      <c r="I22" s="469"/>
      <c r="J22" s="468" t="s">
        <v>202</v>
      </c>
      <c r="K22" s="469"/>
      <c r="L22" s="468" t="s">
        <v>201</v>
      </c>
      <c r="M22" s="469"/>
      <c r="N22" s="468" t="s">
        <v>200</v>
      </c>
      <c r="P22" s="467"/>
    </row>
    <row r="23" spans="1:16" ht="18" customHeight="1" x14ac:dyDescent="0.45">
      <c r="A23" s="1097"/>
      <c r="B23" s="1098"/>
      <c r="C23" s="1099"/>
      <c r="E23" s="468" t="s">
        <v>597</v>
      </c>
      <c r="F23" s="468"/>
      <c r="G23" s="468"/>
      <c r="H23" s="469"/>
      <c r="I23" s="469"/>
      <c r="J23" s="468" t="s">
        <v>202</v>
      </c>
      <c r="K23" s="469"/>
      <c r="L23" s="468" t="s">
        <v>201</v>
      </c>
      <c r="M23" s="469"/>
      <c r="N23" s="468" t="s">
        <v>200</v>
      </c>
      <c r="P23" s="467"/>
    </row>
    <row r="24" spans="1:16" ht="18" customHeight="1" x14ac:dyDescent="0.45">
      <c r="A24" s="1097"/>
      <c r="B24" s="1098"/>
      <c r="C24" s="1099"/>
      <c r="D24" s="1107" t="s">
        <v>596</v>
      </c>
      <c r="E24" s="1108"/>
      <c r="F24" s="1108"/>
      <c r="G24" s="1108"/>
      <c r="H24" s="1108"/>
      <c r="I24" s="1108"/>
      <c r="J24" s="1108"/>
      <c r="K24" s="1108"/>
      <c r="L24" s="1108"/>
      <c r="M24" s="1108"/>
      <c r="N24" s="1108"/>
      <c r="O24" s="1108"/>
      <c r="P24" s="467"/>
    </row>
    <row r="25" spans="1:16" ht="18" customHeight="1" x14ac:dyDescent="0.45">
      <c r="A25" s="1097"/>
      <c r="B25" s="1098"/>
      <c r="C25" s="1099"/>
      <c r="D25" s="1107"/>
      <c r="E25" s="1108"/>
      <c r="F25" s="1108"/>
      <c r="G25" s="1108"/>
      <c r="H25" s="1108"/>
      <c r="I25" s="1108"/>
      <c r="J25" s="1108"/>
      <c r="K25" s="1108"/>
      <c r="L25" s="1108"/>
      <c r="M25" s="1108"/>
      <c r="N25" s="1108"/>
      <c r="O25" s="1108"/>
      <c r="P25" s="473"/>
    </row>
    <row r="26" spans="1:16" ht="18" customHeight="1" x14ac:dyDescent="0.45">
      <c r="A26" s="1097"/>
      <c r="B26" s="1098"/>
      <c r="C26" s="1099"/>
      <c r="D26" s="1107"/>
      <c r="E26" s="1108"/>
      <c r="F26" s="1108"/>
      <c r="G26" s="1108"/>
      <c r="H26" s="1108"/>
      <c r="I26" s="1108"/>
      <c r="J26" s="1108"/>
      <c r="K26" s="1108"/>
      <c r="L26" s="1108"/>
      <c r="M26" s="1108"/>
      <c r="N26" s="1108"/>
      <c r="O26" s="1108"/>
      <c r="P26" s="473"/>
    </row>
    <row r="27" spans="1:16" ht="18" customHeight="1" x14ac:dyDescent="0.45">
      <c r="A27" s="1097"/>
      <c r="B27" s="1098"/>
      <c r="C27" s="1099"/>
      <c r="D27" s="1107"/>
      <c r="E27" s="1108"/>
      <c r="F27" s="1108"/>
      <c r="G27" s="1108"/>
      <c r="H27" s="1108"/>
      <c r="I27" s="1108"/>
      <c r="J27" s="1108"/>
      <c r="K27" s="1108"/>
      <c r="L27" s="1108"/>
      <c r="M27" s="1108"/>
      <c r="N27" s="1108"/>
      <c r="O27" s="1108"/>
      <c r="P27" s="473"/>
    </row>
    <row r="28" spans="1:16" ht="18" customHeight="1" x14ac:dyDescent="0.45">
      <c r="A28" s="1097"/>
      <c r="B28" s="1098"/>
      <c r="C28" s="1099"/>
      <c r="D28" s="1103" t="s">
        <v>595</v>
      </c>
      <c r="E28" s="1104"/>
      <c r="F28" s="1104"/>
      <c r="G28" s="1104"/>
      <c r="H28" s="1104"/>
      <c r="I28" s="1104"/>
      <c r="J28" s="1104"/>
      <c r="K28" s="1104"/>
      <c r="L28" s="1104"/>
      <c r="M28" s="1104"/>
      <c r="N28" s="1104"/>
      <c r="O28" s="1104"/>
      <c r="P28" s="1105"/>
    </row>
    <row r="29" spans="1:16" ht="18" customHeight="1" x14ac:dyDescent="0.45">
      <c r="A29" s="1097"/>
      <c r="B29" s="1098"/>
      <c r="C29" s="1099"/>
      <c r="D29" s="472" t="s">
        <v>594</v>
      </c>
      <c r="P29" s="467"/>
    </row>
    <row r="30" spans="1:16" ht="18" customHeight="1" x14ac:dyDescent="0.45">
      <c r="A30" s="1097"/>
      <c r="B30" s="1098"/>
      <c r="C30" s="1099"/>
      <c r="D30" s="472" t="s">
        <v>593</v>
      </c>
      <c r="P30" s="467"/>
    </row>
    <row r="31" spans="1:16" ht="18" customHeight="1" x14ac:dyDescent="0.45">
      <c r="A31" s="1097"/>
      <c r="B31" s="1098"/>
      <c r="C31" s="1099"/>
      <c r="F31" s="464" t="s">
        <v>592</v>
      </c>
      <c r="G31" s="464" t="s">
        <v>591</v>
      </c>
      <c r="P31" s="467"/>
    </row>
    <row r="32" spans="1:16" ht="18" customHeight="1" x14ac:dyDescent="0.45">
      <c r="A32" s="1097"/>
      <c r="B32" s="1098"/>
      <c r="C32" s="1099"/>
      <c r="F32" s="464" t="s">
        <v>590</v>
      </c>
      <c r="G32" s="464" t="s">
        <v>589</v>
      </c>
      <c r="P32" s="467"/>
    </row>
    <row r="33" spans="1:16" ht="18" customHeight="1" x14ac:dyDescent="0.45">
      <c r="A33" s="1097"/>
      <c r="B33" s="1098"/>
      <c r="C33" s="1099"/>
      <c r="G33" s="464" t="s">
        <v>588</v>
      </c>
      <c r="P33" s="467"/>
    </row>
    <row r="34" spans="1:16" ht="18" customHeight="1" x14ac:dyDescent="0.45">
      <c r="A34" s="1097"/>
      <c r="B34" s="1098"/>
      <c r="C34" s="1099"/>
      <c r="F34" s="464" t="s">
        <v>587</v>
      </c>
      <c r="G34" s="464" t="s">
        <v>586</v>
      </c>
      <c r="P34" s="467"/>
    </row>
    <row r="35" spans="1:16" ht="18" customHeight="1" x14ac:dyDescent="0.45">
      <c r="A35" s="1097"/>
      <c r="B35" s="1098"/>
      <c r="C35" s="1099"/>
      <c r="F35" s="1102" t="s">
        <v>585</v>
      </c>
      <c r="G35" s="1109" t="s">
        <v>584</v>
      </c>
      <c r="H35" s="1109"/>
      <c r="I35" s="1109"/>
      <c r="J35" s="1109"/>
      <c r="K35" s="1109"/>
      <c r="L35" s="1109"/>
      <c r="M35" s="1109"/>
      <c r="N35" s="1109"/>
      <c r="O35" s="1109"/>
      <c r="P35" s="471"/>
    </row>
    <row r="36" spans="1:16" ht="18" customHeight="1" x14ac:dyDescent="0.45">
      <c r="A36" s="1097"/>
      <c r="B36" s="1098"/>
      <c r="C36" s="1099"/>
      <c r="F36" s="1102"/>
      <c r="G36" s="1109"/>
      <c r="H36" s="1109"/>
      <c r="I36" s="1109"/>
      <c r="J36" s="1109"/>
      <c r="K36" s="1109"/>
      <c r="L36" s="1109"/>
      <c r="M36" s="1109"/>
      <c r="N36" s="1109"/>
      <c r="O36" s="1109"/>
      <c r="P36" s="471"/>
    </row>
    <row r="37" spans="1:16" ht="18" customHeight="1" x14ac:dyDescent="0.45">
      <c r="A37" s="1097"/>
      <c r="B37" s="1098"/>
      <c r="C37" s="1099"/>
      <c r="E37" s="1106" t="s">
        <v>580</v>
      </c>
      <c r="F37" s="1106"/>
      <c r="G37" s="1106"/>
      <c r="H37" s="468" t="s">
        <v>577</v>
      </c>
      <c r="I37" s="1101"/>
      <c r="J37" s="1101"/>
      <c r="K37" s="468" t="s">
        <v>576</v>
      </c>
      <c r="L37" s="468"/>
      <c r="M37" s="1101"/>
      <c r="N37" s="1101"/>
      <c r="O37" s="1101"/>
      <c r="P37" s="467"/>
    </row>
    <row r="38" spans="1:16" ht="18" customHeight="1" x14ac:dyDescent="0.45">
      <c r="A38" s="1097"/>
      <c r="B38" s="1098"/>
      <c r="C38" s="1099"/>
      <c r="P38" s="467"/>
    </row>
    <row r="39" spans="1:16" ht="18" customHeight="1" x14ac:dyDescent="0.45">
      <c r="A39" s="1097"/>
      <c r="B39" s="1098"/>
      <c r="C39" s="1099"/>
      <c r="E39" s="1106" t="s">
        <v>579</v>
      </c>
      <c r="F39" s="1106"/>
      <c r="G39" s="1106"/>
      <c r="H39" s="469"/>
      <c r="I39" s="469"/>
      <c r="J39" s="469" t="s">
        <v>202</v>
      </c>
      <c r="K39" s="469"/>
      <c r="L39" s="469" t="s">
        <v>201</v>
      </c>
      <c r="M39" s="469"/>
      <c r="N39" s="469" t="s">
        <v>200</v>
      </c>
      <c r="O39" s="469"/>
      <c r="P39" s="467"/>
    </row>
    <row r="40" spans="1:16" ht="18" customHeight="1" x14ac:dyDescent="0.45">
      <c r="A40" s="1097"/>
      <c r="B40" s="1098"/>
      <c r="C40" s="1099"/>
      <c r="P40" s="467"/>
    </row>
    <row r="41" spans="1:16" ht="18" customHeight="1" x14ac:dyDescent="0.45">
      <c r="A41" s="1097"/>
      <c r="B41" s="1098"/>
      <c r="C41" s="1099"/>
      <c r="E41" s="1106" t="s">
        <v>583</v>
      </c>
      <c r="F41" s="1106"/>
      <c r="G41" s="1106"/>
      <c r="H41" s="468" t="s">
        <v>577</v>
      </c>
      <c r="I41" s="1101"/>
      <c r="J41" s="1101"/>
      <c r="K41" s="468" t="s">
        <v>576</v>
      </c>
      <c r="L41" s="468"/>
      <c r="M41" s="1101"/>
      <c r="N41" s="1101"/>
      <c r="O41" s="1101"/>
      <c r="P41" s="467"/>
    </row>
    <row r="42" spans="1:16" ht="18" customHeight="1" x14ac:dyDescent="0.45">
      <c r="A42" s="1097"/>
      <c r="B42" s="1098"/>
      <c r="C42" s="1099"/>
      <c r="P42" s="467"/>
    </row>
    <row r="43" spans="1:16" ht="18" customHeight="1" x14ac:dyDescent="0.45">
      <c r="A43" s="1097"/>
      <c r="B43" s="1098"/>
      <c r="C43" s="1099"/>
      <c r="E43" s="464" t="s">
        <v>582</v>
      </c>
      <c r="P43" s="467"/>
    </row>
    <row r="44" spans="1:16" ht="18" customHeight="1" x14ac:dyDescent="0.45">
      <c r="A44" s="1097"/>
      <c r="B44" s="1098"/>
      <c r="C44" s="1099"/>
      <c r="E44" s="1110"/>
      <c r="F44" s="1110"/>
      <c r="G44" s="1110"/>
      <c r="H44" s="1110"/>
      <c r="I44" s="1110"/>
      <c r="J44" s="1110"/>
      <c r="K44" s="1110"/>
      <c r="L44" s="1110"/>
      <c r="M44" s="1110"/>
      <c r="N44" s="1110"/>
      <c r="O44" s="1110"/>
      <c r="P44" s="1111"/>
    </row>
    <row r="45" spans="1:16" ht="18" customHeight="1" x14ac:dyDescent="0.45">
      <c r="A45" s="1100"/>
      <c r="B45" s="1085"/>
      <c r="C45" s="1086"/>
      <c r="D45" s="468"/>
      <c r="E45" s="1110"/>
      <c r="F45" s="1110"/>
      <c r="G45" s="1110"/>
      <c r="H45" s="1110"/>
      <c r="I45" s="1110"/>
      <c r="J45" s="1110"/>
      <c r="K45" s="1110"/>
      <c r="L45" s="1110"/>
      <c r="M45" s="1110"/>
      <c r="N45" s="1110"/>
      <c r="O45" s="1110"/>
      <c r="P45" s="1111"/>
    </row>
    <row r="46" spans="1:16" ht="18" customHeight="1" x14ac:dyDescent="0.45">
      <c r="A46" s="1096" t="s">
        <v>581</v>
      </c>
      <c r="B46" s="1082"/>
      <c r="C46" s="1083"/>
      <c r="E46" s="470"/>
      <c r="F46" s="470"/>
      <c r="G46" s="470"/>
      <c r="H46" s="470"/>
      <c r="I46" s="470"/>
      <c r="J46" s="470"/>
      <c r="K46" s="470"/>
      <c r="L46" s="470"/>
      <c r="M46" s="470"/>
      <c r="N46" s="470"/>
      <c r="O46" s="470"/>
      <c r="P46" s="467"/>
    </row>
    <row r="47" spans="1:16" ht="18" customHeight="1" x14ac:dyDescent="0.45">
      <c r="A47" s="1097"/>
      <c r="B47" s="1098"/>
      <c r="C47" s="1099"/>
      <c r="E47" s="1106" t="s">
        <v>580</v>
      </c>
      <c r="F47" s="1106"/>
      <c r="G47" s="1106"/>
      <c r="H47" s="468" t="s">
        <v>577</v>
      </c>
      <c r="I47" s="1101"/>
      <c r="J47" s="1101"/>
      <c r="K47" s="468" t="s">
        <v>576</v>
      </c>
      <c r="L47" s="468"/>
      <c r="M47" s="1101"/>
      <c r="N47" s="1101"/>
      <c r="O47" s="1101"/>
      <c r="P47" s="467"/>
    </row>
    <row r="48" spans="1:16" ht="18" customHeight="1" x14ac:dyDescent="0.45">
      <c r="A48" s="1097"/>
      <c r="B48" s="1098"/>
      <c r="C48" s="1099"/>
      <c r="P48" s="467"/>
    </row>
    <row r="49" spans="1:16" ht="18" customHeight="1" x14ac:dyDescent="0.45">
      <c r="A49" s="1097"/>
      <c r="B49" s="1098"/>
      <c r="C49" s="1099"/>
      <c r="E49" s="1106" t="s">
        <v>579</v>
      </c>
      <c r="F49" s="1106"/>
      <c r="G49" s="1106"/>
      <c r="H49" s="469"/>
      <c r="I49" s="469"/>
      <c r="J49" s="469" t="s">
        <v>202</v>
      </c>
      <c r="K49" s="469"/>
      <c r="L49" s="469" t="s">
        <v>201</v>
      </c>
      <c r="M49" s="469"/>
      <c r="N49" s="469" t="s">
        <v>200</v>
      </c>
      <c r="O49" s="469"/>
      <c r="P49" s="467"/>
    </row>
    <row r="50" spans="1:16" ht="18" customHeight="1" x14ac:dyDescent="0.45">
      <c r="A50" s="1097"/>
      <c r="B50" s="1098"/>
      <c r="C50" s="1099"/>
      <c r="P50" s="467"/>
    </row>
    <row r="51" spans="1:16" ht="18" customHeight="1" x14ac:dyDescent="0.45">
      <c r="A51" s="1097"/>
      <c r="B51" s="1098"/>
      <c r="C51" s="1099"/>
      <c r="E51" s="1106" t="s">
        <v>578</v>
      </c>
      <c r="F51" s="1106"/>
      <c r="G51" s="1106"/>
      <c r="H51" s="468" t="s">
        <v>577</v>
      </c>
      <c r="I51" s="1101"/>
      <c r="J51" s="1101"/>
      <c r="K51" s="468" t="s">
        <v>576</v>
      </c>
      <c r="L51" s="468"/>
      <c r="M51" s="1101"/>
      <c r="N51" s="1101"/>
      <c r="O51" s="1101"/>
      <c r="P51" s="467"/>
    </row>
    <row r="52" spans="1:16" ht="18" customHeight="1" x14ac:dyDescent="0.45">
      <c r="A52" s="1097"/>
      <c r="B52" s="1098"/>
      <c r="C52" s="1099"/>
      <c r="P52" s="467"/>
    </row>
    <row r="53" spans="1:16" ht="18" customHeight="1" x14ac:dyDescent="0.45">
      <c r="A53" s="1097"/>
      <c r="B53" s="1098"/>
      <c r="C53" s="1099"/>
      <c r="E53" s="464" t="s">
        <v>575</v>
      </c>
      <c r="P53" s="467"/>
    </row>
    <row r="54" spans="1:16" ht="18" customHeight="1" x14ac:dyDescent="0.45">
      <c r="A54" s="1097"/>
      <c r="B54" s="1098"/>
      <c r="C54" s="1099"/>
      <c r="E54" s="1110"/>
      <c r="F54" s="1110"/>
      <c r="G54" s="1110"/>
      <c r="H54" s="1110"/>
      <c r="I54" s="1110"/>
      <c r="J54" s="1110"/>
      <c r="K54" s="1110"/>
      <c r="L54" s="1110"/>
      <c r="M54" s="1110"/>
      <c r="N54" s="1110"/>
      <c r="O54" s="1110"/>
      <c r="P54" s="1111"/>
    </row>
    <row r="55" spans="1:16" ht="18" customHeight="1" x14ac:dyDescent="0.45">
      <c r="A55" s="1097"/>
      <c r="B55" s="1098"/>
      <c r="C55" s="1099"/>
      <c r="E55" s="1110"/>
      <c r="F55" s="1110"/>
      <c r="G55" s="1110"/>
      <c r="H55" s="1110"/>
      <c r="I55" s="1110"/>
      <c r="J55" s="1110"/>
      <c r="K55" s="1110"/>
      <c r="L55" s="1110"/>
      <c r="M55" s="1110"/>
      <c r="N55" s="1110"/>
      <c r="O55" s="1110"/>
      <c r="P55" s="1111"/>
    </row>
    <row r="56" spans="1:16" ht="18" customHeight="1" thickBot="1" x14ac:dyDescent="0.5">
      <c r="A56" s="1100"/>
      <c r="B56" s="1085"/>
      <c r="C56" s="1086"/>
      <c r="D56" s="466"/>
      <c r="E56" s="1112"/>
      <c r="F56" s="1112"/>
      <c r="G56" s="1112"/>
      <c r="H56" s="1112"/>
      <c r="I56" s="1112"/>
      <c r="J56" s="1112"/>
      <c r="K56" s="1112"/>
      <c r="L56" s="1112"/>
      <c r="M56" s="1112"/>
      <c r="N56" s="1112"/>
      <c r="O56" s="1112"/>
      <c r="P56" s="1113"/>
    </row>
  </sheetData>
  <mergeCells count="39">
    <mergeCell ref="E51:G51"/>
    <mergeCell ref="E54:P54"/>
    <mergeCell ref="E55:P55"/>
    <mergeCell ref="E56:P56"/>
    <mergeCell ref="E44:P44"/>
    <mergeCell ref="E45:P45"/>
    <mergeCell ref="M47:O47"/>
    <mergeCell ref="M51:O51"/>
    <mergeCell ref="E47:G47"/>
    <mergeCell ref="E49:G49"/>
    <mergeCell ref="A19:C45"/>
    <mergeCell ref="I47:J47"/>
    <mergeCell ref="I51:J51"/>
    <mergeCell ref="A46:C56"/>
    <mergeCell ref="F35:F36"/>
    <mergeCell ref="D19:P19"/>
    <mergeCell ref="I41:J41"/>
    <mergeCell ref="I37:J37"/>
    <mergeCell ref="E37:G37"/>
    <mergeCell ref="E39:G39"/>
    <mergeCell ref="E41:G41"/>
    <mergeCell ref="D24:O27"/>
    <mergeCell ref="G35:O36"/>
    <mergeCell ref="D28:P28"/>
    <mergeCell ref="M37:O37"/>
    <mergeCell ref="M41:O41"/>
    <mergeCell ref="H5:I5"/>
    <mergeCell ref="H7:I7"/>
    <mergeCell ref="H8:I8"/>
    <mergeCell ref="J5:P5"/>
    <mergeCell ref="J7:P7"/>
    <mergeCell ref="J8:P8"/>
    <mergeCell ref="J6:P6"/>
    <mergeCell ref="G10:I10"/>
    <mergeCell ref="A15:C16"/>
    <mergeCell ref="A17:C18"/>
    <mergeCell ref="D15:P16"/>
    <mergeCell ref="D17:P18"/>
    <mergeCell ref="A12:P13"/>
  </mergeCells>
  <phoneticPr fontId="20"/>
  <dataValidations count="1">
    <dataValidation type="list" allowBlank="1" showInputMessage="1" sqref="H22:H23" xr:uid="{CE0F69FD-EB12-40D6-85F0-B69D0DD062D9}">
      <formula1>"昭和,平成,令和"</formula1>
    </dataValidation>
  </dataValidations>
  <pageMargins left="0.75" right="0.75" top="0.6875" bottom="0.50947916666666671" header="0.5" footer="0.5"/>
  <pageSetup paperSize="9"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121920</xdr:colOff>
                    <xdr:row>32</xdr:row>
                    <xdr:rowOff>213360</xdr:rowOff>
                  </from>
                  <to>
                    <xdr:col>5</xdr:col>
                    <xdr:colOff>30480</xdr:colOff>
                    <xdr:row>34</xdr:row>
                    <xdr:rowOff>38100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121920</xdr:colOff>
                    <xdr:row>30</xdr:row>
                    <xdr:rowOff>213360</xdr:rowOff>
                  </from>
                  <to>
                    <xdr:col>5</xdr:col>
                    <xdr:colOff>30480</xdr:colOff>
                    <xdr:row>32</xdr:row>
                    <xdr:rowOff>45720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121920</xdr:colOff>
                    <xdr:row>29</xdr:row>
                    <xdr:rowOff>198120</xdr:rowOff>
                  </from>
                  <to>
                    <xdr:col>5</xdr:col>
                    <xdr:colOff>30480</xdr:colOff>
                    <xdr:row>31</xdr:row>
                    <xdr:rowOff>30480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1" customWidth="1"/>
    <col min="21" max="255" width="4.19921875" style="1"/>
    <col min="256" max="256" width="8.19921875" style="1" customWidth="1"/>
    <col min="257" max="276" width="3.8984375" style="1" customWidth="1"/>
    <col min="277" max="511" width="4.19921875" style="1"/>
    <col min="512" max="512" width="8.19921875" style="1" customWidth="1"/>
    <col min="513" max="532" width="3.8984375" style="1" customWidth="1"/>
    <col min="533" max="767" width="4.19921875" style="1"/>
    <col min="768" max="768" width="8.19921875" style="1" customWidth="1"/>
    <col min="769" max="788" width="3.8984375" style="1" customWidth="1"/>
    <col min="789" max="1023" width="4.19921875" style="1"/>
    <col min="1024" max="1024" width="8.19921875" style="1" customWidth="1"/>
    <col min="1025" max="1044" width="3.8984375" style="1" customWidth="1"/>
    <col min="1045" max="1279" width="4.19921875" style="1"/>
    <col min="1280" max="1280" width="8.19921875" style="1" customWidth="1"/>
    <col min="1281" max="1300" width="3.8984375" style="1" customWidth="1"/>
    <col min="1301" max="1535" width="4.19921875" style="1"/>
    <col min="1536" max="1536" width="8.19921875" style="1" customWidth="1"/>
    <col min="1537" max="1556" width="3.8984375" style="1" customWidth="1"/>
    <col min="1557" max="1791" width="4.19921875" style="1"/>
    <col min="1792" max="1792" width="8.19921875" style="1" customWidth="1"/>
    <col min="1793" max="1812" width="3.8984375" style="1" customWidth="1"/>
    <col min="1813" max="2047" width="4.19921875" style="1"/>
    <col min="2048" max="2048" width="8.19921875" style="1" customWidth="1"/>
    <col min="2049" max="2068" width="3.8984375" style="1" customWidth="1"/>
    <col min="2069" max="2303" width="4.19921875" style="1"/>
    <col min="2304" max="2304" width="8.19921875" style="1" customWidth="1"/>
    <col min="2305" max="2324" width="3.8984375" style="1" customWidth="1"/>
    <col min="2325" max="2559" width="4.19921875" style="1"/>
    <col min="2560" max="2560" width="8.19921875" style="1" customWidth="1"/>
    <col min="2561" max="2580" width="3.8984375" style="1" customWidth="1"/>
    <col min="2581" max="2815" width="4.19921875" style="1"/>
    <col min="2816" max="2816" width="8.19921875" style="1" customWidth="1"/>
    <col min="2817" max="2836" width="3.8984375" style="1" customWidth="1"/>
    <col min="2837" max="3071" width="4.19921875" style="1"/>
    <col min="3072" max="3072" width="8.19921875" style="1" customWidth="1"/>
    <col min="3073" max="3092" width="3.8984375" style="1" customWidth="1"/>
    <col min="3093" max="3327" width="4.19921875" style="1"/>
    <col min="3328" max="3328" width="8.19921875" style="1" customWidth="1"/>
    <col min="3329" max="3348" width="3.8984375" style="1" customWidth="1"/>
    <col min="3349" max="3583" width="4.19921875" style="1"/>
    <col min="3584" max="3584" width="8.19921875" style="1" customWidth="1"/>
    <col min="3585" max="3604" width="3.8984375" style="1" customWidth="1"/>
    <col min="3605" max="3839" width="4.19921875" style="1"/>
    <col min="3840" max="3840" width="8.19921875" style="1" customWidth="1"/>
    <col min="3841" max="3860" width="3.8984375" style="1" customWidth="1"/>
    <col min="3861" max="4095" width="4.19921875" style="1"/>
    <col min="4096" max="4096" width="8.19921875" style="1" customWidth="1"/>
    <col min="4097" max="4116" width="3.8984375" style="1" customWidth="1"/>
    <col min="4117" max="4351" width="4.19921875" style="1"/>
    <col min="4352" max="4352" width="8.19921875" style="1" customWidth="1"/>
    <col min="4353" max="4372" width="3.8984375" style="1" customWidth="1"/>
    <col min="4373" max="4607" width="4.19921875" style="1"/>
    <col min="4608" max="4608" width="8.19921875" style="1" customWidth="1"/>
    <col min="4609" max="4628" width="3.8984375" style="1" customWidth="1"/>
    <col min="4629" max="4863" width="4.19921875" style="1"/>
    <col min="4864" max="4864" width="8.19921875" style="1" customWidth="1"/>
    <col min="4865" max="4884" width="3.8984375" style="1" customWidth="1"/>
    <col min="4885" max="5119" width="4.19921875" style="1"/>
    <col min="5120" max="5120" width="8.19921875" style="1" customWidth="1"/>
    <col min="5121" max="5140" width="3.8984375" style="1" customWidth="1"/>
    <col min="5141" max="5375" width="4.19921875" style="1"/>
    <col min="5376" max="5376" width="8.19921875" style="1" customWidth="1"/>
    <col min="5377" max="5396" width="3.8984375" style="1" customWidth="1"/>
    <col min="5397" max="5631" width="4.19921875" style="1"/>
    <col min="5632" max="5632" width="8.19921875" style="1" customWidth="1"/>
    <col min="5633" max="5652" width="3.8984375" style="1" customWidth="1"/>
    <col min="5653" max="5887" width="4.19921875" style="1"/>
    <col min="5888" max="5888" width="8.19921875" style="1" customWidth="1"/>
    <col min="5889" max="5908" width="3.8984375" style="1" customWidth="1"/>
    <col min="5909" max="6143" width="4.19921875" style="1"/>
    <col min="6144" max="6144" width="8.19921875" style="1" customWidth="1"/>
    <col min="6145" max="6164" width="3.8984375" style="1" customWidth="1"/>
    <col min="6165" max="6399" width="4.19921875" style="1"/>
    <col min="6400" max="6400" width="8.19921875" style="1" customWidth="1"/>
    <col min="6401" max="6420" width="3.8984375" style="1" customWidth="1"/>
    <col min="6421" max="6655" width="4.19921875" style="1"/>
    <col min="6656" max="6656" width="8.19921875" style="1" customWidth="1"/>
    <col min="6657" max="6676" width="3.8984375" style="1" customWidth="1"/>
    <col min="6677" max="6911" width="4.19921875" style="1"/>
    <col min="6912" max="6912" width="8.19921875" style="1" customWidth="1"/>
    <col min="6913" max="6932" width="3.8984375" style="1" customWidth="1"/>
    <col min="6933" max="7167" width="4.19921875" style="1"/>
    <col min="7168" max="7168" width="8.19921875" style="1" customWidth="1"/>
    <col min="7169" max="7188" width="3.8984375" style="1" customWidth="1"/>
    <col min="7189" max="7423" width="4.19921875" style="1"/>
    <col min="7424" max="7424" width="8.19921875" style="1" customWidth="1"/>
    <col min="7425" max="7444" width="3.8984375" style="1" customWidth="1"/>
    <col min="7445" max="7679" width="4.19921875" style="1"/>
    <col min="7680" max="7680" width="8.19921875" style="1" customWidth="1"/>
    <col min="7681" max="7700" width="3.8984375" style="1" customWidth="1"/>
    <col min="7701" max="7935" width="4.19921875" style="1"/>
    <col min="7936" max="7936" width="8.19921875" style="1" customWidth="1"/>
    <col min="7937" max="7956" width="3.8984375" style="1" customWidth="1"/>
    <col min="7957" max="8191" width="4.19921875" style="1"/>
    <col min="8192" max="8192" width="8.19921875" style="1" customWidth="1"/>
    <col min="8193" max="8212" width="3.8984375" style="1" customWidth="1"/>
    <col min="8213" max="8447" width="4.19921875" style="1"/>
    <col min="8448" max="8448" width="8.19921875" style="1" customWidth="1"/>
    <col min="8449" max="8468" width="3.8984375" style="1" customWidth="1"/>
    <col min="8469" max="8703" width="4.19921875" style="1"/>
    <col min="8704" max="8704" width="8.19921875" style="1" customWidth="1"/>
    <col min="8705" max="8724" width="3.8984375" style="1" customWidth="1"/>
    <col min="8725" max="8959" width="4.19921875" style="1"/>
    <col min="8960" max="8960" width="8.19921875" style="1" customWidth="1"/>
    <col min="8961" max="8980" width="3.8984375" style="1" customWidth="1"/>
    <col min="8981" max="9215" width="4.19921875" style="1"/>
    <col min="9216" max="9216" width="8.19921875" style="1" customWidth="1"/>
    <col min="9217" max="9236" width="3.8984375" style="1" customWidth="1"/>
    <col min="9237" max="9471" width="4.19921875" style="1"/>
    <col min="9472" max="9472" width="8.19921875" style="1" customWidth="1"/>
    <col min="9473" max="9492" width="3.8984375" style="1" customWidth="1"/>
    <col min="9493" max="9727" width="4.19921875" style="1"/>
    <col min="9728" max="9728" width="8.19921875" style="1" customWidth="1"/>
    <col min="9729" max="9748" width="3.8984375" style="1" customWidth="1"/>
    <col min="9749" max="9983" width="4.19921875" style="1"/>
    <col min="9984" max="9984" width="8.19921875" style="1" customWidth="1"/>
    <col min="9985" max="10004" width="3.8984375" style="1" customWidth="1"/>
    <col min="10005" max="10239" width="4.19921875" style="1"/>
    <col min="10240" max="10240" width="8.19921875" style="1" customWidth="1"/>
    <col min="10241" max="10260" width="3.8984375" style="1" customWidth="1"/>
    <col min="10261" max="10495" width="4.19921875" style="1"/>
    <col min="10496" max="10496" width="8.19921875" style="1" customWidth="1"/>
    <col min="10497" max="10516" width="3.8984375" style="1" customWidth="1"/>
    <col min="10517" max="10751" width="4.19921875" style="1"/>
    <col min="10752" max="10752" width="8.19921875" style="1" customWidth="1"/>
    <col min="10753" max="10772" width="3.8984375" style="1" customWidth="1"/>
    <col min="10773" max="11007" width="4.19921875" style="1"/>
    <col min="11008" max="11008" width="8.19921875" style="1" customWidth="1"/>
    <col min="11009" max="11028" width="3.8984375" style="1" customWidth="1"/>
    <col min="11029" max="11263" width="4.19921875" style="1"/>
    <col min="11264" max="11264" width="8.19921875" style="1" customWidth="1"/>
    <col min="11265" max="11284" width="3.8984375" style="1" customWidth="1"/>
    <col min="11285" max="11519" width="4.19921875" style="1"/>
    <col min="11520" max="11520" width="8.19921875" style="1" customWidth="1"/>
    <col min="11521" max="11540" width="3.8984375" style="1" customWidth="1"/>
    <col min="11541" max="11775" width="4.19921875" style="1"/>
    <col min="11776" max="11776" width="8.19921875" style="1" customWidth="1"/>
    <col min="11777" max="11796" width="3.8984375" style="1" customWidth="1"/>
    <col min="11797" max="12031" width="4.19921875" style="1"/>
    <col min="12032" max="12032" width="8.19921875" style="1" customWidth="1"/>
    <col min="12033" max="12052" width="3.8984375" style="1" customWidth="1"/>
    <col min="12053" max="12287" width="4.19921875" style="1"/>
    <col min="12288" max="12288" width="8.19921875" style="1" customWidth="1"/>
    <col min="12289" max="12308" width="3.8984375" style="1" customWidth="1"/>
    <col min="12309" max="12543" width="4.19921875" style="1"/>
    <col min="12544" max="12544" width="8.19921875" style="1" customWidth="1"/>
    <col min="12545" max="12564" width="3.8984375" style="1" customWidth="1"/>
    <col min="12565" max="12799" width="4.19921875" style="1"/>
    <col min="12800" max="12800" width="8.19921875" style="1" customWidth="1"/>
    <col min="12801" max="12820" width="3.8984375" style="1" customWidth="1"/>
    <col min="12821" max="13055" width="4.19921875" style="1"/>
    <col min="13056" max="13056" width="8.19921875" style="1" customWidth="1"/>
    <col min="13057" max="13076" width="3.8984375" style="1" customWidth="1"/>
    <col min="13077" max="13311" width="4.19921875" style="1"/>
    <col min="13312" max="13312" width="8.19921875" style="1" customWidth="1"/>
    <col min="13313" max="13332" width="3.8984375" style="1" customWidth="1"/>
    <col min="13333" max="13567" width="4.19921875" style="1"/>
    <col min="13568" max="13568" width="8.19921875" style="1" customWidth="1"/>
    <col min="13569" max="13588" width="3.8984375" style="1" customWidth="1"/>
    <col min="13589" max="13823" width="4.19921875" style="1"/>
    <col min="13824" max="13824" width="8.19921875" style="1" customWidth="1"/>
    <col min="13825" max="13844" width="3.8984375" style="1" customWidth="1"/>
    <col min="13845" max="14079" width="4.19921875" style="1"/>
    <col min="14080" max="14080" width="8.19921875" style="1" customWidth="1"/>
    <col min="14081" max="14100" width="3.8984375" style="1" customWidth="1"/>
    <col min="14101" max="14335" width="4.19921875" style="1"/>
    <col min="14336" max="14336" width="8.19921875" style="1" customWidth="1"/>
    <col min="14337" max="14356" width="3.8984375" style="1" customWidth="1"/>
    <col min="14357" max="14591" width="4.19921875" style="1"/>
    <col min="14592" max="14592" width="8.19921875" style="1" customWidth="1"/>
    <col min="14593" max="14612" width="3.8984375" style="1" customWidth="1"/>
    <col min="14613" max="14847" width="4.19921875" style="1"/>
    <col min="14848" max="14848" width="8.19921875" style="1" customWidth="1"/>
    <col min="14849" max="14868" width="3.8984375" style="1" customWidth="1"/>
    <col min="14869" max="15103" width="4.19921875" style="1"/>
    <col min="15104" max="15104" width="8.19921875" style="1" customWidth="1"/>
    <col min="15105" max="15124" width="3.8984375" style="1" customWidth="1"/>
    <col min="15125" max="15359" width="4.19921875" style="1"/>
    <col min="15360" max="15360" width="8.19921875" style="1" customWidth="1"/>
    <col min="15361" max="15380" width="3.8984375" style="1" customWidth="1"/>
    <col min="15381" max="15615" width="4.19921875" style="1"/>
    <col min="15616" max="15616" width="8.19921875" style="1" customWidth="1"/>
    <col min="15617" max="15636" width="3.8984375" style="1" customWidth="1"/>
    <col min="15637" max="15871" width="4.19921875" style="1"/>
    <col min="15872" max="15872" width="8.19921875" style="1" customWidth="1"/>
    <col min="15873" max="15892" width="3.8984375" style="1" customWidth="1"/>
    <col min="15893" max="16127" width="4.19921875" style="1"/>
    <col min="16128" max="16128" width="8.19921875" style="1" customWidth="1"/>
    <col min="16129" max="16148" width="3.8984375" style="1" customWidth="1"/>
    <col min="16149" max="16384" width="4.19921875" style="1"/>
  </cols>
  <sheetData>
    <row r="1" spans="1:20" ht="12.75" customHeight="1" x14ac:dyDescent="0.45">
      <c r="A1" s="58" t="s">
        <v>128</v>
      </c>
    </row>
    <row r="2" spans="1:20" ht="12.75" customHeight="1" x14ac:dyDescent="0.45">
      <c r="L2" s="57" t="s">
        <v>127</v>
      </c>
    </row>
    <row r="3" spans="1:20" ht="12.75" customHeight="1" thickBot="1" x14ac:dyDescent="0.5">
      <c r="A3" s="591"/>
      <c r="B3" s="56"/>
      <c r="C3" s="56"/>
      <c r="D3" s="56"/>
      <c r="E3" s="56"/>
      <c r="F3" s="56"/>
      <c r="G3" s="56"/>
      <c r="H3" s="56"/>
      <c r="I3" s="592"/>
    </row>
    <row r="4" spans="1:20" ht="12.75" customHeight="1" thickBot="1" x14ac:dyDescent="0.5">
      <c r="A4" s="591"/>
      <c r="B4" s="56"/>
      <c r="C4" s="56"/>
      <c r="D4" s="56"/>
      <c r="E4" s="56"/>
      <c r="F4" s="56"/>
      <c r="G4" s="56"/>
      <c r="H4" s="56"/>
      <c r="I4" s="592"/>
      <c r="N4" s="593" t="s">
        <v>126</v>
      </c>
      <c r="O4" s="594"/>
      <c r="P4" s="595"/>
      <c r="Q4" s="595"/>
      <c r="R4" s="595"/>
      <c r="S4" s="595"/>
      <c r="T4" s="596"/>
    </row>
    <row r="5" spans="1:20" ht="12.75" customHeight="1" thickBot="1" x14ac:dyDescent="0.25">
      <c r="B5" s="55"/>
      <c r="C5" s="54"/>
      <c r="D5" s="54"/>
      <c r="E5" s="54"/>
      <c r="F5" s="54"/>
      <c r="G5" s="54"/>
      <c r="H5" s="54"/>
    </row>
    <row r="6" spans="1:20" ht="12.75" customHeight="1" x14ac:dyDescent="0.2">
      <c r="A6" s="53"/>
      <c r="B6" s="597" t="s">
        <v>112</v>
      </c>
      <c r="C6" s="598"/>
      <c r="D6" s="599"/>
      <c r="E6" s="600"/>
      <c r="F6" s="600"/>
      <c r="G6" s="600"/>
      <c r="H6" s="600"/>
      <c r="I6" s="600"/>
      <c r="J6" s="600"/>
      <c r="K6" s="600"/>
      <c r="L6" s="600"/>
      <c r="M6" s="600"/>
      <c r="N6" s="600"/>
      <c r="O6" s="600"/>
      <c r="P6" s="600"/>
      <c r="Q6" s="600"/>
      <c r="R6" s="601"/>
      <c r="S6" s="601"/>
      <c r="T6" s="602"/>
    </row>
    <row r="7" spans="1:20" ht="12.75" customHeight="1" x14ac:dyDescent="0.2">
      <c r="A7" s="49" t="s">
        <v>125</v>
      </c>
      <c r="B7" s="603" t="s">
        <v>124</v>
      </c>
      <c r="C7" s="604"/>
      <c r="D7" s="605"/>
      <c r="E7" s="606"/>
      <c r="F7" s="606"/>
      <c r="G7" s="606"/>
      <c r="H7" s="606"/>
      <c r="I7" s="606"/>
      <c r="J7" s="606"/>
      <c r="K7" s="606"/>
      <c r="L7" s="606"/>
      <c r="M7" s="606"/>
      <c r="N7" s="606"/>
      <c r="O7" s="606"/>
      <c r="P7" s="606"/>
      <c r="Q7" s="606"/>
      <c r="R7" s="607"/>
      <c r="S7" s="607"/>
      <c r="T7" s="608"/>
    </row>
    <row r="8" spans="1:20" ht="12.75" customHeight="1" x14ac:dyDescent="0.45">
      <c r="A8" s="49"/>
      <c r="B8" s="609" t="s">
        <v>123</v>
      </c>
      <c r="C8" s="610"/>
      <c r="D8" s="52" t="s">
        <v>122</v>
      </c>
      <c r="E8" s="51"/>
      <c r="F8" s="51"/>
      <c r="G8" s="51"/>
      <c r="H8" s="51"/>
      <c r="I8" s="51"/>
      <c r="J8" s="51"/>
      <c r="K8" s="51"/>
      <c r="L8" s="51"/>
      <c r="M8" s="51"/>
      <c r="N8" s="51"/>
      <c r="O8" s="51"/>
      <c r="P8" s="51"/>
      <c r="Q8" s="51"/>
      <c r="R8" s="51"/>
      <c r="S8" s="51"/>
      <c r="T8" s="50"/>
    </row>
    <row r="9" spans="1:20" ht="12.75" customHeight="1" x14ac:dyDescent="0.45">
      <c r="A9" s="49" t="s">
        <v>121</v>
      </c>
      <c r="B9" s="611"/>
      <c r="C9" s="612"/>
      <c r="D9" s="48"/>
      <c r="E9" s="45"/>
      <c r="F9" s="47" t="s">
        <v>120</v>
      </c>
      <c r="G9" s="46"/>
      <c r="H9" s="46"/>
      <c r="I9" s="615" t="s">
        <v>119</v>
      </c>
      <c r="J9" s="615"/>
      <c r="K9" s="45"/>
      <c r="L9" s="45"/>
      <c r="M9" s="45"/>
      <c r="N9" s="45"/>
      <c r="O9" s="45"/>
      <c r="P9" s="45"/>
      <c r="Q9" s="45"/>
      <c r="R9" s="45"/>
      <c r="S9" s="45"/>
      <c r="T9" s="44"/>
    </row>
    <row r="10" spans="1:20" ht="12.75" customHeight="1" x14ac:dyDescent="0.45">
      <c r="A10" s="43"/>
      <c r="B10" s="613"/>
      <c r="C10" s="614"/>
      <c r="D10" s="42"/>
      <c r="E10" s="41"/>
      <c r="F10" s="41"/>
      <c r="G10" s="41"/>
      <c r="H10" s="41"/>
      <c r="I10" s="41"/>
      <c r="J10" s="41"/>
      <c r="K10" s="41"/>
      <c r="L10" s="41"/>
      <c r="M10" s="41"/>
      <c r="N10" s="41"/>
      <c r="O10" s="41"/>
      <c r="P10" s="41"/>
      <c r="Q10" s="41"/>
      <c r="R10" s="41"/>
      <c r="S10" s="41"/>
      <c r="T10" s="40"/>
    </row>
    <row r="11" spans="1:20" ht="12.75" customHeight="1" x14ac:dyDescent="0.2">
      <c r="A11" s="39"/>
      <c r="B11" s="603" t="s">
        <v>118</v>
      </c>
      <c r="C11" s="604"/>
      <c r="D11" s="604" t="s">
        <v>117</v>
      </c>
      <c r="E11" s="604"/>
      <c r="F11" s="616"/>
      <c r="G11" s="616"/>
      <c r="H11" s="616"/>
      <c r="I11" s="616"/>
      <c r="J11" s="617"/>
      <c r="K11" s="618" t="s">
        <v>116</v>
      </c>
      <c r="L11" s="618"/>
      <c r="M11" s="605"/>
      <c r="N11" s="606"/>
      <c r="O11" s="606"/>
      <c r="P11" s="606"/>
      <c r="Q11" s="606"/>
      <c r="R11" s="607"/>
      <c r="S11" s="607"/>
      <c r="T11" s="608"/>
    </row>
    <row r="12" spans="1:20" ht="12.75" customHeight="1" x14ac:dyDescent="0.2">
      <c r="A12" s="619" t="s">
        <v>115</v>
      </c>
      <c r="B12" s="620"/>
      <c r="C12" s="620"/>
      <c r="D12" s="620"/>
      <c r="E12" s="620"/>
      <c r="F12" s="620"/>
      <c r="G12" s="620"/>
      <c r="H12" s="620"/>
      <c r="I12" s="621"/>
      <c r="J12" s="622" t="s">
        <v>114</v>
      </c>
      <c r="K12" s="623"/>
      <c r="L12" s="623"/>
      <c r="M12" s="623"/>
      <c r="N12" s="623"/>
      <c r="O12" s="623"/>
      <c r="P12" s="623"/>
      <c r="Q12" s="623"/>
      <c r="R12" s="624"/>
      <c r="S12" s="624"/>
      <c r="T12" s="625"/>
    </row>
    <row r="13" spans="1:20" ht="13.2" x14ac:dyDescent="0.2">
      <c r="A13" s="626" t="s">
        <v>113</v>
      </c>
      <c r="B13" s="627"/>
      <c r="C13" s="604" t="s">
        <v>112</v>
      </c>
      <c r="D13" s="622"/>
      <c r="E13" s="38"/>
      <c r="F13" s="37"/>
      <c r="G13" s="37"/>
      <c r="H13" s="37"/>
      <c r="I13" s="36"/>
      <c r="J13" s="628" t="s">
        <v>111</v>
      </c>
      <c r="K13" s="612"/>
      <c r="L13" s="630" t="s">
        <v>110</v>
      </c>
      <c r="M13" s="631"/>
      <c r="N13" s="631"/>
      <c r="O13" s="631"/>
      <c r="P13" s="631"/>
      <c r="Q13" s="631"/>
      <c r="R13" s="607"/>
      <c r="S13" s="607"/>
      <c r="T13" s="608"/>
    </row>
    <row r="14" spans="1:20" ht="20.25" customHeight="1" x14ac:dyDescent="0.2">
      <c r="A14" s="632" t="s">
        <v>109</v>
      </c>
      <c r="B14" s="633"/>
      <c r="C14" s="604" t="s">
        <v>108</v>
      </c>
      <c r="D14" s="622"/>
      <c r="E14" s="629"/>
      <c r="F14" s="634"/>
      <c r="G14" s="634"/>
      <c r="H14" s="634"/>
      <c r="I14" s="635"/>
      <c r="J14" s="629"/>
      <c r="K14" s="613"/>
      <c r="L14" s="35"/>
      <c r="M14" s="34"/>
      <c r="N14" s="34"/>
      <c r="O14" s="34"/>
      <c r="P14" s="34"/>
      <c r="Q14" s="34"/>
      <c r="R14" s="34"/>
      <c r="S14" s="34"/>
      <c r="T14" s="33"/>
    </row>
    <row r="15" spans="1:20" ht="12.75" customHeight="1" x14ac:dyDescent="0.45">
      <c r="A15" s="642" t="s">
        <v>107</v>
      </c>
      <c r="B15" s="609"/>
      <c r="C15" s="609"/>
      <c r="D15" s="609"/>
      <c r="E15" s="610"/>
      <c r="F15" s="604" t="s">
        <v>106</v>
      </c>
      <c r="G15" s="604"/>
      <c r="H15" s="604"/>
      <c r="I15" s="636" t="s">
        <v>105</v>
      </c>
      <c r="J15" s="620"/>
      <c r="K15" s="637"/>
      <c r="L15" s="604" t="s">
        <v>104</v>
      </c>
      <c r="M15" s="604"/>
      <c r="N15" s="604"/>
      <c r="O15" s="604" t="s">
        <v>103</v>
      </c>
      <c r="P15" s="604"/>
      <c r="Q15" s="622"/>
      <c r="R15" s="644" t="s">
        <v>102</v>
      </c>
      <c r="S15" s="644"/>
      <c r="T15" s="645"/>
    </row>
    <row r="16" spans="1:20" ht="12.75" customHeight="1" x14ac:dyDescent="0.45">
      <c r="A16" s="643"/>
      <c r="B16" s="613"/>
      <c r="C16" s="613"/>
      <c r="D16" s="613"/>
      <c r="E16" s="614"/>
      <c r="F16" s="32" t="s">
        <v>97</v>
      </c>
      <c r="G16" s="622" t="s">
        <v>96</v>
      </c>
      <c r="H16" s="603"/>
      <c r="I16" s="31" t="s">
        <v>97</v>
      </c>
      <c r="J16" s="622" t="s">
        <v>96</v>
      </c>
      <c r="K16" s="603"/>
      <c r="L16" s="31" t="s">
        <v>97</v>
      </c>
      <c r="M16" s="622" t="s">
        <v>96</v>
      </c>
      <c r="N16" s="603"/>
      <c r="O16" s="31" t="s">
        <v>97</v>
      </c>
      <c r="P16" s="622" t="s">
        <v>96</v>
      </c>
      <c r="Q16" s="623"/>
      <c r="R16" s="31" t="s">
        <v>97</v>
      </c>
      <c r="S16" s="622" t="s">
        <v>96</v>
      </c>
      <c r="T16" s="646"/>
    </row>
    <row r="17" spans="1:20" ht="12.75" customHeight="1" x14ac:dyDescent="0.45">
      <c r="A17" s="30"/>
      <c r="B17" s="647" t="s">
        <v>95</v>
      </c>
      <c r="C17" s="610"/>
      <c r="D17" s="636" t="s">
        <v>94</v>
      </c>
      <c r="E17" s="637"/>
      <c r="F17" s="31"/>
      <c r="G17" s="622"/>
      <c r="H17" s="603"/>
      <c r="I17" s="31"/>
      <c r="J17" s="622"/>
      <c r="K17" s="603"/>
      <c r="L17" s="31"/>
      <c r="M17" s="622"/>
      <c r="N17" s="603"/>
      <c r="O17" s="31"/>
      <c r="P17" s="622"/>
      <c r="Q17" s="623"/>
      <c r="R17" s="31"/>
      <c r="S17" s="622"/>
      <c r="T17" s="646"/>
    </row>
    <row r="18" spans="1:20" ht="12.75" customHeight="1" x14ac:dyDescent="0.45">
      <c r="A18" s="30"/>
      <c r="B18" s="629"/>
      <c r="C18" s="614"/>
      <c r="D18" s="636" t="s">
        <v>93</v>
      </c>
      <c r="E18" s="637"/>
      <c r="F18" s="31"/>
      <c r="G18" s="622"/>
      <c r="H18" s="603"/>
      <c r="I18" s="31"/>
      <c r="J18" s="622"/>
      <c r="K18" s="603"/>
      <c r="L18" s="31"/>
      <c r="M18" s="622"/>
      <c r="N18" s="603"/>
      <c r="O18" s="31"/>
      <c r="P18" s="622"/>
      <c r="Q18" s="623"/>
      <c r="R18" s="31"/>
      <c r="S18" s="622"/>
      <c r="T18" s="646"/>
    </row>
    <row r="19" spans="1:20" ht="12.75" customHeight="1" x14ac:dyDescent="0.45">
      <c r="A19" s="30"/>
      <c r="B19" s="636" t="s">
        <v>92</v>
      </c>
      <c r="C19" s="620"/>
      <c r="D19" s="620"/>
      <c r="E19" s="637"/>
      <c r="F19" s="622"/>
      <c r="G19" s="623"/>
      <c r="H19" s="603"/>
      <c r="I19" s="622"/>
      <c r="J19" s="623"/>
      <c r="K19" s="603"/>
      <c r="L19" s="622"/>
      <c r="M19" s="623"/>
      <c r="N19" s="603"/>
      <c r="O19" s="622"/>
      <c r="P19" s="623"/>
      <c r="Q19" s="623"/>
      <c r="R19" s="622"/>
      <c r="S19" s="623"/>
      <c r="T19" s="646"/>
    </row>
    <row r="20" spans="1:20" ht="12.75" customHeight="1" x14ac:dyDescent="0.45">
      <c r="A20" s="30"/>
      <c r="B20" s="636" t="s">
        <v>91</v>
      </c>
      <c r="C20" s="620"/>
      <c r="D20" s="620"/>
      <c r="E20" s="637"/>
      <c r="F20" s="638"/>
      <c r="G20" s="639"/>
      <c r="H20" s="640"/>
      <c r="I20" s="638"/>
      <c r="J20" s="639"/>
      <c r="K20" s="640"/>
      <c r="L20" s="638"/>
      <c r="M20" s="639"/>
      <c r="N20" s="640"/>
      <c r="O20" s="638"/>
      <c r="P20" s="639"/>
      <c r="Q20" s="639"/>
      <c r="R20" s="638"/>
      <c r="S20" s="639"/>
      <c r="T20" s="641"/>
    </row>
    <row r="21" spans="1:20" ht="12.75" customHeight="1" x14ac:dyDescent="0.45">
      <c r="A21" s="30"/>
      <c r="B21" s="609"/>
      <c r="C21" s="609"/>
      <c r="D21" s="609"/>
      <c r="E21" s="610"/>
      <c r="F21" s="604" t="s">
        <v>101</v>
      </c>
      <c r="G21" s="604"/>
      <c r="H21" s="604"/>
      <c r="I21" s="622" t="s">
        <v>100</v>
      </c>
      <c r="J21" s="623"/>
      <c r="K21" s="603"/>
      <c r="L21" s="636" t="s">
        <v>99</v>
      </c>
      <c r="M21" s="620"/>
      <c r="N21" s="637"/>
      <c r="O21" s="622" t="s">
        <v>98</v>
      </c>
      <c r="P21" s="623"/>
      <c r="Q21" s="623"/>
      <c r="R21" s="21"/>
      <c r="T21" s="12"/>
    </row>
    <row r="22" spans="1:20" ht="12.75" customHeight="1" x14ac:dyDescent="0.45">
      <c r="A22" s="30"/>
      <c r="B22" s="613"/>
      <c r="C22" s="613"/>
      <c r="D22" s="613"/>
      <c r="E22" s="614"/>
      <c r="F22" s="32" t="s">
        <v>97</v>
      </c>
      <c r="G22" s="622" t="s">
        <v>96</v>
      </c>
      <c r="H22" s="603"/>
      <c r="I22" s="31" t="s">
        <v>97</v>
      </c>
      <c r="J22" s="622" t="s">
        <v>96</v>
      </c>
      <c r="K22" s="603"/>
      <c r="L22" s="31" t="s">
        <v>97</v>
      </c>
      <c r="M22" s="622" t="s">
        <v>96</v>
      </c>
      <c r="N22" s="603"/>
      <c r="O22" s="31" t="s">
        <v>97</v>
      </c>
      <c r="P22" s="622" t="s">
        <v>96</v>
      </c>
      <c r="Q22" s="623"/>
      <c r="R22" s="21"/>
      <c r="T22" s="12"/>
    </row>
    <row r="23" spans="1:20" ht="12.75" customHeight="1" x14ac:dyDescent="0.45">
      <c r="A23" s="30"/>
      <c r="B23" s="647" t="s">
        <v>95</v>
      </c>
      <c r="C23" s="610"/>
      <c r="D23" s="636" t="s">
        <v>94</v>
      </c>
      <c r="E23" s="637"/>
      <c r="F23" s="31"/>
      <c r="G23" s="622"/>
      <c r="H23" s="603"/>
      <c r="I23" s="31"/>
      <c r="J23" s="622"/>
      <c r="K23" s="603"/>
      <c r="L23" s="31"/>
      <c r="M23" s="622"/>
      <c r="N23" s="603"/>
      <c r="O23" s="31"/>
      <c r="P23" s="622"/>
      <c r="Q23" s="623"/>
      <c r="R23" s="21"/>
      <c r="T23" s="12"/>
    </row>
    <row r="24" spans="1:20" ht="12.75" customHeight="1" x14ac:dyDescent="0.45">
      <c r="A24" s="30"/>
      <c r="B24" s="629"/>
      <c r="C24" s="614"/>
      <c r="D24" s="636" t="s">
        <v>93</v>
      </c>
      <c r="E24" s="637"/>
      <c r="F24" s="31"/>
      <c r="G24" s="622"/>
      <c r="H24" s="603"/>
      <c r="I24" s="31"/>
      <c r="J24" s="622"/>
      <c r="K24" s="603"/>
      <c r="L24" s="31"/>
      <c r="M24" s="622"/>
      <c r="N24" s="603"/>
      <c r="O24" s="31"/>
      <c r="P24" s="622"/>
      <c r="Q24" s="623"/>
      <c r="R24" s="21"/>
      <c r="T24" s="12"/>
    </row>
    <row r="25" spans="1:20" ht="12.75" customHeight="1" x14ac:dyDescent="0.45">
      <c r="A25" s="30"/>
      <c r="B25" s="636" t="s">
        <v>92</v>
      </c>
      <c r="C25" s="620"/>
      <c r="D25" s="620"/>
      <c r="E25" s="637"/>
      <c r="F25" s="622"/>
      <c r="G25" s="623"/>
      <c r="H25" s="603"/>
      <c r="I25" s="622"/>
      <c r="J25" s="623"/>
      <c r="K25" s="603"/>
      <c r="L25" s="622"/>
      <c r="M25" s="623"/>
      <c r="N25" s="603"/>
      <c r="O25" s="604"/>
      <c r="P25" s="604"/>
      <c r="Q25" s="622"/>
      <c r="R25" s="21"/>
      <c r="T25" s="12"/>
    </row>
    <row r="26" spans="1:20" ht="12.75" customHeight="1" x14ac:dyDescent="0.45">
      <c r="A26" s="30"/>
      <c r="B26" s="636" t="s">
        <v>91</v>
      </c>
      <c r="C26" s="620"/>
      <c r="D26" s="620"/>
      <c r="E26" s="637"/>
      <c r="F26" s="648"/>
      <c r="G26" s="649"/>
      <c r="H26" s="650"/>
      <c r="I26" s="648"/>
      <c r="J26" s="649"/>
      <c r="K26" s="650"/>
      <c r="L26" s="648"/>
      <c r="M26" s="649"/>
      <c r="N26" s="650"/>
      <c r="O26" s="651"/>
      <c r="P26" s="651"/>
      <c r="Q26" s="648"/>
      <c r="R26" s="21"/>
      <c r="T26" s="12"/>
    </row>
    <row r="27" spans="1:20" s="25" customFormat="1" ht="13.5" customHeight="1" x14ac:dyDescent="0.45">
      <c r="A27" s="29"/>
      <c r="B27" s="652" t="s">
        <v>90</v>
      </c>
      <c r="C27" s="653"/>
      <c r="D27" s="653"/>
      <c r="E27" s="654"/>
      <c r="F27" s="660" t="s">
        <v>89</v>
      </c>
      <c r="G27" s="661"/>
      <c r="H27" s="661"/>
      <c r="I27" s="661"/>
      <c r="J27" s="661"/>
      <c r="K27" s="661"/>
      <c r="L27" s="661"/>
      <c r="M27" s="661"/>
      <c r="N27" s="661"/>
      <c r="O27" s="661"/>
      <c r="P27" s="661"/>
      <c r="Q27" s="661"/>
      <c r="R27" s="661"/>
      <c r="S27" s="661"/>
      <c r="T27" s="662"/>
    </row>
    <row r="28" spans="1:20" s="25" customFormat="1" ht="13.5" customHeight="1" x14ac:dyDescent="0.45">
      <c r="A28" s="29"/>
      <c r="B28" s="655"/>
      <c r="C28" s="607"/>
      <c r="D28" s="607"/>
      <c r="E28" s="656"/>
      <c r="F28" s="27" t="s">
        <v>88</v>
      </c>
      <c r="G28" s="26"/>
      <c r="H28" s="26"/>
      <c r="I28" s="663" t="s">
        <v>87</v>
      </c>
      <c r="J28" s="663"/>
      <c r="K28" s="663"/>
      <c r="L28" s="663"/>
      <c r="M28" s="663" t="s">
        <v>86</v>
      </c>
      <c r="N28" s="663"/>
      <c r="O28" s="663"/>
      <c r="P28" s="663"/>
      <c r="Q28" s="663" t="s">
        <v>85</v>
      </c>
      <c r="R28" s="663"/>
      <c r="S28" s="663"/>
      <c r="T28" s="664"/>
    </row>
    <row r="29" spans="1:20" s="25" customFormat="1" ht="13.5" customHeight="1" x14ac:dyDescent="0.2">
      <c r="A29" s="29"/>
      <c r="B29" s="655"/>
      <c r="C29" s="607"/>
      <c r="D29" s="607"/>
      <c r="E29" s="656"/>
      <c r="F29" s="27" t="s">
        <v>84</v>
      </c>
      <c r="G29" s="26"/>
      <c r="H29" s="26"/>
      <c r="I29" s="660"/>
      <c r="J29" s="665"/>
      <c r="K29" s="665"/>
      <c r="L29" s="666"/>
      <c r="M29" s="660"/>
      <c r="N29" s="665"/>
      <c r="O29" s="665"/>
      <c r="P29" s="666"/>
      <c r="Q29" s="660"/>
      <c r="R29" s="624"/>
      <c r="S29" s="624"/>
      <c r="T29" s="625"/>
    </row>
    <row r="30" spans="1:20" s="25" customFormat="1" ht="13.5" customHeight="1" x14ac:dyDescent="0.2">
      <c r="A30" s="29"/>
      <c r="B30" s="655"/>
      <c r="C30" s="607"/>
      <c r="D30" s="607"/>
      <c r="E30" s="656"/>
      <c r="F30" s="27" t="s">
        <v>83</v>
      </c>
      <c r="G30" s="26"/>
      <c r="H30" s="26"/>
      <c r="I30" s="660"/>
      <c r="J30" s="665"/>
      <c r="K30" s="665"/>
      <c r="L30" s="666"/>
      <c r="M30" s="660"/>
      <c r="N30" s="665"/>
      <c r="O30" s="665"/>
      <c r="P30" s="666"/>
      <c r="Q30" s="660"/>
      <c r="R30" s="624"/>
      <c r="S30" s="624"/>
      <c r="T30" s="625"/>
    </row>
    <row r="31" spans="1:20" s="25" customFormat="1" ht="13.5" customHeight="1" x14ac:dyDescent="0.2">
      <c r="A31" s="28"/>
      <c r="B31" s="657"/>
      <c r="C31" s="658"/>
      <c r="D31" s="658"/>
      <c r="E31" s="659"/>
      <c r="F31" s="27" t="s">
        <v>82</v>
      </c>
      <c r="G31" s="26"/>
      <c r="H31" s="26"/>
      <c r="I31" s="660"/>
      <c r="J31" s="665"/>
      <c r="K31" s="665"/>
      <c r="L31" s="666"/>
      <c r="M31" s="660"/>
      <c r="N31" s="665"/>
      <c r="O31" s="665"/>
      <c r="P31" s="666"/>
      <c r="Q31" s="660"/>
      <c r="R31" s="624"/>
      <c r="S31" s="624"/>
      <c r="T31" s="625"/>
    </row>
    <row r="32" spans="1:20" ht="12.75" customHeight="1" x14ac:dyDescent="0.45">
      <c r="A32" s="667" t="s">
        <v>81</v>
      </c>
      <c r="B32" s="604"/>
      <c r="C32" s="604"/>
      <c r="D32" s="604"/>
      <c r="E32" s="604"/>
      <c r="F32" s="622"/>
      <c r="G32" s="623"/>
      <c r="H32" s="623"/>
      <c r="I32" s="623"/>
      <c r="J32" s="623"/>
      <c r="K32" s="623"/>
      <c r="L32" s="623"/>
      <c r="M32" s="623"/>
      <c r="N32" s="623"/>
      <c r="O32" s="623"/>
      <c r="P32" s="623"/>
      <c r="Q32" s="623"/>
      <c r="R32" s="668"/>
      <c r="S32" s="668"/>
      <c r="T32" s="669"/>
    </row>
    <row r="33" spans="1:21" ht="12.75" customHeight="1" x14ac:dyDescent="0.45">
      <c r="A33" s="667"/>
      <c r="B33" s="670" t="s">
        <v>80</v>
      </c>
      <c r="C33" s="670"/>
      <c r="D33" s="670"/>
      <c r="E33" s="670"/>
      <c r="F33" s="671" t="s">
        <v>79</v>
      </c>
      <c r="G33" s="672"/>
      <c r="H33" s="672"/>
      <c r="I33" s="672"/>
      <c r="J33" s="672"/>
      <c r="K33" s="672"/>
      <c r="L33" s="672"/>
      <c r="M33" s="672"/>
      <c r="N33" s="672"/>
      <c r="O33" s="672"/>
      <c r="P33" s="672"/>
      <c r="Q33" s="672"/>
      <c r="R33" s="668"/>
      <c r="S33" s="668"/>
      <c r="T33" s="669"/>
    </row>
    <row r="34" spans="1:21" ht="12.75" customHeight="1" x14ac:dyDescent="0.45">
      <c r="A34" s="667"/>
      <c r="B34" s="670" t="s">
        <v>78</v>
      </c>
      <c r="C34" s="670"/>
      <c r="D34" s="670"/>
      <c r="E34" s="670"/>
      <c r="F34" s="671" t="s">
        <v>77</v>
      </c>
      <c r="G34" s="672"/>
      <c r="H34" s="672"/>
      <c r="I34" s="672"/>
      <c r="J34" s="672"/>
      <c r="K34" s="672"/>
      <c r="L34" s="672"/>
      <c r="M34" s="672"/>
      <c r="N34" s="672"/>
      <c r="O34" s="672"/>
      <c r="P34" s="672"/>
      <c r="Q34" s="672"/>
      <c r="R34" s="668"/>
      <c r="S34" s="668"/>
      <c r="T34" s="669"/>
    </row>
    <row r="35" spans="1:21" ht="12.75" customHeight="1" x14ac:dyDescent="0.45">
      <c r="A35" s="667"/>
      <c r="B35" s="673" t="s">
        <v>76</v>
      </c>
      <c r="C35" s="674"/>
      <c r="D35" s="674"/>
      <c r="E35" s="675"/>
      <c r="F35" s="681" t="s">
        <v>75</v>
      </c>
      <c r="G35" s="682"/>
      <c r="H35" s="683" t="s">
        <v>74</v>
      </c>
      <c r="I35" s="683"/>
      <c r="J35" s="683"/>
      <c r="K35" s="683"/>
      <c r="L35" s="683"/>
      <c r="M35" s="683"/>
      <c r="N35" s="683"/>
      <c r="O35" s="683"/>
      <c r="P35" s="683"/>
      <c r="Q35" s="684"/>
      <c r="R35" s="24"/>
      <c r="S35" s="23"/>
      <c r="T35" s="22"/>
    </row>
    <row r="36" spans="1:21" ht="12.75" customHeight="1" x14ac:dyDescent="0.45">
      <c r="A36" s="667"/>
      <c r="B36" s="676"/>
      <c r="C36" s="592"/>
      <c r="D36" s="592"/>
      <c r="E36" s="677"/>
      <c r="F36" s="681"/>
      <c r="G36" s="682"/>
      <c r="H36" s="685" t="s">
        <v>73</v>
      </c>
      <c r="I36" s="685"/>
      <c r="J36" s="685" t="s">
        <v>72</v>
      </c>
      <c r="K36" s="685"/>
      <c r="L36" s="685" t="s">
        <v>71</v>
      </c>
      <c r="M36" s="685"/>
      <c r="N36" s="685" t="s">
        <v>70</v>
      </c>
      <c r="O36" s="685"/>
      <c r="P36" s="685" t="s">
        <v>69</v>
      </c>
      <c r="Q36" s="686"/>
      <c r="R36" s="21"/>
      <c r="T36" s="12"/>
    </row>
    <row r="37" spans="1:21" ht="12.75" customHeight="1" x14ac:dyDescent="0.45">
      <c r="A37" s="667"/>
      <c r="B37" s="676"/>
      <c r="C37" s="592"/>
      <c r="D37" s="592"/>
      <c r="E37" s="677"/>
      <c r="F37" s="687"/>
      <c r="G37" s="687"/>
      <c r="H37" s="687"/>
      <c r="I37" s="687"/>
      <c r="J37" s="687"/>
      <c r="K37" s="687"/>
      <c r="L37" s="687"/>
      <c r="M37" s="687"/>
      <c r="N37" s="687"/>
      <c r="O37" s="687"/>
      <c r="P37" s="687"/>
      <c r="Q37" s="694"/>
      <c r="R37" s="21"/>
      <c r="T37" s="12"/>
    </row>
    <row r="38" spans="1:21" ht="12.75" customHeight="1" x14ac:dyDescent="0.45">
      <c r="A38" s="667"/>
      <c r="B38" s="676"/>
      <c r="C38" s="592"/>
      <c r="D38" s="592"/>
      <c r="E38" s="677"/>
      <c r="F38" s="687" t="s">
        <v>68</v>
      </c>
      <c r="G38" s="687"/>
      <c r="H38" s="687" t="s">
        <v>67</v>
      </c>
      <c r="I38" s="694"/>
      <c r="J38" s="695" t="s">
        <v>66</v>
      </c>
      <c r="K38" s="695"/>
      <c r="L38" s="20"/>
      <c r="M38" s="20"/>
      <c r="N38" s="20"/>
      <c r="O38" s="20"/>
      <c r="P38" s="20"/>
      <c r="Q38" s="20"/>
      <c r="R38" s="16"/>
      <c r="S38" s="16"/>
      <c r="T38" s="19"/>
      <c r="U38" s="16"/>
    </row>
    <row r="39" spans="1:21" ht="12.75" customHeight="1" x14ac:dyDescent="0.45">
      <c r="A39" s="667"/>
      <c r="B39" s="676"/>
      <c r="C39" s="592"/>
      <c r="D39" s="592"/>
      <c r="E39" s="677"/>
      <c r="F39" s="687"/>
      <c r="G39" s="687"/>
      <c r="H39" s="687"/>
      <c r="I39" s="694"/>
      <c r="J39" s="695"/>
      <c r="K39" s="695"/>
      <c r="L39" s="16"/>
      <c r="M39" s="16"/>
      <c r="N39" s="16"/>
      <c r="O39" s="16"/>
      <c r="P39" s="16"/>
      <c r="Q39" s="16"/>
      <c r="R39" s="16"/>
      <c r="S39" s="16"/>
      <c r="T39" s="19"/>
      <c r="U39" s="16"/>
    </row>
    <row r="40" spans="1:21" ht="12.75" customHeight="1" x14ac:dyDescent="0.45">
      <c r="A40" s="667"/>
      <c r="B40" s="678"/>
      <c r="C40" s="679"/>
      <c r="D40" s="679"/>
      <c r="E40" s="680"/>
      <c r="F40" s="694"/>
      <c r="G40" s="696"/>
      <c r="H40" s="694"/>
      <c r="I40" s="697"/>
      <c r="J40" s="687"/>
      <c r="K40" s="687"/>
      <c r="L40" s="18"/>
      <c r="M40" s="18"/>
      <c r="N40" s="18"/>
      <c r="O40" s="18"/>
      <c r="P40" s="18"/>
      <c r="Q40" s="18"/>
      <c r="R40" s="18"/>
      <c r="S40" s="18"/>
      <c r="T40" s="17"/>
      <c r="U40" s="16"/>
    </row>
    <row r="41" spans="1:21" ht="12.75" customHeight="1" x14ac:dyDescent="0.45">
      <c r="A41" s="667"/>
      <c r="B41" s="671" t="s">
        <v>65</v>
      </c>
      <c r="C41" s="672"/>
      <c r="D41" s="672"/>
      <c r="E41" s="698"/>
      <c r="F41" s="622" t="s">
        <v>64</v>
      </c>
      <c r="G41" s="623"/>
      <c r="H41" s="623"/>
      <c r="I41" s="623"/>
      <c r="J41" s="623"/>
      <c r="K41" s="623"/>
      <c r="L41" s="623"/>
      <c r="M41" s="623"/>
      <c r="N41" s="623"/>
      <c r="O41" s="623"/>
      <c r="P41" s="623"/>
      <c r="Q41" s="623"/>
      <c r="R41" s="668"/>
      <c r="S41" s="668"/>
      <c r="T41" s="669"/>
    </row>
    <row r="42" spans="1:21" ht="12.75" customHeight="1" x14ac:dyDescent="0.45">
      <c r="A42" s="667"/>
      <c r="B42" s="670" t="s">
        <v>63</v>
      </c>
      <c r="C42" s="670"/>
      <c r="D42" s="670"/>
      <c r="E42" s="670"/>
      <c r="F42" s="638"/>
      <c r="G42" s="639"/>
      <c r="H42" s="639"/>
      <c r="I42" s="639"/>
      <c r="J42" s="639"/>
      <c r="K42" s="639"/>
      <c r="L42" s="639"/>
      <c r="M42" s="639"/>
      <c r="N42" s="639"/>
      <c r="O42" s="639"/>
      <c r="P42" s="639"/>
      <c r="Q42" s="639"/>
      <c r="R42" s="668"/>
      <c r="S42" s="668"/>
      <c r="T42" s="669"/>
    </row>
    <row r="43" spans="1:21" ht="12.75" customHeight="1" x14ac:dyDescent="0.45">
      <c r="A43" s="667"/>
      <c r="B43" s="671" t="s">
        <v>62</v>
      </c>
      <c r="C43" s="672"/>
      <c r="D43" s="672"/>
      <c r="E43" s="698"/>
      <c r="F43" s="622" t="s">
        <v>61</v>
      </c>
      <c r="G43" s="623"/>
      <c r="H43" s="623"/>
      <c r="I43" s="623"/>
      <c r="J43" s="623"/>
      <c r="K43" s="623"/>
      <c r="L43" s="623"/>
      <c r="M43" s="623"/>
      <c r="N43" s="623"/>
      <c r="O43" s="623"/>
      <c r="P43" s="623"/>
      <c r="Q43" s="623"/>
      <c r="R43" s="668"/>
      <c r="S43" s="668"/>
      <c r="T43" s="669"/>
    </row>
    <row r="44" spans="1:21" ht="12.75" customHeight="1" x14ac:dyDescent="0.45">
      <c r="A44" s="667"/>
      <c r="B44" s="670" t="s">
        <v>60</v>
      </c>
      <c r="C44" s="670"/>
      <c r="D44" s="670"/>
      <c r="E44" s="670"/>
      <c r="F44" s="622"/>
      <c r="G44" s="623"/>
      <c r="H44" s="623"/>
      <c r="I44" s="623"/>
      <c r="J44" s="623"/>
      <c r="K44" s="623"/>
      <c r="L44" s="623"/>
      <c r="M44" s="623"/>
      <c r="N44" s="623"/>
      <c r="O44" s="623"/>
      <c r="P44" s="623"/>
      <c r="Q44" s="623"/>
      <c r="R44" s="668"/>
      <c r="S44" s="668"/>
      <c r="T44" s="669"/>
    </row>
    <row r="45" spans="1:21" ht="12.75" customHeight="1" x14ac:dyDescent="0.45">
      <c r="A45" s="667"/>
      <c r="B45" s="670"/>
      <c r="C45" s="670"/>
      <c r="D45" s="670"/>
      <c r="E45" s="670"/>
      <c r="F45" s="622"/>
      <c r="G45" s="623"/>
      <c r="H45" s="623"/>
      <c r="I45" s="623"/>
      <c r="J45" s="623"/>
      <c r="K45" s="623"/>
      <c r="L45" s="623"/>
      <c r="M45" s="623"/>
      <c r="N45" s="623"/>
      <c r="O45" s="623"/>
      <c r="P45" s="623"/>
      <c r="Q45" s="623"/>
      <c r="R45" s="668"/>
      <c r="S45" s="668"/>
      <c r="T45" s="669"/>
    </row>
    <row r="46" spans="1:21" ht="12.75" customHeight="1" x14ac:dyDescent="0.45">
      <c r="A46" s="667"/>
      <c r="B46" s="670" t="s">
        <v>59</v>
      </c>
      <c r="C46" s="670"/>
      <c r="D46" s="670"/>
      <c r="E46" s="670"/>
      <c r="F46" s="622"/>
      <c r="G46" s="623"/>
      <c r="H46" s="623"/>
      <c r="I46" s="623"/>
      <c r="J46" s="623"/>
      <c r="K46" s="623"/>
      <c r="L46" s="623"/>
      <c r="M46" s="623"/>
      <c r="N46" s="623"/>
      <c r="O46" s="623"/>
      <c r="P46" s="623"/>
      <c r="Q46" s="623"/>
      <c r="R46" s="668"/>
      <c r="S46" s="668"/>
      <c r="T46" s="669"/>
    </row>
    <row r="47" spans="1:21" ht="12.75" customHeight="1" x14ac:dyDescent="0.2">
      <c r="A47" s="667"/>
      <c r="B47" s="670" t="s">
        <v>58</v>
      </c>
      <c r="C47" s="670"/>
      <c r="D47" s="670"/>
      <c r="E47" s="670"/>
      <c r="F47" s="629" t="s">
        <v>57</v>
      </c>
      <c r="G47" s="613"/>
      <c r="H47" s="613"/>
      <c r="I47" s="614"/>
      <c r="J47" s="629" t="s">
        <v>56</v>
      </c>
      <c r="K47" s="613"/>
      <c r="L47" s="613"/>
      <c r="M47" s="614"/>
      <c r="N47" s="622"/>
      <c r="O47" s="661"/>
      <c r="P47" s="661"/>
      <c r="Q47" s="661"/>
      <c r="R47" s="624"/>
      <c r="S47" s="624"/>
      <c r="T47" s="625"/>
    </row>
    <row r="48" spans="1:21" ht="12.75" customHeight="1" x14ac:dyDescent="0.2">
      <c r="A48" s="667"/>
      <c r="B48" s="700"/>
      <c r="C48" s="700"/>
      <c r="D48" s="700"/>
      <c r="E48" s="700"/>
      <c r="F48" s="622" t="s">
        <v>55</v>
      </c>
      <c r="G48" s="623"/>
      <c r="H48" s="623"/>
      <c r="I48" s="603"/>
      <c r="J48" s="701" t="s">
        <v>54</v>
      </c>
      <c r="K48" s="702"/>
      <c r="L48" s="15"/>
      <c r="M48" s="14"/>
      <c r="N48" s="13" t="s">
        <v>53</v>
      </c>
      <c r="O48" s="628"/>
      <c r="P48" s="606"/>
      <c r="Q48" s="606"/>
      <c r="R48" s="607"/>
      <c r="S48" s="607"/>
      <c r="T48" s="12"/>
    </row>
    <row r="49" spans="1:20" ht="12.75" customHeight="1" x14ac:dyDescent="0.2">
      <c r="A49" s="667"/>
      <c r="B49" s="700"/>
      <c r="C49" s="700"/>
      <c r="D49" s="700"/>
      <c r="E49" s="700"/>
      <c r="F49" s="622" t="s">
        <v>52</v>
      </c>
      <c r="G49" s="623"/>
      <c r="H49" s="623"/>
      <c r="I49" s="603"/>
      <c r="J49" s="622"/>
      <c r="K49" s="661"/>
      <c r="L49" s="661"/>
      <c r="M49" s="661"/>
      <c r="N49" s="661"/>
      <c r="O49" s="661"/>
      <c r="P49" s="661"/>
      <c r="Q49" s="661"/>
      <c r="R49" s="624"/>
      <c r="S49" s="624"/>
      <c r="T49" s="625"/>
    </row>
    <row r="50" spans="1:20" ht="12.75" customHeight="1" x14ac:dyDescent="0.45">
      <c r="A50" s="703" t="s">
        <v>51</v>
      </c>
      <c r="B50" s="661"/>
      <c r="C50" s="661"/>
      <c r="D50" s="661"/>
      <c r="E50" s="704"/>
      <c r="F50" s="622" t="s">
        <v>50</v>
      </c>
      <c r="G50" s="603"/>
      <c r="H50" s="11"/>
      <c r="I50" s="11"/>
      <c r="J50" s="10"/>
      <c r="K50" s="9"/>
      <c r="L50" s="705" t="s">
        <v>49</v>
      </c>
      <c r="M50" s="705"/>
      <c r="N50" s="705"/>
      <c r="O50" s="8"/>
      <c r="P50" s="7"/>
      <c r="Q50" s="7"/>
      <c r="R50" s="7"/>
      <c r="S50" s="7"/>
      <c r="T50" s="6"/>
    </row>
    <row r="51" spans="1:20" ht="26.25" customHeight="1" x14ac:dyDescent="0.45">
      <c r="A51" s="706" t="s">
        <v>48</v>
      </c>
      <c r="B51" s="668"/>
      <c r="C51" s="668"/>
      <c r="D51" s="668"/>
      <c r="E51" s="707"/>
      <c r="F51" s="622"/>
      <c r="G51" s="623"/>
      <c r="H51" s="623"/>
      <c r="I51" s="623"/>
      <c r="J51" s="623"/>
      <c r="K51" s="623"/>
      <c r="L51" s="623"/>
      <c r="M51" s="623"/>
      <c r="N51" s="623"/>
      <c r="O51" s="623"/>
      <c r="P51" s="623"/>
      <c r="Q51" s="623"/>
      <c r="R51" s="668"/>
      <c r="S51" s="668"/>
      <c r="T51" s="669"/>
    </row>
    <row r="52" spans="1:20" ht="39" customHeight="1" thickBot="1" x14ac:dyDescent="0.25">
      <c r="A52" s="708" t="s">
        <v>47</v>
      </c>
      <c r="B52" s="709"/>
      <c r="C52" s="709"/>
      <c r="D52" s="709"/>
      <c r="E52" s="709"/>
      <c r="F52" s="688" t="s">
        <v>46</v>
      </c>
      <c r="G52" s="689"/>
      <c r="H52" s="689"/>
      <c r="I52" s="689"/>
      <c r="J52" s="689"/>
      <c r="K52" s="689"/>
      <c r="L52" s="689"/>
      <c r="M52" s="689"/>
      <c r="N52" s="689"/>
      <c r="O52" s="689"/>
      <c r="P52" s="689"/>
      <c r="Q52" s="689"/>
      <c r="R52" s="690"/>
      <c r="S52" s="690"/>
      <c r="T52" s="691"/>
    </row>
    <row r="53" spans="1:20" ht="12.75" customHeight="1" x14ac:dyDescent="0.45">
      <c r="A53" s="5" t="s">
        <v>45</v>
      </c>
    </row>
    <row r="54" spans="1:20" ht="12.75" customHeight="1" x14ac:dyDescent="0.45">
      <c r="A54" s="692" t="s">
        <v>44</v>
      </c>
      <c r="B54" s="693"/>
      <c r="C54" s="693"/>
      <c r="D54" s="693"/>
      <c r="E54" s="693"/>
      <c r="F54" s="693"/>
      <c r="G54" s="693"/>
      <c r="H54" s="693"/>
      <c r="I54" s="693"/>
      <c r="J54" s="693"/>
      <c r="K54" s="693"/>
      <c r="L54" s="693"/>
      <c r="M54" s="693"/>
      <c r="N54" s="693"/>
      <c r="O54" s="693"/>
      <c r="P54" s="693"/>
      <c r="Q54" s="693"/>
      <c r="R54" s="693"/>
      <c r="S54" s="693"/>
      <c r="T54" s="693"/>
    </row>
    <row r="55" spans="1:20" ht="12.75" customHeight="1" x14ac:dyDescent="0.45">
      <c r="A55" s="692" t="s">
        <v>43</v>
      </c>
      <c r="B55" s="693"/>
      <c r="C55" s="693"/>
      <c r="D55" s="693"/>
      <c r="E55" s="693"/>
      <c r="F55" s="693"/>
      <c r="G55" s="693"/>
      <c r="H55" s="693"/>
      <c r="I55" s="693"/>
      <c r="J55" s="693"/>
      <c r="K55" s="693"/>
      <c r="L55" s="693"/>
      <c r="M55" s="693"/>
      <c r="N55" s="693"/>
      <c r="O55" s="693"/>
      <c r="P55" s="693"/>
      <c r="Q55" s="693"/>
      <c r="R55" s="693"/>
      <c r="S55" s="693"/>
      <c r="T55" s="693"/>
    </row>
    <row r="56" spans="1:20" ht="12.75" customHeight="1" x14ac:dyDescent="0.45">
      <c r="A56" s="692" t="s">
        <v>42</v>
      </c>
      <c r="B56" s="693"/>
      <c r="C56" s="693"/>
      <c r="D56" s="693"/>
      <c r="E56" s="693"/>
      <c r="F56" s="693"/>
      <c r="G56" s="693"/>
      <c r="H56" s="693"/>
      <c r="I56" s="693"/>
      <c r="J56" s="693"/>
      <c r="K56" s="693"/>
      <c r="L56" s="693"/>
      <c r="M56" s="693"/>
      <c r="N56" s="693"/>
      <c r="O56" s="693"/>
      <c r="P56" s="693"/>
      <c r="Q56" s="693"/>
      <c r="R56" s="693"/>
      <c r="S56" s="693"/>
      <c r="T56" s="693"/>
    </row>
    <row r="57" spans="1:20" s="4" customFormat="1" ht="13.5" customHeight="1" x14ac:dyDescent="0.45">
      <c r="A57" s="692" t="s">
        <v>41</v>
      </c>
      <c r="B57" s="692"/>
      <c r="C57" s="692"/>
      <c r="D57" s="692"/>
      <c r="E57" s="692"/>
      <c r="F57" s="692"/>
      <c r="G57" s="692"/>
      <c r="H57" s="692"/>
      <c r="I57" s="692"/>
      <c r="J57" s="692"/>
      <c r="K57" s="692"/>
      <c r="L57" s="692"/>
      <c r="M57" s="692"/>
      <c r="N57" s="692"/>
      <c r="O57" s="692"/>
      <c r="P57" s="692"/>
      <c r="Q57" s="692"/>
    </row>
    <row r="58" spans="1:20" ht="12.75" customHeight="1" x14ac:dyDescent="0.45">
      <c r="A58" s="692" t="s">
        <v>40</v>
      </c>
      <c r="B58" s="693"/>
      <c r="C58" s="693"/>
      <c r="D58" s="693"/>
      <c r="E58" s="693"/>
      <c r="F58" s="693"/>
      <c r="G58" s="693"/>
      <c r="H58" s="693"/>
      <c r="I58" s="693"/>
      <c r="J58" s="693"/>
      <c r="K58" s="693"/>
      <c r="L58" s="693"/>
      <c r="M58" s="693"/>
      <c r="N58" s="693"/>
      <c r="O58" s="693"/>
      <c r="P58" s="693"/>
      <c r="Q58" s="693"/>
      <c r="R58" s="693"/>
      <c r="S58" s="693"/>
      <c r="T58" s="693"/>
    </row>
    <row r="59" spans="1:20" ht="12.75" customHeight="1" x14ac:dyDescent="0.45">
      <c r="A59" s="692" t="s">
        <v>39</v>
      </c>
      <c r="B59" s="693"/>
      <c r="C59" s="693"/>
      <c r="D59" s="693"/>
      <c r="E59" s="693"/>
      <c r="F59" s="693"/>
      <c r="G59" s="693"/>
      <c r="H59" s="693"/>
      <c r="I59" s="693"/>
      <c r="J59" s="693"/>
      <c r="K59" s="693"/>
      <c r="L59" s="693"/>
      <c r="M59" s="693"/>
      <c r="N59" s="693"/>
      <c r="O59" s="693"/>
      <c r="P59" s="693"/>
      <c r="Q59" s="693"/>
      <c r="R59" s="693"/>
      <c r="S59" s="693"/>
      <c r="T59" s="693"/>
    </row>
    <row r="60" spans="1:20" ht="12.75" customHeight="1" x14ac:dyDescent="0.45">
      <c r="A60" s="692" t="s">
        <v>38</v>
      </c>
      <c r="B60" s="693"/>
      <c r="C60" s="693"/>
      <c r="D60" s="693"/>
      <c r="E60" s="693"/>
      <c r="F60" s="693"/>
      <c r="G60" s="693"/>
      <c r="H60" s="693"/>
      <c r="I60" s="693"/>
      <c r="J60" s="693"/>
      <c r="K60" s="693"/>
      <c r="L60" s="693"/>
      <c r="M60" s="693"/>
      <c r="N60" s="693"/>
      <c r="O60" s="693"/>
      <c r="P60" s="693"/>
      <c r="Q60" s="693"/>
      <c r="R60" s="693"/>
      <c r="S60" s="693"/>
      <c r="T60" s="693"/>
    </row>
    <row r="61" spans="1:20" ht="12.75" customHeight="1" x14ac:dyDescent="0.45">
      <c r="A61" s="3"/>
      <c r="B61" s="2"/>
      <c r="C61" s="2"/>
      <c r="D61" s="2"/>
      <c r="E61" s="2"/>
      <c r="F61" s="2"/>
      <c r="G61" s="2"/>
      <c r="H61" s="2"/>
      <c r="I61" s="2"/>
      <c r="J61" s="2"/>
      <c r="K61" s="2"/>
      <c r="L61" s="2"/>
      <c r="M61" s="2"/>
      <c r="N61" s="2"/>
      <c r="O61" s="2"/>
      <c r="P61" s="2"/>
      <c r="Q61" s="2"/>
    </row>
    <row r="62" spans="1:20" ht="12.75" customHeight="1" x14ac:dyDescent="0.45">
      <c r="A62" s="699"/>
      <c r="B62" s="699"/>
      <c r="C62" s="699"/>
    </row>
    <row r="63" spans="1:20" ht="12.75" customHeight="1" x14ac:dyDescent="0.45">
      <c r="A63" s="699"/>
      <c r="B63" s="699"/>
      <c r="C63" s="699"/>
    </row>
    <row r="64" spans="1:20" ht="12.75" customHeight="1" x14ac:dyDescent="0.45">
      <c r="A64" s="699"/>
      <c r="B64" s="699"/>
      <c r="C64" s="699"/>
    </row>
    <row r="65" spans="1:3" ht="12.75" customHeight="1" x14ac:dyDescent="0.45">
      <c r="A65" s="699"/>
      <c r="B65" s="699"/>
      <c r="C65" s="699"/>
    </row>
    <row r="66" spans="1:3" ht="12.75" customHeight="1" x14ac:dyDescent="0.45">
      <c r="A66" s="699"/>
      <c r="B66" s="699"/>
      <c r="C66" s="699"/>
    </row>
  </sheetData>
  <mergeCells count="169">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F46:T46"/>
    <mergeCell ref="B35:E40"/>
    <mergeCell ref="F35:G36"/>
    <mergeCell ref="H35:Q35"/>
    <mergeCell ref="H36:I36"/>
    <mergeCell ref="J36:K36"/>
    <mergeCell ref="L36:M36"/>
    <mergeCell ref="N36:O36"/>
    <mergeCell ref="B41:E41"/>
    <mergeCell ref="F41:T41"/>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B7:C7"/>
    <mergeCell ref="D7:T7"/>
    <mergeCell ref="B8:C10"/>
    <mergeCell ref="I9:J9"/>
    <mergeCell ref="A3:A4"/>
    <mergeCell ref="I3:I4"/>
    <mergeCell ref="N4:O4"/>
    <mergeCell ref="P4:T4"/>
    <mergeCell ref="B6:C6"/>
    <mergeCell ref="D6:T6"/>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3EBFA-F92F-46C5-BC3E-B7AAB7899673}">
  <sheetPr codeName="Sheet17">
    <pageSetUpPr fitToPage="1"/>
  </sheetPr>
  <dimension ref="A1:BV63"/>
  <sheetViews>
    <sheetView view="pageBreakPreview" zoomScaleNormal="100" zoomScaleSheetLayoutView="100" workbookViewId="0">
      <selection sqref="A1:G1"/>
    </sheetView>
  </sheetViews>
  <sheetFormatPr defaultColWidth="2.59765625" defaultRowHeight="20.100000000000001" customHeight="1" x14ac:dyDescent="0.45"/>
  <cols>
    <col min="1" max="1" width="3" style="94" customWidth="1"/>
    <col min="2" max="38" width="2.8984375" style="94" customWidth="1"/>
    <col min="39" max="16384" width="2.59765625" style="94"/>
  </cols>
  <sheetData>
    <row r="1" spans="1:74" ht="15.75" customHeight="1" x14ac:dyDescent="0.45">
      <c r="A1" s="529" t="s">
        <v>195</v>
      </c>
      <c r="B1" s="529"/>
      <c r="C1" s="529"/>
      <c r="D1" s="529"/>
      <c r="E1" s="529"/>
      <c r="F1" s="529"/>
      <c r="G1" s="529"/>
    </row>
    <row r="2" spans="1:74" ht="15" customHeight="1" x14ac:dyDescent="0.45">
      <c r="A2" s="539" t="s">
        <v>194</v>
      </c>
      <c r="B2" s="539"/>
      <c r="C2" s="539"/>
      <c r="D2" s="539"/>
      <c r="E2" s="539"/>
      <c r="F2" s="539"/>
      <c r="G2" s="539"/>
      <c r="H2" s="539"/>
      <c r="I2" s="539"/>
      <c r="J2" s="539"/>
      <c r="K2" s="539"/>
      <c r="L2" s="539"/>
      <c r="M2" s="539"/>
      <c r="N2" s="539"/>
      <c r="O2" s="539"/>
      <c r="P2" s="539"/>
      <c r="Q2" s="539"/>
      <c r="R2" s="539"/>
      <c r="S2" s="539"/>
      <c r="T2" s="539"/>
      <c r="U2" s="539"/>
      <c r="V2" s="539"/>
      <c r="W2" s="539"/>
      <c r="X2" s="539"/>
      <c r="Y2" s="539"/>
      <c r="Z2" s="539"/>
      <c r="AA2" s="539"/>
      <c r="AB2" s="539"/>
      <c r="AC2" s="539"/>
      <c r="AD2" s="539"/>
      <c r="AE2" s="539"/>
      <c r="AF2" s="539"/>
      <c r="AG2" s="539"/>
      <c r="AH2" s="539"/>
      <c r="AI2" s="539"/>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row>
    <row r="3" spans="1:74" ht="15" customHeight="1" x14ac:dyDescent="0.45">
      <c r="A3" s="539" t="s">
        <v>193</v>
      </c>
      <c r="B3" s="539"/>
      <c r="C3" s="539"/>
      <c r="D3" s="539"/>
      <c r="E3" s="539"/>
      <c r="F3" s="539"/>
      <c r="G3" s="539"/>
      <c r="H3" s="539"/>
      <c r="I3" s="539"/>
      <c r="J3" s="539"/>
      <c r="K3" s="539"/>
      <c r="L3" s="539"/>
      <c r="M3" s="539"/>
      <c r="N3" s="539"/>
      <c r="O3" s="539"/>
      <c r="P3" s="539"/>
      <c r="Q3" s="539"/>
      <c r="R3" s="539"/>
      <c r="S3" s="539"/>
      <c r="T3" s="539"/>
      <c r="U3" s="539"/>
      <c r="V3" s="539"/>
      <c r="W3" s="539"/>
      <c r="X3" s="539"/>
      <c r="Y3" s="539"/>
      <c r="Z3" s="539"/>
      <c r="AA3" s="539"/>
      <c r="AB3" s="539"/>
      <c r="AC3" s="539"/>
      <c r="AD3" s="539"/>
      <c r="AE3" s="539"/>
      <c r="AF3" s="539"/>
      <c r="AG3" s="539"/>
      <c r="AH3" s="539"/>
      <c r="AI3" s="539"/>
      <c r="AJ3" s="539"/>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row>
    <row r="4" spans="1:74" ht="15" customHeight="1" x14ac:dyDescent="0.45">
      <c r="A4" s="539" t="s">
        <v>192</v>
      </c>
      <c r="B4" s="539"/>
      <c r="C4" s="539"/>
      <c r="D4" s="539"/>
      <c r="E4" s="539"/>
      <c r="F4" s="539"/>
      <c r="G4" s="539"/>
      <c r="H4" s="539"/>
      <c r="I4" s="539"/>
      <c r="J4" s="539"/>
      <c r="K4" s="539"/>
      <c r="L4" s="539"/>
      <c r="M4" s="539"/>
      <c r="N4" s="539"/>
      <c r="O4" s="539"/>
      <c r="P4" s="539"/>
      <c r="Q4" s="539"/>
      <c r="R4" s="539"/>
      <c r="S4" s="539"/>
      <c r="T4" s="539"/>
      <c r="U4" s="539"/>
      <c r="V4" s="539"/>
      <c r="W4" s="539"/>
      <c r="X4" s="539"/>
      <c r="Y4" s="539"/>
      <c r="Z4" s="539"/>
      <c r="AA4" s="539"/>
      <c r="AB4" s="539"/>
      <c r="AC4" s="539"/>
      <c r="AD4" s="539"/>
      <c r="AE4" s="539"/>
      <c r="AF4" s="539"/>
      <c r="AG4" s="539"/>
      <c r="AH4" s="539"/>
      <c r="AI4" s="539"/>
      <c r="AJ4" s="539"/>
      <c r="AK4" s="115"/>
      <c r="AL4" s="115"/>
      <c r="AO4" s="95"/>
      <c r="AP4" s="95"/>
      <c r="AQ4" s="95"/>
      <c r="AR4" s="95"/>
      <c r="AS4" s="95"/>
      <c r="AT4" s="95"/>
      <c r="AU4" s="95"/>
      <c r="AV4" s="95"/>
      <c r="AW4" s="95"/>
      <c r="AX4" s="95"/>
      <c r="AY4" s="95"/>
      <c r="AZ4" s="95"/>
      <c r="BA4" s="95"/>
      <c r="BB4" s="95"/>
      <c r="BC4" s="95"/>
      <c r="BD4" s="95"/>
      <c r="BE4" s="95"/>
      <c r="BF4" s="95"/>
      <c r="BG4" s="95"/>
      <c r="BH4" s="95"/>
      <c r="BI4" s="95"/>
      <c r="BJ4" s="115"/>
      <c r="BK4" s="115"/>
      <c r="BL4" s="115"/>
      <c r="BN4" s="115"/>
      <c r="BO4" s="115"/>
      <c r="BP4" s="115"/>
      <c r="BQ4" s="115"/>
      <c r="BR4" s="115"/>
      <c r="BS4" s="115"/>
      <c r="BT4" s="115"/>
      <c r="BU4" s="115"/>
      <c r="BV4" s="115"/>
    </row>
    <row r="5" spans="1:74" ht="15" customHeight="1" x14ac:dyDescent="0.45">
      <c r="P5" s="130"/>
      <c r="S5" s="130" t="s">
        <v>191</v>
      </c>
      <c r="X5" s="115"/>
      <c r="Y5" s="115"/>
      <c r="Z5" s="115"/>
      <c r="AA5" s="115"/>
      <c r="AB5" s="115"/>
      <c r="AC5" s="115"/>
      <c r="AD5" s="115"/>
      <c r="AE5" s="115"/>
      <c r="AF5" s="115"/>
      <c r="AG5" s="115"/>
      <c r="AH5" s="115"/>
      <c r="AI5" s="115"/>
      <c r="AJ5" s="115"/>
      <c r="AK5" s="115"/>
      <c r="AL5" s="115"/>
      <c r="AO5" s="95"/>
      <c r="AP5" s="95"/>
      <c r="AQ5" s="95"/>
      <c r="AR5" s="95"/>
      <c r="AS5" s="95"/>
      <c r="AT5" s="95"/>
      <c r="AU5" s="95"/>
      <c r="AV5" s="95"/>
      <c r="AW5" s="95"/>
      <c r="AX5" s="95"/>
      <c r="AY5" s="95"/>
      <c r="AZ5" s="95"/>
      <c r="BA5" s="95"/>
      <c r="BB5" s="95"/>
      <c r="BC5" s="95"/>
      <c r="BD5" s="95"/>
      <c r="BE5" s="95"/>
      <c r="BF5" s="95"/>
      <c r="BG5" s="95"/>
      <c r="BH5" s="95"/>
      <c r="BI5" s="95"/>
      <c r="BJ5" s="115"/>
      <c r="BK5" s="115"/>
      <c r="BL5" s="115"/>
      <c r="BN5" s="115"/>
      <c r="BO5" s="115"/>
      <c r="BP5" s="115"/>
      <c r="BQ5" s="115"/>
      <c r="BR5" s="115"/>
      <c r="BS5" s="115"/>
      <c r="BT5" s="115"/>
      <c r="BU5" s="115"/>
      <c r="BV5" s="115"/>
    </row>
    <row r="6" spans="1:74" ht="15" customHeight="1" x14ac:dyDescent="0.45">
      <c r="C6" s="95"/>
      <c r="D6" s="95"/>
      <c r="F6" s="95"/>
      <c r="G6" s="95"/>
      <c r="H6" s="95"/>
      <c r="I6" s="95"/>
      <c r="J6" s="95"/>
      <c r="K6" s="95"/>
      <c r="L6" s="95"/>
      <c r="M6" s="95"/>
      <c r="Z6" s="91"/>
      <c r="AA6" s="93" t="s">
        <v>141</v>
      </c>
      <c r="AB6" s="550"/>
      <c r="AC6" s="550"/>
      <c r="AD6" s="91" t="s">
        <v>137</v>
      </c>
      <c r="AE6" s="550"/>
      <c r="AF6" s="550"/>
      <c r="AG6" s="91" t="s">
        <v>140</v>
      </c>
      <c r="AH6" s="550"/>
      <c r="AI6" s="550"/>
      <c r="AJ6" s="91" t="s">
        <v>139</v>
      </c>
      <c r="AK6" s="90"/>
      <c r="AL6" s="90"/>
      <c r="AM6" s="90"/>
      <c r="AN6" s="90"/>
      <c r="AO6" s="90"/>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row>
    <row r="7" spans="1:74" ht="15" customHeight="1" x14ac:dyDescent="0.45">
      <c r="B7" s="539" t="s">
        <v>190</v>
      </c>
      <c r="C7" s="539"/>
      <c r="D7" s="539"/>
      <c r="E7" s="539"/>
      <c r="F7" s="539"/>
      <c r="G7" s="129"/>
      <c r="I7" s="92"/>
      <c r="K7" s="95"/>
      <c r="M7" s="95"/>
      <c r="N7" s="128"/>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row>
    <row r="8" spans="1:74" ht="15" customHeight="1" x14ac:dyDescent="0.45">
      <c r="B8" s="126"/>
      <c r="C8" s="126"/>
      <c r="D8" s="126"/>
      <c r="E8" s="126"/>
      <c r="F8" s="126"/>
      <c r="G8" s="127"/>
      <c r="H8" s="95"/>
      <c r="I8" s="128"/>
      <c r="J8" s="95"/>
      <c r="K8" s="95"/>
      <c r="L8" s="95"/>
      <c r="M8" s="95"/>
      <c r="S8" s="551" t="s">
        <v>123</v>
      </c>
      <c r="T8" s="551"/>
      <c r="U8" s="551"/>
      <c r="V8" s="551"/>
      <c r="W8" s="553"/>
      <c r="X8" s="553"/>
      <c r="Y8" s="553"/>
      <c r="Z8" s="553"/>
      <c r="AA8" s="553"/>
      <c r="AB8" s="553"/>
      <c r="AC8" s="553"/>
      <c r="AD8" s="553"/>
      <c r="AE8" s="553"/>
      <c r="AF8" s="553"/>
      <c r="AG8" s="553"/>
      <c r="AH8" s="553"/>
      <c r="AI8" s="553"/>
      <c r="AJ8" s="553"/>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row>
    <row r="9" spans="1:74" ht="15" customHeight="1" x14ac:dyDescent="0.45">
      <c r="C9" s="95"/>
      <c r="D9" s="95"/>
      <c r="E9" s="95"/>
      <c r="F9" s="95"/>
      <c r="G9" s="95"/>
      <c r="H9" s="95"/>
      <c r="I9" s="95"/>
      <c r="J9" s="95"/>
      <c r="K9" s="95"/>
      <c r="L9" s="95"/>
      <c r="M9" s="95"/>
      <c r="O9" s="127" t="s">
        <v>189</v>
      </c>
      <c r="S9" s="551" t="s">
        <v>178</v>
      </c>
      <c r="T9" s="551"/>
      <c r="U9" s="551"/>
      <c r="V9" s="551"/>
      <c r="W9" s="553"/>
      <c r="X9" s="553"/>
      <c r="Y9" s="553"/>
      <c r="Z9" s="553"/>
      <c r="AA9" s="553"/>
      <c r="AB9" s="553"/>
      <c r="AC9" s="553"/>
      <c r="AD9" s="553"/>
      <c r="AE9" s="553"/>
      <c r="AF9" s="553"/>
      <c r="AG9" s="553"/>
      <c r="AH9" s="553"/>
      <c r="AI9" s="553"/>
      <c r="AJ9" s="553"/>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row>
    <row r="10" spans="1:74" ht="15" customHeight="1" x14ac:dyDescent="0.45">
      <c r="C10" s="95"/>
      <c r="D10" s="95"/>
      <c r="E10" s="95"/>
      <c r="F10" s="95"/>
      <c r="G10" s="95"/>
      <c r="H10" s="95"/>
      <c r="I10" s="95"/>
      <c r="J10" s="95"/>
      <c r="K10" s="95"/>
      <c r="L10" s="95"/>
      <c r="M10" s="95"/>
      <c r="S10" s="552" t="s">
        <v>188</v>
      </c>
      <c r="T10" s="552"/>
      <c r="U10" s="552"/>
      <c r="V10" s="552"/>
      <c r="W10" s="552"/>
      <c r="X10" s="552"/>
      <c r="Y10" s="552"/>
      <c r="Z10" s="553"/>
      <c r="AA10" s="553"/>
      <c r="AB10" s="553"/>
      <c r="AC10" s="553"/>
      <c r="AD10" s="553"/>
      <c r="AE10" s="553"/>
      <c r="AF10" s="553"/>
      <c r="AG10" s="553"/>
      <c r="AH10" s="553"/>
      <c r="AI10" s="553"/>
      <c r="AJ10" s="553"/>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row>
    <row r="11" spans="1:74" ht="15" customHeight="1" x14ac:dyDescent="0.45">
      <c r="C11" s="95"/>
      <c r="D11" s="95"/>
      <c r="E11" s="95"/>
      <c r="F11" s="95"/>
      <c r="G11" s="95"/>
      <c r="H11" s="95"/>
      <c r="I11" s="95"/>
      <c r="J11" s="95"/>
      <c r="K11" s="95"/>
      <c r="L11" s="95"/>
      <c r="M11" s="95"/>
      <c r="S11" s="126"/>
      <c r="T11" s="126"/>
      <c r="U11" s="126"/>
      <c r="V11" s="126"/>
      <c r="W11" s="126"/>
      <c r="X11" s="126"/>
      <c r="Y11" s="126"/>
      <c r="Z11" s="125"/>
      <c r="AA11" s="125"/>
      <c r="AB11" s="125"/>
      <c r="AC11" s="125"/>
      <c r="AD11" s="125"/>
      <c r="AE11" s="125"/>
      <c r="AF11" s="125"/>
      <c r="AG11" s="125"/>
      <c r="AH11" s="125"/>
      <c r="AI11" s="125"/>
      <c r="AJ11" s="12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row>
    <row r="12" spans="1:74" ht="15" customHeight="1" x14ac:dyDescent="0.45">
      <c r="B12" s="94" t="s">
        <v>187</v>
      </c>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row>
    <row r="13" spans="1:74" ht="15" customHeight="1" x14ac:dyDescent="0.4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row>
    <row r="14" spans="1:74" ht="15" customHeight="1" x14ac:dyDescent="0.45">
      <c r="B14" s="124" t="b">
        <v>0</v>
      </c>
      <c r="C14" s="123" t="s">
        <v>186</v>
      </c>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row>
    <row r="15" spans="1:74" ht="15" customHeight="1" x14ac:dyDescent="0.45">
      <c r="C15" s="123" t="s">
        <v>185</v>
      </c>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row>
    <row r="16" spans="1:74" ht="15" customHeight="1" x14ac:dyDescent="0.45">
      <c r="C16" s="123" t="s">
        <v>184</v>
      </c>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row>
    <row r="17" spans="2:74" ht="15" customHeight="1" x14ac:dyDescent="0.45">
      <c r="C17" s="123" t="s">
        <v>183</v>
      </c>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row>
    <row r="18" spans="2:74" ht="15" customHeight="1" x14ac:dyDescent="0.45">
      <c r="C18" s="123" t="s">
        <v>182</v>
      </c>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row>
    <row r="19" spans="2:74" ht="15" customHeight="1" x14ac:dyDescent="0.45">
      <c r="C19" s="123" t="s">
        <v>181</v>
      </c>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row>
    <row r="20" spans="2:74" ht="15" customHeight="1" x14ac:dyDescent="0.4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row>
    <row r="21" spans="2:74" s="95" customFormat="1" ht="15" customHeight="1" x14ac:dyDescent="0.45">
      <c r="I21" s="115"/>
      <c r="J21" s="115"/>
      <c r="K21" s="115"/>
      <c r="L21" s="115"/>
      <c r="M21" s="115"/>
      <c r="N21" s="115"/>
      <c r="O21" s="115"/>
      <c r="P21" s="115"/>
      <c r="Q21" s="115"/>
      <c r="R21" s="115"/>
      <c r="S21" s="115"/>
      <c r="T21" s="554" t="s">
        <v>180</v>
      </c>
      <c r="U21" s="555"/>
      <c r="V21" s="555"/>
      <c r="W21" s="555"/>
      <c r="X21" s="555"/>
      <c r="Y21" s="555"/>
      <c r="Z21" s="556"/>
      <c r="AA21" s="122"/>
      <c r="AB21" s="119"/>
      <c r="AC21" s="121"/>
      <c r="AD21" s="120"/>
      <c r="AE21" s="119"/>
      <c r="AF21" s="119"/>
      <c r="AG21" s="119"/>
      <c r="AH21" s="119"/>
      <c r="AI21" s="119"/>
      <c r="AJ21" s="118"/>
      <c r="AK21" s="115"/>
      <c r="AL21" s="115"/>
      <c r="AO21" s="97"/>
      <c r="AP21" s="97"/>
      <c r="AQ21" s="97"/>
      <c r="AR21" s="97"/>
      <c r="AS21" s="97"/>
      <c r="AT21" s="97"/>
      <c r="AU21" s="97"/>
      <c r="AV21" s="115"/>
      <c r="AW21" s="115"/>
      <c r="AX21" s="115"/>
      <c r="AY21" s="115"/>
      <c r="AZ21" s="115"/>
      <c r="BA21" s="115"/>
      <c r="BB21" s="115"/>
      <c r="BC21" s="115"/>
      <c r="BD21" s="115"/>
      <c r="BE21" s="115"/>
      <c r="BF21" s="115"/>
      <c r="BG21" s="115"/>
      <c r="BH21" s="115"/>
      <c r="BI21" s="115"/>
      <c r="BJ21" s="115"/>
      <c r="BK21" s="115"/>
      <c r="BL21" s="115"/>
      <c r="BM21" s="115"/>
      <c r="BN21" s="115"/>
      <c r="BO21" s="115"/>
      <c r="BP21" s="115"/>
      <c r="BQ21" s="115"/>
      <c r="BR21" s="115"/>
      <c r="BS21" s="115"/>
      <c r="BT21" s="115"/>
      <c r="BU21" s="115"/>
      <c r="BV21" s="115"/>
    </row>
    <row r="22" spans="2:74" s="95" customFormat="1" ht="15" customHeight="1" x14ac:dyDescent="0.45">
      <c r="B22" s="530" t="s">
        <v>179</v>
      </c>
      <c r="C22" s="531"/>
      <c r="D22" s="531"/>
      <c r="E22" s="531"/>
      <c r="F22" s="531"/>
      <c r="G22" s="531"/>
      <c r="H22" s="531"/>
      <c r="I22" s="531"/>
      <c r="J22" s="531"/>
      <c r="K22" s="531"/>
      <c r="L22" s="531"/>
      <c r="M22" s="531"/>
      <c r="N22" s="531"/>
      <c r="O22" s="531"/>
      <c r="P22" s="531"/>
      <c r="Q22" s="531"/>
      <c r="R22" s="531"/>
      <c r="S22" s="532"/>
      <c r="T22" s="544" t="s">
        <v>178</v>
      </c>
      <c r="U22" s="545"/>
      <c r="V22" s="546"/>
      <c r="W22" s="540"/>
      <c r="X22" s="540"/>
      <c r="Y22" s="540"/>
      <c r="Z22" s="540"/>
      <c r="AA22" s="540"/>
      <c r="AB22" s="540"/>
      <c r="AC22" s="540"/>
      <c r="AD22" s="540"/>
      <c r="AE22" s="540"/>
      <c r="AF22" s="540"/>
      <c r="AG22" s="540"/>
      <c r="AH22" s="540"/>
      <c r="AI22" s="540"/>
      <c r="AJ22" s="541"/>
      <c r="AK22" s="115"/>
      <c r="AL22" s="115"/>
      <c r="AO22" s="97"/>
      <c r="AP22" s="97"/>
      <c r="AQ22" s="97"/>
      <c r="AR22" s="97"/>
      <c r="AS22" s="97"/>
      <c r="AT22" s="97"/>
      <c r="AU22" s="97"/>
      <c r="AV22" s="115"/>
      <c r="AW22" s="115"/>
      <c r="AX22" s="115"/>
      <c r="AY22" s="115"/>
      <c r="AZ22" s="117"/>
      <c r="BA22" s="117"/>
      <c r="BB22" s="115"/>
      <c r="BC22" s="115"/>
      <c r="BD22" s="115"/>
      <c r="BE22" s="115"/>
      <c r="BF22" s="97"/>
      <c r="BG22" s="117"/>
      <c r="BH22" s="115"/>
      <c r="BJ22" s="115"/>
      <c r="BL22" s="115"/>
      <c r="BM22" s="115"/>
      <c r="BN22" s="115"/>
      <c r="BO22" s="115"/>
      <c r="BQ22" s="115"/>
      <c r="BR22" s="115"/>
      <c r="BS22" s="115"/>
      <c r="BT22" s="115"/>
      <c r="BU22" s="115"/>
      <c r="BV22" s="115"/>
    </row>
    <row r="23" spans="2:74" s="95" customFormat="1" ht="15" customHeight="1" x14ac:dyDescent="0.45">
      <c r="B23" s="533"/>
      <c r="C23" s="534"/>
      <c r="D23" s="534"/>
      <c r="E23" s="534"/>
      <c r="F23" s="534"/>
      <c r="G23" s="534"/>
      <c r="H23" s="534"/>
      <c r="I23" s="534"/>
      <c r="J23" s="534"/>
      <c r="K23" s="534"/>
      <c r="L23" s="534"/>
      <c r="M23" s="534"/>
      <c r="N23" s="534"/>
      <c r="O23" s="534"/>
      <c r="P23" s="534"/>
      <c r="Q23" s="534"/>
      <c r="R23" s="534"/>
      <c r="S23" s="535"/>
      <c r="T23" s="547"/>
      <c r="U23" s="548"/>
      <c r="V23" s="549"/>
      <c r="W23" s="542"/>
      <c r="X23" s="542"/>
      <c r="Y23" s="542"/>
      <c r="Z23" s="542"/>
      <c r="AA23" s="542"/>
      <c r="AB23" s="542"/>
      <c r="AC23" s="542"/>
      <c r="AD23" s="542"/>
      <c r="AE23" s="542"/>
      <c r="AF23" s="542"/>
      <c r="AG23" s="542"/>
      <c r="AH23" s="542"/>
      <c r="AI23" s="542"/>
      <c r="AJ23" s="543"/>
      <c r="AK23" s="115"/>
      <c r="AL23" s="115"/>
      <c r="AO23" s="97"/>
      <c r="AP23" s="97"/>
      <c r="AQ23" s="97"/>
      <c r="AR23" s="97"/>
      <c r="AS23" s="97"/>
      <c r="AT23" s="97"/>
      <c r="AU23" s="97"/>
      <c r="AV23" s="115"/>
      <c r="AW23" s="115"/>
      <c r="AX23" s="115"/>
      <c r="AY23" s="115"/>
      <c r="AZ23" s="117"/>
      <c r="BA23" s="117"/>
      <c r="BB23" s="115"/>
      <c r="BC23" s="115"/>
      <c r="BD23" s="115"/>
      <c r="BE23" s="115"/>
      <c r="BF23" s="117"/>
      <c r="BG23" s="117"/>
      <c r="BH23" s="115"/>
      <c r="BJ23" s="115"/>
      <c r="BL23" s="115"/>
      <c r="BM23" s="115"/>
      <c r="BN23" s="115"/>
      <c r="BO23" s="115"/>
      <c r="BP23" s="115"/>
      <c r="BQ23" s="115"/>
      <c r="BR23" s="115"/>
      <c r="BS23" s="115"/>
      <c r="BT23" s="115"/>
      <c r="BU23" s="115"/>
      <c r="BV23" s="115"/>
    </row>
    <row r="24" spans="2:74" s="95" customFormat="1" ht="15" customHeight="1" x14ac:dyDescent="0.45">
      <c r="B24" s="533"/>
      <c r="C24" s="534"/>
      <c r="D24" s="534"/>
      <c r="E24" s="534"/>
      <c r="F24" s="534"/>
      <c r="G24" s="534"/>
      <c r="H24" s="534"/>
      <c r="I24" s="534"/>
      <c r="J24" s="534"/>
      <c r="K24" s="534"/>
      <c r="L24" s="534"/>
      <c r="M24" s="534"/>
      <c r="N24" s="534"/>
      <c r="O24" s="534"/>
      <c r="P24" s="534"/>
      <c r="Q24" s="534"/>
      <c r="R24" s="534"/>
      <c r="S24" s="535"/>
      <c r="T24" s="544" t="s">
        <v>123</v>
      </c>
      <c r="U24" s="545"/>
      <c r="V24" s="546"/>
      <c r="W24" s="116" t="s">
        <v>177</v>
      </c>
      <c r="X24" s="563"/>
      <c r="Y24" s="563"/>
      <c r="Z24" s="563"/>
      <c r="AA24" s="563"/>
      <c r="AB24" s="563"/>
      <c r="AC24" s="563"/>
      <c r="AD24" s="563"/>
      <c r="AE24" s="563"/>
      <c r="AF24" s="563"/>
      <c r="AG24" s="563"/>
      <c r="AH24" s="563"/>
      <c r="AI24" s="563"/>
      <c r="AJ24" s="564"/>
      <c r="AK24" s="115"/>
      <c r="AL24" s="115"/>
      <c r="AO24" s="97"/>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row>
    <row r="25" spans="2:74" s="95" customFormat="1" ht="15" customHeight="1" x14ac:dyDescent="0.45">
      <c r="B25" s="533"/>
      <c r="C25" s="534"/>
      <c r="D25" s="534"/>
      <c r="E25" s="534"/>
      <c r="F25" s="534"/>
      <c r="G25" s="534"/>
      <c r="H25" s="534"/>
      <c r="I25" s="534"/>
      <c r="J25" s="534"/>
      <c r="K25" s="534"/>
      <c r="L25" s="534"/>
      <c r="M25" s="534"/>
      <c r="N25" s="534"/>
      <c r="O25" s="534"/>
      <c r="P25" s="534"/>
      <c r="Q25" s="534"/>
      <c r="R25" s="534"/>
      <c r="S25" s="535"/>
      <c r="T25" s="557"/>
      <c r="U25" s="558"/>
      <c r="V25" s="559"/>
      <c r="W25" s="560"/>
      <c r="X25" s="561"/>
      <c r="Y25" s="561"/>
      <c r="Z25" s="561"/>
      <c r="AA25" s="561"/>
      <c r="AB25" s="561"/>
      <c r="AC25" s="561"/>
      <c r="AD25" s="561"/>
      <c r="AE25" s="561"/>
      <c r="AF25" s="561"/>
      <c r="AG25" s="561"/>
      <c r="AH25" s="561"/>
      <c r="AI25" s="561"/>
      <c r="AJ25" s="562"/>
      <c r="AK25" s="115"/>
      <c r="AL25" s="115"/>
      <c r="AO25" s="97"/>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5"/>
      <c r="BU25" s="115"/>
      <c r="BV25" s="115"/>
    </row>
    <row r="26" spans="2:74" s="95" customFormat="1" ht="15" customHeight="1" x14ac:dyDescent="0.45">
      <c r="B26" s="536"/>
      <c r="C26" s="537"/>
      <c r="D26" s="537"/>
      <c r="E26" s="537"/>
      <c r="F26" s="537"/>
      <c r="G26" s="537"/>
      <c r="H26" s="537"/>
      <c r="I26" s="537"/>
      <c r="J26" s="537"/>
      <c r="K26" s="537"/>
      <c r="L26" s="537"/>
      <c r="M26" s="537"/>
      <c r="N26" s="537"/>
      <c r="O26" s="537"/>
      <c r="P26" s="537"/>
      <c r="Q26" s="537"/>
      <c r="R26" s="537"/>
      <c r="S26" s="538"/>
      <c r="T26" s="547"/>
      <c r="U26" s="548"/>
      <c r="V26" s="549"/>
      <c r="W26" s="588"/>
      <c r="X26" s="589"/>
      <c r="Y26" s="589"/>
      <c r="Z26" s="589"/>
      <c r="AA26" s="589"/>
      <c r="AB26" s="589"/>
      <c r="AC26" s="589"/>
      <c r="AD26" s="589"/>
      <c r="AE26" s="589"/>
      <c r="AF26" s="589"/>
      <c r="AG26" s="589"/>
      <c r="AH26" s="589"/>
      <c r="AI26" s="589"/>
      <c r="AJ26" s="590"/>
      <c r="AO26" s="97"/>
      <c r="AP26" s="97"/>
    </row>
    <row r="27" spans="2:74" s="95" customFormat="1" ht="15" customHeight="1" x14ac:dyDescent="0.45">
      <c r="B27" s="569" t="s">
        <v>176</v>
      </c>
      <c r="C27" s="570"/>
      <c r="D27" s="570"/>
      <c r="E27" s="570"/>
      <c r="F27" s="570"/>
      <c r="G27" s="570"/>
      <c r="H27" s="570"/>
      <c r="I27" s="570"/>
      <c r="J27" s="570"/>
      <c r="K27" s="570"/>
      <c r="L27" s="570"/>
      <c r="M27" s="570"/>
      <c r="N27" s="570"/>
      <c r="O27" s="570"/>
      <c r="P27" s="570"/>
      <c r="Q27" s="570"/>
      <c r="R27" s="570"/>
      <c r="S27" s="571"/>
      <c r="T27" s="572"/>
      <c r="U27" s="573"/>
      <c r="V27" s="573"/>
      <c r="W27" s="573"/>
      <c r="X27" s="573"/>
      <c r="Y27" s="573"/>
      <c r="Z27" s="573"/>
      <c r="AA27" s="573"/>
      <c r="AB27" s="573"/>
      <c r="AC27" s="573"/>
      <c r="AD27" s="573"/>
      <c r="AE27" s="573"/>
      <c r="AF27" s="573"/>
      <c r="AG27" s="573"/>
      <c r="AH27" s="573"/>
      <c r="AI27" s="573"/>
      <c r="AJ27" s="574"/>
      <c r="AO27" s="97"/>
      <c r="AP27" s="97"/>
    </row>
    <row r="28" spans="2:74" s="95" customFormat="1" ht="15" customHeight="1" x14ac:dyDescent="0.45">
      <c r="B28" s="569" t="s">
        <v>175</v>
      </c>
      <c r="C28" s="570"/>
      <c r="D28" s="570"/>
      <c r="E28" s="570"/>
      <c r="F28" s="570"/>
      <c r="G28" s="570"/>
      <c r="H28" s="570"/>
      <c r="I28" s="570"/>
      <c r="J28" s="570"/>
      <c r="K28" s="570"/>
      <c r="L28" s="570"/>
      <c r="M28" s="570"/>
      <c r="N28" s="570"/>
      <c r="O28" s="570"/>
      <c r="P28" s="570"/>
      <c r="Q28" s="570"/>
      <c r="R28" s="570"/>
      <c r="S28" s="571"/>
      <c r="T28" s="578" t="s">
        <v>174</v>
      </c>
      <c r="U28" s="576"/>
      <c r="V28" s="576"/>
      <c r="W28" s="575"/>
      <c r="X28" s="575"/>
      <c r="Y28" s="114" t="s">
        <v>173</v>
      </c>
      <c r="Z28" s="575"/>
      <c r="AA28" s="575"/>
      <c r="AB28" s="575"/>
      <c r="AC28" s="114" t="s">
        <v>172</v>
      </c>
      <c r="AD28" s="575"/>
      <c r="AE28" s="575"/>
      <c r="AF28" s="575"/>
      <c r="AG28" s="114" t="s">
        <v>171</v>
      </c>
      <c r="AH28" s="576"/>
      <c r="AI28" s="576"/>
      <c r="AJ28" s="577"/>
      <c r="AO28" s="97"/>
      <c r="AP28" s="97"/>
    </row>
    <row r="29" spans="2:74" s="95" customFormat="1" ht="15" customHeight="1" x14ac:dyDescent="0.45">
      <c r="B29" s="569" t="s">
        <v>170</v>
      </c>
      <c r="C29" s="570"/>
      <c r="D29" s="570"/>
      <c r="E29" s="570"/>
      <c r="F29" s="570"/>
      <c r="G29" s="570"/>
      <c r="H29" s="570"/>
      <c r="I29" s="570"/>
      <c r="J29" s="570"/>
      <c r="K29" s="570"/>
      <c r="L29" s="570"/>
      <c r="M29" s="570"/>
      <c r="N29" s="570"/>
      <c r="O29" s="570"/>
      <c r="P29" s="570"/>
      <c r="Q29" s="570"/>
      <c r="R29" s="570"/>
      <c r="S29" s="571"/>
      <c r="T29" s="569" t="s">
        <v>169</v>
      </c>
      <c r="U29" s="570"/>
      <c r="V29" s="570"/>
      <c r="W29" s="570"/>
      <c r="X29" s="570"/>
      <c r="Y29" s="570"/>
      <c r="Z29" s="570"/>
      <c r="AA29" s="570"/>
      <c r="AB29" s="570"/>
      <c r="AC29" s="570"/>
      <c r="AD29" s="570"/>
      <c r="AE29" s="570"/>
      <c r="AF29" s="570"/>
      <c r="AG29" s="570"/>
      <c r="AH29" s="570"/>
      <c r="AI29" s="570"/>
      <c r="AJ29" s="571"/>
      <c r="AO29" s="97"/>
      <c r="AP29" s="97"/>
    </row>
    <row r="30" spans="2:74" s="95" customFormat="1" ht="15" customHeight="1" x14ac:dyDescent="0.45">
      <c r="B30" s="565"/>
      <c r="C30" s="565"/>
      <c r="D30" s="566" t="s">
        <v>168</v>
      </c>
      <c r="E30" s="566"/>
      <c r="F30" s="566"/>
      <c r="G30" s="566"/>
      <c r="H30" s="566"/>
      <c r="I30" s="566"/>
      <c r="J30" s="566"/>
      <c r="K30" s="566"/>
      <c r="L30" s="566"/>
      <c r="M30" s="566"/>
      <c r="N30" s="566"/>
      <c r="O30" s="566"/>
      <c r="P30" s="566"/>
      <c r="Q30" s="566"/>
      <c r="R30" s="566"/>
      <c r="S30" s="566"/>
      <c r="T30" s="113" t="s">
        <v>167</v>
      </c>
      <c r="U30" s="112"/>
      <c r="V30" s="112"/>
      <c r="W30" s="112"/>
      <c r="X30" s="112"/>
      <c r="Y30" s="112"/>
      <c r="Z30" s="112"/>
      <c r="AA30" s="112"/>
      <c r="AB30" s="112"/>
      <c r="AC30" s="112"/>
      <c r="AD30" s="112"/>
      <c r="AE30" s="112"/>
      <c r="AF30" s="112"/>
      <c r="AG30" s="112"/>
      <c r="AH30" s="112"/>
      <c r="AI30" s="112"/>
      <c r="AJ30" s="111"/>
      <c r="AO30" s="97"/>
      <c r="AP30" s="97"/>
    </row>
    <row r="31" spans="2:74" s="95" customFormat="1" ht="15" customHeight="1" x14ac:dyDescent="0.45">
      <c r="B31" s="565"/>
      <c r="C31" s="565"/>
      <c r="D31" s="566" t="s">
        <v>166</v>
      </c>
      <c r="E31" s="566"/>
      <c r="F31" s="566"/>
      <c r="G31" s="566"/>
      <c r="H31" s="566"/>
      <c r="I31" s="566"/>
      <c r="J31" s="566"/>
      <c r="K31" s="566"/>
      <c r="L31" s="566"/>
      <c r="M31" s="566"/>
      <c r="N31" s="566"/>
      <c r="O31" s="566"/>
      <c r="P31" s="566"/>
      <c r="Q31" s="566"/>
      <c r="R31" s="566"/>
      <c r="S31" s="566"/>
      <c r="T31" s="581"/>
      <c r="U31" s="582"/>
      <c r="V31" s="582"/>
      <c r="W31" s="582"/>
      <c r="X31" s="582"/>
      <c r="Y31" s="582"/>
      <c r="Z31" s="582"/>
      <c r="AA31" s="582"/>
      <c r="AB31" s="582"/>
      <c r="AC31" s="582"/>
      <c r="AD31" s="582"/>
      <c r="AE31" s="582"/>
      <c r="AF31" s="582"/>
      <c r="AG31" s="582"/>
      <c r="AH31" s="582"/>
      <c r="AI31" s="582"/>
      <c r="AJ31" s="583"/>
      <c r="AO31" s="97"/>
      <c r="AP31" s="97"/>
    </row>
    <row r="32" spans="2:74" s="95" customFormat="1" ht="15" customHeight="1" x14ac:dyDescent="0.45">
      <c r="B32" s="567"/>
      <c r="C32" s="567"/>
      <c r="D32" s="568" t="s">
        <v>165</v>
      </c>
      <c r="E32" s="568"/>
      <c r="F32" s="568"/>
      <c r="G32" s="568"/>
      <c r="H32" s="568"/>
      <c r="I32" s="568"/>
      <c r="J32" s="568"/>
      <c r="K32" s="568"/>
      <c r="L32" s="568"/>
      <c r="M32" s="568"/>
      <c r="N32" s="568"/>
      <c r="O32" s="568"/>
      <c r="P32" s="568"/>
      <c r="Q32" s="568"/>
      <c r="R32" s="568"/>
      <c r="S32" s="568"/>
      <c r="T32" s="581"/>
      <c r="U32" s="582"/>
      <c r="V32" s="582"/>
      <c r="W32" s="582"/>
      <c r="X32" s="582"/>
      <c r="Y32" s="582"/>
      <c r="Z32" s="582"/>
      <c r="AA32" s="582"/>
      <c r="AB32" s="582"/>
      <c r="AC32" s="582"/>
      <c r="AD32" s="582"/>
      <c r="AE32" s="582"/>
      <c r="AF32" s="582"/>
      <c r="AG32" s="582"/>
      <c r="AH32" s="582"/>
      <c r="AI32" s="582"/>
      <c r="AJ32" s="583"/>
      <c r="AO32" s="97"/>
      <c r="AP32" s="97"/>
    </row>
    <row r="33" spans="2:47" s="95" customFormat="1" ht="15" customHeight="1" x14ac:dyDescent="0.45">
      <c r="B33" s="565"/>
      <c r="C33" s="565"/>
      <c r="D33" s="566" t="s">
        <v>164</v>
      </c>
      <c r="E33" s="566"/>
      <c r="F33" s="566"/>
      <c r="G33" s="566"/>
      <c r="H33" s="566"/>
      <c r="I33" s="566"/>
      <c r="J33" s="566"/>
      <c r="K33" s="566"/>
      <c r="L33" s="566"/>
      <c r="M33" s="566"/>
      <c r="N33" s="566"/>
      <c r="O33" s="566"/>
      <c r="P33" s="566"/>
      <c r="Q33" s="566"/>
      <c r="R33" s="566"/>
      <c r="S33" s="566"/>
      <c r="T33" s="581"/>
      <c r="U33" s="582"/>
      <c r="V33" s="582"/>
      <c r="W33" s="582"/>
      <c r="X33" s="582"/>
      <c r="Y33" s="582"/>
      <c r="Z33" s="582"/>
      <c r="AA33" s="582"/>
      <c r="AB33" s="582"/>
      <c r="AC33" s="582"/>
      <c r="AD33" s="582"/>
      <c r="AE33" s="582"/>
      <c r="AF33" s="582"/>
      <c r="AG33" s="582"/>
      <c r="AH33" s="582"/>
      <c r="AI33" s="582"/>
      <c r="AJ33" s="583"/>
      <c r="AO33" s="97"/>
      <c r="AP33" s="97"/>
    </row>
    <row r="34" spans="2:47" s="95" customFormat="1" ht="15" customHeight="1" x14ac:dyDescent="0.45">
      <c r="B34" s="565"/>
      <c r="C34" s="565"/>
      <c r="D34" s="566" t="s">
        <v>163</v>
      </c>
      <c r="E34" s="566"/>
      <c r="F34" s="566"/>
      <c r="G34" s="566"/>
      <c r="H34" s="566"/>
      <c r="I34" s="566"/>
      <c r="J34" s="566"/>
      <c r="K34" s="566"/>
      <c r="L34" s="566"/>
      <c r="M34" s="566"/>
      <c r="N34" s="566"/>
      <c r="O34" s="566"/>
      <c r="P34" s="566"/>
      <c r="Q34" s="566"/>
      <c r="R34" s="566"/>
      <c r="S34" s="566"/>
      <c r="T34" s="581"/>
      <c r="U34" s="582"/>
      <c r="V34" s="582"/>
      <c r="W34" s="582"/>
      <c r="X34" s="582"/>
      <c r="Y34" s="582"/>
      <c r="Z34" s="582"/>
      <c r="AA34" s="582"/>
      <c r="AB34" s="582"/>
      <c r="AC34" s="582"/>
      <c r="AD34" s="582"/>
      <c r="AE34" s="582"/>
      <c r="AF34" s="582"/>
      <c r="AG34" s="582"/>
      <c r="AH34" s="582"/>
      <c r="AI34" s="582"/>
      <c r="AJ34" s="583"/>
      <c r="AO34" s="97"/>
      <c r="AP34" s="97"/>
    </row>
    <row r="35" spans="2:47" s="95" customFormat="1" ht="15" customHeight="1" x14ac:dyDescent="0.45">
      <c r="B35" s="565"/>
      <c r="C35" s="565"/>
      <c r="D35" s="566" t="s">
        <v>162</v>
      </c>
      <c r="E35" s="566"/>
      <c r="F35" s="566"/>
      <c r="G35" s="566"/>
      <c r="H35" s="566"/>
      <c r="I35" s="566"/>
      <c r="J35" s="566"/>
      <c r="K35" s="566"/>
      <c r="L35" s="566"/>
      <c r="M35" s="566"/>
      <c r="N35" s="566"/>
      <c r="O35" s="566"/>
      <c r="P35" s="566"/>
      <c r="Q35" s="566"/>
      <c r="R35" s="566"/>
      <c r="S35" s="566"/>
      <c r="T35" s="581"/>
      <c r="U35" s="582"/>
      <c r="V35" s="582"/>
      <c r="W35" s="582"/>
      <c r="X35" s="582"/>
      <c r="Y35" s="582"/>
      <c r="Z35" s="582"/>
      <c r="AA35" s="582"/>
      <c r="AB35" s="582"/>
      <c r="AC35" s="582"/>
      <c r="AD35" s="582"/>
      <c r="AE35" s="582"/>
      <c r="AF35" s="582"/>
      <c r="AG35" s="582"/>
      <c r="AH35" s="582"/>
      <c r="AI35" s="582"/>
      <c r="AJ35" s="583"/>
      <c r="AO35" s="97"/>
      <c r="AP35" s="97"/>
    </row>
    <row r="36" spans="2:47" s="95" customFormat="1" ht="15" customHeight="1" x14ac:dyDescent="0.45">
      <c r="B36" s="565"/>
      <c r="C36" s="565"/>
      <c r="D36" s="566" t="s">
        <v>161</v>
      </c>
      <c r="E36" s="566"/>
      <c r="F36" s="566"/>
      <c r="G36" s="566"/>
      <c r="H36" s="566"/>
      <c r="I36" s="566"/>
      <c r="J36" s="566"/>
      <c r="K36" s="566"/>
      <c r="L36" s="566"/>
      <c r="M36" s="566"/>
      <c r="N36" s="566"/>
      <c r="O36" s="566"/>
      <c r="P36" s="566"/>
      <c r="Q36" s="566"/>
      <c r="R36" s="566"/>
      <c r="S36" s="566"/>
      <c r="T36" s="581"/>
      <c r="U36" s="582"/>
      <c r="V36" s="582"/>
      <c r="W36" s="582"/>
      <c r="X36" s="582"/>
      <c r="Y36" s="582"/>
      <c r="Z36" s="582"/>
      <c r="AA36" s="582"/>
      <c r="AB36" s="582"/>
      <c r="AC36" s="582"/>
      <c r="AD36" s="582"/>
      <c r="AE36" s="582"/>
      <c r="AF36" s="582"/>
      <c r="AG36" s="582"/>
      <c r="AH36" s="582"/>
      <c r="AI36" s="582"/>
      <c r="AJ36" s="583"/>
      <c r="AO36" s="97"/>
      <c r="AP36" s="97"/>
    </row>
    <row r="37" spans="2:47" s="95" customFormat="1" ht="15" customHeight="1" x14ac:dyDescent="0.45">
      <c r="B37" s="565"/>
      <c r="C37" s="565"/>
      <c r="D37" s="566" t="s">
        <v>160</v>
      </c>
      <c r="E37" s="566"/>
      <c r="F37" s="566"/>
      <c r="G37" s="566"/>
      <c r="H37" s="566"/>
      <c r="I37" s="566"/>
      <c r="J37" s="566"/>
      <c r="K37" s="566"/>
      <c r="L37" s="566"/>
      <c r="M37" s="566"/>
      <c r="N37" s="566"/>
      <c r="O37" s="566"/>
      <c r="P37" s="566"/>
      <c r="Q37" s="566"/>
      <c r="R37" s="566"/>
      <c r="S37" s="566"/>
      <c r="T37" s="581"/>
      <c r="U37" s="582"/>
      <c r="V37" s="582"/>
      <c r="W37" s="582"/>
      <c r="X37" s="582"/>
      <c r="Y37" s="582"/>
      <c r="Z37" s="582"/>
      <c r="AA37" s="582"/>
      <c r="AB37" s="582"/>
      <c r="AC37" s="582"/>
      <c r="AD37" s="582"/>
      <c r="AE37" s="582"/>
      <c r="AF37" s="582"/>
      <c r="AG37" s="582"/>
      <c r="AH37" s="582"/>
      <c r="AI37" s="582"/>
      <c r="AJ37" s="583"/>
      <c r="AO37" s="97"/>
      <c r="AP37" s="97"/>
    </row>
    <row r="38" spans="2:47" s="95" customFormat="1" ht="15" customHeight="1" x14ac:dyDescent="0.45">
      <c r="B38" s="565"/>
      <c r="C38" s="565"/>
      <c r="D38" s="566" t="s">
        <v>159</v>
      </c>
      <c r="E38" s="566"/>
      <c r="F38" s="566"/>
      <c r="G38" s="566"/>
      <c r="H38" s="566"/>
      <c r="I38" s="566"/>
      <c r="J38" s="566"/>
      <c r="K38" s="566"/>
      <c r="L38" s="566"/>
      <c r="M38" s="566"/>
      <c r="N38" s="566"/>
      <c r="O38" s="566"/>
      <c r="P38" s="566"/>
      <c r="Q38" s="566"/>
      <c r="R38" s="566"/>
      <c r="S38" s="566"/>
      <c r="T38" s="581"/>
      <c r="U38" s="582"/>
      <c r="V38" s="582"/>
      <c r="W38" s="582"/>
      <c r="X38" s="582"/>
      <c r="Y38" s="582"/>
      <c r="Z38" s="582"/>
      <c r="AA38" s="582"/>
      <c r="AB38" s="582"/>
      <c r="AC38" s="582"/>
      <c r="AD38" s="582"/>
      <c r="AE38" s="582"/>
      <c r="AF38" s="582"/>
      <c r="AG38" s="582"/>
      <c r="AH38" s="582"/>
      <c r="AI38" s="582"/>
      <c r="AJ38" s="583"/>
      <c r="AO38" s="97"/>
      <c r="AP38" s="97"/>
    </row>
    <row r="39" spans="2:47" s="95" customFormat="1" ht="15" customHeight="1" x14ac:dyDescent="0.45">
      <c r="B39" s="565"/>
      <c r="C39" s="565"/>
      <c r="D39" s="566" t="s">
        <v>158</v>
      </c>
      <c r="E39" s="566"/>
      <c r="F39" s="566"/>
      <c r="G39" s="566"/>
      <c r="H39" s="566"/>
      <c r="I39" s="566"/>
      <c r="J39" s="566"/>
      <c r="K39" s="566"/>
      <c r="L39" s="566"/>
      <c r="M39" s="566"/>
      <c r="N39" s="566"/>
      <c r="O39" s="566"/>
      <c r="P39" s="566"/>
      <c r="Q39" s="566"/>
      <c r="R39" s="566"/>
      <c r="S39" s="566"/>
      <c r="T39" s="585"/>
      <c r="U39" s="586"/>
      <c r="V39" s="586"/>
      <c r="W39" s="586"/>
      <c r="X39" s="586"/>
      <c r="Y39" s="586"/>
      <c r="Z39" s="586"/>
      <c r="AA39" s="586"/>
      <c r="AB39" s="586"/>
      <c r="AC39" s="586"/>
      <c r="AD39" s="586"/>
      <c r="AE39" s="586"/>
      <c r="AF39" s="586"/>
      <c r="AG39" s="586"/>
      <c r="AH39" s="586"/>
      <c r="AI39" s="586"/>
      <c r="AJ39" s="587"/>
      <c r="AO39" s="97"/>
      <c r="AP39" s="97"/>
    </row>
    <row r="40" spans="2:47" s="95" customFormat="1" ht="15" customHeight="1" x14ac:dyDescent="0.45">
      <c r="B40" s="565"/>
      <c r="C40" s="565"/>
      <c r="D40" s="566" t="s">
        <v>157</v>
      </c>
      <c r="E40" s="566"/>
      <c r="F40" s="566"/>
      <c r="G40" s="566"/>
      <c r="H40" s="566"/>
      <c r="I40" s="566"/>
      <c r="J40" s="566"/>
      <c r="K40" s="566"/>
      <c r="L40" s="566"/>
      <c r="M40" s="566"/>
      <c r="N40" s="566"/>
      <c r="O40" s="566"/>
      <c r="P40" s="566"/>
      <c r="Q40" s="566"/>
      <c r="R40" s="566"/>
      <c r="S40" s="566"/>
      <c r="T40" s="110" t="s">
        <v>156</v>
      </c>
      <c r="U40" s="109"/>
      <c r="V40" s="109"/>
      <c r="W40" s="109"/>
      <c r="X40" s="109"/>
      <c r="Y40" s="109"/>
      <c r="Z40" s="109"/>
      <c r="AA40" s="109"/>
      <c r="AB40" s="109"/>
      <c r="AC40" s="109"/>
      <c r="AD40" s="109"/>
      <c r="AE40" s="109"/>
      <c r="AF40" s="109"/>
      <c r="AG40" s="109"/>
      <c r="AH40" s="109"/>
      <c r="AI40" s="109"/>
      <c r="AJ40" s="108"/>
      <c r="AO40" s="97"/>
      <c r="AP40" s="97"/>
    </row>
    <row r="41" spans="2:47" s="95" customFormat="1" ht="15" customHeight="1" x14ac:dyDescent="0.45">
      <c r="B41" s="565"/>
      <c r="C41" s="565"/>
      <c r="D41" s="579" t="s">
        <v>155</v>
      </c>
      <c r="E41" s="579"/>
      <c r="F41" s="579"/>
      <c r="G41" s="579"/>
      <c r="H41" s="579"/>
      <c r="I41" s="579"/>
      <c r="J41" s="579"/>
      <c r="K41" s="579"/>
      <c r="L41" s="579"/>
      <c r="M41" s="579"/>
      <c r="N41" s="579"/>
      <c r="O41" s="579"/>
      <c r="P41" s="579"/>
      <c r="Q41" s="579"/>
      <c r="R41" s="579"/>
      <c r="S41" s="579"/>
      <c r="T41" s="581"/>
      <c r="U41" s="582"/>
      <c r="V41" s="582"/>
      <c r="W41" s="582"/>
      <c r="X41" s="582"/>
      <c r="Y41" s="582"/>
      <c r="Z41" s="582"/>
      <c r="AA41" s="582"/>
      <c r="AB41" s="582"/>
      <c r="AC41" s="582"/>
      <c r="AD41" s="582"/>
      <c r="AE41" s="582"/>
      <c r="AF41" s="582"/>
      <c r="AG41" s="582"/>
      <c r="AH41" s="582"/>
      <c r="AI41" s="582"/>
      <c r="AJ41" s="583"/>
      <c r="AO41" s="97"/>
      <c r="AP41" s="97"/>
    </row>
    <row r="42" spans="2:47" s="95" customFormat="1" ht="30" customHeight="1" x14ac:dyDescent="0.45">
      <c r="B42" s="565"/>
      <c r="C42" s="565"/>
      <c r="D42" s="580" t="s">
        <v>154</v>
      </c>
      <c r="E42" s="580"/>
      <c r="F42" s="580"/>
      <c r="G42" s="580"/>
      <c r="H42" s="580"/>
      <c r="I42" s="580"/>
      <c r="J42" s="580"/>
      <c r="K42" s="580"/>
      <c r="L42" s="580"/>
      <c r="M42" s="580"/>
      <c r="N42" s="580"/>
      <c r="O42" s="580"/>
      <c r="P42" s="580"/>
      <c r="Q42" s="580"/>
      <c r="R42" s="580"/>
      <c r="S42" s="580"/>
      <c r="T42" s="581"/>
      <c r="U42" s="582"/>
      <c r="V42" s="582"/>
      <c r="W42" s="582"/>
      <c r="X42" s="582"/>
      <c r="Y42" s="582"/>
      <c r="Z42" s="582"/>
      <c r="AA42" s="582"/>
      <c r="AB42" s="582"/>
      <c r="AC42" s="582"/>
      <c r="AD42" s="582"/>
      <c r="AE42" s="582"/>
      <c r="AF42" s="582"/>
      <c r="AG42" s="582"/>
      <c r="AH42" s="582"/>
      <c r="AI42" s="582"/>
      <c r="AJ42" s="583"/>
      <c r="AO42" s="97"/>
      <c r="AP42" s="97"/>
    </row>
    <row r="43" spans="2:47" s="95" customFormat="1" ht="30" customHeight="1" x14ac:dyDescent="0.45">
      <c r="B43" s="567"/>
      <c r="C43" s="567"/>
      <c r="D43" s="584" t="s">
        <v>153</v>
      </c>
      <c r="E43" s="584"/>
      <c r="F43" s="584"/>
      <c r="G43" s="584"/>
      <c r="H43" s="584"/>
      <c r="I43" s="584"/>
      <c r="J43" s="584"/>
      <c r="K43" s="584"/>
      <c r="L43" s="584"/>
      <c r="M43" s="584"/>
      <c r="N43" s="584"/>
      <c r="O43" s="584"/>
      <c r="P43" s="584"/>
      <c r="Q43" s="584"/>
      <c r="R43" s="584"/>
      <c r="S43" s="584"/>
      <c r="T43" s="581"/>
      <c r="U43" s="582"/>
      <c r="V43" s="582"/>
      <c r="W43" s="582"/>
      <c r="X43" s="582"/>
      <c r="Y43" s="582"/>
      <c r="Z43" s="582"/>
      <c r="AA43" s="582"/>
      <c r="AB43" s="582"/>
      <c r="AC43" s="582"/>
      <c r="AD43" s="582"/>
      <c r="AE43" s="582"/>
      <c r="AF43" s="582"/>
      <c r="AG43" s="582"/>
      <c r="AH43" s="582"/>
      <c r="AI43" s="582"/>
      <c r="AJ43" s="583"/>
      <c r="AO43" s="97"/>
      <c r="AP43" s="97"/>
    </row>
    <row r="44" spans="2:47" s="95" customFormat="1" ht="15" customHeight="1" x14ac:dyDescent="0.45">
      <c r="B44" s="565"/>
      <c r="C44" s="565"/>
      <c r="D44" s="566" t="s">
        <v>152</v>
      </c>
      <c r="E44" s="566"/>
      <c r="F44" s="566"/>
      <c r="G44" s="566"/>
      <c r="H44" s="566"/>
      <c r="I44" s="566"/>
      <c r="J44" s="566"/>
      <c r="K44" s="566"/>
      <c r="L44" s="566"/>
      <c r="M44" s="566"/>
      <c r="N44" s="566"/>
      <c r="O44" s="566"/>
      <c r="P44" s="566"/>
      <c r="Q44" s="566"/>
      <c r="R44" s="566"/>
      <c r="S44" s="566"/>
      <c r="T44" s="581"/>
      <c r="U44" s="582"/>
      <c r="V44" s="582"/>
      <c r="W44" s="582"/>
      <c r="X44" s="582"/>
      <c r="Y44" s="582"/>
      <c r="Z44" s="582"/>
      <c r="AA44" s="582"/>
      <c r="AB44" s="582"/>
      <c r="AC44" s="582"/>
      <c r="AD44" s="582"/>
      <c r="AE44" s="582"/>
      <c r="AF44" s="582"/>
      <c r="AG44" s="582"/>
      <c r="AH44" s="582"/>
      <c r="AI44" s="582"/>
      <c r="AJ44" s="583"/>
      <c r="AO44" s="97"/>
      <c r="AP44" s="97"/>
    </row>
    <row r="45" spans="2:47" s="95" customFormat="1" ht="15" customHeight="1" x14ac:dyDescent="0.45">
      <c r="B45" s="565"/>
      <c r="C45" s="565"/>
      <c r="D45" s="566" t="s">
        <v>151</v>
      </c>
      <c r="E45" s="566"/>
      <c r="F45" s="566"/>
      <c r="G45" s="566"/>
      <c r="H45" s="566"/>
      <c r="I45" s="566"/>
      <c r="J45" s="566"/>
      <c r="K45" s="566"/>
      <c r="L45" s="566"/>
      <c r="M45" s="566"/>
      <c r="N45" s="566"/>
      <c r="O45" s="566"/>
      <c r="P45" s="566"/>
      <c r="Q45" s="566"/>
      <c r="R45" s="566"/>
      <c r="S45" s="566"/>
      <c r="T45" s="581"/>
      <c r="U45" s="582"/>
      <c r="V45" s="582"/>
      <c r="W45" s="582"/>
      <c r="X45" s="582"/>
      <c r="Y45" s="582"/>
      <c r="Z45" s="582"/>
      <c r="AA45" s="582"/>
      <c r="AB45" s="582"/>
      <c r="AC45" s="582"/>
      <c r="AD45" s="582"/>
      <c r="AE45" s="582"/>
      <c r="AF45" s="582"/>
      <c r="AG45" s="582"/>
      <c r="AH45" s="582"/>
      <c r="AI45" s="582"/>
      <c r="AJ45" s="583"/>
      <c r="AO45" s="97"/>
      <c r="AP45" s="97"/>
      <c r="AU45" s="107"/>
    </row>
    <row r="46" spans="2:47" s="95" customFormat="1" ht="15" customHeight="1" x14ac:dyDescent="0.45">
      <c r="B46" s="565"/>
      <c r="C46" s="565"/>
      <c r="D46" s="566" t="s">
        <v>150</v>
      </c>
      <c r="E46" s="566"/>
      <c r="F46" s="566"/>
      <c r="G46" s="566"/>
      <c r="H46" s="566"/>
      <c r="I46" s="566"/>
      <c r="J46" s="566"/>
      <c r="K46" s="566"/>
      <c r="L46" s="566"/>
      <c r="M46" s="566"/>
      <c r="N46" s="566"/>
      <c r="O46" s="566"/>
      <c r="P46" s="566"/>
      <c r="Q46" s="566"/>
      <c r="R46" s="566"/>
      <c r="S46" s="566"/>
      <c r="T46" s="581"/>
      <c r="U46" s="582"/>
      <c r="V46" s="582"/>
      <c r="W46" s="582"/>
      <c r="X46" s="582"/>
      <c r="Y46" s="582"/>
      <c r="Z46" s="582"/>
      <c r="AA46" s="582"/>
      <c r="AB46" s="582"/>
      <c r="AC46" s="582"/>
      <c r="AD46" s="582"/>
      <c r="AE46" s="582"/>
      <c r="AF46" s="582"/>
      <c r="AG46" s="582"/>
      <c r="AH46" s="582"/>
      <c r="AI46" s="582"/>
      <c r="AJ46" s="583"/>
      <c r="AO46" s="97"/>
      <c r="AP46" s="97"/>
      <c r="AU46" s="107"/>
    </row>
    <row r="47" spans="2:47" s="95" customFormat="1" ht="15" customHeight="1" x14ac:dyDescent="0.45">
      <c r="B47" s="565"/>
      <c r="C47" s="565"/>
      <c r="D47" s="580" t="s">
        <v>149</v>
      </c>
      <c r="E47" s="580"/>
      <c r="F47" s="580"/>
      <c r="G47" s="580"/>
      <c r="H47" s="580"/>
      <c r="I47" s="580"/>
      <c r="J47" s="580"/>
      <c r="K47" s="580"/>
      <c r="L47" s="580"/>
      <c r="M47" s="580"/>
      <c r="N47" s="580"/>
      <c r="O47" s="580"/>
      <c r="P47" s="580"/>
      <c r="Q47" s="580"/>
      <c r="R47" s="580"/>
      <c r="S47" s="580"/>
      <c r="T47" s="581"/>
      <c r="U47" s="582"/>
      <c r="V47" s="582"/>
      <c r="W47" s="582"/>
      <c r="X47" s="582"/>
      <c r="Y47" s="582"/>
      <c r="Z47" s="582"/>
      <c r="AA47" s="582"/>
      <c r="AB47" s="582"/>
      <c r="AC47" s="582"/>
      <c r="AD47" s="582"/>
      <c r="AE47" s="582"/>
      <c r="AF47" s="582"/>
      <c r="AG47" s="582"/>
      <c r="AH47" s="582"/>
      <c r="AI47" s="582"/>
      <c r="AJ47" s="583"/>
      <c r="AO47" s="97"/>
      <c r="AP47" s="97"/>
    </row>
    <row r="48" spans="2:47" s="95" customFormat="1" ht="15" customHeight="1" x14ac:dyDescent="0.45">
      <c r="B48" s="565"/>
      <c r="C48" s="565"/>
      <c r="D48" s="580" t="s">
        <v>148</v>
      </c>
      <c r="E48" s="580"/>
      <c r="F48" s="580"/>
      <c r="G48" s="580"/>
      <c r="H48" s="580"/>
      <c r="I48" s="580"/>
      <c r="J48" s="580"/>
      <c r="K48" s="580"/>
      <c r="L48" s="580"/>
      <c r="M48" s="580"/>
      <c r="N48" s="580"/>
      <c r="O48" s="580"/>
      <c r="P48" s="580"/>
      <c r="Q48" s="580"/>
      <c r="R48" s="580"/>
      <c r="S48" s="580"/>
      <c r="T48" s="581"/>
      <c r="U48" s="582"/>
      <c r="V48" s="582"/>
      <c r="W48" s="582"/>
      <c r="X48" s="582"/>
      <c r="Y48" s="582"/>
      <c r="Z48" s="582"/>
      <c r="AA48" s="582"/>
      <c r="AB48" s="582"/>
      <c r="AC48" s="582"/>
      <c r="AD48" s="582"/>
      <c r="AE48" s="582"/>
      <c r="AF48" s="582"/>
      <c r="AG48" s="582"/>
      <c r="AH48" s="582"/>
      <c r="AI48" s="582"/>
      <c r="AJ48" s="583"/>
      <c r="AO48" s="97"/>
      <c r="AP48" s="97"/>
    </row>
    <row r="49" spans="2:74" s="95" customFormat="1" ht="15" customHeight="1" x14ac:dyDescent="0.45">
      <c r="B49" s="565"/>
      <c r="C49" s="565"/>
      <c r="D49" s="566" t="s">
        <v>147</v>
      </c>
      <c r="E49" s="566"/>
      <c r="F49" s="566"/>
      <c r="G49" s="566"/>
      <c r="H49" s="566"/>
      <c r="I49" s="566"/>
      <c r="J49" s="566"/>
      <c r="K49" s="566"/>
      <c r="L49" s="566"/>
      <c r="M49" s="566"/>
      <c r="N49" s="566"/>
      <c r="O49" s="566"/>
      <c r="P49" s="566"/>
      <c r="Q49" s="566"/>
      <c r="R49" s="566"/>
      <c r="S49" s="566"/>
      <c r="T49" s="581"/>
      <c r="U49" s="582"/>
      <c r="V49" s="582"/>
      <c r="W49" s="582"/>
      <c r="X49" s="582"/>
      <c r="Y49" s="582"/>
      <c r="Z49" s="582"/>
      <c r="AA49" s="582"/>
      <c r="AB49" s="582"/>
      <c r="AC49" s="582"/>
      <c r="AD49" s="582"/>
      <c r="AE49" s="582"/>
      <c r="AF49" s="582"/>
      <c r="AG49" s="582"/>
      <c r="AH49" s="582"/>
      <c r="AI49" s="582"/>
      <c r="AJ49" s="583"/>
      <c r="AO49" s="97"/>
      <c r="AP49" s="97"/>
    </row>
    <row r="50" spans="2:74" s="95" customFormat="1" ht="15" customHeight="1" x14ac:dyDescent="0.45">
      <c r="B50" s="565"/>
      <c r="C50" s="565"/>
      <c r="D50" s="566" t="s">
        <v>146</v>
      </c>
      <c r="E50" s="566"/>
      <c r="F50" s="566"/>
      <c r="G50" s="566"/>
      <c r="H50" s="566"/>
      <c r="I50" s="566"/>
      <c r="J50" s="566"/>
      <c r="K50" s="566"/>
      <c r="L50" s="566"/>
      <c r="M50" s="566"/>
      <c r="N50" s="566"/>
      <c r="O50" s="566"/>
      <c r="P50" s="566"/>
      <c r="Q50" s="566"/>
      <c r="R50" s="566"/>
      <c r="S50" s="566"/>
      <c r="T50" s="581"/>
      <c r="U50" s="582"/>
      <c r="V50" s="582"/>
      <c r="W50" s="582"/>
      <c r="X50" s="582"/>
      <c r="Y50" s="582"/>
      <c r="Z50" s="582"/>
      <c r="AA50" s="582"/>
      <c r="AB50" s="582"/>
      <c r="AC50" s="582"/>
      <c r="AD50" s="582"/>
      <c r="AE50" s="582"/>
      <c r="AF50" s="582"/>
      <c r="AG50" s="582"/>
      <c r="AH50" s="582"/>
      <c r="AI50" s="582"/>
      <c r="AJ50" s="583"/>
      <c r="AO50" s="97"/>
      <c r="AP50" s="97"/>
    </row>
    <row r="51" spans="2:74" s="95" customFormat="1" ht="15" customHeight="1" x14ac:dyDescent="0.45">
      <c r="B51" s="565"/>
      <c r="C51" s="565"/>
      <c r="D51" s="566" t="s">
        <v>145</v>
      </c>
      <c r="E51" s="566"/>
      <c r="F51" s="566"/>
      <c r="G51" s="566"/>
      <c r="H51" s="566"/>
      <c r="I51" s="566"/>
      <c r="J51" s="566"/>
      <c r="K51" s="566"/>
      <c r="L51" s="566"/>
      <c r="M51" s="566"/>
      <c r="N51" s="566"/>
      <c r="O51" s="566"/>
      <c r="P51" s="566"/>
      <c r="Q51" s="566"/>
      <c r="R51" s="566"/>
      <c r="S51" s="566"/>
      <c r="T51" s="585"/>
      <c r="U51" s="586"/>
      <c r="V51" s="586"/>
      <c r="W51" s="586"/>
      <c r="X51" s="586"/>
      <c r="Y51" s="586"/>
      <c r="Z51" s="586"/>
      <c r="AA51" s="586"/>
      <c r="AB51" s="586"/>
      <c r="AC51" s="586"/>
      <c r="AD51" s="586"/>
      <c r="AE51" s="586"/>
      <c r="AF51" s="586"/>
      <c r="AG51" s="586"/>
      <c r="AH51" s="586"/>
      <c r="AI51" s="586"/>
      <c r="AJ51" s="587"/>
      <c r="AO51" s="97"/>
      <c r="AP51" s="97"/>
    </row>
    <row r="52" spans="2:74" s="95" customFormat="1" ht="15" customHeight="1" x14ac:dyDescent="0.45">
      <c r="B52" s="106"/>
      <c r="C52" s="106"/>
      <c r="D52" s="96"/>
      <c r="E52" s="96"/>
      <c r="F52" s="96"/>
      <c r="G52" s="96"/>
      <c r="H52" s="96"/>
      <c r="I52" s="96"/>
      <c r="J52" s="96"/>
      <c r="K52" s="96"/>
      <c r="L52" s="96"/>
      <c r="M52" s="96"/>
      <c r="N52" s="96"/>
      <c r="O52" s="96"/>
      <c r="P52" s="96"/>
      <c r="Q52" s="96"/>
      <c r="R52" s="96"/>
      <c r="S52" s="96"/>
      <c r="T52" s="100"/>
      <c r="U52" s="100"/>
      <c r="V52" s="100"/>
      <c r="W52" s="100"/>
      <c r="X52" s="100"/>
      <c r="Y52" s="100"/>
      <c r="Z52" s="100"/>
      <c r="AA52" s="100"/>
      <c r="AB52" s="100"/>
      <c r="AC52" s="100"/>
      <c r="AD52" s="100"/>
      <c r="AE52" s="100"/>
      <c r="AF52" s="100"/>
      <c r="AG52" s="100"/>
      <c r="AH52" s="100"/>
      <c r="AI52" s="100"/>
      <c r="AJ52" s="100"/>
      <c r="AO52" s="97"/>
      <c r="AP52" s="97"/>
    </row>
    <row r="53" spans="2:74" s="95" customFormat="1" ht="15" customHeight="1" x14ac:dyDescent="0.45">
      <c r="B53" s="105" t="s">
        <v>144</v>
      </c>
      <c r="C53" s="105"/>
      <c r="D53" s="101">
        <v>1</v>
      </c>
      <c r="E53" s="96" t="s">
        <v>143</v>
      </c>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O53" s="104"/>
      <c r="AP53" s="103"/>
      <c r="AQ53" s="103"/>
      <c r="AR53" s="103"/>
      <c r="AS53" s="103"/>
      <c r="AT53" s="103"/>
      <c r="AU53" s="103"/>
      <c r="AV53" s="103"/>
      <c r="AW53" s="97"/>
    </row>
    <row r="54" spans="2:74" s="95" customFormat="1" ht="14.25" customHeight="1" x14ac:dyDescent="0.45">
      <c r="B54" s="102"/>
      <c r="C54" s="96"/>
      <c r="D54" s="101">
        <v>2</v>
      </c>
      <c r="E54" s="96" t="s">
        <v>142</v>
      </c>
      <c r="F54" s="100"/>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P54" s="98"/>
      <c r="AQ54" s="98"/>
      <c r="AR54" s="98"/>
      <c r="AS54" s="98"/>
      <c r="AT54" s="98"/>
      <c r="AU54" s="98"/>
      <c r="AV54" s="97"/>
      <c r="AW54" s="97"/>
    </row>
    <row r="55" spans="2:74" s="95" customFormat="1" ht="14.25" customHeight="1" x14ac:dyDescent="0.45">
      <c r="B55" s="96"/>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row>
    <row r="56" spans="2:74" ht="14.25" customHeight="1" x14ac:dyDescent="0.45">
      <c r="B56" s="95"/>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5"/>
      <c r="BR56" s="95"/>
      <c r="BS56" s="95"/>
      <c r="BT56" s="95"/>
      <c r="BU56" s="95"/>
      <c r="BV56" s="95"/>
    </row>
    <row r="57" spans="2:74" ht="14.25" customHeight="1" x14ac:dyDescent="0.45">
      <c r="B57" s="95"/>
      <c r="C57" s="95"/>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row>
    <row r="58" spans="2:74" ht="20.100000000000001" customHeight="1" x14ac:dyDescent="0.45">
      <c r="B58" s="95"/>
      <c r="C58" s="95"/>
      <c r="D58" s="95"/>
      <c r="E58" s="95"/>
      <c r="F58" s="95"/>
      <c r="G58" s="9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row>
    <row r="59" spans="2:74" ht="20.100000000000001" customHeight="1" x14ac:dyDescent="0.45">
      <c r="B59" s="95"/>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95"/>
    </row>
    <row r="60" spans="2:74" ht="20.100000000000001" customHeight="1" x14ac:dyDescent="0.45">
      <c r="B60" s="95"/>
      <c r="C60" s="95"/>
      <c r="D60" s="95"/>
      <c r="E60" s="95"/>
      <c r="F60" s="95"/>
      <c r="G60" s="95"/>
      <c r="H60" s="95"/>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row>
    <row r="61" spans="2:74" ht="20.100000000000001" customHeight="1" x14ac:dyDescent="0.45">
      <c r="B61" s="95"/>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row>
    <row r="62" spans="2:74" ht="20.100000000000001" customHeight="1" x14ac:dyDescent="0.45">
      <c r="B62" s="95"/>
      <c r="C62" s="95"/>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5"/>
      <c r="AH62" s="95"/>
      <c r="AI62" s="95"/>
      <c r="AJ62" s="95"/>
    </row>
    <row r="63" spans="2:74" ht="20.100000000000001" customHeight="1" x14ac:dyDescent="0.45">
      <c r="B63" s="95"/>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row>
  </sheetData>
  <mergeCells count="96">
    <mergeCell ref="T51:AJ51"/>
    <mergeCell ref="W26:AJ26"/>
    <mergeCell ref="T46:AJ46"/>
    <mergeCell ref="T47:AJ47"/>
    <mergeCell ref="T48:AJ48"/>
    <mergeCell ref="T49:AJ49"/>
    <mergeCell ref="T50:AJ50"/>
    <mergeCell ref="T39:AJ39"/>
    <mergeCell ref="T41:AJ41"/>
    <mergeCell ref="T42:AJ42"/>
    <mergeCell ref="T43:AJ43"/>
    <mergeCell ref="T44:AJ44"/>
    <mergeCell ref="T34:AJ34"/>
    <mergeCell ref="T35:AJ35"/>
    <mergeCell ref="T36:AJ36"/>
    <mergeCell ref="T37:AJ37"/>
    <mergeCell ref="T31:AJ31"/>
    <mergeCell ref="T32:AJ32"/>
    <mergeCell ref="T33:AJ33"/>
    <mergeCell ref="D45:S45"/>
    <mergeCell ref="B45:C45"/>
    <mergeCell ref="B44:C44"/>
    <mergeCell ref="D39:S39"/>
    <mergeCell ref="B39:C39"/>
    <mergeCell ref="D44:S44"/>
    <mergeCell ref="T45:AJ45"/>
    <mergeCell ref="D43:S43"/>
    <mergeCell ref="T38:AJ38"/>
    <mergeCell ref="B50:C50"/>
    <mergeCell ref="D50:S50"/>
    <mergeCell ref="B51:C51"/>
    <mergeCell ref="D51:S51"/>
    <mergeCell ref="D47:S47"/>
    <mergeCell ref="D48:S48"/>
    <mergeCell ref="D49:S49"/>
    <mergeCell ref="B49:C49"/>
    <mergeCell ref="B47:C47"/>
    <mergeCell ref="B48:C48"/>
    <mergeCell ref="B46:C46"/>
    <mergeCell ref="D31:S31"/>
    <mergeCell ref="B34:C34"/>
    <mergeCell ref="D46:S46"/>
    <mergeCell ref="D40:S40"/>
    <mergeCell ref="B31:C31"/>
    <mergeCell ref="B37:C37"/>
    <mergeCell ref="D37:S37"/>
    <mergeCell ref="D38:S38"/>
    <mergeCell ref="B38:C38"/>
    <mergeCell ref="B41:C41"/>
    <mergeCell ref="B42:C42"/>
    <mergeCell ref="B43:C43"/>
    <mergeCell ref="B40:C40"/>
    <mergeCell ref="D41:S41"/>
    <mergeCell ref="D42:S42"/>
    <mergeCell ref="W8:AJ8"/>
    <mergeCell ref="AB6:AC6"/>
    <mergeCell ref="B7:F7"/>
    <mergeCell ref="B29:S29"/>
    <mergeCell ref="T29:AJ29"/>
    <mergeCell ref="S9:V9"/>
    <mergeCell ref="B27:S27"/>
    <mergeCell ref="T27:AJ27"/>
    <mergeCell ref="B28:S28"/>
    <mergeCell ref="Z28:AB28"/>
    <mergeCell ref="AD28:AF28"/>
    <mergeCell ref="AH28:AJ28"/>
    <mergeCell ref="W9:AJ9"/>
    <mergeCell ref="T28:V28"/>
    <mergeCell ref="W28:X28"/>
    <mergeCell ref="B30:C30"/>
    <mergeCell ref="D30:S30"/>
    <mergeCell ref="D36:S36"/>
    <mergeCell ref="B35:C35"/>
    <mergeCell ref="B36:C36"/>
    <mergeCell ref="B32:C32"/>
    <mergeCell ref="B33:C33"/>
    <mergeCell ref="D32:S32"/>
    <mergeCell ref="D33:S33"/>
    <mergeCell ref="D35:S35"/>
    <mergeCell ref="D34:S34"/>
    <mergeCell ref="A1:G1"/>
    <mergeCell ref="B22:S26"/>
    <mergeCell ref="A2:AI2"/>
    <mergeCell ref="A3:AJ3"/>
    <mergeCell ref="A4:AJ4"/>
    <mergeCell ref="W22:AJ23"/>
    <mergeCell ref="T22:V23"/>
    <mergeCell ref="AE6:AF6"/>
    <mergeCell ref="AH6:AI6"/>
    <mergeCell ref="S8:V8"/>
    <mergeCell ref="S10:Y10"/>
    <mergeCell ref="Z10:AJ10"/>
    <mergeCell ref="T21:Z21"/>
    <mergeCell ref="T24:V26"/>
    <mergeCell ref="W25:AJ25"/>
    <mergeCell ref="X24:AJ24"/>
  </mergeCells>
  <phoneticPr fontId="20"/>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853CB-923A-4F7C-94D5-1D14AEF0AA37}">
  <sheetPr codeName="Sheet2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63" customWidth="1"/>
    <col min="21" max="255" width="4.19921875" style="63"/>
    <col min="256" max="256" width="8.19921875" style="63" customWidth="1"/>
    <col min="257" max="276" width="3.8984375" style="63" customWidth="1"/>
    <col min="277" max="511" width="4.19921875" style="63"/>
    <col min="512" max="512" width="8.19921875" style="63" customWidth="1"/>
    <col min="513" max="532" width="3.8984375" style="63" customWidth="1"/>
    <col min="533" max="767" width="4.19921875" style="63"/>
    <col min="768" max="768" width="8.19921875" style="63" customWidth="1"/>
    <col min="769" max="788" width="3.8984375" style="63" customWidth="1"/>
    <col min="789" max="1023" width="4.19921875" style="63"/>
    <col min="1024" max="1024" width="8.19921875" style="63" customWidth="1"/>
    <col min="1025" max="1044" width="3.8984375" style="63" customWidth="1"/>
    <col min="1045" max="1279" width="4.19921875" style="63"/>
    <col min="1280" max="1280" width="8.19921875" style="63" customWidth="1"/>
    <col min="1281" max="1300" width="3.8984375" style="63" customWidth="1"/>
    <col min="1301" max="1535" width="4.19921875" style="63"/>
    <col min="1536" max="1536" width="8.19921875" style="63" customWidth="1"/>
    <col min="1537" max="1556" width="3.8984375" style="63" customWidth="1"/>
    <col min="1557" max="1791" width="4.19921875" style="63"/>
    <col min="1792" max="1792" width="8.19921875" style="63" customWidth="1"/>
    <col min="1793" max="1812" width="3.8984375" style="63" customWidth="1"/>
    <col min="1813" max="2047" width="4.19921875" style="63"/>
    <col min="2048" max="2048" width="8.19921875" style="63" customWidth="1"/>
    <col min="2049" max="2068" width="3.8984375" style="63" customWidth="1"/>
    <col min="2069" max="2303" width="4.19921875" style="63"/>
    <col min="2304" max="2304" width="8.19921875" style="63" customWidth="1"/>
    <col min="2305" max="2324" width="3.8984375" style="63" customWidth="1"/>
    <col min="2325" max="2559" width="4.19921875" style="63"/>
    <col min="2560" max="2560" width="8.19921875" style="63" customWidth="1"/>
    <col min="2561" max="2580" width="3.8984375" style="63" customWidth="1"/>
    <col min="2581" max="2815" width="4.19921875" style="63"/>
    <col min="2816" max="2816" width="8.19921875" style="63" customWidth="1"/>
    <col min="2817" max="2836" width="3.8984375" style="63" customWidth="1"/>
    <col min="2837" max="3071" width="4.19921875" style="63"/>
    <col min="3072" max="3072" width="8.19921875" style="63" customWidth="1"/>
    <col min="3073" max="3092" width="3.8984375" style="63" customWidth="1"/>
    <col min="3093" max="3327" width="4.19921875" style="63"/>
    <col min="3328" max="3328" width="8.19921875" style="63" customWidth="1"/>
    <col min="3329" max="3348" width="3.8984375" style="63" customWidth="1"/>
    <col min="3349" max="3583" width="4.19921875" style="63"/>
    <col min="3584" max="3584" width="8.19921875" style="63" customWidth="1"/>
    <col min="3585" max="3604" width="3.8984375" style="63" customWidth="1"/>
    <col min="3605" max="3839" width="4.19921875" style="63"/>
    <col min="3840" max="3840" width="8.19921875" style="63" customWidth="1"/>
    <col min="3841" max="3860" width="3.8984375" style="63" customWidth="1"/>
    <col min="3861" max="4095" width="4.19921875" style="63"/>
    <col min="4096" max="4096" width="8.19921875" style="63" customWidth="1"/>
    <col min="4097" max="4116" width="3.8984375" style="63" customWidth="1"/>
    <col min="4117" max="4351" width="4.19921875" style="63"/>
    <col min="4352" max="4352" width="8.19921875" style="63" customWidth="1"/>
    <col min="4353" max="4372" width="3.8984375" style="63" customWidth="1"/>
    <col min="4373" max="4607" width="4.19921875" style="63"/>
    <col min="4608" max="4608" width="8.19921875" style="63" customWidth="1"/>
    <col min="4609" max="4628" width="3.8984375" style="63" customWidth="1"/>
    <col min="4629" max="4863" width="4.19921875" style="63"/>
    <col min="4864" max="4864" width="8.19921875" style="63" customWidth="1"/>
    <col min="4865" max="4884" width="3.8984375" style="63" customWidth="1"/>
    <col min="4885" max="5119" width="4.19921875" style="63"/>
    <col min="5120" max="5120" width="8.19921875" style="63" customWidth="1"/>
    <col min="5121" max="5140" width="3.8984375" style="63" customWidth="1"/>
    <col min="5141" max="5375" width="4.19921875" style="63"/>
    <col min="5376" max="5376" width="8.19921875" style="63" customWidth="1"/>
    <col min="5377" max="5396" width="3.8984375" style="63" customWidth="1"/>
    <col min="5397" max="5631" width="4.19921875" style="63"/>
    <col min="5632" max="5632" width="8.19921875" style="63" customWidth="1"/>
    <col min="5633" max="5652" width="3.8984375" style="63" customWidth="1"/>
    <col min="5653" max="5887" width="4.19921875" style="63"/>
    <col min="5888" max="5888" width="8.19921875" style="63" customWidth="1"/>
    <col min="5889" max="5908" width="3.8984375" style="63" customWidth="1"/>
    <col min="5909" max="6143" width="4.19921875" style="63"/>
    <col min="6144" max="6144" width="8.19921875" style="63" customWidth="1"/>
    <col min="6145" max="6164" width="3.8984375" style="63" customWidth="1"/>
    <col min="6165" max="6399" width="4.19921875" style="63"/>
    <col min="6400" max="6400" width="8.19921875" style="63" customWidth="1"/>
    <col min="6401" max="6420" width="3.8984375" style="63" customWidth="1"/>
    <col min="6421" max="6655" width="4.19921875" style="63"/>
    <col min="6656" max="6656" width="8.19921875" style="63" customWidth="1"/>
    <col min="6657" max="6676" width="3.8984375" style="63" customWidth="1"/>
    <col min="6677" max="6911" width="4.19921875" style="63"/>
    <col min="6912" max="6912" width="8.19921875" style="63" customWidth="1"/>
    <col min="6913" max="6932" width="3.8984375" style="63" customWidth="1"/>
    <col min="6933" max="7167" width="4.19921875" style="63"/>
    <col min="7168" max="7168" width="8.19921875" style="63" customWidth="1"/>
    <col min="7169" max="7188" width="3.8984375" style="63" customWidth="1"/>
    <col min="7189" max="7423" width="4.19921875" style="63"/>
    <col min="7424" max="7424" width="8.19921875" style="63" customWidth="1"/>
    <col min="7425" max="7444" width="3.8984375" style="63" customWidth="1"/>
    <col min="7445" max="7679" width="4.19921875" style="63"/>
    <col min="7680" max="7680" width="8.19921875" style="63" customWidth="1"/>
    <col min="7681" max="7700" width="3.8984375" style="63" customWidth="1"/>
    <col min="7701" max="7935" width="4.19921875" style="63"/>
    <col min="7936" max="7936" width="8.19921875" style="63" customWidth="1"/>
    <col min="7937" max="7956" width="3.8984375" style="63" customWidth="1"/>
    <col min="7957" max="8191" width="4.19921875" style="63"/>
    <col min="8192" max="8192" width="8.19921875" style="63" customWidth="1"/>
    <col min="8193" max="8212" width="3.8984375" style="63" customWidth="1"/>
    <col min="8213" max="8447" width="4.19921875" style="63"/>
    <col min="8448" max="8448" width="8.19921875" style="63" customWidth="1"/>
    <col min="8449" max="8468" width="3.8984375" style="63" customWidth="1"/>
    <col min="8469" max="8703" width="4.19921875" style="63"/>
    <col min="8704" max="8704" width="8.19921875" style="63" customWidth="1"/>
    <col min="8705" max="8724" width="3.8984375" style="63" customWidth="1"/>
    <col min="8725" max="8959" width="4.19921875" style="63"/>
    <col min="8960" max="8960" width="8.19921875" style="63" customWidth="1"/>
    <col min="8961" max="8980" width="3.8984375" style="63" customWidth="1"/>
    <col min="8981" max="9215" width="4.19921875" style="63"/>
    <col min="9216" max="9216" width="8.19921875" style="63" customWidth="1"/>
    <col min="9217" max="9236" width="3.8984375" style="63" customWidth="1"/>
    <col min="9237" max="9471" width="4.19921875" style="63"/>
    <col min="9472" max="9472" width="8.19921875" style="63" customWidth="1"/>
    <col min="9473" max="9492" width="3.8984375" style="63" customWidth="1"/>
    <col min="9493" max="9727" width="4.19921875" style="63"/>
    <col min="9728" max="9728" width="8.19921875" style="63" customWidth="1"/>
    <col min="9729" max="9748" width="3.8984375" style="63" customWidth="1"/>
    <col min="9749" max="9983" width="4.19921875" style="63"/>
    <col min="9984" max="9984" width="8.19921875" style="63" customWidth="1"/>
    <col min="9985" max="10004" width="3.8984375" style="63" customWidth="1"/>
    <col min="10005" max="10239" width="4.19921875" style="63"/>
    <col min="10240" max="10240" width="8.19921875" style="63" customWidth="1"/>
    <col min="10241" max="10260" width="3.8984375" style="63" customWidth="1"/>
    <col min="10261" max="10495" width="4.19921875" style="63"/>
    <col min="10496" max="10496" width="8.19921875" style="63" customWidth="1"/>
    <col min="10497" max="10516" width="3.8984375" style="63" customWidth="1"/>
    <col min="10517" max="10751" width="4.19921875" style="63"/>
    <col min="10752" max="10752" width="8.19921875" style="63" customWidth="1"/>
    <col min="10753" max="10772" width="3.8984375" style="63" customWidth="1"/>
    <col min="10773" max="11007" width="4.19921875" style="63"/>
    <col min="11008" max="11008" width="8.19921875" style="63" customWidth="1"/>
    <col min="11009" max="11028" width="3.8984375" style="63" customWidth="1"/>
    <col min="11029" max="11263" width="4.19921875" style="63"/>
    <col min="11264" max="11264" width="8.19921875" style="63" customWidth="1"/>
    <col min="11265" max="11284" width="3.8984375" style="63" customWidth="1"/>
    <col min="11285" max="11519" width="4.19921875" style="63"/>
    <col min="11520" max="11520" width="8.19921875" style="63" customWidth="1"/>
    <col min="11521" max="11540" width="3.8984375" style="63" customWidth="1"/>
    <col min="11541" max="11775" width="4.19921875" style="63"/>
    <col min="11776" max="11776" width="8.19921875" style="63" customWidth="1"/>
    <col min="11777" max="11796" width="3.8984375" style="63" customWidth="1"/>
    <col min="11797" max="12031" width="4.19921875" style="63"/>
    <col min="12032" max="12032" width="8.19921875" style="63" customWidth="1"/>
    <col min="12033" max="12052" width="3.8984375" style="63" customWidth="1"/>
    <col min="12053" max="12287" width="4.19921875" style="63"/>
    <col min="12288" max="12288" width="8.19921875" style="63" customWidth="1"/>
    <col min="12289" max="12308" width="3.8984375" style="63" customWidth="1"/>
    <col min="12309" max="12543" width="4.19921875" style="63"/>
    <col min="12544" max="12544" width="8.19921875" style="63" customWidth="1"/>
    <col min="12545" max="12564" width="3.8984375" style="63" customWidth="1"/>
    <col min="12565" max="12799" width="4.19921875" style="63"/>
    <col min="12800" max="12800" width="8.19921875" style="63" customWidth="1"/>
    <col min="12801" max="12820" width="3.8984375" style="63" customWidth="1"/>
    <col min="12821" max="13055" width="4.19921875" style="63"/>
    <col min="13056" max="13056" width="8.19921875" style="63" customWidth="1"/>
    <col min="13057" max="13076" width="3.8984375" style="63" customWidth="1"/>
    <col min="13077" max="13311" width="4.19921875" style="63"/>
    <col min="13312" max="13312" width="8.19921875" style="63" customWidth="1"/>
    <col min="13313" max="13332" width="3.8984375" style="63" customWidth="1"/>
    <col min="13333" max="13567" width="4.19921875" style="63"/>
    <col min="13568" max="13568" width="8.19921875" style="63" customWidth="1"/>
    <col min="13569" max="13588" width="3.8984375" style="63" customWidth="1"/>
    <col min="13589" max="13823" width="4.19921875" style="63"/>
    <col min="13824" max="13824" width="8.19921875" style="63" customWidth="1"/>
    <col min="13825" max="13844" width="3.8984375" style="63" customWidth="1"/>
    <col min="13845" max="14079" width="4.19921875" style="63"/>
    <col min="14080" max="14080" width="8.19921875" style="63" customWidth="1"/>
    <col min="14081" max="14100" width="3.8984375" style="63" customWidth="1"/>
    <col min="14101" max="14335" width="4.19921875" style="63"/>
    <col min="14336" max="14336" width="8.19921875" style="63" customWidth="1"/>
    <col min="14337" max="14356" width="3.8984375" style="63" customWidth="1"/>
    <col min="14357" max="14591" width="4.19921875" style="63"/>
    <col min="14592" max="14592" width="8.19921875" style="63" customWidth="1"/>
    <col min="14593" max="14612" width="3.8984375" style="63" customWidth="1"/>
    <col min="14613" max="14847" width="4.19921875" style="63"/>
    <col min="14848" max="14848" width="8.19921875" style="63" customWidth="1"/>
    <col min="14849" max="14868" width="3.8984375" style="63" customWidth="1"/>
    <col min="14869" max="15103" width="4.19921875" style="63"/>
    <col min="15104" max="15104" width="8.19921875" style="63" customWidth="1"/>
    <col min="15105" max="15124" width="3.8984375" style="63" customWidth="1"/>
    <col min="15125" max="15359" width="4.19921875" style="63"/>
    <col min="15360" max="15360" width="8.19921875" style="63" customWidth="1"/>
    <col min="15361" max="15380" width="3.8984375" style="63" customWidth="1"/>
    <col min="15381" max="15615" width="4.19921875" style="63"/>
    <col min="15616" max="15616" width="8.19921875" style="63" customWidth="1"/>
    <col min="15617" max="15636" width="3.8984375" style="63" customWidth="1"/>
    <col min="15637" max="15871" width="4.19921875" style="63"/>
    <col min="15872" max="15872" width="8.19921875" style="63" customWidth="1"/>
    <col min="15873" max="15892" width="3.8984375" style="63" customWidth="1"/>
    <col min="15893" max="16127" width="4.19921875" style="63"/>
    <col min="16128" max="16128" width="8.19921875" style="63" customWidth="1"/>
    <col min="16129" max="16148" width="3.8984375" style="63" customWidth="1"/>
    <col min="16149" max="16384" width="4.19921875" style="63"/>
  </cols>
  <sheetData>
    <row r="1" spans="1:20" ht="12.75" customHeight="1" x14ac:dyDescent="0.45">
      <c r="A1" s="67" t="s">
        <v>128</v>
      </c>
    </row>
    <row r="2" spans="1:20" ht="12.75" customHeight="1" x14ac:dyDescent="0.45">
      <c r="L2" s="57" t="s">
        <v>127</v>
      </c>
    </row>
    <row r="3" spans="1:20" ht="12.75" customHeight="1" thickBot="1" x14ac:dyDescent="0.5">
      <c r="A3" s="591"/>
      <c r="B3" s="56"/>
      <c r="C3" s="56"/>
      <c r="D3" s="56"/>
      <c r="E3" s="56"/>
      <c r="F3" s="56"/>
      <c r="G3" s="56"/>
      <c r="H3" s="56"/>
      <c r="I3" s="592"/>
    </row>
    <row r="4" spans="1:20" ht="12.75" customHeight="1" thickBot="1" x14ac:dyDescent="0.5">
      <c r="A4" s="591"/>
      <c r="B4" s="56"/>
      <c r="C4" s="56"/>
      <c r="D4" s="56"/>
      <c r="E4" s="56"/>
      <c r="F4" s="56"/>
      <c r="G4" s="56"/>
      <c r="H4" s="56"/>
      <c r="I4" s="592"/>
      <c r="N4" s="593" t="s">
        <v>126</v>
      </c>
      <c r="O4" s="594"/>
      <c r="P4" s="595"/>
      <c r="Q4" s="595"/>
      <c r="R4" s="595"/>
      <c r="S4" s="595"/>
      <c r="T4" s="596"/>
    </row>
    <row r="5" spans="1:20" ht="12.75" customHeight="1" thickBot="1" x14ac:dyDescent="0.25">
      <c r="B5" s="72"/>
      <c r="C5" s="54"/>
      <c r="D5" s="54"/>
      <c r="E5" s="54"/>
      <c r="F5" s="54"/>
      <c r="G5" s="54"/>
      <c r="H5" s="54"/>
    </row>
    <row r="6" spans="1:20" ht="12.75" customHeight="1" x14ac:dyDescent="0.2">
      <c r="A6" s="53"/>
      <c r="B6" s="597" t="s">
        <v>112</v>
      </c>
      <c r="C6" s="598"/>
      <c r="D6" s="599"/>
      <c r="E6" s="600"/>
      <c r="F6" s="600"/>
      <c r="G6" s="600"/>
      <c r="H6" s="600"/>
      <c r="I6" s="600"/>
      <c r="J6" s="600"/>
      <c r="K6" s="600"/>
      <c r="L6" s="600"/>
      <c r="M6" s="600"/>
      <c r="N6" s="600"/>
      <c r="O6" s="600"/>
      <c r="P6" s="600"/>
      <c r="Q6" s="600"/>
      <c r="R6" s="601"/>
      <c r="S6" s="601"/>
      <c r="T6" s="602"/>
    </row>
    <row r="7" spans="1:20" ht="12.75" customHeight="1" x14ac:dyDescent="0.2">
      <c r="A7" s="49" t="s">
        <v>125</v>
      </c>
      <c r="B7" s="603" t="s">
        <v>124</v>
      </c>
      <c r="C7" s="604"/>
      <c r="D7" s="605"/>
      <c r="E7" s="606"/>
      <c r="F7" s="606"/>
      <c r="G7" s="606"/>
      <c r="H7" s="606"/>
      <c r="I7" s="606"/>
      <c r="J7" s="606"/>
      <c r="K7" s="606"/>
      <c r="L7" s="606"/>
      <c r="M7" s="606"/>
      <c r="N7" s="606"/>
      <c r="O7" s="606"/>
      <c r="P7" s="606"/>
      <c r="Q7" s="606"/>
      <c r="R7" s="607"/>
      <c r="S7" s="607"/>
      <c r="T7" s="608"/>
    </row>
    <row r="8" spans="1:20" ht="12.75" customHeight="1" x14ac:dyDescent="0.45">
      <c r="A8" s="49"/>
      <c r="B8" s="609" t="s">
        <v>123</v>
      </c>
      <c r="C8" s="610"/>
      <c r="D8" s="52" t="s">
        <v>122</v>
      </c>
      <c r="E8" s="51"/>
      <c r="F8" s="51"/>
      <c r="G8" s="51"/>
      <c r="H8" s="51"/>
      <c r="I8" s="51"/>
      <c r="J8" s="51"/>
      <c r="K8" s="51"/>
      <c r="L8" s="51"/>
      <c r="M8" s="51"/>
      <c r="N8" s="51"/>
      <c r="O8" s="51"/>
      <c r="P8" s="51"/>
      <c r="Q8" s="51"/>
      <c r="R8" s="51"/>
      <c r="S8" s="51"/>
      <c r="T8" s="50"/>
    </row>
    <row r="9" spans="1:20" ht="12.75" customHeight="1" x14ac:dyDescent="0.45">
      <c r="A9" s="49" t="s">
        <v>121</v>
      </c>
      <c r="B9" s="611"/>
      <c r="C9" s="612"/>
      <c r="D9" s="48"/>
      <c r="E9" s="45"/>
      <c r="F9" s="47" t="s">
        <v>120</v>
      </c>
      <c r="G9" s="75"/>
      <c r="H9" s="75"/>
      <c r="I9" s="615" t="s">
        <v>119</v>
      </c>
      <c r="J9" s="615"/>
      <c r="K9" s="45"/>
      <c r="L9" s="45"/>
      <c r="M9" s="45"/>
      <c r="N9" s="45"/>
      <c r="O9" s="45"/>
      <c r="P9" s="45"/>
      <c r="Q9" s="45"/>
      <c r="R9" s="45"/>
      <c r="S9" s="45"/>
      <c r="T9" s="44"/>
    </row>
    <row r="10" spans="1:20" ht="12.75" customHeight="1" x14ac:dyDescent="0.45">
      <c r="A10" s="43"/>
      <c r="B10" s="613"/>
      <c r="C10" s="614"/>
      <c r="D10" s="42"/>
      <c r="E10" s="41"/>
      <c r="F10" s="41"/>
      <c r="G10" s="41"/>
      <c r="H10" s="41"/>
      <c r="I10" s="41"/>
      <c r="J10" s="41"/>
      <c r="K10" s="41"/>
      <c r="L10" s="41"/>
      <c r="M10" s="41"/>
      <c r="N10" s="41"/>
      <c r="O10" s="41"/>
      <c r="P10" s="41"/>
      <c r="Q10" s="41"/>
      <c r="R10" s="41"/>
      <c r="S10" s="41"/>
      <c r="T10" s="40"/>
    </row>
    <row r="11" spans="1:20" ht="12.75" customHeight="1" x14ac:dyDescent="0.2">
      <c r="A11" s="39"/>
      <c r="B11" s="603" t="s">
        <v>118</v>
      </c>
      <c r="C11" s="604"/>
      <c r="D11" s="604" t="s">
        <v>117</v>
      </c>
      <c r="E11" s="604"/>
      <c r="F11" s="616"/>
      <c r="G11" s="616"/>
      <c r="H11" s="616"/>
      <c r="I11" s="616"/>
      <c r="J11" s="617"/>
      <c r="K11" s="618" t="s">
        <v>116</v>
      </c>
      <c r="L11" s="618"/>
      <c r="M11" s="605"/>
      <c r="N11" s="606"/>
      <c r="O11" s="606"/>
      <c r="P11" s="606"/>
      <c r="Q11" s="606"/>
      <c r="R11" s="607"/>
      <c r="S11" s="607"/>
      <c r="T11" s="608"/>
    </row>
    <row r="12" spans="1:20" ht="12.75" customHeight="1" x14ac:dyDescent="0.2">
      <c r="A12" s="619" t="s">
        <v>115</v>
      </c>
      <c r="B12" s="620"/>
      <c r="C12" s="620"/>
      <c r="D12" s="620"/>
      <c r="E12" s="620"/>
      <c r="F12" s="620"/>
      <c r="G12" s="620"/>
      <c r="H12" s="620"/>
      <c r="I12" s="621"/>
      <c r="J12" s="622" t="s">
        <v>114</v>
      </c>
      <c r="K12" s="623"/>
      <c r="L12" s="623"/>
      <c r="M12" s="623"/>
      <c r="N12" s="623"/>
      <c r="O12" s="623"/>
      <c r="P12" s="623"/>
      <c r="Q12" s="623"/>
      <c r="R12" s="624"/>
      <c r="S12" s="624"/>
      <c r="T12" s="625"/>
    </row>
    <row r="13" spans="1:20" ht="13.2" x14ac:dyDescent="0.2">
      <c r="A13" s="626" t="s">
        <v>113</v>
      </c>
      <c r="B13" s="627"/>
      <c r="C13" s="604" t="s">
        <v>112</v>
      </c>
      <c r="D13" s="622"/>
      <c r="E13" s="38"/>
      <c r="F13" s="37"/>
      <c r="G13" s="37"/>
      <c r="H13" s="37"/>
      <c r="I13" s="36"/>
      <c r="J13" s="628" t="s">
        <v>111</v>
      </c>
      <c r="K13" s="612"/>
      <c r="L13" s="630" t="s">
        <v>110</v>
      </c>
      <c r="M13" s="631"/>
      <c r="N13" s="631"/>
      <c r="O13" s="631"/>
      <c r="P13" s="631"/>
      <c r="Q13" s="631"/>
      <c r="R13" s="607"/>
      <c r="S13" s="607"/>
      <c r="T13" s="608"/>
    </row>
    <row r="14" spans="1:20" ht="20.25" customHeight="1" x14ac:dyDescent="0.2">
      <c r="A14" s="632" t="s">
        <v>109</v>
      </c>
      <c r="B14" s="633"/>
      <c r="C14" s="604" t="s">
        <v>108</v>
      </c>
      <c r="D14" s="622"/>
      <c r="E14" s="629"/>
      <c r="F14" s="634"/>
      <c r="G14" s="634"/>
      <c r="H14" s="634"/>
      <c r="I14" s="635"/>
      <c r="J14" s="629"/>
      <c r="K14" s="613"/>
      <c r="L14" s="59"/>
      <c r="M14" s="60"/>
      <c r="N14" s="60"/>
      <c r="O14" s="60"/>
      <c r="P14" s="60"/>
      <c r="Q14" s="60"/>
      <c r="R14" s="60"/>
      <c r="S14" s="60"/>
      <c r="T14" s="33"/>
    </row>
    <row r="15" spans="1:20" ht="12.75" customHeight="1" x14ac:dyDescent="0.45">
      <c r="A15" s="642" t="s">
        <v>107</v>
      </c>
      <c r="B15" s="609"/>
      <c r="C15" s="609"/>
      <c r="D15" s="609"/>
      <c r="E15" s="610"/>
      <c r="F15" s="604" t="s">
        <v>106</v>
      </c>
      <c r="G15" s="604"/>
      <c r="H15" s="604"/>
      <c r="I15" s="636" t="s">
        <v>105</v>
      </c>
      <c r="J15" s="620"/>
      <c r="K15" s="637"/>
      <c r="L15" s="604" t="s">
        <v>104</v>
      </c>
      <c r="M15" s="604"/>
      <c r="N15" s="604"/>
      <c r="O15" s="604" t="s">
        <v>103</v>
      </c>
      <c r="P15" s="604"/>
      <c r="Q15" s="622"/>
      <c r="R15" s="644" t="s">
        <v>102</v>
      </c>
      <c r="S15" s="644"/>
      <c r="T15" s="645"/>
    </row>
    <row r="16" spans="1:20" ht="12.75" customHeight="1" x14ac:dyDescent="0.45">
      <c r="A16" s="643"/>
      <c r="B16" s="613"/>
      <c r="C16" s="613"/>
      <c r="D16" s="613"/>
      <c r="E16" s="614"/>
      <c r="F16" s="61" t="s">
        <v>97</v>
      </c>
      <c r="G16" s="622" t="s">
        <v>96</v>
      </c>
      <c r="H16" s="603"/>
      <c r="I16" s="66" t="s">
        <v>97</v>
      </c>
      <c r="J16" s="622" t="s">
        <v>96</v>
      </c>
      <c r="K16" s="603"/>
      <c r="L16" s="66" t="s">
        <v>97</v>
      </c>
      <c r="M16" s="622" t="s">
        <v>96</v>
      </c>
      <c r="N16" s="603"/>
      <c r="O16" s="66" t="s">
        <v>97</v>
      </c>
      <c r="P16" s="622" t="s">
        <v>96</v>
      </c>
      <c r="Q16" s="623"/>
      <c r="R16" s="66" t="s">
        <v>97</v>
      </c>
      <c r="S16" s="622" t="s">
        <v>96</v>
      </c>
      <c r="T16" s="646"/>
    </row>
    <row r="17" spans="1:20" ht="12.75" customHeight="1" x14ac:dyDescent="0.45">
      <c r="A17" s="71"/>
      <c r="B17" s="647" t="s">
        <v>95</v>
      </c>
      <c r="C17" s="610"/>
      <c r="D17" s="636" t="s">
        <v>94</v>
      </c>
      <c r="E17" s="637"/>
      <c r="F17" s="66"/>
      <c r="G17" s="622"/>
      <c r="H17" s="603"/>
      <c r="I17" s="66"/>
      <c r="J17" s="622"/>
      <c r="K17" s="603"/>
      <c r="L17" s="66"/>
      <c r="M17" s="622"/>
      <c r="N17" s="603"/>
      <c r="O17" s="66"/>
      <c r="P17" s="622"/>
      <c r="Q17" s="623"/>
      <c r="R17" s="66"/>
      <c r="S17" s="622"/>
      <c r="T17" s="646"/>
    </row>
    <row r="18" spans="1:20" ht="12.75" customHeight="1" x14ac:dyDescent="0.45">
      <c r="A18" s="71"/>
      <c r="B18" s="629"/>
      <c r="C18" s="614"/>
      <c r="D18" s="636" t="s">
        <v>93</v>
      </c>
      <c r="E18" s="637"/>
      <c r="F18" s="66"/>
      <c r="G18" s="622"/>
      <c r="H18" s="603"/>
      <c r="I18" s="66"/>
      <c r="J18" s="622"/>
      <c r="K18" s="603"/>
      <c r="L18" s="66"/>
      <c r="M18" s="622"/>
      <c r="N18" s="603"/>
      <c r="O18" s="66"/>
      <c r="P18" s="622"/>
      <c r="Q18" s="623"/>
      <c r="R18" s="66"/>
      <c r="S18" s="622"/>
      <c r="T18" s="646"/>
    </row>
    <row r="19" spans="1:20" ht="12.75" customHeight="1" x14ac:dyDescent="0.45">
      <c r="A19" s="71"/>
      <c r="B19" s="636" t="s">
        <v>92</v>
      </c>
      <c r="C19" s="620"/>
      <c r="D19" s="620"/>
      <c r="E19" s="637"/>
      <c r="F19" s="622"/>
      <c r="G19" s="623"/>
      <c r="H19" s="603"/>
      <c r="I19" s="622"/>
      <c r="J19" s="623"/>
      <c r="K19" s="603"/>
      <c r="L19" s="622"/>
      <c r="M19" s="623"/>
      <c r="N19" s="603"/>
      <c r="O19" s="622"/>
      <c r="P19" s="623"/>
      <c r="Q19" s="623"/>
      <c r="R19" s="622"/>
      <c r="S19" s="623"/>
      <c r="T19" s="646"/>
    </row>
    <row r="20" spans="1:20" ht="12.75" customHeight="1" x14ac:dyDescent="0.45">
      <c r="A20" s="71"/>
      <c r="B20" s="636" t="s">
        <v>91</v>
      </c>
      <c r="C20" s="620"/>
      <c r="D20" s="620"/>
      <c r="E20" s="637"/>
      <c r="F20" s="638"/>
      <c r="G20" s="639"/>
      <c r="H20" s="640"/>
      <c r="I20" s="638"/>
      <c r="J20" s="639"/>
      <c r="K20" s="640"/>
      <c r="L20" s="638"/>
      <c r="M20" s="639"/>
      <c r="N20" s="640"/>
      <c r="O20" s="638"/>
      <c r="P20" s="639"/>
      <c r="Q20" s="639"/>
      <c r="R20" s="638"/>
      <c r="S20" s="639"/>
      <c r="T20" s="641"/>
    </row>
    <row r="21" spans="1:20" ht="12.75" customHeight="1" x14ac:dyDescent="0.45">
      <c r="A21" s="71"/>
      <c r="B21" s="609"/>
      <c r="C21" s="609"/>
      <c r="D21" s="609"/>
      <c r="E21" s="610"/>
      <c r="F21" s="604" t="s">
        <v>101</v>
      </c>
      <c r="G21" s="604"/>
      <c r="H21" s="604"/>
      <c r="I21" s="622" t="s">
        <v>100</v>
      </c>
      <c r="J21" s="623"/>
      <c r="K21" s="603"/>
      <c r="L21" s="636" t="s">
        <v>99</v>
      </c>
      <c r="M21" s="620"/>
      <c r="N21" s="637"/>
      <c r="O21" s="622" t="s">
        <v>98</v>
      </c>
      <c r="P21" s="623"/>
      <c r="Q21" s="623"/>
      <c r="R21" s="73"/>
      <c r="T21" s="12"/>
    </row>
    <row r="22" spans="1:20" ht="12.75" customHeight="1" x14ac:dyDescent="0.45">
      <c r="A22" s="71"/>
      <c r="B22" s="613"/>
      <c r="C22" s="613"/>
      <c r="D22" s="613"/>
      <c r="E22" s="614"/>
      <c r="F22" s="61" t="s">
        <v>97</v>
      </c>
      <c r="G22" s="622" t="s">
        <v>96</v>
      </c>
      <c r="H22" s="603"/>
      <c r="I22" s="66" t="s">
        <v>97</v>
      </c>
      <c r="J22" s="622" t="s">
        <v>96</v>
      </c>
      <c r="K22" s="603"/>
      <c r="L22" s="66" t="s">
        <v>97</v>
      </c>
      <c r="M22" s="622" t="s">
        <v>96</v>
      </c>
      <c r="N22" s="603"/>
      <c r="O22" s="66" t="s">
        <v>97</v>
      </c>
      <c r="P22" s="622" t="s">
        <v>96</v>
      </c>
      <c r="Q22" s="623"/>
      <c r="R22" s="73"/>
      <c r="T22" s="12"/>
    </row>
    <row r="23" spans="1:20" ht="12.75" customHeight="1" x14ac:dyDescent="0.45">
      <c r="A23" s="71"/>
      <c r="B23" s="647" t="s">
        <v>95</v>
      </c>
      <c r="C23" s="610"/>
      <c r="D23" s="636" t="s">
        <v>94</v>
      </c>
      <c r="E23" s="637"/>
      <c r="F23" s="66"/>
      <c r="G23" s="622"/>
      <c r="H23" s="603"/>
      <c r="I23" s="66"/>
      <c r="J23" s="622"/>
      <c r="K23" s="603"/>
      <c r="L23" s="66"/>
      <c r="M23" s="622"/>
      <c r="N23" s="603"/>
      <c r="O23" s="66"/>
      <c r="P23" s="622"/>
      <c r="Q23" s="623"/>
      <c r="R23" s="73"/>
      <c r="T23" s="12"/>
    </row>
    <row r="24" spans="1:20" ht="12.75" customHeight="1" x14ac:dyDescent="0.45">
      <c r="A24" s="71"/>
      <c r="B24" s="629"/>
      <c r="C24" s="614"/>
      <c r="D24" s="636" t="s">
        <v>93</v>
      </c>
      <c r="E24" s="637"/>
      <c r="F24" s="66"/>
      <c r="G24" s="622"/>
      <c r="H24" s="603"/>
      <c r="I24" s="66"/>
      <c r="J24" s="622"/>
      <c r="K24" s="603"/>
      <c r="L24" s="66"/>
      <c r="M24" s="622"/>
      <c r="N24" s="603"/>
      <c r="O24" s="66"/>
      <c r="P24" s="622"/>
      <c r="Q24" s="623"/>
      <c r="R24" s="73"/>
      <c r="T24" s="12"/>
    </row>
    <row r="25" spans="1:20" ht="12.75" customHeight="1" x14ac:dyDescent="0.45">
      <c r="A25" s="71"/>
      <c r="B25" s="636" t="s">
        <v>92</v>
      </c>
      <c r="C25" s="620"/>
      <c r="D25" s="620"/>
      <c r="E25" s="637"/>
      <c r="F25" s="622"/>
      <c r="G25" s="623"/>
      <c r="H25" s="603"/>
      <c r="I25" s="622"/>
      <c r="J25" s="623"/>
      <c r="K25" s="603"/>
      <c r="L25" s="622"/>
      <c r="M25" s="623"/>
      <c r="N25" s="603"/>
      <c r="O25" s="604"/>
      <c r="P25" s="604"/>
      <c r="Q25" s="622"/>
      <c r="R25" s="73"/>
      <c r="T25" s="12"/>
    </row>
    <row r="26" spans="1:20" ht="12.75" customHeight="1" x14ac:dyDescent="0.45">
      <c r="A26" s="71"/>
      <c r="B26" s="636" t="s">
        <v>91</v>
      </c>
      <c r="C26" s="620"/>
      <c r="D26" s="620"/>
      <c r="E26" s="637"/>
      <c r="F26" s="648"/>
      <c r="G26" s="649"/>
      <c r="H26" s="650"/>
      <c r="I26" s="648"/>
      <c r="J26" s="649"/>
      <c r="K26" s="650"/>
      <c r="L26" s="648"/>
      <c r="M26" s="649"/>
      <c r="N26" s="650"/>
      <c r="O26" s="651"/>
      <c r="P26" s="651"/>
      <c r="Q26" s="648"/>
      <c r="R26" s="73"/>
      <c r="T26" s="12"/>
    </row>
    <row r="27" spans="1:20" s="25" customFormat="1" ht="13.5" customHeight="1" x14ac:dyDescent="0.45">
      <c r="A27" s="29"/>
      <c r="B27" s="652" t="s">
        <v>90</v>
      </c>
      <c r="C27" s="653"/>
      <c r="D27" s="653"/>
      <c r="E27" s="654"/>
      <c r="F27" s="660" t="s">
        <v>89</v>
      </c>
      <c r="G27" s="661"/>
      <c r="H27" s="661"/>
      <c r="I27" s="661"/>
      <c r="J27" s="661"/>
      <c r="K27" s="661"/>
      <c r="L27" s="661"/>
      <c r="M27" s="661"/>
      <c r="N27" s="661"/>
      <c r="O27" s="661"/>
      <c r="P27" s="661"/>
      <c r="Q27" s="661"/>
      <c r="R27" s="661"/>
      <c r="S27" s="661"/>
      <c r="T27" s="662"/>
    </row>
    <row r="28" spans="1:20" s="25" customFormat="1" ht="13.5" customHeight="1" x14ac:dyDescent="0.45">
      <c r="A28" s="29"/>
      <c r="B28" s="655"/>
      <c r="C28" s="607"/>
      <c r="D28" s="607"/>
      <c r="E28" s="656"/>
      <c r="F28" s="27" t="s">
        <v>88</v>
      </c>
      <c r="G28" s="26"/>
      <c r="H28" s="26"/>
      <c r="I28" s="663" t="s">
        <v>87</v>
      </c>
      <c r="J28" s="663"/>
      <c r="K28" s="663"/>
      <c r="L28" s="663"/>
      <c r="M28" s="663" t="s">
        <v>86</v>
      </c>
      <c r="N28" s="663"/>
      <c r="O28" s="663"/>
      <c r="P28" s="663"/>
      <c r="Q28" s="663" t="s">
        <v>85</v>
      </c>
      <c r="R28" s="663"/>
      <c r="S28" s="663"/>
      <c r="T28" s="664"/>
    </row>
    <row r="29" spans="1:20" s="25" customFormat="1" ht="13.5" customHeight="1" x14ac:dyDescent="0.2">
      <c r="A29" s="29"/>
      <c r="B29" s="655"/>
      <c r="C29" s="607"/>
      <c r="D29" s="607"/>
      <c r="E29" s="656"/>
      <c r="F29" s="27" t="s">
        <v>84</v>
      </c>
      <c r="G29" s="26"/>
      <c r="H29" s="26"/>
      <c r="I29" s="660"/>
      <c r="J29" s="665"/>
      <c r="K29" s="665"/>
      <c r="L29" s="666"/>
      <c r="M29" s="660"/>
      <c r="N29" s="665"/>
      <c r="O29" s="665"/>
      <c r="P29" s="666"/>
      <c r="Q29" s="660"/>
      <c r="R29" s="624"/>
      <c r="S29" s="624"/>
      <c r="T29" s="625"/>
    </row>
    <row r="30" spans="1:20" s="25" customFormat="1" ht="13.5" customHeight="1" x14ac:dyDescent="0.2">
      <c r="A30" s="29"/>
      <c r="B30" s="655"/>
      <c r="C30" s="607"/>
      <c r="D30" s="607"/>
      <c r="E30" s="656"/>
      <c r="F30" s="27" t="s">
        <v>83</v>
      </c>
      <c r="G30" s="26"/>
      <c r="H30" s="26"/>
      <c r="I30" s="660"/>
      <c r="J30" s="665"/>
      <c r="K30" s="665"/>
      <c r="L30" s="666"/>
      <c r="M30" s="660"/>
      <c r="N30" s="665"/>
      <c r="O30" s="665"/>
      <c r="P30" s="666"/>
      <c r="Q30" s="660"/>
      <c r="R30" s="624"/>
      <c r="S30" s="624"/>
      <c r="T30" s="625"/>
    </row>
    <row r="31" spans="1:20" s="25" customFormat="1" ht="13.5" customHeight="1" x14ac:dyDescent="0.2">
      <c r="A31" s="28"/>
      <c r="B31" s="657"/>
      <c r="C31" s="658"/>
      <c r="D31" s="658"/>
      <c r="E31" s="659"/>
      <c r="F31" s="27" t="s">
        <v>82</v>
      </c>
      <c r="G31" s="26"/>
      <c r="H31" s="26"/>
      <c r="I31" s="660"/>
      <c r="J31" s="665"/>
      <c r="K31" s="665"/>
      <c r="L31" s="666"/>
      <c r="M31" s="660"/>
      <c r="N31" s="665"/>
      <c r="O31" s="665"/>
      <c r="P31" s="666"/>
      <c r="Q31" s="660"/>
      <c r="R31" s="624"/>
      <c r="S31" s="624"/>
      <c r="T31" s="625"/>
    </row>
    <row r="32" spans="1:20" ht="12.75" customHeight="1" x14ac:dyDescent="0.45">
      <c r="A32" s="667" t="s">
        <v>81</v>
      </c>
      <c r="B32" s="604"/>
      <c r="C32" s="604"/>
      <c r="D32" s="604"/>
      <c r="E32" s="604"/>
      <c r="F32" s="622"/>
      <c r="G32" s="623"/>
      <c r="H32" s="623"/>
      <c r="I32" s="623"/>
      <c r="J32" s="623"/>
      <c r="K32" s="623"/>
      <c r="L32" s="623"/>
      <c r="M32" s="623"/>
      <c r="N32" s="623"/>
      <c r="O32" s="623"/>
      <c r="P32" s="623"/>
      <c r="Q32" s="623"/>
      <c r="R32" s="668"/>
      <c r="S32" s="668"/>
      <c r="T32" s="669"/>
    </row>
    <row r="33" spans="1:21" ht="12.75" customHeight="1" x14ac:dyDescent="0.45">
      <c r="A33" s="667"/>
      <c r="B33" s="670" t="s">
        <v>80</v>
      </c>
      <c r="C33" s="670"/>
      <c r="D33" s="670"/>
      <c r="E33" s="670"/>
      <c r="F33" s="671" t="s">
        <v>79</v>
      </c>
      <c r="G33" s="672"/>
      <c r="H33" s="672"/>
      <c r="I33" s="672"/>
      <c r="J33" s="672"/>
      <c r="K33" s="672"/>
      <c r="L33" s="672"/>
      <c r="M33" s="672"/>
      <c r="N33" s="672"/>
      <c r="O33" s="672"/>
      <c r="P33" s="672"/>
      <c r="Q33" s="672"/>
      <c r="R33" s="668"/>
      <c r="S33" s="668"/>
      <c r="T33" s="669"/>
    </row>
    <row r="34" spans="1:21" ht="12.75" customHeight="1" x14ac:dyDescent="0.45">
      <c r="A34" s="667"/>
      <c r="B34" s="670" t="s">
        <v>78</v>
      </c>
      <c r="C34" s="670"/>
      <c r="D34" s="670"/>
      <c r="E34" s="670"/>
      <c r="F34" s="671" t="s">
        <v>77</v>
      </c>
      <c r="G34" s="672"/>
      <c r="H34" s="672"/>
      <c r="I34" s="672"/>
      <c r="J34" s="672"/>
      <c r="K34" s="672"/>
      <c r="L34" s="672"/>
      <c r="M34" s="672"/>
      <c r="N34" s="672"/>
      <c r="O34" s="672"/>
      <c r="P34" s="672"/>
      <c r="Q34" s="672"/>
      <c r="R34" s="668"/>
      <c r="S34" s="668"/>
      <c r="T34" s="669"/>
    </row>
    <row r="35" spans="1:21" ht="12.75" customHeight="1" x14ac:dyDescent="0.45">
      <c r="A35" s="667"/>
      <c r="B35" s="673" t="s">
        <v>76</v>
      </c>
      <c r="C35" s="674"/>
      <c r="D35" s="674"/>
      <c r="E35" s="675"/>
      <c r="F35" s="681" t="s">
        <v>75</v>
      </c>
      <c r="G35" s="682"/>
      <c r="H35" s="683" t="s">
        <v>74</v>
      </c>
      <c r="I35" s="683"/>
      <c r="J35" s="683"/>
      <c r="K35" s="683"/>
      <c r="L35" s="683"/>
      <c r="M35" s="683"/>
      <c r="N35" s="683"/>
      <c r="O35" s="683"/>
      <c r="P35" s="683"/>
      <c r="Q35" s="684"/>
      <c r="R35" s="24"/>
      <c r="S35" s="23"/>
      <c r="T35" s="22"/>
    </row>
    <row r="36" spans="1:21" ht="12.75" customHeight="1" x14ac:dyDescent="0.45">
      <c r="A36" s="667"/>
      <c r="B36" s="676"/>
      <c r="C36" s="592"/>
      <c r="D36" s="592"/>
      <c r="E36" s="677"/>
      <c r="F36" s="681"/>
      <c r="G36" s="682"/>
      <c r="H36" s="685" t="s">
        <v>73</v>
      </c>
      <c r="I36" s="685"/>
      <c r="J36" s="685" t="s">
        <v>72</v>
      </c>
      <c r="K36" s="685"/>
      <c r="L36" s="685" t="s">
        <v>71</v>
      </c>
      <c r="M36" s="685"/>
      <c r="N36" s="685" t="s">
        <v>70</v>
      </c>
      <c r="O36" s="685"/>
      <c r="P36" s="685" t="s">
        <v>69</v>
      </c>
      <c r="Q36" s="686"/>
      <c r="R36" s="73"/>
      <c r="T36" s="12"/>
    </row>
    <row r="37" spans="1:21" ht="12.75" customHeight="1" x14ac:dyDescent="0.45">
      <c r="A37" s="667"/>
      <c r="B37" s="676"/>
      <c r="C37" s="592"/>
      <c r="D37" s="592"/>
      <c r="E37" s="677"/>
      <c r="F37" s="687"/>
      <c r="G37" s="687"/>
      <c r="H37" s="687"/>
      <c r="I37" s="687"/>
      <c r="J37" s="687"/>
      <c r="K37" s="687"/>
      <c r="L37" s="687"/>
      <c r="M37" s="687"/>
      <c r="N37" s="687"/>
      <c r="O37" s="687"/>
      <c r="P37" s="687"/>
      <c r="Q37" s="694"/>
      <c r="R37" s="73"/>
      <c r="T37" s="12"/>
    </row>
    <row r="38" spans="1:21" ht="12.75" customHeight="1" x14ac:dyDescent="0.45">
      <c r="A38" s="667"/>
      <c r="B38" s="676"/>
      <c r="C38" s="592"/>
      <c r="D38" s="592"/>
      <c r="E38" s="677"/>
      <c r="F38" s="687" t="s">
        <v>68</v>
      </c>
      <c r="G38" s="687"/>
      <c r="H38" s="687" t="s">
        <v>67</v>
      </c>
      <c r="I38" s="694"/>
      <c r="J38" s="695" t="s">
        <v>66</v>
      </c>
      <c r="K38" s="695"/>
      <c r="L38" s="20"/>
      <c r="M38" s="20"/>
      <c r="N38" s="20"/>
      <c r="O38" s="20"/>
      <c r="P38" s="20"/>
      <c r="Q38" s="20"/>
      <c r="R38" s="16"/>
      <c r="S38" s="16"/>
      <c r="T38" s="19"/>
      <c r="U38" s="16"/>
    </row>
    <row r="39" spans="1:21" ht="12.75" customHeight="1" x14ac:dyDescent="0.45">
      <c r="A39" s="667"/>
      <c r="B39" s="676"/>
      <c r="C39" s="592"/>
      <c r="D39" s="592"/>
      <c r="E39" s="677"/>
      <c r="F39" s="687"/>
      <c r="G39" s="687"/>
      <c r="H39" s="687"/>
      <c r="I39" s="694"/>
      <c r="J39" s="695"/>
      <c r="K39" s="695"/>
      <c r="L39" s="16"/>
      <c r="M39" s="16"/>
      <c r="N39" s="16"/>
      <c r="O39" s="16"/>
      <c r="P39" s="16"/>
      <c r="Q39" s="16"/>
      <c r="R39" s="16"/>
      <c r="S39" s="16"/>
      <c r="T39" s="19"/>
      <c r="U39" s="16"/>
    </row>
    <row r="40" spans="1:21" ht="12.75" customHeight="1" x14ac:dyDescent="0.45">
      <c r="A40" s="667"/>
      <c r="B40" s="678"/>
      <c r="C40" s="679"/>
      <c r="D40" s="679"/>
      <c r="E40" s="680"/>
      <c r="F40" s="694"/>
      <c r="G40" s="696"/>
      <c r="H40" s="694"/>
      <c r="I40" s="697"/>
      <c r="J40" s="687"/>
      <c r="K40" s="687"/>
      <c r="L40" s="18"/>
      <c r="M40" s="18"/>
      <c r="N40" s="18"/>
      <c r="O40" s="18"/>
      <c r="P40" s="18"/>
      <c r="Q40" s="18"/>
      <c r="R40" s="18"/>
      <c r="S40" s="18"/>
      <c r="T40" s="17"/>
      <c r="U40" s="16"/>
    </row>
    <row r="41" spans="1:21" ht="12.75" customHeight="1" x14ac:dyDescent="0.45">
      <c r="A41" s="667"/>
      <c r="B41" s="671" t="s">
        <v>65</v>
      </c>
      <c r="C41" s="672"/>
      <c r="D41" s="672"/>
      <c r="E41" s="698"/>
      <c r="F41" s="622" t="s">
        <v>64</v>
      </c>
      <c r="G41" s="623"/>
      <c r="H41" s="623"/>
      <c r="I41" s="623"/>
      <c r="J41" s="623"/>
      <c r="K41" s="623"/>
      <c r="L41" s="623"/>
      <c r="M41" s="623"/>
      <c r="N41" s="623"/>
      <c r="O41" s="623"/>
      <c r="P41" s="623"/>
      <c r="Q41" s="623"/>
      <c r="R41" s="668"/>
      <c r="S41" s="668"/>
      <c r="T41" s="669"/>
    </row>
    <row r="42" spans="1:21" ht="12.75" customHeight="1" x14ac:dyDescent="0.45">
      <c r="A42" s="667"/>
      <c r="B42" s="670" t="s">
        <v>63</v>
      </c>
      <c r="C42" s="670"/>
      <c r="D42" s="670"/>
      <c r="E42" s="670"/>
      <c r="F42" s="638"/>
      <c r="G42" s="639"/>
      <c r="H42" s="639"/>
      <c r="I42" s="639"/>
      <c r="J42" s="639"/>
      <c r="K42" s="639"/>
      <c r="L42" s="639"/>
      <c r="M42" s="639"/>
      <c r="N42" s="639"/>
      <c r="O42" s="639"/>
      <c r="P42" s="639"/>
      <c r="Q42" s="639"/>
      <c r="R42" s="668"/>
      <c r="S42" s="668"/>
      <c r="T42" s="669"/>
    </row>
    <row r="43" spans="1:21" ht="12.75" customHeight="1" x14ac:dyDescent="0.45">
      <c r="A43" s="667"/>
      <c r="B43" s="671" t="s">
        <v>62</v>
      </c>
      <c r="C43" s="672"/>
      <c r="D43" s="672"/>
      <c r="E43" s="698"/>
      <c r="F43" s="622" t="s">
        <v>61</v>
      </c>
      <c r="G43" s="623"/>
      <c r="H43" s="623"/>
      <c r="I43" s="623"/>
      <c r="J43" s="623"/>
      <c r="K43" s="623"/>
      <c r="L43" s="623"/>
      <c r="M43" s="623"/>
      <c r="N43" s="623"/>
      <c r="O43" s="623"/>
      <c r="P43" s="623"/>
      <c r="Q43" s="623"/>
      <c r="R43" s="668"/>
      <c r="S43" s="668"/>
      <c r="T43" s="669"/>
    </row>
    <row r="44" spans="1:21" ht="12.75" customHeight="1" x14ac:dyDescent="0.45">
      <c r="A44" s="667"/>
      <c r="B44" s="670" t="s">
        <v>60</v>
      </c>
      <c r="C44" s="670"/>
      <c r="D44" s="670"/>
      <c r="E44" s="670"/>
      <c r="F44" s="622"/>
      <c r="G44" s="623"/>
      <c r="H44" s="623"/>
      <c r="I44" s="623"/>
      <c r="J44" s="623"/>
      <c r="K44" s="623"/>
      <c r="L44" s="623"/>
      <c r="M44" s="623"/>
      <c r="N44" s="623"/>
      <c r="O44" s="623"/>
      <c r="P44" s="623"/>
      <c r="Q44" s="623"/>
      <c r="R44" s="668"/>
      <c r="S44" s="668"/>
      <c r="T44" s="669"/>
    </row>
    <row r="45" spans="1:21" ht="12.75" customHeight="1" x14ac:dyDescent="0.45">
      <c r="A45" s="667"/>
      <c r="B45" s="670"/>
      <c r="C45" s="670"/>
      <c r="D45" s="670"/>
      <c r="E45" s="670"/>
      <c r="F45" s="622"/>
      <c r="G45" s="623"/>
      <c r="H45" s="623"/>
      <c r="I45" s="623"/>
      <c r="J45" s="623"/>
      <c r="K45" s="623"/>
      <c r="L45" s="623"/>
      <c r="M45" s="623"/>
      <c r="N45" s="623"/>
      <c r="O45" s="623"/>
      <c r="P45" s="623"/>
      <c r="Q45" s="623"/>
      <c r="R45" s="668"/>
      <c r="S45" s="668"/>
      <c r="T45" s="669"/>
    </row>
    <row r="46" spans="1:21" ht="12.75" customHeight="1" x14ac:dyDescent="0.45">
      <c r="A46" s="667"/>
      <c r="B46" s="670" t="s">
        <v>59</v>
      </c>
      <c r="C46" s="670"/>
      <c r="D46" s="670"/>
      <c r="E46" s="670"/>
      <c r="F46" s="622"/>
      <c r="G46" s="623"/>
      <c r="H46" s="623"/>
      <c r="I46" s="623"/>
      <c r="J46" s="623"/>
      <c r="K46" s="623"/>
      <c r="L46" s="623"/>
      <c r="M46" s="623"/>
      <c r="N46" s="623"/>
      <c r="O46" s="623"/>
      <c r="P46" s="623"/>
      <c r="Q46" s="623"/>
      <c r="R46" s="668"/>
      <c r="S46" s="668"/>
      <c r="T46" s="669"/>
    </row>
    <row r="47" spans="1:21" ht="12.75" customHeight="1" x14ac:dyDescent="0.2">
      <c r="A47" s="667"/>
      <c r="B47" s="670" t="s">
        <v>58</v>
      </c>
      <c r="C47" s="670"/>
      <c r="D47" s="670"/>
      <c r="E47" s="670"/>
      <c r="F47" s="629" t="s">
        <v>57</v>
      </c>
      <c r="G47" s="613"/>
      <c r="H47" s="613"/>
      <c r="I47" s="614"/>
      <c r="J47" s="629" t="s">
        <v>56</v>
      </c>
      <c r="K47" s="613"/>
      <c r="L47" s="613"/>
      <c r="M47" s="614"/>
      <c r="N47" s="622"/>
      <c r="O47" s="661"/>
      <c r="P47" s="661"/>
      <c r="Q47" s="661"/>
      <c r="R47" s="624"/>
      <c r="S47" s="624"/>
      <c r="T47" s="625"/>
    </row>
    <row r="48" spans="1:21" ht="12.75" customHeight="1" x14ac:dyDescent="0.2">
      <c r="A48" s="667"/>
      <c r="B48" s="700"/>
      <c r="C48" s="700"/>
      <c r="D48" s="700"/>
      <c r="E48" s="700"/>
      <c r="F48" s="622" t="s">
        <v>55</v>
      </c>
      <c r="G48" s="623"/>
      <c r="H48" s="623"/>
      <c r="I48" s="603"/>
      <c r="J48" s="701" t="s">
        <v>54</v>
      </c>
      <c r="K48" s="702"/>
      <c r="L48" s="70"/>
      <c r="M48" s="69"/>
      <c r="N48" s="13" t="s">
        <v>53</v>
      </c>
      <c r="O48" s="628"/>
      <c r="P48" s="606"/>
      <c r="Q48" s="606"/>
      <c r="R48" s="607"/>
      <c r="S48" s="607"/>
      <c r="T48" s="12"/>
    </row>
    <row r="49" spans="1:20" ht="12.75" customHeight="1" x14ac:dyDescent="0.2">
      <c r="A49" s="667"/>
      <c r="B49" s="700"/>
      <c r="C49" s="700"/>
      <c r="D49" s="700"/>
      <c r="E49" s="700"/>
      <c r="F49" s="622" t="s">
        <v>52</v>
      </c>
      <c r="G49" s="623"/>
      <c r="H49" s="623"/>
      <c r="I49" s="603"/>
      <c r="J49" s="622"/>
      <c r="K49" s="661"/>
      <c r="L49" s="661"/>
      <c r="M49" s="661"/>
      <c r="N49" s="661"/>
      <c r="O49" s="661"/>
      <c r="P49" s="661"/>
      <c r="Q49" s="661"/>
      <c r="R49" s="624"/>
      <c r="S49" s="624"/>
      <c r="T49" s="625"/>
    </row>
    <row r="50" spans="1:20" ht="12.75" customHeight="1" x14ac:dyDescent="0.45">
      <c r="A50" s="703" t="s">
        <v>51</v>
      </c>
      <c r="B50" s="661"/>
      <c r="C50" s="661"/>
      <c r="D50" s="661"/>
      <c r="E50" s="704"/>
      <c r="F50" s="622" t="s">
        <v>50</v>
      </c>
      <c r="G50" s="603"/>
      <c r="H50" s="11"/>
      <c r="I50" s="11"/>
      <c r="J50" s="10"/>
      <c r="K50" s="9"/>
      <c r="L50" s="705" t="s">
        <v>49</v>
      </c>
      <c r="M50" s="705"/>
      <c r="N50" s="705"/>
      <c r="O50" s="8"/>
      <c r="P50" s="62"/>
      <c r="Q50" s="62"/>
      <c r="R50" s="62"/>
      <c r="S50" s="62"/>
      <c r="T50" s="68"/>
    </row>
    <row r="51" spans="1:20" ht="26.25" customHeight="1" x14ac:dyDescent="0.45">
      <c r="A51" s="706" t="s">
        <v>48</v>
      </c>
      <c r="B51" s="668"/>
      <c r="C51" s="668"/>
      <c r="D51" s="668"/>
      <c r="E51" s="707"/>
      <c r="F51" s="622"/>
      <c r="G51" s="623"/>
      <c r="H51" s="623"/>
      <c r="I51" s="623"/>
      <c r="J51" s="623"/>
      <c r="K51" s="623"/>
      <c r="L51" s="623"/>
      <c r="M51" s="623"/>
      <c r="N51" s="623"/>
      <c r="O51" s="623"/>
      <c r="P51" s="623"/>
      <c r="Q51" s="623"/>
      <c r="R51" s="668"/>
      <c r="S51" s="668"/>
      <c r="T51" s="669"/>
    </row>
    <row r="52" spans="1:20" ht="39" customHeight="1" thickBot="1" x14ac:dyDescent="0.25">
      <c r="A52" s="708" t="s">
        <v>47</v>
      </c>
      <c r="B52" s="709"/>
      <c r="C52" s="709"/>
      <c r="D52" s="709"/>
      <c r="E52" s="709"/>
      <c r="F52" s="688" t="s">
        <v>46</v>
      </c>
      <c r="G52" s="689"/>
      <c r="H52" s="689"/>
      <c r="I52" s="689"/>
      <c r="J52" s="689"/>
      <c r="K52" s="689"/>
      <c r="L52" s="689"/>
      <c r="M52" s="689"/>
      <c r="N52" s="689"/>
      <c r="O52" s="689"/>
      <c r="P52" s="689"/>
      <c r="Q52" s="689"/>
      <c r="R52" s="690"/>
      <c r="S52" s="690"/>
      <c r="T52" s="691"/>
    </row>
    <row r="53" spans="1:20" ht="12.75" customHeight="1" x14ac:dyDescent="0.45">
      <c r="A53" s="5" t="s">
        <v>45</v>
      </c>
    </row>
    <row r="54" spans="1:20" ht="12.75" customHeight="1" x14ac:dyDescent="0.45">
      <c r="A54" s="692" t="s">
        <v>44</v>
      </c>
      <c r="B54" s="693"/>
      <c r="C54" s="693"/>
      <c r="D54" s="693"/>
      <c r="E54" s="693"/>
      <c r="F54" s="693"/>
      <c r="G54" s="693"/>
      <c r="H54" s="693"/>
      <c r="I54" s="693"/>
      <c r="J54" s="693"/>
      <c r="K54" s="693"/>
      <c r="L54" s="693"/>
      <c r="M54" s="693"/>
      <c r="N54" s="693"/>
      <c r="O54" s="693"/>
      <c r="P54" s="693"/>
      <c r="Q54" s="693"/>
      <c r="R54" s="693"/>
      <c r="S54" s="693"/>
      <c r="T54" s="693"/>
    </row>
    <row r="55" spans="1:20" ht="12.75" customHeight="1" x14ac:dyDescent="0.45">
      <c r="A55" s="692" t="s">
        <v>43</v>
      </c>
      <c r="B55" s="693"/>
      <c r="C55" s="693"/>
      <c r="D55" s="693"/>
      <c r="E55" s="693"/>
      <c r="F55" s="693"/>
      <c r="G55" s="693"/>
      <c r="H55" s="693"/>
      <c r="I55" s="693"/>
      <c r="J55" s="693"/>
      <c r="K55" s="693"/>
      <c r="L55" s="693"/>
      <c r="M55" s="693"/>
      <c r="N55" s="693"/>
      <c r="O55" s="693"/>
      <c r="P55" s="693"/>
      <c r="Q55" s="693"/>
      <c r="R55" s="693"/>
      <c r="S55" s="693"/>
      <c r="T55" s="693"/>
    </row>
    <row r="56" spans="1:20" ht="12.75" customHeight="1" x14ac:dyDescent="0.45">
      <c r="A56" s="692" t="s">
        <v>42</v>
      </c>
      <c r="B56" s="693"/>
      <c r="C56" s="693"/>
      <c r="D56" s="693"/>
      <c r="E56" s="693"/>
      <c r="F56" s="693"/>
      <c r="G56" s="693"/>
      <c r="H56" s="693"/>
      <c r="I56" s="693"/>
      <c r="J56" s="693"/>
      <c r="K56" s="693"/>
      <c r="L56" s="693"/>
      <c r="M56" s="693"/>
      <c r="N56" s="693"/>
      <c r="O56" s="693"/>
      <c r="P56" s="693"/>
      <c r="Q56" s="693"/>
      <c r="R56" s="693"/>
      <c r="S56" s="693"/>
      <c r="T56" s="693"/>
    </row>
    <row r="57" spans="1:20" s="74" customFormat="1" ht="13.5" customHeight="1" x14ac:dyDescent="0.45">
      <c r="A57" s="692" t="s">
        <v>41</v>
      </c>
      <c r="B57" s="692"/>
      <c r="C57" s="692"/>
      <c r="D57" s="692"/>
      <c r="E57" s="692"/>
      <c r="F57" s="692"/>
      <c r="G57" s="692"/>
      <c r="H57" s="692"/>
      <c r="I57" s="692"/>
      <c r="J57" s="692"/>
      <c r="K57" s="692"/>
      <c r="L57" s="692"/>
      <c r="M57" s="692"/>
      <c r="N57" s="692"/>
      <c r="O57" s="692"/>
      <c r="P57" s="692"/>
      <c r="Q57" s="692"/>
    </row>
    <row r="58" spans="1:20" ht="12.75" customHeight="1" x14ac:dyDescent="0.45">
      <c r="A58" s="692" t="s">
        <v>40</v>
      </c>
      <c r="B58" s="693"/>
      <c r="C58" s="693"/>
      <c r="D58" s="693"/>
      <c r="E58" s="693"/>
      <c r="F58" s="693"/>
      <c r="G58" s="693"/>
      <c r="H58" s="693"/>
      <c r="I58" s="693"/>
      <c r="J58" s="693"/>
      <c r="K58" s="693"/>
      <c r="L58" s="693"/>
      <c r="M58" s="693"/>
      <c r="N58" s="693"/>
      <c r="O58" s="693"/>
      <c r="P58" s="693"/>
      <c r="Q58" s="693"/>
      <c r="R58" s="693"/>
      <c r="S58" s="693"/>
      <c r="T58" s="693"/>
    </row>
    <row r="59" spans="1:20" ht="12.75" customHeight="1" x14ac:dyDescent="0.45">
      <c r="A59" s="692" t="s">
        <v>39</v>
      </c>
      <c r="B59" s="693"/>
      <c r="C59" s="693"/>
      <c r="D59" s="693"/>
      <c r="E59" s="693"/>
      <c r="F59" s="693"/>
      <c r="G59" s="693"/>
      <c r="H59" s="693"/>
      <c r="I59" s="693"/>
      <c r="J59" s="693"/>
      <c r="K59" s="693"/>
      <c r="L59" s="693"/>
      <c r="M59" s="693"/>
      <c r="N59" s="693"/>
      <c r="O59" s="693"/>
      <c r="P59" s="693"/>
      <c r="Q59" s="693"/>
      <c r="R59" s="693"/>
      <c r="S59" s="693"/>
      <c r="T59" s="693"/>
    </row>
    <row r="60" spans="1:20" ht="12.75" customHeight="1" x14ac:dyDescent="0.45">
      <c r="A60" s="692" t="s">
        <v>38</v>
      </c>
      <c r="B60" s="693"/>
      <c r="C60" s="693"/>
      <c r="D60" s="693"/>
      <c r="E60" s="693"/>
      <c r="F60" s="693"/>
      <c r="G60" s="693"/>
      <c r="H60" s="693"/>
      <c r="I60" s="693"/>
      <c r="J60" s="693"/>
      <c r="K60" s="693"/>
      <c r="L60" s="693"/>
      <c r="M60" s="693"/>
      <c r="N60" s="693"/>
      <c r="O60" s="693"/>
      <c r="P60" s="693"/>
      <c r="Q60" s="693"/>
      <c r="R60" s="693"/>
      <c r="S60" s="693"/>
      <c r="T60" s="693"/>
    </row>
    <row r="61" spans="1:20" ht="12.75" customHeight="1" x14ac:dyDescent="0.45">
      <c r="A61" s="64"/>
      <c r="B61" s="65"/>
      <c r="C61" s="65"/>
      <c r="D61" s="65"/>
      <c r="E61" s="65"/>
      <c r="F61" s="65"/>
      <c r="G61" s="65"/>
      <c r="H61" s="65"/>
      <c r="I61" s="65"/>
      <c r="J61" s="65"/>
      <c r="K61" s="65"/>
      <c r="L61" s="65"/>
      <c r="M61" s="65"/>
      <c r="N61" s="65"/>
      <c r="O61" s="65"/>
      <c r="P61" s="65"/>
      <c r="Q61" s="65"/>
    </row>
    <row r="62" spans="1:20" ht="12.75" customHeight="1" x14ac:dyDescent="0.45">
      <c r="A62" s="699"/>
      <c r="B62" s="699"/>
      <c r="C62" s="699"/>
    </row>
    <row r="63" spans="1:20" ht="12.75" customHeight="1" x14ac:dyDescent="0.45">
      <c r="A63" s="699"/>
      <c r="B63" s="699"/>
      <c r="C63" s="699"/>
    </row>
    <row r="64" spans="1:20" ht="12.75" customHeight="1" x14ac:dyDescent="0.45">
      <c r="A64" s="699"/>
      <c r="B64" s="699"/>
      <c r="C64" s="699"/>
    </row>
    <row r="65" spans="1:3" ht="12.75" customHeight="1" x14ac:dyDescent="0.45">
      <c r="A65" s="699"/>
      <c r="B65" s="699"/>
      <c r="C65" s="699"/>
    </row>
    <row r="66" spans="1:3" ht="12.75" customHeight="1" x14ac:dyDescent="0.45">
      <c r="A66" s="699"/>
      <c r="B66" s="699"/>
      <c r="C66" s="699"/>
    </row>
  </sheetData>
  <mergeCells count="169">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1:E22"/>
    <mergeCell ref="F21:H21"/>
    <mergeCell ref="I21:K21"/>
    <mergeCell ref="L21:N21"/>
    <mergeCell ref="O21:Q21"/>
    <mergeCell ref="G22:H22"/>
    <mergeCell ref="J22:K22"/>
    <mergeCell ref="M22:N22"/>
    <mergeCell ref="P22:Q22"/>
    <mergeCell ref="J18:K18"/>
    <mergeCell ref="M18:N18"/>
    <mergeCell ref="P18:Q18"/>
    <mergeCell ref="S18:T18"/>
    <mergeCell ref="B19:E19"/>
    <mergeCell ref="F19:H19"/>
    <mergeCell ref="I19:K19"/>
    <mergeCell ref="L19:N19"/>
    <mergeCell ref="O19:Q19"/>
    <mergeCell ref="R19:T19"/>
    <mergeCell ref="D18:E18"/>
    <mergeCell ref="G18:H18"/>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3A299-9348-4DE1-8E36-3959396195B0}">
  <sheetPr codeName="Sheet30"/>
  <dimension ref="A1:O249"/>
  <sheetViews>
    <sheetView showGridLines="0" zoomScaleNormal="100" zoomScaleSheetLayoutView="100" workbookViewId="0"/>
  </sheetViews>
  <sheetFormatPr defaultColWidth="3.8984375" defaultRowHeight="13.2" x14ac:dyDescent="0.45"/>
  <cols>
    <col min="1" max="1" width="5.59765625" style="131" customWidth="1"/>
    <col min="2" max="7" width="8.59765625" style="131" customWidth="1"/>
    <col min="8" max="13" width="4.59765625" style="131" customWidth="1"/>
    <col min="14" max="14" width="3.8984375" style="184"/>
    <col min="15" max="16384" width="3.8984375" style="131"/>
  </cols>
  <sheetData>
    <row r="1" spans="1:15" ht="15" customHeight="1" x14ac:dyDescent="0.45">
      <c r="A1" s="173" t="s">
        <v>301</v>
      </c>
      <c r="B1" s="153"/>
      <c r="C1" s="153"/>
      <c r="D1" s="153"/>
      <c r="E1" s="153"/>
      <c r="F1" s="153"/>
      <c r="G1" s="153"/>
      <c r="H1" s="153"/>
      <c r="I1" s="153"/>
      <c r="J1" s="153"/>
      <c r="K1" s="153"/>
      <c r="L1" s="153"/>
      <c r="M1" s="153"/>
      <c r="N1" s="153"/>
      <c r="O1" s="153"/>
    </row>
    <row r="2" spans="1:15" ht="15" customHeight="1" x14ac:dyDescent="0.45">
      <c r="A2" s="172"/>
      <c r="B2" s="171"/>
      <c r="C2" s="171"/>
      <c r="D2" s="171"/>
      <c r="E2" s="171"/>
      <c r="F2" s="153"/>
      <c r="G2" s="153"/>
      <c r="H2" s="153"/>
      <c r="I2" s="153"/>
      <c r="J2" s="153"/>
      <c r="K2" s="153"/>
      <c r="L2" s="153"/>
      <c r="M2" s="153"/>
      <c r="N2" s="153"/>
      <c r="O2" s="153"/>
    </row>
    <row r="3" spans="1:15" ht="15" customHeight="1" x14ac:dyDescent="0.45">
      <c r="A3" s="747" t="s">
        <v>300</v>
      </c>
      <c r="B3" s="158" t="s">
        <v>112</v>
      </c>
      <c r="C3" s="750"/>
      <c r="D3" s="751"/>
      <c r="E3" s="751"/>
      <c r="F3" s="751"/>
      <c r="G3" s="751"/>
      <c r="H3" s="751"/>
      <c r="I3" s="751"/>
      <c r="J3" s="751"/>
      <c r="K3" s="751"/>
      <c r="L3" s="751"/>
      <c r="M3" s="752"/>
      <c r="N3" s="153"/>
      <c r="O3" s="153"/>
    </row>
    <row r="4" spans="1:15" ht="15" customHeight="1" x14ac:dyDescent="0.45">
      <c r="A4" s="748"/>
      <c r="B4" s="157" t="s">
        <v>124</v>
      </c>
      <c r="C4" s="753"/>
      <c r="D4" s="754"/>
      <c r="E4" s="754"/>
      <c r="F4" s="754"/>
      <c r="G4" s="754"/>
      <c r="H4" s="754"/>
      <c r="I4" s="754"/>
      <c r="J4" s="754"/>
      <c r="K4" s="754"/>
      <c r="L4" s="754"/>
      <c r="M4" s="755"/>
      <c r="N4" s="153"/>
      <c r="O4" s="153"/>
    </row>
    <row r="5" spans="1:15" ht="15" customHeight="1" x14ac:dyDescent="0.45">
      <c r="A5" s="748"/>
      <c r="B5" s="756" t="s">
        <v>123</v>
      </c>
      <c r="C5" s="140" t="s">
        <v>198</v>
      </c>
      <c r="D5" s="194"/>
      <c r="E5" s="139" t="s">
        <v>197</v>
      </c>
      <c r="F5" s="138"/>
      <c r="G5" s="137" t="s">
        <v>196</v>
      </c>
      <c r="H5" s="137"/>
      <c r="I5" s="137"/>
      <c r="J5" s="137"/>
      <c r="K5" s="137"/>
      <c r="L5" s="137"/>
      <c r="M5" s="136"/>
      <c r="N5" s="153"/>
      <c r="O5" s="153"/>
    </row>
    <row r="6" spans="1:15" ht="15" customHeight="1" x14ac:dyDescent="0.15">
      <c r="A6" s="748"/>
      <c r="B6" s="757"/>
      <c r="C6" s="135" t="s">
        <v>205</v>
      </c>
      <c r="D6" s="134" t="s">
        <v>135</v>
      </c>
      <c r="E6" s="205" t="s">
        <v>205</v>
      </c>
      <c r="F6" s="132" t="s">
        <v>204</v>
      </c>
      <c r="G6" s="152"/>
      <c r="H6" s="152" t="s">
        <v>219</v>
      </c>
      <c r="I6" s="151"/>
      <c r="J6" s="151"/>
      <c r="K6" s="151"/>
      <c r="L6" s="151"/>
      <c r="M6" s="150"/>
      <c r="N6" s="153"/>
      <c r="O6" s="153"/>
    </row>
    <row r="7" spans="1:15" ht="15" customHeight="1" x14ac:dyDescent="0.45">
      <c r="A7" s="748"/>
      <c r="B7" s="758"/>
      <c r="C7" s="759"/>
      <c r="D7" s="760"/>
      <c r="E7" s="760"/>
      <c r="F7" s="760"/>
      <c r="G7" s="760"/>
      <c r="H7" s="760"/>
      <c r="I7" s="760"/>
      <c r="J7" s="760"/>
      <c r="K7" s="760"/>
      <c r="L7" s="760"/>
      <c r="M7" s="761"/>
      <c r="N7" s="153"/>
      <c r="O7" s="153"/>
    </row>
    <row r="8" spans="1:15" ht="15" customHeight="1" x14ac:dyDescent="0.45">
      <c r="A8" s="748"/>
      <c r="B8" s="170" t="s">
        <v>117</v>
      </c>
      <c r="C8" s="762"/>
      <c r="D8" s="726"/>
      <c r="E8" s="726"/>
      <c r="F8" s="726"/>
      <c r="G8" s="726"/>
      <c r="H8" s="726"/>
      <c r="I8" s="726"/>
      <c r="J8" s="726"/>
      <c r="K8" s="726"/>
      <c r="L8" s="726"/>
      <c r="M8" s="763"/>
      <c r="N8" s="153"/>
      <c r="O8" s="153"/>
    </row>
    <row r="9" spans="1:15" ht="15" customHeight="1" x14ac:dyDescent="0.45">
      <c r="A9" s="764"/>
      <c r="B9" s="155" t="s">
        <v>206</v>
      </c>
      <c r="C9" s="895"/>
      <c r="D9" s="889"/>
      <c r="E9" s="889"/>
      <c r="F9" s="889"/>
      <c r="G9" s="889"/>
      <c r="H9" s="889"/>
      <c r="I9" s="889"/>
      <c r="J9" s="889"/>
      <c r="K9" s="889"/>
      <c r="L9" s="889"/>
      <c r="M9" s="872"/>
      <c r="N9" s="153"/>
      <c r="O9" s="153"/>
    </row>
    <row r="10" spans="1:15" ht="15" customHeight="1" x14ac:dyDescent="0.15">
      <c r="A10" s="747" t="s">
        <v>218</v>
      </c>
      <c r="B10" s="149" t="s">
        <v>112</v>
      </c>
      <c r="C10" s="807"/>
      <c r="D10" s="808"/>
      <c r="E10" s="809"/>
      <c r="F10" s="777" t="s">
        <v>203</v>
      </c>
      <c r="G10" s="182"/>
      <c r="H10" s="147"/>
      <c r="I10" s="148"/>
      <c r="J10" s="147"/>
      <c r="K10" s="148"/>
      <c r="L10" s="147"/>
      <c r="M10" s="146"/>
      <c r="N10" s="154"/>
      <c r="O10" s="153"/>
    </row>
    <row r="11" spans="1:15" ht="15" customHeight="1" x14ac:dyDescent="0.15">
      <c r="A11" s="748"/>
      <c r="B11" s="145" t="s">
        <v>108</v>
      </c>
      <c r="C11" s="804"/>
      <c r="D11" s="805"/>
      <c r="E11" s="806"/>
      <c r="F11" s="777"/>
      <c r="G11" s="143"/>
      <c r="H11" s="144" t="s">
        <v>202</v>
      </c>
      <c r="I11" s="143"/>
      <c r="J11" s="144" t="s">
        <v>201</v>
      </c>
      <c r="K11" s="143"/>
      <c r="L11" s="142" t="s">
        <v>200</v>
      </c>
      <c r="M11" s="141"/>
      <c r="N11" s="154"/>
      <c r="O11" s="153"/>
    </row>
    <row r="12" spans="1:15" ht="15" customHeight="1" x14ac:dyDescent="0.45">
      <c r="A12" s="748"/>
      <c r="B12" s="765" t="s">
        <v>199</v>
      </c>
      <c r="C12" s="140" t="s">
        <v>247</v>
      </c>
      <c r="D12" s="194"/>
      <c r="E12" s="139" t="s">
        <v>197</v>
      </c>
      <c r="F12" s="138"/>
      <c r="G12" s="137" t="s">
        <v>246</v>
      </c>
      <c r="H12" s="137"/>
      <c r="I12" s="137"/>
      <c r="J12" s="137"/>
      <c r="K12" s="137"/>
      <c r="L12" s="137"/>
      <c r="M12" s="136"/>
      <c r="N12" s="90"/>
      <c r="O12" s="153"/>
    </row>
    <row r="13" spans="1:15" ht="15" customHeight="1" x14ac:dyDescent="0.15">
      <c r="A13" s="748"/>
      <c r="B13" s="803"/>
      <c r="C13" s="135" t="s">
        <v>205</v>
      </c>
      <c r="D13" s="134" t="s">
        <v>135</v>
      </c>
      <c r="E13" s="133"/>
      <c r="F13" s="132" t="s">
        <v>204</v>
      </c>
      <c r="G13" s="152"/>
      <c r="H13" s="152"/>
      <c r="I13" s="151"/>
      <c r="J13" s="151"/>
      <c r="K13" s="151"/>
      <c r="L13" s="151"/>
      <c r="M13" s="150"/>
      <c r="N13" s="153"/>
      <c r="O13" s="153"/>
    </row>
    <row r="14" spans="1:15" ht="15" customHeight="1" x14ac:dyDescent="0.45">
      <c r="A14" s="748"/>
      <c r="B14" s="767"/>
      <c r="C14" s="759"/>
      <c r="D14" s="760"/>
      <c r="E14" s="760"/>
      <c r="F14" s="760"/>
      <c r="G14" s="760"/>
      <c r="H14" s="760"/>
      <c r="I14" s="760"/>
      <c r="J14" s="760"/>
      <c r="K14" s="760"/>
      <c r="L14" s="760"/>
      <c r="M14" s="761"/>
      <c r="N14" s="153"/>
      <c r="O14" s="153"/>
    </row>
    <row r="15" spans="1:15" ht="15" customHeight="1" x14ac:dyDescent="0.45">
      <c r="A15" s="748"/>
      <c r="B15" s="720" t="s">
        <v>217</v>
      </c>
      <c r="C15" s="837"/>
      <c r="D15" s="837"/>
      <c r="E15" s="837"/>
      <c r="F15" s="837"/>
      <c r="G15" s="721"/>
      <c r="H15" s="762"/>
      <c r="I15" s="726"/>
      <c r="J15" s="726"/>
      <c r="K15" s="726"/>
      <c r="L15" s="726"/>
      <c r="M15" s="763"/>
      <c r="N15" s="153"/>
      <c r="O15" s="153"/>
    </row>
    <row r="16" spans="1:15" ht="15" customHeight="1" x14ac:dyDescent="0.45">
      <c r="A16" s="748"/>
      <c r="B16" s="883" t="s">
        <v>216</v>
      </c>
      <c r="C16" s="884"/>
      <c r="D16" s="841" t="s">
        <v>215</v>
      </c>
      <c r="E16" s="712"/>
      <c r="F16" s="889"/>
      <c r="G16" s="889"/>
      <c r="H16" s="890"/>
      <c r="I16" s="890"/>
      <c r="J16" s="890"/>
      <c r="K16" s="889"/>
      <c r="L16" s="889"/>
      <c r="M16" s="872"/>
      <c r="N16" s="153"/>
      <c r="O16" s="153"/>
    </row>
    <row r="17" spans="1:15" ht="15" customHeight="1" x14ac:dyDescent="0.45">
      <c r="A17" s="748"/>
      <c r="B17" s="885"/>
      <c r="C17" s="886"/>
      <c r="D17" s="891" t="s">
        <v>214</v>
      </c>
      <c r="E17" s="892"/>
      <c r="F17" s="169"/>
      <c r="G17" s="169"/>
      <c r="H17" s="169"/>
      <c r="I17" s="169"/>
      <c r="J17" s="169"/>
      <c r="K17" s="169"/>
      <c r="L17" s="169"/>
      <c r="M17" s="168"/>
      <c r="N17" s="153"/>
      <c r="O17" s="153"/>
    </row>
    <row r="18" spans="1:15" ht="15" customHeight="1" x14ac:dyDescent="0.45">
      <c r="A18" s="748"/>
      <c r="B18" s="887"/>
      <c r="C18" s="888"/>
      <c r="D18" s="893"/>
      <c r="E18" s="894"/>
      <c r="F18" s="167"/>
      <c r="G18" s="167"/>
      <c r="H18" s="167"/>
      <c r="I18" s="167"/>
      <c r="J18" s="167"/>
      <c r="K18" s="167"/>
      <c r="L18" s="167"/>
      <c r="M18" s="166"/>
      <c r="N18" s="153"/>
      <c r="O18" s="153"/>
    </row>
    <row r="19" spans="1:15" ht="15" customHeight="1" x14ac:dyDescent="0.15">
      <c r="A19" s="747" t="s">
        <v>105</v>
      </c>
      <c r="B19" s="149" t="s">
        <v>112</v>
      </c>
      <c r="C19" s="807"/>
      <c r="D19" s="808"/>
      <c r="E19" s="809"/>
      <c r="F19" s="777" t="s">
        <v>203</v>
      </c>
      <c r="G19" s="182"/>
      <c r="H19" s="147"/>
      <c r="I19" s="148"/>
      <c r="J19" s="147"/>
      <c r="K19" s="148"/>
      <c r="L19" s="147"/>
      <c r="M19" s="146"/>
      <c r="N19" s="154"/>
      <c r="O19" s="153"/>
    </row>
    <row r="20" spans="1:15" ht="15" customHeight="1" x14ac:dyDescent="0.15">
      <c r="A20" s="748"/>
      <c r="B20" s="145" t="s">
        <v>108</v>
      </c>
      <c r="C20" s="804"/>
      <c r="D20" s="805"/>
      <c r="E20" s="806"/>
      <c r="F20" s="777"/>
      <c r="G20" s="143"/>
      <c r="H20" s="144" t="s">
        <v>202</v>
      </c>
      <c r="I20" s="143"/>
      <c r="J20" s="144" t="s">
        <v>201</v>
      </c>
      <c r="K20" s="143"/>
      <c r="L20" s="142" t="s">
        <v>200</v>
      </c>
      <c r="M20" s="141"/>
      <c r="N20" s="154"/>
      <c r="O20" s="153"/>
    </row>
    <row r="21" spans="1:15" ht="15" customHeight="1" x14ac:dyDescent="0.45">
      <c r="A21" s="748"/>
      <c r="B21" s="765" t="s">
        <v>199</v>
      </c>
      <c r="C21" s="140" t="s">
        <v>247</v>
      </c>
      <c r="D21" s="194"/>
      <c r="E21" s="139" t="s">
        <v>197</v>
      </c>
      <c r="F21" s="138"/>
      <c r="G21" s="137" t="s">
        <v>246</v>
      </c>
      <c r="H21" s="137"/>
      <c r="I21" s="137"/>
      <c r="J21" s="137"/>
      <c r="K21" s="137"/>
      <c r="L21" s="137"/>
      <c r="M21" s="136"/>
      <c r="N21" s="90"/>
      <c r="O21" s="153"/>
    </row>
    <row r="22" spans="1:15" ht="15" customHeight="1" x14ac:dyDescent="0.15">
      <c r="A22" s="748"/>
      <c r="B22" s="803"/>
      <c r="C22" s="135" t="s">
        <v>205</v>
      </c>
      <c r="D22" s="134" t="s">
        <v>135</v>
      </c>
      <c r="E22" s="133"/>
      <c r="F22" s="132" t="s">
        <v>204</v>
      </c>
      <c r="G22" s="152"/>
      <c r="H22" s="152"/>
      <c r="I22" s="151"/>
      <c r="J22" s="151"/>
      <c r="K22" s="151"/>
      <c r="L22" s="151"/>
      <c r="M22" s="150"/>
      <c r="N22" s="153"/>
      <c r="O22" s="153"/>
    </row>
    <row r="23" spans="1:15" ht="15" customHeight="1" x14ac:dyDescent="0.45">
      <c r="A23" s="748"/>
      <c r="B23" s="767"/>
      <c r="C23" s="759"/>
      <c r="D23" s="760"/>
      <c r="E23" s="760"/>
      <c r="F23" s="760"/>
      <c r="G23" s="760"/>
      <c r="H23" s="760"/>
      <c r="I23" s="760"/>
      <c r="J23" s="760"/>
      <c r="K23" s="760"/>
      <c r="L23" s="760"/>
      <c r="M23" s="761"/>
      <c r="N23" s="153"/>
      <c r="O23" s="153"/>
    </row>
    <row r="24" spans="1:15" ht="15" customHeight="1" x14ac:dyDescent="0.45">
      <c r="A24" s="851" t="s">
        <v>115</v>
      </c>
      <c r="B24" s="852"/>
      <c r="C24" s="852"/>
      <c r="D24" s="853"/>
      <c r="E24" s="853"/>
      <c r="F24" s="854"/>
      <c r="G24" s="855"/>
      <c r="H24" s="856" t="s">
        <v>213</v>
      </c>
      <c r="I24" s="857"/>
      <c r="J24" s="857"/>
      <c r="K24" s="857"/>
      <c r="L24" s="857"/>
      <c r="M24" s="858"/>
      <c r="N24" s="154"/>
      <c r="O24" s="153"/>
    </row>
    <row r="25" spans="1:15" ht="15" hidden="1" customHeight="1" x14ac:dyDescent="0.45">
      <c r="A25" s="859" t="s">
        <v>212</v>
      </c>
      <c r="B25" s="860"/>
      <c r="C25" s="860"/>
      <c r="D25" s="860"/>
      <c r="E25" s="860"/>
      <c r="F25" s="860"/>
      <c r="G25" s="860"/>
      <c r="H25" s="860"/>
      <c r="I25" s="860"/>
      <c r="J25" s="860"/>
      <c r="K25" s="860"/>
      <c r="L25" s="860"/>
      <c r="M25" s="861"/>
      <c r="N25" s="153"/>
      <c r="O25" s="153"/>
    </row>
    <row r="26" spans="1:15" ht="15" hidden="1" customHeight="1" x14ac:dyDescent="0.45">
      <c r="A26" s="877" t="s">
        <v>107</v>
      </c>
      <c r="B26" s="878"/>
      <c r="C26" s="782" t="s">
        <v>211</v>
      </c>
      <c r="D26" s="782"/>
      <c r="E26" s="863" t="s">
        <v>98</v>
      </c>
      <c r="F26" s="780"/>
      <c r="G26" s="139"/>
      <c r="H26" s="139"/>
      <c r="I26" s="139"/>
      <c r="J26" s="139"/>
      <c r="K26" s="139"/>
      <c r="L26" s="139"/>
      <c r="M26" s="165"/>
      <c r="N26" s="153"/>
      <c r="O26" s="153"/>
    </row>
    <row r="27" spans="1:15" ht="15" hidden="1" customHeight="1" x14ac:dyDescent="0.45">
      <c r="A27" s="879"/>
      <c r="B27" s="880"/>
      <c r="C27" s="164" t="s">
        <v>97</v>
      </c>
      <c r="D27" s="164" t="s">
        <v>210</v>
      </c>
      <c r="E27" s="164" t="s">
        <v>97</v>
      </c>
      <c r="F27" s="164" t="s">
        <v>210</v>
      </c>
      <c r="G27" s="153"/>
      <c r="H27" s="153"/>
      <c r="I27" s="153"/>
      <c r="J27" s="153"/>
      <c r="K27" s="153"/>
      <c r="L27" s="153"/>
      <c r="M27" s="163"/>
      <c r="N27" s="153"/>
      <c r="O27" s="153"/>
    </row>
    <row r="28" spans="1:15" ht="15" hidden="1" customHeight="1" x14ac:dyDescent="0.45">
      <c r="A28" s="863" t="s">
        <v>245</v>
      </c>
      <c r="B28" s="864"/>
      <c r="C28" s="164"/>
      <c r="D28" s="164"/>
      <c r="E28" s="164"/>
      <c r="F28" s="164"/>
      <c r="G28" s="153"/>
      <c r="H28" s="153"/>
      <c r="I28" s="153"/>
      <c r="J28" s="153"/>
      <c r="K28" s="153"/>
      <c r="L28" s="153"/>
      <c r="M28" s="163"/>
      <c r="N28" s="153"/>
      <c r="O28" s="153"/>
    </row>
    <row r="29" spans="1:15" ht="15" hidden="1" customHeight="1" x14ac:dyDescent="0.45">
      <c r="A29" s="881" t="s">
        <v>244</v>
      </c>
      <c r="B29" s="882"/>
      <c r="C29" s="164"/>
      <c r="D29" s="164"/>
      <c r="E29" s="164"/>
      <c r="F29" s="164"/>
      <c r="G29" s="153"/>
      <c r="H29" s="153"/>
      <c r="I29" s="153"/>
      <c r="J29" s="153"/>
      <c r="K29" s="153"/>
      <c r="L29" s="153"/>
      <c r="M29" s="163"/>
      <c r="N29" s="153"/>
      <c r="O29" s="153"/>
    </row>
    <row r="30" spans="1:15" ht="15" hidden="1" customHeight="1" x14ac:dyDescent="0.45">
      <c r="A30" s="162" t="s">
        <v>243</v>
      </c>
      <c r="B30" s="161"/>
      <c r="C30" s="782"/>
      <c r="D30" s="782"/>
      <c r="E30" s="782"/>
      <c r="F30" s="782"/>
      <c r="G30" s="153"/>
      <c r="H30" s="153"/>
      <c r="I30" s="153"/>
      <c r="J30" s="153"/>
      <c r="K30" s="153"/>
      <c r="L30" s="153"/>
      <c r="M30" s="163"/>
      <c r="N30" s="153"/>
      <c r="O30" s="153"/>
    </row>
    <row r="31" spans="1:15" ht="15" hidden="1" customHeight="1" x14ac:dyDescent="0.45">
      <c r="A31" s="162" t="s">
        <v>242</v>
      </c>
      <c r="B31" s="161"/>
      <c r="C31" s="782"/>
      <c r="D31" s="782"/>
      <c r="E31" s="782"/>
      <c r="F31" s="782"/>
      <c r="G31" s="160"/>
      <c r="H31" s="160"/>
      <c r="I31" s="160"/>
      <c r="J31" s="160"/>
      <c r="K31" s="160"/>
      <c r="L31" s="160"/>
      <c r="M31" s="159"/>
      <c r="N31" s="154"/>
      <c r="O31" s="153"/>
    </row>
    <row r="32" spans="1:15" ht="15" customHeight="1" x14ac:dyDescent="0.45">
      <c r="A32" s="859" t="s">
        <v>209</v>
      </c>
      <c r="B32" s="860"/>
      <c r="C32" s="862"/>
      <c r="D32" s="862"/>
      <c r="E32" s="862"/>
      <c r="F32" s="860"/>
      <c r="G32" s="860"/>
      <c r="H32" s="860"/>
      <c r="I32" s="860"/>
      <c r="J32" s="860"/>
      <c r="K32" s="860"/>
      <c r="L32" s="860"/>
      <c r="M32" s="861"/>
      <c r="N32" s="154"/>
      <c r="O32" s="153"/>
    </row>
    <row r="33" spans="1:15" ht="24.9" customHeight="1" x14ac:dyDescent="0.45">
      <c r="A33" s="865" t="s">
        <v>299</v>
      </c>
      <c r="B33" s="866"/>
      <c r="C33" s="178"/>
      <c r="D33" s="1114" t="s">
        <v>298</v>
      </c>
      <c r="E33" s="1115"/>
      <c r="F33" s="869" t="s">
        <v>297</v>
      </c>
      <c r="G33" s="870"/>
      <c r="H33" s="204" t="s">
        <v>296</v>
      </c>
      <c r="I33" s="871"/>
      <c r="J33" s="872"/>
      <c r="K33" s="204" t="s">
        <v>295</v>
      </c>
      <c r="L33" s="871"/>
      <c r="M33" s="872"/>
      <c r="N33" s="154"/>
      <c r="O33" s="153"/>
    </row>
    <row r="34" spans="1:15" ht="24.9" customHeight="1" x14ac:dyDescent="0.45">
      <c r="A34" s="867"/>
      <c r="B34" s="868"/>
      <c r="C34" s="203"/>
      <c r="D34" s="1116" t="s">
        <v>294</v>
      </c>
      <c r="E34" s="1117"/>
      <c r="F34" s="869"/>
      <c r="G34" s="870"/>
      <c r="H34" s="873" t="s">
        <v>293</v>
      </c>
      <c r="I34" s="874"/>
      <c r="J34" s="874"/>
      <c r="K34" s="874"/>
      <c r="L34" s="875"/>
      <c r="M34" s="876"/>
      <c r="N34" s="154"/>
      <c r="O34" s="153"/>
    </row>
    <row r="35" spans="1:15" ht="36.75" customHeight="1" x14ac:dyDescent="0.45">
      <c r="A35" s="867"/>
      <c r="B35" s="868"/>
      <c r="C35" s="203"/>
      <c r="D35" s="1116" t="s">
        <v>292</v>
      </c>
      <c r="E35" s="1117"/>
      <c r="F35" s="838" t="s">
        <v>291</v>
      </c>
      <c r="G35" s="838"/>
      <c r="H35" s="838"/>
      <c r="I35" s="838"/>
      <c r="J35" s="838"/>
      <c r="K35" s="839"/>
      <c r="L35" s="840"/>
      <c r="M35" s="840"/>
      <c r="N35" s="154"/>
      <c r="O35" s="153"/>
    </row>
    <row r="36" spans="1:15" ht="15" customHeight="1" x14ac:dyDescent="0.45">
      <c r="A36" s="1118" t="s">
        <v>221</v>
      </c>
      <c r="B36" s="1119"/>
      <c r="C36" s="722"/>
      <c r="D36" s="842"/>
      <c r="E36" s="842"/>
      <c r="F36" s="842"/>
      <c r="G36" s="842"/>
      <c r="H36" s="842"/>
      <c r="I36" s="842"/>
      <c r="J36" s="842"/>
      <c r="K36" s="842"/>
      <c r="L36" s="842"/>
      <c r="M36" s="723"/>
      <c r="N36" s="154"/>
      <c r="O36" s="153"/>
    </row>
    <row r="37" spans="1:15" ht="15" customHeight="1" x14ac:dyDescent="0.45">
      <c r="A37" s="1120" t="s">
        <v>226</v>
      </c>
      <c r="B37" s="1121"/>
      <c r="C37" s="722"/>
      <c r="D37" s="842"/>
      <c r="E37" s="842"/>
      <c r="F37" s="842"/>
      <c r="G37" s="842"/>
      <c r="H37" s="842"/>
      <c r="I37" s="842"/>
      <c r="J37" s="842"/>
      <c r="K37" s="842"/>
      <c r="L37" s="842"/>
      <c r="M37" s="723"/>
      <c r="N37" s="154"/>
      <c r="O37" s="153"/>
    </row>
    <row r="38" spans="1:15" ht="15" customHeight="1" x14ac:dyDescent="0.45">
      <c r="A38" s="843" t="s">
        <v>290</v>
      </c>
      <c r="B38" s="844"/>
      <c r="C38" s="1122" t="s">
        <v>289</v>
      </c>
      <c r="D38" s="1122"/>
      <c r="E38" s="847"/>
      <c r="F38" s="847"/>
      <c r="G38" s="1123" t="s">
        <v>288</v>
      </c>
      <c r="H38" s="847"/>
      <c r="I38" s="847"/>
      <c r="J38" s="847"/>
      <c r="K38" s="847"/>
      <c r="L38" s="847"/>
      <c r="M38" s="847"/>
      <c r="N38" s="154"/>
      <c r="O38" s="153"/>
    </row>
    <row r="39" spans="1:15" ht="24.9" customHeight="1" x14ac:dyDescent="0.45">
      <c r="A39" s="845"/>
      <c r="B39" s="846"/>
      <c r="C39" s="202" t="s">
        <v>287</v>
      </c>
      <c r="D39" s="848"/>
      <c r="E39" s="848"/>
      <c r="F39" s="848"/>
      <c r="G39" s="848"/>
      <c r="H39" s="848"/>
      <c r="I39" s="848"/>
      <c r="J39" s="848"/>
      <c r="K39" s="848"/>
      <c r="L39" s="848"/>
      <c r="M39" s="848"/>
    </row>
    <row r="40" spans="1:15" ht="15" customHeight="1" x14ac:dyDescent="0.45">
      <c r="A40" s="849" t="s">
        <v>224</v>
      </c>
      <c r="B40" s="850"/>
      <c r="C40" s="201" t="s">
        <v>223</v>
      </c>
      <c r="D40" s="821"/>
      <c r="E40" s="821"/>
      <c r="F40" s="821"/>
      <c r="G40" s="201" t="s">
        <v>222</v>
      </c>
      <c r="H40" s="811"/>
      <c r="I40" s="812"/>
      <c r="J40" s="812"/>
      <c r="K40" s="812"/>
      <c r="L40" s="812"/>
      <c r="M40" s="813"/>
      <c r="N40" s="154"/>
      <c r="O40" s="153"/>
    </row>
    <row r="41" spans="1:15" ht="15" customHeight="1" x14ac:dyDescent="0.45">
      <c r="A41" s="849" t="s">
        <v>275</v>
      </c>
      <c r="B41" s="850"/>
      <c r="C41" s="201" t="s">
        <v>223</v>
      </c>
      <c r="D41" s="811"/>
      <c r="E41" s="812"/>
      <c r="F41" s="812"/>
      <c r="G41" s="812"/>
      <c r="H41" s="812"/>
      <c r="I41" s="812"/>
      <c r="J41" s="812"/>
      <c r="K41" s="812"/>
      <c r="L41" s="812"/>
      <c r="M41" s="813"/>
      <c r="N41" s="154"/>
      <c r="O41" s="153"/>
    </row>
    <row r="42" spans="1:15" ht="15" customHeight="1" x14ac:dyDescent="0.45">
      <c r="A42" s="181"/>
      <c r="B42" s="181"/>
      <c r="C42" s="177"/>
      <c r="D42" s="177"/>
      <c r="E42" s="177"/>
      <c r="F42" s="177"/>
      <c r="G42" s="177"/>
      <c r="H42" s="177"/>
      <c r="I42" s="177"/>
      <c r="J42" s="177"/>
      <c r="K42" s="177"/>
      <c r="L42" s="177"/>
      <c r="M42" s="177"/>
      <c r="N42" s="154"/>
      <c r="O42" s="153"/>
    </row>
    <row r="43" spans="1:15" ht="15" customHeight="1" x14ac:dyDescent="0.45">
      <c r="A43" s="771" t="s">
        <v>274</v>
      </c>
      <c r="B43" s="771"/>
      <c r="C43" s="771"/>
      <c r="D43" s="771"/>
      <c r="E43" s="771"/>
      <c r="F43" s="771"/>
      <c r="G43" s="771"/>
      <c r="H43" s="771"/>
      <c r="I43" s="771"/>
      <c r="J43" s="771"/>
      <c r="K43" s="771"/>
      <c r="L43" s="771"/>
      <c r="M43" s="771"/>
      <c r="N43" s="153"/>
      <c r="O43" s="153"/>
    </row>
    <row r="44" spans="1:15" ht="15" customHeight="1" x14ac:dyDescent="0.45">
      <c r="A44" s="747" t="s">
        <v>286</v>
      </c>
      <c r="B44" s="158" t="s">
        <v>112</v>
      </c>
      <c r="C44" s="750"/>
      <c r="D44" s="751"/>
      <c r="E44" s="751"/>
      <c r="F44" s="751"/>
      <c r="G44" s="751"/>
      <c r="H44" s="751"/>
      <c r="I44" s="751"/>
      <c r="J44" s="751"/>
      <c r="K44" s="751"/>
      <c r="L44" s="751"/>
      <c r="M44" s="752"/>
      <c r="N44" s="153"/>
      <c r="O44" s="153"/>
    </row>
    <row r="45" spans="1:15" ht="15" customHeight="1" x14ac:dyDescent="0.45">
      <c r="A45" s="748"/>
      <c r="B45" s="157" t="s">
        <v>124</v>
      </c>
      <c r="C45" s="753"/>
      <c r="D45" s="754"/>
      <c r="E45" s="754"/>
      <c r="F45" s="754"/>
      <c r="G45" s="754"/>
      <c r="H45" s="754"/>
      <c r="I45" s="754"/>
      <c r="J45" s="754"/>
      <c r="K45" s="754"/>
      <c r="L45" s="754"/>
      <c r="M45" s="755"/>
      <c r="N45" s="153"/>
      <c r="O45" s="153"/>
    </row>
    <row r="46" spans="1:15" ht="15" customHeight="1" x14ac:dyDescent="0.45">
      <c r="A46" s="748"/>
      <c r="B46" s="756" t="s">
        <v>123</v>
      </c>
      <c r="C46" s="140" t="s">
        <v>198</v>
      </c>
      <c r="D46" s="194"/>
      <c r="E46" s="496" t="s">
        <v>197</v>
      </c>
      <c r="F46" s="138"/>
      <c r="G46" s="137" t="s">
        <v>196</v>
      </c>
      <c r="H46" s="137"/>
      <c r="I46" s="137"/>
      <c r="J46" s="137"/>
      <c r="K46" s="137"/>
      <c r="L46" s="137"/>
      <c r="M46" s="136"/>
      <c r="N46" s="153"/>
      <c r="O46" s="153"/>
    </row>
    <row r="47" spans="1:15" ht="15" customHeight="1" x14ac:dyDescent="0.15">
      <c r="A47" s="748"/>
      <c r="B47" s="757"/>
      <c r="C47" s="135" t="s">
        <v>205</v>
      </c>
      <c r="D47" s="134" t="s">
        <v>135</v>
      </c>
      <c r="E47" s="205" t="s">
        <v>205</v>
      </c>
      <c r="F47" s="132" t="s">
        <v>204</v>
      </c>
      <c r="G47" s="152"/>
      <c r="H47" s="152" t="s">
        <v>219</v>
      </c>
      <c r="I47" s="151"/>
      <c r="J47" s="151"/>
      <c r="K47" s="151"/>
      <c r="L47" s="151"/>
      <c r="M47" s="150"/>
      <c r="N47" s="153"/>
      <c r="O47" s="153"/>
    </row>
    <row r="48" spans="1:15" ht="15" customHeight="1" x14ac:dyDescent="0.45">
      <c r="A48" s="748"/>
      <c r="B48" s="758"/>
      <c r="C48" s="759"/>
      <c r="D48" s="760"/>
      <c r="E48" s="760"/>
      <c r="F48" s="760"/>
      <c r="G48" s="760"/>
      <c r="H48" s="760"/>
      <c r="I48" s="760"/>
      <c r="J48" s="760"/>
      <c r="K48" s="760"/>
      <c r="L48" s="760"/>
      <c r="M48" s="761"/>
      <c r="N48" s="153"/>
      <c r="O48" s="153"/>
    </row>
    <row r="49" spans="1:15" ht="15" customHeight="1" x14ac:dyDescent="0.45">
      <c r="A49" s="748"/>
      <c r="B49" s="156" t="s">
        <v>117</v>
      </c>
      <c r="C49" s="762"/>
      <c r="D49" s="726"/>
      <c r="E49" s="726"/>
      <c r="F49" s="726"/>
      <c r="G49" s="726"/>
      <c r="H49" s="726"/>
      <c r="I49" s="726"/>
      <c r="J49" s="726"/>
      <c r="K49" s="726"/>
      <c r="L49" s="726"/>
      <c r="M49" s="763"/>
      <c r="N49" s="153"/>
      <c r="O49" s="153"/>
    </row>
    <row r="50" spans="1:15" ht="15" customHeight="1" x14ac:dyDescent="0.45">
      <c r="A50" s="748"/>
      <c r="B50" s="737" t="s">
        <v>269</v>
      </c>
      <c r="C50" s="772"/>
      <c r="D50" s="178"/>
      <c r="E50" s="711" t="s">
        <v>268</v>
      </c>
      <c r="F50" s="712"/>
      <c r="G50" s="178"/>
      <c r="H50" s="711" t="s">
        <v>267</v>
      </c>
      <c r="I50" s="711"/>
      <c r="J50" s="711"/>
      <c r="K50" s="712"/>
      <c r="L50" s="713"/>
      <c r="M50" s="714"/>
      <c r="N50" s="154"/>
      <c r="O50" s="153"/>
    </row>
    <row r="51" spans="1:15" ht="15" customHeight="1" x14ac:dyDescent="0.45">
      <c r="A51" s="748"/>
      <c r="B51" s="773"/>
      <c r="C51" s="774"/>
      <c r="D51" s="178"/>
      <c r="E51" s="711" t="s">
        <v>266</v>
      </c>
      <c r="F51" s="712"/>
      <c r="G51" s="178"/>
      <c r="H51" s="711" t="s">
        <v>265</v>
      </c>
      <c r="I51" s="711"/>
      <c r="J51" s="711"/>
      <c r="K51" s="712"/>
      <c r="L51" s="715"/>
      <c r="M51" s="716"/>
      <c r="N51" s="153"/>
      <c r="O51" s="153"/>
    </row>
    <row r="52" spans="1:15" ht="15" customHeight="1" x14ac:dyDescent="0.45">
      <c r="A52" s="748"/>
      <c r="B52" s="777" t="s">
        <v>264</v>
      </c>
      <c r="C52" s="777"/>
      <c r="D52" s="782"/>
      <c r="E52" s="782"/>
      <c r="F52" s="782"/>
      <c r="G52" s="782"/>
      <c r="H52" s="782"/>
      <c r="I52" s="782"/>
      <c r="J52" s="782"/>
      <c r="K52" s="782"/>
      <c r="L52" s="782"/>
      <c r="M52" s="782"/>
      <c r="N52" s="153"/>
      <c r="O52" s="153"/>
    </row>
    <row r="53" spans="1:15" ht="15" customHeight="1" x14ac:dyDescent="0.45">
      <c r="A53" s="748"/>
      <c r="B53" s="765" t="s">
        <v>263</v>
      </c>
      <c r="C53" s="766"/>
      <c r="D53" s="769" t="s">
        <v>262</v>
      </c>
      <c r="E53" s="770"/>
      <c r="F53" s="741"/>
      <c r="G53" s="742"/>
      <c r="H53" s="742"/>
      <c r="I53" s="742"/>
      <c r="J53" s="742"/>
      <c r="K53" s="742"/>
      <c r="L53" s="742"/>
      <c r="M53" s="743"/>
      <c r="N53" s="154"/>
      <c r="O53" s="153"/>
    </row>
    <row r="54" spans="1:15" ht="15" customHeight="1" x14ac:dyDescent="0.15">
      <c r="A54" s="748"/>
      <c r="B54" s="767"/>
      <c r="C54" s="768"/>
      <c r="D54" s="180" t="s">
        <v>261</v>
      </c>
      <c r="E54" s="783"/>
      <c r="F54" s="784"/>
      <c r="G54" s="193" t="s">
        <v>208</v>
      </c>
      <c r="H54" s="785"/>
      <c r="I54" s="785"/>
      <c r="J54" s="785"/>
      <c r="K54" s="785"/>
      <c r="L54" s="192"/>
      <c r="M54" s="141"/>
      <c r="N54" s="154"/>
      <c r="O54" s="153"/>
    </row>
    <row r="55" spans="1:15" ht="15" customHeight="1" x14ac:dyDescent="0.45">
      <c r="A55" s="748"/>
      <c r="B55" s="777" t="s">
        <v>260</v>
      </c>
      <c r="C55" s="777"/>
      <c r="D55" s="778"/>
      <c r="E55" s="778"/>
      <c r="F55" s="779" t="s">
        <v>259</v>
      </c>
      <c r="G55" s="779"/>
      <c r="H55" s="191"/>
      <c r="I55" s="780" t="s">
        <v>258</v>
      </c>
      <c r="J55" s="780"/>
      <c r="K55" s="780"/>
      <c r="L55" s="191"/>
      <c r="M55" s="136" t="s">
        <v>257</v>
      </c>
      <c r="N55" s="153"/>
      <c r="O55" s="153"/>
    </row>
    <row r="56" spans="1:15" ht="15" customHeight="1" x14ac:dyDescent="0.45">
      <c r="A56" s="749"/>
      <c r="B56" s="781" t="s">
        <v>256</v>
      </c>
      <c r="C56" s="781"/>
      <c r="D56" s="781"/>
      <c r="E56" s="781"/>
      <c r="F56" s="727"/>
      <c r="G56" s="728"/>
      <c r="H56" s="195" t="s">
        <v>255</v>
      </c>
      <c r="I56" s="729"/>
      <c r="J56" s="730"/>
      <c r="K56" s="730"/>
      <c r="L56" s="730"/>
      <c r="M56" s="731"/>
      <c r="N56" s="153"/>
      <c r="O56" s="153"/>
    </row>
    <row r="57" spans="1:15" ht="15" customHeight="1" x14ac:dyDescent="0.45">
      <c r="A57" s="749"/>
      <c r="B57" s="781" t="s">
        <v>254</v>
      </c>
      <c r="C57" s="781"/>
      <c r="D57" s="781"/>
      <c r="E57" s="781"/>
      <c r="F57" s="735"/>
      <c r="G57" s="736"/>
      <c r="H57" s="189" t="s">
        <v>253</v>
      </c>
      <c r="I57" s="732"/>
      <c r="J57" s="733"/>
      <c r="K57" s="733"/>
      <c r="L57" s="733"/>
      <c r="M57" s="734"/>
      <c r="N57" s="153"/>
      <c r="O57" s="153"/>
    </row>
    <row r="58" spans="1:15" ht="15" customHeight="1" x14ac:dyDescent="0.45">
      <c r="A58" s="749"/>
      <c r="B58" s="737" t="s">
        <v>252</v>
      </c>
      <c r="C58" s="772"/>
      <c r="D58" s="178"/>
      <c r="E58" s="837" t="s">
        <v>251</v>
      </c>
      <c r="F58" s="721"/>
      <c r="G58" s="178"/>
      <c r="H58" s="837" t="s">
        <v>250</v>
      </c>
      <c r="I58" s="837"/>
      <c r="J58" s="837"/>
      <c r="K58" s="721"/>
      <c r="L58" s="713"/>
      <c r="M58" s="714"/>
      <c r="N58" s="153"/>
      <c r="O58" s="153"/>
    </row>
    <row r="59" spans="1:15" ht="15" customHeight="1" x14ac:dyDescent="0.45">
      <c r="A59" s="764"/>
      <c r="B59" s="773"/>
      <c r="C59" s="774"/>
      <c r="D59" s="178"/>
      <c r="E59" s="837" t="s">
        <v>249</v>
      </c>
      <c r="F59" s="721"/>
      <c r="G59" s="178"/>
      <c r="H59" s="837" t="s">
        <v>248</v>
      </c>
      <c r="I59" s="837"/>
      <c r="J59" s="837"/>
      <c r="K59" s="721"/>
      <c r="L59" s="715"/>
      <c r="M59" s="716"/>
      <c r="N59" s="153"/>
      <c r="O59" s="153"/>
    </row>
    <row r="60" spans="1:15" ht="15" customHeight="1" x14ac:dyDescent="0.45">
      <c r="A60" s="747" t="s">
        <v>285</v>
      </c>
      <c r="B60" s="158" t="s">
        <v>112</v>
      </c>
      <c r="C60" s="750" t="s">
        <v>270</v>
      </c>
      <c r="D60" s="751"/>
      <c r="E60" s="751"/>
      <c r="F60" s="751"/>
      <c r="G60" s="751"/>
      <c r="H60" s="751"/>
      <c r="I60" s="751"/>
      <c r="J60" s="751"/>
      <c r="K60" s="751"/>
      <c r="L60" s="751"/>
      <c r="M60" s="752"/>
      <c r="N60" s="153"/>
      <c r="O60" s="153"/>
    </row>
    <row r="61" spans="1:15" ht="15" customHeight="1" x14ac:dyDescent="0.45">
      <c r="A61" s="748"/>
      <c r="B61" s="157" t="s">
        <v>124</v>
      </c>
      <c r="C61" s="753"/>
      <c r="D61" s="754"/>
      <c r="E61" s="754"/>
      <c r="F61" s="754"/>
      <c r="G61" s="754"/>
      <c r="H61" s="754"/>
      <c r="I61" s="754"/>
      <c r="J61" s="754"/>
      <c r="K61" s="754"/>
      <c r="L61" s="754"/>
      <c r="M61" s="755"/>
      <c r="N61" s="153"/>
      <c r="O61" s="153"/>
    </row>
    <row r="62" spans="1:15" ht="15" customHeight="1" x14ac:dyDescent="0.45">
      <c r="A62" s="748"/>
      <c r="B62" s="756" t="s">
        <v>123</v>
      </c>
      <c r="C62" s="140" t="s">
        <v>247</v>
      </c>
      <c r="D62" s="194"/>
      <c r="E62" s="139" t="s">
        <v>197</v>
      </c>
      <c r="F62" s="138"/>
      <c r="G62" s="137" t="s">
        <v>246</v>
      </c>
      <c r="H62" s="137"/>
      <c r="I62" s="137"/>
      <c r="J62" s="137"/>
      <c r="K62" s="137"/>
      <c r="L62" s="137"/>
      <c r="M62" s="136"/>
      <c r="N62" s="153"/>
      <c r="O62" s="153"/>
    </row>
    <row r="63" spans="1:15" ht="15" customHeight="1" x14ac:dyDescent="0.15">
      <c r="A63" s="748"/>
      <c r="B63" s="757"/>
      <c r="C63" s="135" t="s">
        <v>205</v>
      </c>
      <c r="D63" s="134" t="s">
        <v>135</v>
      </c>
      <c r="E63" s="133" t="s">
        <v>205</v>
      </c>
      <c r="F63" s="132" t="s">
        <v>204</v>
      </c>
      <c r="G63" s="152"/>
      <c r="H63" s="152" t="s">
        <v>219</v>
      </c>
      <c r="I63" s="151"/>
      <c r="J63" s="151"/>
      <c r="K63" s="151"/>
      <c r="L63" s="151"/>
      <c r="M63" s="150"/>
      <c r="N63" s="153"/>
      <c r="O63" s="153"/>
    </row>
    <row r="64" spans="1:15" ht="15" customHeight="1" x14ac:dyDescent="0.45">
      <c r="A64" s="748"/>
      <c r="B64" s="758"/>
      <c r="C64" s="759"/>
      <c r="D64" s="760"/>
      <c r="E64" s="760"/>
      <c r="F64" s="760"/>
      <c r="G64" s="760"/>
      <c r="H64" s="760"/>
      <c r="I64" s="760"/>
      <c r="J64" s="760"/>
      <c r="K64" s="760"/>
      <c r="L64" s="760"/>
      <c r="M64" s="761"/>
      <c r="N64" s="153"/>
      <c r="O64" s="153"/>
    </row>
    <row r="65" spans="1:15" ht="15" customHeight="1" x14ac:dyDescent="0.45">
      <c r="A65" s="748"/>
      <c r="B65" s="156" t="s">
        <v>117</v>
      </c>
      <c r="C65" s="762"/>
      <c r="D65" s="726"/>
      <c r="E65" s="726"/>
      <c r="F65" s="726"/>
      <c r="G65" s="726"/>
      <c r="H65" s="726"/>
      <c r="I65" s="726"/>
      <c r="J65" s="726"/>
      <c r="K65" s="726"/>
      <c r="L65" s="726"/>
      <c r="M65" s="763"/>
      <c r="N65" s="153"/>
      <c r="O65" s="153"/>
    </row>
    <row r="66" spans="1:15" ht="15" customHeight="1" x14ac:dyDescent="0.45">
      <c r="A66" s="748"/>
      <c r="B66" s="737" t="s">
        <v>269</v>
      </c>
      <c r="C66" s="738"/>
      <c r="D66" s="178"/>
      <c r="E66" s="710" t="s">
        <v>268</v>
      </c>
      <c r="F66" s="712"/>
      <c r="G66" s="178"/>
      <c r="H66" s="710" t="s">
        <v>267</v>
      </c>
      <c r="I66" s="711"/>
      <c r="J66" s="711"/>
      <c r="K66" s="712"/>
      <c r="L66" s="713"/>
      <c r="M66" s="714"/>
      <c r="N66" s="153"/>
      <c r="O66" s="153"/>
    </row>
    <row r="67" spans="1:15" ht="15" customHeight="1" x14ac:dyDescent="0.45">
      <c r="A67" s="748"/>
      <c r="B67" s="739"/>
      <c r="C67" s="740"/>
      <c r="D67" s="178"/>
      <c r="E67" s="710" t="s">
        <v>266</v>
      </c>
      <c r="F67" s="712"/>
      <c r="G67" s="178"/>
      <c r="H67" s="710" t="s">
        <v>265</v>
      </c>
      <c r="I67" s="711"/>
      <c r="J67" s="711"/>
      <c r="K67" s="712"/>
      <c r="L67" s="715"/>
      <c r="M67" s="716"/>
      <c r="N67" s="153"/>
      <c r="O67" s="153"/>
    </row>
    <row r="68" spans="1:15" ht="15" customHeight="1" x14ac:dyDescent="0.45">
      <c r="A68" s="748"/>
      <c r="B68" s="720" t="s">
        <v>264</v>
      </c>
      <c r="C68" s="721"/>
      <c r="D68" s="762"/>
      <c r="E68" s="726"/>
      <c r="F68" s="726"/>
      <c r="G68" s="726"/>
      <c r="H68" s="726"/>
      <c r="I68" s="726"/>
      <c r="J68" s="726"/>
      <c r="K68" s="726"/>
      <c r="L68" s="726"/>
      <c r="M68" s="763"/>
      <c r="N68" s="153"/>
      <c r="O68" s="153"/>
    </row>
    <row r="69" spans="1:15" ht="15" customHeight="1" x14ac:dyDescent="0.45">
      <c r="A69" s="748"/>
      <c r="B69" s="765" t="s">
        <v>263</v>
      </c>
      <c r="C69" s="766"/>
      <c r="D69" s="769" t="s">
        <v>262</v>
      </c>
      <c r="E69" s="770"/>
      <c r="F69" s="741"/>
      <c r="G69" s="742"/>
      <c r="H69" s="742"/>
      <c r="I69" s="742"/>
      <c r="J69" s="742"/>
      <c r="K69" s="742"/>
      <c r="L69" s="742"/>
      <c r="M69" s="743"/>
      <c r="N69" s="153"/>
      <c r="O69" s="153"/>
    </row>
    <row r="70" spans="1:15" ht="15" customHeight="1" x14ac:dyDescent="0.15">
      <c r="A70" s="748"/>
      <c r="B70" s="767"/>
      <c r="C70" s="768"/>
      <c r="D70" s="180" t="s">
        <v>261</v>
      </c>
      <c r="E70" s="744"/>
      <c r="F70" s="745"/>
      <c r="G70" s="193" t="s">
        <v>208</v>
      </c>
      <c r="H70" s="746"/>
      <c r="I70" s="746"/>
      <c r="J70" s="746"/>
      <c r="K70" s="746"/>
      <c r="L70" s="192"/>
      <c r="M70" s="141"/>
      <c r="N70" s="153"/>
      <c r="O70" s="153"/>
    </row>
    <row r="71" spans="1:15" ht="15" customHeight="1" x14ac:dyDescent="0.45">
      <c r="A71" s="748"/>
      <c r="B71" s="720" t="s">
        <v>260</v>
      </c>
      <c r="C71" s="721"/>
      <c r="D71" s="722"/>
      <c r="E71" s="723"/>
      <c r="F71" s="724" t="s">
        <v>259</v>
      </c>
      <c r="G71" s="725"/>
      <c r="H71" s="191"/>
      <c r="I71" s="726" t="s">
        <v>258</v>
      </c>
      <c r="J71" s="726"/>
      <c r="K71" s="726"/>
      <c r="L71" s="191"/>
      <c r="M71" s="136" t="s">
        <v>257</v>
      </c>
      <c r="N71" s="153"/>
      <c r="O71" s="153"/>
    </row>
    <row r="72" spans="1:15" ht="15" customHeight="1" x14ac:dyDescent="0.45">
      <c r="A72" s="749"/>
      <c r="B72" s="717" t="s">
        <v>256</v>
      </c>
      <c r="C72" s="718"/>
      <c r="D72" s="718"/>
      <c r="E72" s="719"/>
      <c r="F72" s="727"/>
      <c r="G72" s="728"/>
      <c r="H72" s="190" t="s">
        <v>255</v>
      </c>
      <c r="I72" s="729"/>
      <c r="J72" s="730"/>
      <c r="K72" s="730"/>
      <c r="L72" s="730"/>
      <c r="M72" s="731"/>
      <c r="N72" s="153"/>
      <c r="O72" s="153"/>
    </row>
    <row r="73" spans="1:15" ht="15" customHeight="1" x14ac:dyDescent="0.45">
      <c r="A73" s="749"/>
      <c r="B73" s="717" t="s">
        <v>254</v>
      </c>
      <c r="C73" s="718"/>
      <c r="D73" s="718"/>
      <c r="E73" s="719"/>
      <c r="F73" s="735"/>
      <c r="G73" s="736"/>
      <c r="H73" s="189" t="s">
        <v>253</v>
      </c>
      <c r="I73" s="732"/>
      <c r="J73" s="733"/>
      <c r="K73" s="733"/>
      <c r="L73" s="733"/>
      <c r="M73" s="734"/>
      <c r="N73" s="153"/>
      <c r="O73" s="153"/>
    </row>
    <row r="74" spans="1:15" ht="15" customHeight="1" x14ac:dyDescent="0.45">
      <c r="A74" s="749"/>
      <c r="B74" s="737" t="s">
        <v>252</v>
      </c>
      <c r="C74" s="738"/>
      <c r="D74" s="178"/>
      <c r="E74" s="836" t="s">
        <v>251</v>
      </c>
      <c r="F74" s="721"/>
      <c r="G74" s="178"/>
      <c r="H74" s="836" t="s">
        <v>250</v>
      </c>
      <c r="I74" s="837"/>
      <c r="J74" s="837"/>
      <c r="K74" s="721"/>
      <c r="L74" s="713"/>
      <c r="M74" s="714"/>
      <c r="N74" s="153"/>
      <c r="O74" s="153"/>
    </row>
    <row r="75" spans="1:15" ht="15" customHeight="1" x14ac:dyDescent="0.45">
      <c r="A75" s="748"/>
      <c r="B75" s="739"/>
      <c r="C75" s="740"/>
      <c r="D75" s="178"/>
      <c r="E75" s="836" t="s">
        <v>249</v>
      </c>
      <c r="F75" s="721"/>
      <c r="G75" s="178"/>
      <c r="H75" s="836" t="s">
        <v>248</v>
      </c>
      <c r="I75" s="837"/>
      <c r="J75" s="837"/>
      <c r="K75" s="721"/>
      <c r="L75" s="715"/>
      <c r="M75" s="716"/>
      <c r="N75" s="153"/>
      <c r="O75" s="153"/>
    </row>
    <row r="76" spans="1:15" ht="15" customHeight="1" x14ac:dyDescent="0.45">
      <c r="A76" s="747" t="s">
        <v>284</v>
      </c>
      <c r="B76" s="158" t="s">
        <v>112</v>
      </c>
      <c r="C76" s="750" t="s">
        <v>270</v>
      </c>
      <c r="D76" s="751"/>
      <c r="E76" s="751"/>
      <c r="F76" s="751"/>
      <c r="G76" s="751"/>
      <c r="H76" s="751"/>
      <c r="I76" s="751"/>
      <c r="J76" s="751"/>
      <c r="K76" s="751"/>
      <c r="L76" s="751"/>
      <c r="M76" s="752"/>
      <c r="N76" s="153"/>
      <c r="O76" s="153"/>
    </row>
    <row r="77" spans="1:15" ht="15" customHeight="1" x14ac:dyDescent="0.45">
      <c r="A77" s="748"/>
      <c r="B77" s="157" t="s">
        <v>124</v>
      </c>
      <c r="C77" s="753"/>
      <c r="D77" s="754"/>
      <c r="E77" s="754"/>
      <c r="F77" s="754"/>
      <c r="G77" s="754"/>
      <c r="H77" s="754"/>
      <c r="I77" s="754"/>
      <c r="J77" s="754"/>
      <c r="K77" s="754"/>
      <c r="L77" s="754"/>
      <c r="M77" s="755"/>
      <c r="N77" s="153"/>
      <c r="O77" s="153"/>
    </row>
    <row r="78" spans="1:15" ht="15" customHeight="1" x14ac:dyDescent="0.45">
      <c r="A78" s="748"/>
      <c r="B78" s="756" t="s">
        <v>123</v>
      </c>
      <c r="C78" s="140" t="s">
        <v>247</v>
      </c>
      <c r="D78" s="194"/>
      <c r="E78" s="139" t="s">
        <v>197</v>
      </c>
      <c r="F78" s="194"/>
      <c r="G78" s="137" t="s">
        <v>246</v>
      </c>
      <c r="H78" s="137"/>
      <c r="I78" s="137"/>
      <c r="J78" s="137"/>
      <c r="K78" s="137"/>
      <c r="L78" s="137"/>
      <c r="M78" s="136"/>
      <c r="N78" s="153"/>
      <c r="O78" s="153"/>
    </row>
    <row r="79" spans="1:15" ht="15" customHeight="1" x14ac:dyDescent="0.15">
      <c r="A79" s="748"/>
      <c r="B79" s="757"/>
      <c r="C79" s="135" t="s">
        <v>205</v>
      </c>
      <c r="D79" s="134" t="s">
        <v>135</v>
      </c>
      <c r="E79" s="133" t="s">
        <v>205</v>
      </c>
      <c r="F79" s="132" t="s">
        <v>204</v>
      </c>
      <c r="G79" s="152"/>
      <c r="H79" s="152" t="s">
        <v>219</v>
      </c>
      <c r="I79" s="151"/>
      <c r="J79" s="151"/>
      <c r="K79" s="151"/>
      <c r="L79" s="151"/>
      <c r="M79" s="150"/>
      <c r="N79" s="153"/>
      <c r="O79" s="153"/>
    </row>
    <row r="80" spans="1:15" ht="15" customHeight="1" x14ac:dyDescent="0.45">
      <c r="A80" s="748"/>
      <c r="B80" s="758"/>
      <c r="C80" s="759"/>
      <c r="D80" s="760"/>
      <c r="E80" s="760"/>
      <c r="F80" s="760"/>
      <c r="G80" s="760"/>
      <c r="H80" s="760"/>
      <c r="I80" s="760"/>
      <c r="J80" s="760"/>
      <c r="K80" s="760"/>
      <c r="L80" s="760"/>
      <c r="M80" s="761"/>
      <c r="N80" s="153"/>
      <c r="O80" s="153"/>
    </row>
    <row r="81" spans="1:15" ht="15" customHeight="1" x14ac:dyDescent="0.45">
      <c r="A81" s="748"/>
      <c r="B81" s="156" t="s">
        <v>117</v>
      </c>
      <c r="C81" s="762"/>
      <c r="D81" s="726"/>
      <c r="E81" s="726"/>
      <c r="F81" s="726"/>
      <c r="G81" s="726"/>
      <c r="H81" s="726"/>
      <c r="I81" s="726"/>
      <c r="J81" s="726"/>
      <c r="K81" s="726"/>
      <c r="L81" s="726"/>
      <c r="M81" s="763"/>
      <c r="N81" s="153"/>
      <c r="O81" s="153"/>
    </row>
    <row r="82" spans="1:15" ht="15" customHeight="1" x14ac:dyDescent="0.45">
      <c r="A82" s="748"/>
      <c r="B82" s="737" t="s">
        <v>269</v>
      </c>
      <c r="C82" s="738"/>
      <c r="D82" s="178"/>
      <c r="E82" s="710" t="s">
        <v>268</v>
      </c>
      <c r="F82" s="712"/>
      <c r="G82" s="178"/>
      <c r="H82" s="710" t="s">
        <v>267</v>
      </c>
      <c r="I82" s="711"/>
      <c r="J82" s="711"/>
      <c r="K82" s="712"/>
      <c r="L82" s="713"/>
      <c r="M82" s="714"/>
      <c r="N82" s="153"/>
      <c r="O82" s="153"/>
    </row>
    <row r="83" spans="1:15" ht="15" customHeight="1" x14ac:dyDescent="0.45">
      <c r="A83" s="748"/>
      <c r="B83" s="739"/>
      <c r="C83" s="740"/>
      <c r="D83" s="178"/>
      <c r="E83" s="710" t="s">
        <v>266</v>
      </c>
      <c r="F83" s="712"/>
      <c r="G83" s="178"/>
      <c r="H83" s="710" t="s">
        <v>265</v>
      </c>
      <c r="I83" s="711"/>
      <c r="J83" s="711"/>
      <c r="K83" s="712"/>
      <c r="L83" s="715"/>
      <c r="M83" s="716"/>
      <c r="N83" s="153"/>
      <c r="O83" s="153"/>
    </row>
    <row r="84" spans="1:15" ht="15" customHeight="1" x14ac:dyDescent="0.45">
      <c r="A84" s="748"/>
      <c r="B84" s="720" t="s">
        <v>264</v>
      </c>
      <c r="C84" s="721"/>
      <c r="D84" s="762"/>
      <c r="E84" s="726"/>
      <c r="F84" s="726"/>
      <c r="G84" s="726"/>
      <c r="H84" s="726"/>
      <c r="I84" s="726"/>
      <c r="J84" s="726"/>
      <c r="K84" s="726"/>
      <c r="L84" s="726"/>
      <c r="M84" s="763"/>
      <c r="N84" s="153"/>
      <c r="O84" s="153"/>
    </row>
    <row r="85" spans="1:15" ht="15" customHeight="1" x14ac:dyDescent="0.45">
      <c r="A85" s="748"/>
      <c r="B85" s="765" t="s">
        <v>263</v>
      </c>
      <c r="C85" s="766"/>
      <c r="D85" s="769" t="s">
        <v>262</v>
      </c>
      <c r="E85" s="770"/>
      <c r="F85" s="741"/>
      <c r="G85" s="742"/>
      <c r="H85" s="742"/>
      <c r="I85" s="742"/>
      <c r="J85" s="742"/>
      <c r="K85" s="742"/>
      <c r="L85" s="742"/>
      <c r="M85" s="743"/>
      <c r="N85" s="153"/>
      <c r="O85" s="153"/>
    </row>
    <row r="86" spans="1:15" ht="15" customHeight="1" x14ac:dyDescent="0.15">
      <c r="A86" s="748"/>
      <c r="B86" s="767"/>
      <c r="C86" s="768"/>
      <c r="D86" s="180" t="s">
        <v>261</v>
      </c>
      <c r="E86" s="744"/>
      <c r="F86" s="745"/>
      <c r="G86" s="193" t="s">
        <v>208</v>
      </c>
      <c r="H86" s="746"/>
      <c r="I86" s="746"/>
      <c r="J86" s="746"/>
      <c r="K86" s="746"/>
      <c r="L86" s="192"/>
      <c r="M86" s="141"/>
      <c r="N86" s="153"/>
      <c r="O86" s="153"/>
    </row>
    <row r="87" spans="1:15" ht="15" customHeight="1" x14ac:dyDescent="0.45">
      <c r="A87" s="748"/>
      <c r="B87" s="720" t="s">
        <v>260</v>
      </c>
      <c r="C87" s="721"/>
      <c r="D87" s="722"/>
      <c r="E87" s="723"/>
      <c r="F87" s="724" t="s">
        <v>259</v>
      </c>
      <c r="G87" s="725"/>
      <c r="H87" s="191"/>
      <c r="I87" s="726" t="s">
        <v>258</v>
      </c>
      <c r="J87" s="726"/>
      <c r="K87" s="726"/>
      <c r="L87" s="191"/>
      <c r="M87" s="136" t="s">
        <v>257</v>
      </c>
      <c r="N87" s="153"/>
      <c r="O87" s="153"/>
    </row>
    <row r="88" spans="1:15" ht="15" customHeight="1" x14ac:dyDescent="0.45">
      <c r="A88" s="749"/>
      <c r="B88" s="717" t="s">
        <v>256</v>
      </c>
      <c r="C88" s="718"/>
      <c r="D88" s="718"/>
      <c r="E88" s="719"/>
      <c r="F88" s="727"/>
      <c r="G88" s="728"/>
      <c r="H88" s="190" t="s">
        <v>255</v>
      </c>
      <c r="I88" s="729"/>
      <c r="J88" s="730"/>
      <c r="K88" s="730"/>
      <c r="L88" s="730"/>
      <c r="M88" s="731"/>
      <c r="N88" s="153"/>
      <c r="O88" s="153"/>
    </row>
    <row r="89" spans="1:15" ht="15" customHeight="1" x14ac:dyDescent="0.45">
      <c r="A89" s="749"/>
      <c r="B89" s="717" t="s">
        <v>254</v>
      </c>
      <c r="C89" s="718"/>
      <c r="D89" s="718"/>
      <c r="E89" s="719"/>
      <c r="F89" s="735"/>
      <c r="G89" s="736"/>
      <c r="H89" s="189" t="s">
        <v>253</v>
      </c>
      <c r="I89" s="732"/>
      <c r="J89" s="733"/>
      <c r="K89" s="733"/>
      <c r="L89" s="733"/>
      <c r="M89" s="734"/>
      <c r="N89" s="153"/>
      <c r="O89" s="153"/>
    </row>
    <row r="90" spans="1:15" ht="15" customHeight="1" x14ac:dyDescent="0.45">
      <c r="A90" s="749"/>
      <c r="B90" s="737" t="s">
        <v>252</v>
      </c>
      <c r="C90" s="738"/>
      <c r="D90" s="178"/>
      <c r="E90" s="836" t="s">
        <v>251</v>
      </c>
      <c r="F90" s="721"/>
      <c r="G90" s="178"/>
      <c r="H90" s="836" t="s">
        <v>250</v>
      </c>
      <c r="I90" s="837"/>
      <c r="J90" s="837"/>
      <c r="K90" s="721"/>
      <c r="L90" s="713"/>
      <c r="M90" s="714"/>
      <c r="N90" s="153"/>
      <c r="O90" s="153"/>
    </row>
    <row r="91" spans="1:15" ht="15" customHeight="1" x14ac:dyDescent="0.45">
      <c r="A91" s="764"/>
      <c r="B91" s="739"/>
      <c r="C91" s="740"/>
      <c r="D91" s="178"/>
      <c r="E91" s="836" t="s">
        <v>249</v>
      </c>
      <c r="F91" s="721"/>
      <c r="G91" s="178"/>
      <c r="H91" s="836" t="s">
        <v>248</v>
      </c>
      <c r="I91" s="837"/>
      <c r="J91" s="837"/>
      <c r="K91" s="721"/>
      <c r="L91" s="715"/>
      <c r="M91" s="716"/>
      <c r="N91" s="153"/>
      <c r="O91" s="153"/>
    </row>
    <row r="92" spans="1:15" ht="15" customHeight="1" x14ac:dyDescent="0.45">
      <c r="A92" s="188"/>
      <c r="B92" s="187"/>
      <c r="C92" s="187"/>
      <c r="D92" s="186"/>
      <c r="E92" s="154"/>
      <c r="F92" s="154"/>
      <c r="G92" s="186"/>
      <c r="H92" s="154"/>
      <c r="I92" s="154"/>
      <c r="J92" s="154"/>
      <c r="K92" s="154"/>
      <c r="L92" s="185"/>
      <c r="M92" s="185"/>
      <c r="N92" s="153"/>
      <c r="O92" s="153"/>
    </row>
    <row r="93" spans="1:15" ht="15" customHeight="1" x14ac:dyDescent="0.45">
      <c r="A93" s="771" t="s">
        <v>283</v>
      </c>
      <c r="B93" s="771"/>
      <c r="C93" s="771"/>
      <c r="D93" s="771"/>
      <c r="E93" s="771"/>
      <c r="F93" s="771"/>
      <c r="G93" s="771"/>
      <c r="H93" s="771"/>
      <c r="I93" s="771"/>
      <c r="J93" s="771"/>
      <c r="K93" s="771"/>
      <c r="L93" s="771"/>
      <c r="M93" s="771"/>
      <c r="N93" s="153"/>
      <c r="O93" s="153"/>
    </row>
    <row r="94" spans="1:15" ht="15" customHeight="1" x14ac:dyDescent="0.45">
      <c r="A94" s="824" t="s">
        <v>282</v>
      </c>
      <c r="B94" s="200" t="s">
        <v>112</v>
      </c>
      <c r="C94" s="750" t="s">
        <v>270</v>
      </c>
      <c r="D94" s="751"/>
      <c r="E94" s="751"/>
      <c r="F94" s="751"/>
      <c r="G94" s="751"/>
      <c r="H94" s="751"/>
      <c r="I94" s="751"/>
      <c r="J94" s="751"/>
      <c r="K94" s="751"/>
      <c r="L94" s="751"/>
      <c r="M94" s="752"/>
      <c r="N94" s="153"/>
      <c r="O94" s="153"/>
    </row>
    <row r="95" spans="1:15" ht="15" customHeight="1" x14ac:dyDescent="0.45">
      <c r="A95" s="824"/>
      <c r="B95" s="199" t="s">
        <v>124</v>
      </c>
      <c r="C95" s="753"/>
      <c r="D95" s="754"/>
      <c r="E95" s="754"/>
      <c r="F95" s="754"/>
      <c r="G95" s="754"/>
      <c r="H95" s="754"/>
      <c r="I95" s="754"/>
      <c r="J95" s="754"/>
      <c r="K95" s="754"/>
      <c r="L95" s="754"/>
      <c r="M95" s="755"/>
      <c r="N95" s="153"/>
      <c r="O95" s="153"/>
    </row>
    <row r="96" spans="1:15" ht="15" customHeight="1" x14ac:dyDescent="0.45">
      <c r="A96" s="824"/>
      <c r="B96" s="756" t="s">
        <v>123</v>
      </c>
      <c r="C96" s="140" t="s">
        <v>247</v>
      </c>
      <c r="D96" s="194"/>
      <c r="E96" s="139" t="s">
        <v>197</v>
      </c>
      <c r="F96" s="138"/>
      <c r="G96" s="137" t="s">
        <v>246</v>
      </c>
      <c r="H96" s="137"/>
      <c r="I96" s="137"/>
      <c r="J96" s="137"/>
      <c r="K96" s="137"/>
      <c r="L96" s="137"/>
      <c r="M96" s="136"/>
      <c r="N96" s="153"/>
      <c r="O96" s="153"/>
    </row>
    <row r="97" spans="1:15" ht="15" customHeight="1" x14ac:dyDescent="0.15">
      <c r="A97" s="824"/>
      <c r="B97" s="757"/>
      <c r="C97" s="135" t="s">
        <v>205</v>
      </c>
      <c r="D97" s="134" t="s">
        <v>135</v>
      </c>
      <c r="E97" s="133" t="s">
        <v>205</v>
      </c>
      <c r="F97" s="132" t="s">
        <v>204</v>
      </c>
      <c r="G97" s="152"/>
      <c r="H97" s="152" t="s">
        <v>219</v>
      </c>
      <c r="I97" s="151"/>
      <c r="J97" s="151"/>
      <c r="K97" s="151"/>
      <c r="L97" s="151"/>
      <c r="M97" s="150"/>
      <c r="N97" s="153"/>
      <c r="O97" s="153"/>
    </row>
    <row r="98" spans="1:15" ht="15" customHeight="1" x14ac:dyDescent="0.45">
      <c r="A98" s="824"/>
      <c r="B98" s="758"/>
      <c r="C98" s="759"/>
      <c r="D98" s="760"/>
      <c r="E98" s="760"/>
      <c r="F98" s="760"/>
      <c r="G98" s="760"/>
      <c r="H98" s="760"/>
      <c r="I98" s="760"/>
      <c r="J98" s="760"/>
      <c r="K98" s="760"/>
      <c r="L98" s="760"/>
      <c r="M98" s="761"/>
      <c r="N98" s="153"/>
      <c r="O98" s="153"/>
    </row>
    <row r="99" spans="1:15" ht="15" customHeight="1" x14ac:dyDescent="0.45">
      <c r="A99" s="824"/>
      <c r="B99" s="156" t="s">
        <v>117</v>
      </c>
      <c r="C99" s="762"/>
      <c r="D99" s="726"/>
      <c r="E99" s="726"/>
      <c r="F99" s="726"/>
      <c r="G99" s="726"/>
      <c r="H99" s="726"/>
      <c r="I99" s="726"/>
      <c r="J99" s="726"/>
      <c r="K99" s="726"/>
      <c r="L99" s="726"/>
      <c r="M99" s="763"/>
      <c r="N99" s="153"/>
      <c r="O99" s="153"/>
    </row>
    <row r="100" spans="1:15" ht="15" customHeight="1" x14ac:dyDescent="0.45">
      <c r="A100" s="824"/>
      <c r="B100" s="737" t="s">
        <v>269</v>
      </c>
      <c r="C100" s="772"/>
      <c r="D100" s="178"/>
      <c r="E100" s="711" t="s">
        <v>268</v>
      </c>
      <c r="F100" s="712"/>
      <c r="G100" s="178"/>
      <c r="H100" s="711" t="s">
        <v>267</v>
      </c>
      <c r="I100" s="711"/>
      <c r="J100" s="711"/>
      <c r="K100" s="712"/>
      <c r="L100" s="825"/>
      <c r="M100" s="826"/>
      <c r="N100" s="153"/>
      <c r="O100" s="153"/>
    </row>
    <row r="101" spans="1:15" ht="15" customHeight="1" x14ac:dyDescent="0.45">
      <c r="A101" s="824"/>
      <c r="B101" s="773"/>
      <c r="C101" s="774"/>
      <c r="D101" s="178"/>
      <c r="E101" s="711" t="s">
        <v>266</v>
      </c>
      <c r="F101" s="712"/>
      <c r="G101" s="178"/>
      <c r="H101" s="711" t="s">
        <v>265</v>
      </c>
      <c r="I101" s="711"/>
      <c r="J101" s="711"/>
      <c r="K101" s="712"/>
      <c r="L101" s="827"/>
      <c r="M101" s="828"/>
      <c r="N101" s="153"/>
      <c r="O101" s="153"/>
    </row>
    <row r="102" spans="1:15" ht="15" customHeight="1" x14ac:dyDescent="0.45">
      <c r="A102" s="824"/>
      <c r="B102" s="721" t="s">
        <v>264</v>
      </c>
      <c r="C102" s="777"/>
      <c r="D102" s="782"/>
      <c r="E102" s="782"/>
      <c r="F102" s="782"/>
      <c r="G102" s="782"/>
      <c r="H102" s="782"/>
      <c r="I102" s="782"/>
      <c r="J102" s="782"/>
      <c r="K102" s="782"/>
      <c r="L102" s="782"/>
      <c r="M102" s="782"/>
      <c r="N102" s="153"/>
      <c r="O102" s="153"/>
    </row>
    <row r="103" spans="1:15" ht="15" customHeight="1" x14ac:dyDescent="0.45">
      <c r="A103" s="824"/>
      <c r="B103" s="756" t="s">
        <v>263</v>
      </c>
      <c r="C103" s="766"/>
      <c r="D103" s="769" t="s">
        <v>262</v>
      </c>
      <c r="E103" s="770"/>
      <c r="F103" s="741"/>
      <c r="G103" s="742"/>
      <c r="H103" s="742"/>
      <c r="I103" s="742"/>
      <c r="J103" s="742"/>
      <c r="K103" s="742"/>
      <c r="L103" s="742"/>
      <c r="M103" s="743"/>
      <c r="N103" s="153"/>
      <c r="O103" s="153"/>
    </row>
    <row r="104" spans="1:15" ht="15" customHeight="1" x14ac:dyDescent="0.15">
      <c r="A104" s="824"/>
      <c r="B104" s="758"/>
      <c r="C104" s="768"/>
      <c r="D104" s="180" t="s">
        <v>261</v>
      </c>
      <c r="E104" s="744"/>
      <c r="F104" s="745"/>
      <c r="G104" s="193" t="s">
        <v>208</v>
      </c>
      <c r="H104" s="746"/>
      <c r="I104" s="746"/>
      <c r="J104" s="746"/>
      <c r="K104" s="746"/>
      <c r="L104" s="192"/>
      <c r="M104" s="141"/>
      <c r="N104" s="153"/>
      <c r="O104" s="153"/>
    </row>
    <row r="105" spans="1:15" ht="15" customHeight="1" x14ac:dyDescent="0.45">
      <c r="A105" s="824"/>
      <c r="B105" s="721" t="s">
        <v>260</v>
      </c>
      <c r="C105" s="777"/>
      <c r="D105" s="778"/>
      <c r="E105" s="778"/>
      <c r="F105" s="779" t="s">
        <v>279</v>
      </c>
      <c r="G105" s="779"/>
      <c r="H105" s="779"/>
      <c r="I105" s="829"/>
      <c r="J105" s="829"/>
      <c r="K105" s="829"/>
      <c r="L105" s="829"/>
      <c r="M105" s="830"/>
      <c r="N105" s="153"/>
      <c r="O105" s="153"/>
    </row>
    <row r="106" spans="1:15" ht="15" customHeight="1" x14ac:dyDescent="0.45">
      <c r="A106" s="824"/>
      <c r="B106" s="718" t="s">
        <v>278</v>
      </c>
      <c r="C106" s="719"/>
      <c r="D106" s="831"/>
      <c r="E106" s="832"/>
      <c r="F106" s="832"/>
      <c r="G106" s="832"/>
      <c r="H106" s="832"/>
      <c r="I106" s="832"/>
      <c r="J106" s="832"/>
      <c r="K106" s="832"/>
      <c r="L106" s="832"/>
      <c r="M106" s="833"/>
      <c r="N106" s="153"/>
      <c r="O106" s="153"/>
    </row>
    <row r="107" spans="1:15" ht="15" customHeight="1" x14ac:dyDescent="0.45">
      <c r="A107" s="824"/>
      <c r="B107" s="718" t="s">
        <v>277</v>
      </c>
      <c r="C107" s="719"/>
      <c r="D107" s="831"/>
      <c r="E107" s="832"/>
      <c r="F107" s="832"/>
      <c r="G107" s="832"/>
      <c r="H107" s="832"/>
      <c r="I107" s="832"/>
      <c r="J107" s="832"/>
      <c r="K107" s="832"/>
      <c r="L107" s="832"/>
      <c r="M107" s="833"/>
      <c r="N107" s="153"/>
      <c r="O107" s="153"/>
    </row>
    <row r="108" spans="1:15" ht="15" customHeight="1" x14ac:dyDescent="0.45">
      <c r="A108" s="824"/>
      <c r="B108" s="834" t="s">
        <v>252</v>
      </c>
      <c r="C108" s="772"/>
      <c r="D108" s="178"/>
      <c r="E108" s="711" t="s">
        <v>251</v>
      </c>
      <c r="F108" s="712"/>
      <c r="G108" s="178"/>
      <c r="H108" s="711" t="s">
        <v>250</v>
      </c>
      <c r="I108" s="711"/>
      <c r="J108" s="711"/>
      <c r="K108" s="712"/>
      <c r="L108" s="713"/>
      <c r="M108" s="714"/>
      <c r="N108" s="153"/>
      <c r="O108" s="153"/>
    </row>
    <row r="109" spans="1:15" ht="15" customHeight="1" x14ac:dyDescent="0.45">
      <c r="A109" s="824"/>
      <c r="B109" s="835"/>
      <c r="C109" s="774"/>
      <c r="D109" s="178"/>
      <c r="E109" s="711" t="s">
        <v>249</v>
      </c>
      <c r="F109" s="712"/>
      <c r="G109" s="178"/>
      <c r="H109" s="711" t="s">
        <v>248</v>
      </c>
      <c r="I109" s="711"/>
      <c r="J109" s="711"/>
      <c r="K109" s="712"/>
      <c r="L109" s="715"/>
      <c r="M109" s="716"/>
      <c r="N109" s="153"/>
      <c r="O109" s="153"/>
    </row>
    <row r="110" spans="1:15" ht="15" customHeight="1" x14ac:dyDescent="0.45">
      <c r="A110" s="824" t="s">
        <v>281</v>
      </c>
      <c r="B110" s="200" t="s">
        <v>112</v>
      </c>
      <c r="C110" s="750" t="s">
        <v>270</v>
      </c>
      <c r="D110" s="751"/>
      <c r="E110" s="751"/>
      <c r="F110" s="751"/>
      <c r="G110" s="751"/>
      <c r="H110" s="751"/>
      <c r="I110" s="751"/>
      <c r="J110" s="751"/>
      <c r="K110" s="751"/>
      <c r="L110" s="751"/>
      <c r="M110" s="752"/>
      <c r="N110" s="153"/>
      <c r="O110" s="153"/>
    </row>
    <row r="111" spans="1:15" ht="15" customHeight="1" x14ac:dyDescent="0.45">
      <c r="A111" s="824"/>
      <c r="B111" s="199" t="s">
        <v>124</v>
      </c>
      <c r="C111" s="753"/>
      <c r="D111" s="754"/>
      <c r="E111" s="754"/>
      <c r="F111" s="754"/>
      <c r="G111" s="754"/>
      <c r="H111" s="754"/>
      <c r="I111" s="754"/>
      <c r="J111" s="754"/>
      <c r="K111" s="754"/>
      <c r="L111" s="754"/>
      <c r="M111" s="755"/>
      <c r="N111" s="153"/>
      <c r="O111" s="153"/>
    </row>
    <row r="112" spans="1:15" ht="15" customHeight="1" x14ac:dyDescent="0.45">
      <c r="A112" s="824"/>
      <c r="B112" s="756" t="s">
        <v>123</v>
      </c>
      <c r="C112" s="140" t="s">
        <v>247</v>
      </c>
      <c r="D112" s="194"/>
      <c r="E112" s="139" t="s">
        <v>197</v>
      </c>
      <c r="F112" s="138"/>
      <c r="G112" s="137" t="s">
        <v>246</v>
      </c>
      <c r="H112" s="137"/>
      <c r="I112" s="137"/>
      <c r="J112" s="137"/>
      <c r="K112" s="137"/>
      <c r="L112" s="137"/>
      <c r="M112" s="136"/>
      <c r="N112" s="153"/>
      <c r="O112" s="153"/>
    </row>
    <row r="113" spans="1:15" ht="15" customHeight="1" x14ac:dyDescent="0.15">
      <c r="A113" s="824"/>
      <c r="B113" s="757"/>
      <c r="C113" s="135" t="s">
        <v>205</v>
      </c>
      <c r="D113" s="134" t="s">
        <v>135</v>
      </c>
      <c r="E113" s="133" t="s">
        <v>205</v>
      </c>
      <c r="F113" s="132" t="s">
        <v>204</v>
      </c>
      <c r="G113" s="152"/>
      <c r="H113" s="152" t="s">
        <v>219</v>
      </c>
      <c r="I113" s="151"/>
      <c r="J113" s="151"/>
      <c r="K113" s="151"/>
      <c r="L113" s="151"/>
      <c r="M113" s="150"/>
      <c r="N113" s="153"/>
      <c r="O113" s="153"/>
    </row>
    <row r="114" spans="1:15" ht="15" customHeight="1" x14ac:dyDescent="0.45">
      <c r="A114" s="824"/>
      <c r="B114" s="758"/>
      <c r="C114" s="759"/>
      <c r="D114" s="760"/>
      <c r="E114" s="760"/>
      <c r="F114" s="760"/>
      <c r="G114" s="760"/>
      <c r="H114" s="760"/>
      <c r="I114" s="760"/>
      <c r="J114" s="760"/>
      <c r="K114" s="760"/>
      <c r="L114" s="760"/>
      <c r="M114" s="761"/>
      <c r="N114" s="153"/>
      <c r="O114" s="153"/>
    </row>
    <row r="115" spans="1:15" ht="15" customHeight="1" x14ac:dyDescent="0.45">
      <c r="A115" s="824"/>
      <c r="B115" s="156" t="s">
        <v>117</v>
      </c>
      <c r="C115" s="762"/>
      <c r="D115" s="726"/>
      <c r="E115" s="726"/>
      <c r="F115" s="726"/>
      <c r="G115" s="726"/>
      <c r="H115" s="726"/>
      <c r="I115" s="726"/>
      <c r="J115" s="726"/>
      <c r="K115" s="726"/>
      <c r="L115" s="726"/>
      <c r="M115" s="763"/>
      <c r="N115" s="153"/>
      <c r="O115" s="153"/>
    </row>
    <row r="116" spans="1:15" ht="15" customHeight="1" x14ac:dyDescent="0.45">
      <c r="A116" s="824"/>
      <c r="B116" s="737" t="s">
        <v>269</v>
      </c>
      <c r="C116" s="772"/>
      <c r="D116" s="178"/>
      <c r="E116" s="711" t="s">
        <v>268</v>
      </c>
      <c r="F116" s="712"/>
      <c r="G116" s="178"/>
      <c r="H116" s="711" t="s">
        <v>267</v>
      </c>
      <c r="I116" s="711"/>
      <c r="J116" s="711"/>
      <c r="K116" s="712"/>
      <c r="L116" s="825"/>
      <c r="M116" s="826"/>
      <c r="N116" s="153"/>
      <c r="O116" s="153"/>
    </row>
    <row r="117" spans="1:15" ht="15" customHeight="1" x14ac:dyDescent="0.45">
      <c r="A117" s="824"/>
      <c r="B117" s="773"/>
      <c r="C117" s="774"/>
      <c r="D117" s="178"/>
      <c r="E117" s="711" t="s">
        <v>266</v>
      </c>
      <c r="F117" s="712"/>
      <c r="G117" s="178"/>
      <c r="H117" s="711" t="s">
        <v>265</v>
      </c>
      <c r="I117" s="711"/>
      <c r="J117" s="711"/>
      <c r="K117" s="712"/>
      <c r="L117" s="827"/>
      <c r="M117" s="828"/>
      <c r="N117" s="153"/>
      <c r="O117" s="153"/>
    </row>
    <row r="118" spans="1:15" ht="15" customHeight="1" x14ac:dyDescent="0.45">
      <c r="A118" s="824"/>
      <c r="B118" s="721" t="s">
        <v>264</v>
      </c>
      <c r="C118" s="777"/>
      <c r="D118" s="782"/>
      <c r="E118" s="782"/>
      <c r="F118" s="782"/>
      <c r="G118" s="782"/>
      <c r="H118" s="782"/>
      <c r="I118" s="782"/>
      <c r="J118" s="782"/>
      <c r="K118" s="782"/>
      <c r="L118" s="782"/>
      <c r="M118" s="782"/>
      <c r="N118" s="153"/>
      <c r="O118" s="153"/>
    </row>
    <row r="119" spans="1:15" ht="15" customHeight="1" x14ac:dyDescent="0.45">
      <c r="A119" s="824"/>
      <c r="B119" s="756" t="s">
        <v>263</v>
      </c>
      <c r="C119" s="766"/>
      <c r="D119" s="769" t="s">
        <v>262</v>
      </c>
      <c r="E119" s="770"/>
      <c r="F119" s="741"/>
      <c r="G119" s="742"/>
      <c r="H119" s="742"/>
      <c r="I119" s="742"/>
      <c r="J119" s="742"/>
      <c r="K119" s="742"/>
      <c r="L119" s="742"/>
      <c r="M119" s="743"/>
      <c r="N119" s="153"/>
      <c r="O119" s="153"/>
    </row>
    <row r="120" spans="1:15" ht="15" customHeight="1" x14ac:dyDescent="0.15">
      <c r="A120" s="824"/>
      <c r="B120" s="758"/>
      <c r="C120" s="768"/>
      <c r="D120" s="180" t="s">
        <v>261</v>
      </c>
      <c r="E120" s="744"/>
      <c r="F120" s="745"/>
      <c r="G120" s="193" t="s">
        <v>208</v>
      </c>
      <c r="H120" s="746"/>
      <c r="I120" s="746"/>
      <c r="J120" s="746"/>
      <c r="K120" s="746"/>
      <c r="L120" s="192"/>
      <c r="M120" s="141"/>
      <c r="N120" s="153"/>
      <c r="O120" s="153"/>
    </row>
    <row r="121" spans="1:15" ht="15" customHeight="1" x14ac:dyDescent="0.45">
      <c r="A121" s="824"/>
      <c r="B121" s="721" t="s">
        <v>260</v>
      </c>
      <c r="C121" s="777"/>
      <c r="D121" s="778"/>
      <c r="E121" s="778"/>
      <c r="F121" s="779" t="s">
        <v>279</v>
      </c>
      <c r="G121" s="779"/>
      <c r="H121" s="779"/>
      <c r="I121" s="829"/>
      <c r="J121" s="829"/>
      <c r="K121" s="829"/>
      <c r="L121" s="829"/>
      <c r="M121" s="830"/>
      <c r="N121" s="153"/>
      <c r="O121" s="153"/>
    </row>
    <row r="122" spans="1:15" ht="15" customHeight="1" x14ac:dyDescent="0.45">
      <c r="A122" s="824"/>
      <c r="B122" s="718" t="s">
        <v>278</v>
      </c>
      <c r="C122" s="719"/>
      <c r="D122" s="831"/>
      <c r="E122" s="832"/>
      <c r="F122" s="832"/>
      <c r="G122" s="832"/>
      <c r="H122" s="832"/>
      <c r="I122" s="832"/>
      <c r="J122" s="832"/>
      <c r="K122" s="832"/>
      <c r="L122" s="832"/>
      <c r="M122" s="833"/>
      <c r="N122" s="153"/>
      <c r="O122" s="153"/>
    </row>
    <row r="123" spans="1:15" ht="15" customHeight="1" x14ac:dyDescent="0.45">
      <c r="A123" s="824"/>
      <c r="B123" s="718" t="s">
        <v>277</v>
      </c>
      <c r="C123" s="719"/>
      <c r="D123" s="831"/>
      <c r="E123" s="832"/>
      <c r="F123" s="832"/>
      <c r="G123" s="832"/>
      <c r="H123" s="832"/>
      <c r="I123" s="832"/>
      <c r="J123" s="832"/>
      <c r="K123" s="832"/>
      <c r="L123" s="832"/>
      <c r="M123" s="833"/>
      <c r="N123" s="153"/>
      <c r="O123" s="153"/>
    </row>
    <row r="124" spans="1:15" ht="15" customHeight="1" x14ac:dyDescent="0.45">
      <c r="A124" s="824"/>
      <c r="B124" s="834" t="s">
        <v>252</v>
      </c>
      <c r="C124" s="772"/>
      <c r="D124" s="178"/>
      <c r="E124" s="711" t="s">
        <v>251</v>
      </c>
      <c r="F124" s="712"/>
      <c r="G124" s="178"/>
      <c r="H124" s="711" t="s">
        <v>250</v>
      </c>
      <c r="I124" s="711"/>
      <c r="J124" s="711"/>
      <c r="K124" s="712"/>
      <c r="L124" s="713"/>
      <c r="M124" s="714"/>
      <c r="N124" s="153"/>
      <c r="O124" s="153"/>
    </row>
    <row r="125" spans="1:15" ht="15" customHeight="1" x14ac:dyDescent="0.45">
      <c r="A125" s="824"/>
      <c r="B125" s="835"/>
      <c r="C125" s="774"/>
      <c r="D125" s="178"/>
      <c r="E125" s="711" t="s">
        <v>249</v>
      </c>
      <c r="F125" s="712"/>
      <c r="G125" s="178"/>
      <c r="H125" s="711" t="s">
        <v>248</v>
      </c>
      <c r="I125" s="711"/>
      <c r="J125" s="711"/>
      <c r="K125" s="712"/>
      <c r="L125" s="715"/>
      <c r="M125" s="716"/>
      <c r="N125" s="153"/>
      <c r="O125" s="153"/>
    </row>
    <row r="126" spans="1:15" ht="15" customHeight="1" x14ac:dyDescent="0.45">
      <c r="A126" s="824" t="s">
        <v>280</v>
      </c>
      <c r="B126" s="200" t="s">
        <v>112</v>
      </c>
      <c r="C126" s="750" t="s">
        <v>270</v>
      </c>
      <c r="D126" s="751"/>
      <c r="E126" s="751"/>
      <c r="F126" s="751"/>
      <c r="G126" s="751"/>
      <c r="H126" s="751"/>
      <c r="I126" s="751"/>
      <c r="J126" s="751"/>
      <c r="K126" s="751"/>
      <c r="L126" s="751"/>
      <c r="M126" s="752"/>
      <c r="N126" s="153"/>
      <c r="O126" s="153"/>
    </row>
    <row r="127" spans="1:15" ht="15" customHeight="1" x14ac:dyDescent="0.45">
      <c r="A127" s="824"/>
      <c r="B127" s="199" t="s">
        <v>124</v>
      </c>
      <c r="C127" s="753"/>
      <c r="D127" s="754"/>
      <c r="E127" s="754"/>
      <c r="F127" s="754"/>
      <c r="G127" s="754"/>
      <c r="H127" s="754"/>
      <c r="I127" s="754"/>
      <c r="J127" s="754"/>
      <c r="K127" s="754"/>
      <c r="L127" s="754"/>
      <c r="M127" s="755"/>
      <c r="N127" s="153"/>
      <c r="O127" s="153"/>
    </row>
    <row r="128" spans="1:15" ht="15" customHeight="1" x14ac:dyDescent="0.45">
      <c r="A128" s="824"/>
      <c r="B128" s="756" t="s">
        <v>123</v>
      </c>
      <c r="C128" s="140" t="s">
        <v>247</v>
      </c>
      <c r="D128" s="194"/>
      <c r="E128" s="139" t="s">
        <v>197</v>
      </c>
      <c r="F128" s="138"/>
      <c r="G128" s="137" t="s">
        <v>246</v>
      </c>
      <c r="H128" s="137"/>
      <c r="I128" s="137"/>
      <c r="J128" s="137"/>
      <c r="K128" s="137"/>
      <c r="L128" s="137"/>
      <c r="M128" s="136"/>
      <c r="N128" s="153"/>
      <c r="O128" s="153"/>
    </row>
    <row r="129" spans="1:15" ht="15" customHeight="1" x14ac:dyDescent="0.15">
      <c r="A129" s="824"/>
      <c r="B129" s="757"/>
      <c r="C129" s="135" t="s">
        <v>205</v>
      </c>
      <c r="D129" s="134" t="s">
        <v>135</v>
      </c>
      <c r="E129" s="133" t="s">
        <v>205</v>
      </c>
      <c r="F129" s="132" t="s">
        <v>204</v>
      </c>
      <c r="G129" s="152"/>
      <c r="H129" s="152" t="s">
        <v>219</v>
      </c>
      <c r="I129" s="151"/>
      <c r="J129" s="151"/>
      <c r="K129" s="151"/>
      <c r="L129" s="151"/>
      <c r="M129" s="150"/>
      <c r="N129" s="153"/>
      <c r="O129" s="153"/>
    </row>
    <row r="130" spans="1:15" ht="15" customHeight="1" x14ac:dyDescent="0.45">
      <c r="A130" s="824"/>
      <c r="B130" s="758"/>
      <c r="C130" s="759"/>
      <c r="D130" s="760"/>
      <c r="E130" s="760"/>
      <c r="F130" s="760"/>
      <c r="G130" s="760"/>
      <c r="H130" s="760"/>
      <c r="I130" s="760"/>
      <c r="J130" s="760"/>
      <c r="K130" s="760"/>
      <c r="L130" s="760"/>
      <c r="M130" s="761"/>
      <c r="N130" s="153"/>
      <c r="O130" s="153"/>
    </row>
    <row r="131" spans="1:15" ht="15" customHeight="1" x14ac:dyDescent="0.45">
      <c r="A131" s="824"/>
      <c r="B131" s="156" t="s">
        <v>117</v>
      </c>
      <c r="C131" s="762"/>
      <c r="D131" s="726"/>
      <c r="E131" s="726"/>
      <c r="F131" s="726"/>
      <c r="G131" s="726"/>
      <c r="H131" s="726"/>
      <c r="I131" s="726"/>
      <c r="J131" s="726"/>
      <c r="K131" s="726"/>
      <c r="L131" s="726"/>
      <c r="M131" s="763"/>
      <c r="N131" s="153"/>
      <c r="O131" s="153"/>
    </row>
    <row r="132" spans="1:15" ht="15" customHeight="1" x14ac:dyDescent="0.45">
      <c r="A132" s="824"/>
      <c r="B132" s="737" t="s">
        <v>269</v>
      </c>
      <c r="C132" s="772"/>
      <c r="D132" s="178"/>
      <c r="E132" s="711" t="s">
        <v>268</v>
      </c>
      <c r="F132" s="712"/>
      <c r="G132" s="178"/>
      <c r="H132" s="711" t="s">
        <v>267</v>
      </c>
      <c r="I132" s="711"/>
      <c r="J132" s="711"/>
      <c r="K132" s="712"/>
      <c r="L132" s="825"/>
      <c r="M132" s="826"/>
      <c r="N132" s="153"/>
      <c r="O132" s="153"/>
    </row>
    <row r="133" spans="1:15" ht="15" customHeight="1" x14ac:dyDescent="0.45">
      <c r="A133" s="824"/>
      <c r="B133" s="773"/>
      <c r="C133" s="774"/>
      <c r="D133" s="178"/>
      <c r="E133" s="711" t="s">
        <v>266</v>
      </c>
      <c r="F133" s="712"/>
      <c r="G133" s="178"/>
      <c r="H133" s="711" t="s">
        <v>265</v>
      </c>
      <c r="I133" s="711"/>
      <c r="J133" s="711"/>
      <c r="K133" s="712"/>
      <c r="L133" s="827"/>
      <c r="M133" s="828"/>
      <c r="N133" s="153"/>
      <c r="O133" s="153"/>
    </row>
    <row r="134" spans="1:15" ht="15" customHeight="1" x14ac:dyDescent="0.45">
      <c r="A134" s="824"/>
      <c r="B134" s="721" t="s">
        <v>264</v>
      </c>
      <c r="C134" s="777"/>
      <c r="D134" s="782"/>
      <c r="E134" s="782"/>
      <c r="F134" s="782"/>
      <c r="G134" s="782"/>
      <c r="H134" s="782"/>
      <c r="I134" s="782"/>
      <c r="J134" s="782"/>
      <c r="K134" s="782"/>
      <c r="L134" s="782"/>
      <c r="M134" s="782"/>
      <c r="N134" s="153"/>
      <c r="O134" s="153"/>
    </row>
    <row r="135" spans="1:15" ht="15" customHeight="1" x14ac:dyDescent="0.45">
      <c r="A135" s="824"/>
      <c r="B135" s="756" t="s">
        <v>263</v>
      </c>
      <c r="C135" s="766"/>
      <c r="D135" s="769" t="s">
        <v>262</v>
      </c>
      <c r="E135" s="770"/>
      <c r="F135" s="741"/>
      <c r="G135" s="742"/>
      <c r="H135" s="742"/>
      <c r="I135" s="742"/>
      <c r="J135" s="742"/>
      <c r="K135" s="742"/>
      <c r="L135" s="742"/>
      <c r="M135" s="743"/>
      <c r="N135" s="153"/>
      <c r="O135" s="153"/>
    </row>
    <row r="136" spans="1:15" ht="15" customHeight="1" x14ac:dyDescent="0.15">
      <c r="A136" s="824"/>
      <c r="B136" s="758"/>
      <c r="C136" s="768"/>
      <c r="D136" s="180" t="s">
        <v>261</v>
      </c>
      <c r="E136" s="744"/>
      <c r="F136" s="745"/>
      <c r="G136" s="193" t="s">
        <v>208</v>
      </c>
      <c r="H136" s="746"/>
      <c r="I136" s="746"/>
      <c r="J136" s="746"/>
      <c r="K136" s="746"/>
      <c r="L136" s="192"/>
      <c r="M136" s="141"/>
      <c r="N136" s="153"/>
      <c r="O136" s="153"/>
    </row>
    <row r="137" spans="1:15" ht="15" customHeight="1" x14ac:dyDescent="0.45">
      <c r="A137" s="824"/>
      <c r="B137" s="721" t="s">
        <v>260</v>
      </c>
      <c r="C137" s="777"/>
      <c r="D137" s="778"/>
      <c r="E137" s="778"/>
      <c r="F137" s="779" t="s">
        <v>279</v>
      </c>
      <c r="G137" s="779"/>
      <c r="H137" s="779"/>
      <c r="I137" s="829"/>
      <c r="J137" s="829"/>
      <c r="K137" s="829"/>
      <c r="L137" s="829"/>
      <c r="M137" s="830"/>
      <c r="N137" s="153"/>
      <c r="O137" s="153"/>
    </row>
    <row r="138" spans="1:15" ht="15" customHeight="1" x14ac:dyDescent="0.45">
      <c r="A138" s="824"/>
      <c r="B138" s="718" t="s">
        <v>278</v>
      </c>
      <c r="C138" s="719"/>
      <c r="D138" s="831"/>
      <c r="E138" s="832"/>
      <c r="F138" s="832"/>
      <c r="G138" s="832"/>
      <c r="H138" s="832"/>
      <c r="I138" s="832"/>
      <c r="J138" s="832"/>
      <c r="K138" s="832"/>
      <c r="L138" s="832"/>
      <c r="M138" s="833"/>
      <c r="N138" s="153"/>
      <c r="O138" s="153"/>
    </row>
    <row r="139" spans="1:15" ht="15" customHeight="1" x14ac:dyDescent="0.45">
      <c r="A139" s="824"/>
      <c r="B139" s="718" t="s">
        <v>277</v>
      </c>
      <c r="C139" s="719"/>
      <c r="D139" s="831"/>
      <c r="E139" s="832"/>
      <c r="F139" s="832"/>
      <c r="G139" s="832"/>
      <c r="H139" s="832"/>
      <c r="I139" s="832"/>
      <c r="J139" s="832"/>
      <c r="K139" s="832"/>
      <c r="L139" s="832"/>
      <c r="M139" s="833"/>
      <c r="N139" s="153"/>
      <c r="O139" s="153"/>
    </row>
    <row r="140" spans="1:15" ht="15" customHeight="1" x14ac:dyDescent="0.45">
      <c r="A140" s="824"/>
      <c r="B140" s="834" t="s">
        <v>252</v>
      </c>
      <c r="C140" s="772"/>
      <c r="D140" s="178"/>
      <c r="E140" s="711" t="s">
        <v>251</v>
      </c>
      <c r="F140" s="712"/>
      <c r="G140" s="178"/>
      <c r="H140" s="711" t="s">
        <v>250</v>
      </c>
      <c r="I140" s="711"/>
      <c r="J140" s="711"/>
      <c r="K140" s="712"/>
      <c r="L140" s="713"/>
      <c r="M140" s="714"/>
      <c r="N140" s="153"/>
      <c r="O140" s="153"/>
    </row>
    <row r="141" spans="1:15" ht="15" customHeight="1" x14ac:dyDescent="0.45">
      <c r="A141" s="824"/>
      <c r="B141" s="835"/>
      <c r="C141" s="774"/>
      <c r="D141" s="178"/>
      <c r="E141" s="711" t="s">
        <v>249</v>
      </c>
      <c r="F141" s="712"/>
      <c r="G141" s="178"/>
      <c r="H141" s="711" t="s">
        <v>248</v>
      </c>
      <c r="I141" s="711"/>
      <c r="J141" s="711"/>
      <c r="K141" s="712"/>
      <c r="L141" s="715"/>
      <c r="M141" s="716"/>
      <c r="N141" s="153"/>
      <c r="O141" s="153"/>
    </row>
    <row r="142" spans="1:15" ht="15" customHeight="1" x14ac:dyDescent="0.45">
      <c r="A142" s="153" t="s">
        <v>144</v>
      </c>
      <c r="B142" s="153"/>
      <c r="C142" s="198"/>
      <c r="D142" s="198"/>
      <c r="E142" s="198"/>
      <c r="F142" s="198"/>
      <c r="G142" s="198"/>
      <c r="H142" s="198"/>
      <c r="I142" s="198"/>
      <c r="J142" s="198"/>
      <c r="K142" s="198"/>
      <c r="L142" s="198"/>
      <c r="M142" s="198"/>
      <c r="N142" s="153"/>
      <c r="O142" s="153"/>
    </row>
    <row r="143" spans="1:15" s="179" customFormat="1" ht="10.8" x14ac:dyDescent="0.45">
      <c r="A143" s="483" t="s">
        <v>234</v>
      </c>
      <c r="B143" s="801" t="s">
        <v>233</v>
      </c>
      <c r="C143" s="801"/>
      <c r="D143" s="801"/>
      <c r="E143" s="801"/>
      <c r="F143" s="801"/>
      <c r="G143" s="801"/>
      <c r="H143" s="801"/>
      <c r="I143" s="801"/>
      <c r="J143" s="801"/>
      <c r="K143" s="801"/>
      <c r="L143" s="801"/>
      <c r="M143" s="801"/>
      <c r="N143" s="482"/>
      <c r="O143" s="187"/>
    </row>
    <row r="144" spans="1:15" s="179" customFormat="1" ht="10.8" x14ac:dyDescent="0.45">
      <c r="A144" s="483" t="s">
        <v>232</v>
      </c>
      <c r="B144" s="801" t="s">
        <v>231</v>
      </c>
      <c r="C144" s="801"/>
      <c r="D144" s="801"/>
      <c r="E144" s="801"/>
      <c r="F144" s="801"/>
      <c r="G144" s="801"/>
      <c r="H144" s="801"/>
      <c r="I144" s="801"/>
      <c r="J144" s="801"/>
      <c r="K144" s="801"/>
      <c r="L144" s="801"/>
      <c r="M144" s="801"/>
      <c r="N144" s="482"/>
      <c r="O144" s="187"/>
    </row>
    <row r="145" spans="1:15" s="179" customFormat="1" ht="10.8" x14ac:dyDescent="0.45">
      <c r="A145" s="483" t="s">
        <v>230</v>
      </c>
      <c r="B145" s="802" t="s">
        <v>229</v>
      </c>
      <c r="C145" s="802"/>
      <c r="D145" s="802"/>
      <c r="E145" s="802"/>
      <c r="F145" s="802"/>
      <c r="G145" s="802"/>
      <c r="H145" s="802"/>
      <c r="I145" s="802"/>
      <c r="J145" s="802"/>
      <c r="K145" s="802"/>
      <c r="L145" s="802"/>
      <c r="M145" s="802"/>
      <c r="N145" s="187"/>
      <c r="O145" s="187"/>
    </row>
    <row r="146" spans="1:15" s="179" customFormat="1" ht="10.8" x14ac:dyDescent="0.45">
      <c r="A146" s="483" t="s">
        <v>228</v>
      </c>
      <c r="B146" s="801" t="s">
        <v>227</v>
      </c>
      <c r="C146" s="801"/>
      <c r="D146" s="801"/>
      <c r="E146" s="801"/>
      <c r="F146" s="801"/>
      <c r="G146" s="801"/>
      <c r="H146" s="801"/>
      <c r="I146" s="801"/>
      <c r="J146" s="801"/>
      <c r="K146" s="801"/>
      <c r="L146" s="801"/>
      <c r="M146" s="801"/>
      <c r="N146" s="187"/>
      <c r="O146" s="187"/>
    </row>
    <row r="147" spans="1:15" ht="15" customHeight="1" x14ac:dyDescent="0.45">
      <c r="A147" s="490" t="s">
        <v>207</v>
      </c>
      <c r="B147" s="491"/>
      <c r="C147" s="491"/>
      <c r="D147" s="491"/>
      <c r="E147" s="491"/>
      <c r="F147" s="491"/>
      <c r="G147" s="491"/>
      <c r="H147" s="491"/>
      <c r="I147" s="491"/>
      <c r="J147" s="491"/>
      <c r="K147" s="491"/>
      <c r="L147" s="491"/>
      <c r="M147" s="491"/>
    </row>
    <row r="148" spans="1:15" ht="15" customHeight="1" x14ac:dyDescent="0.45">
      <c r="A148" s="175" t="s">
        <v>220</v>
      </c>
    </row>
    <row r="149" spans="1:15" ht="15" customHeight="1" x14ac:dyDescent="0.15">
      <c r="A149" s="747" t="s">
        <v>276</v>
      </c>
      <c r="B149" s="158" t="s">
        <v>112</v>
      </c>
      <c r="C149" s="807"/>
      <c r="D149" s="808"/>
      <c r="E149" s="809"/>
      <c r="F149" s="777" t="s">
        <v>203</v>
      </c>
      <c r="G149" s="182"/>
      <c r="H149" s="147"/>
      <c r="I149" s="148"/>
      <c r="J149" s="147"/>
      <c r="K149" s="148"/>
      <c r="L149" s="147"/>
      <c r="M149" s="146"/>
    </row>
    <row r="150" spans="1:15" ht="15" customHeight="1" x14ac:dyDescent="0.15">
      <c r="A150" s="748"/>
      <c r="B150" s="174" t="s">
        <v>108</v>
      </c>
      <c r="C150" s="804"/>
      <c r="D150" s="805"/>
      <c r="E150" s="806"/>
      <c r="F150" s="777"/>
      <c r="G150" s="143"/>
      <c r="H150" s="144" t="s">
        <v>202</v>
      </c>
      <c r="I150" s="143"/>
      <c r="J150" s="144" t="s">
        <v>201</v>
      </c>
      <c r="K150" s="143"/>
      <c r="L150" s="142" t="s">
        <v>200</v>
      </c>
      <c r="M150" s="141"/>
    </row>
    <row r="151" spans="1:15" ht="15" customHeight="1" x14ac:dyDescent="0.45">
      <c r="A151" s="748"/>
      <c r="B151" s="765" t="s">
        <v>199</v>
      </c>
      <c r="C151" s="140" t="s">
        <v>247</v>
      </c>
      <c r="D151" s="194"/>
      <c r="E151" s="139" t="s">
        <v>197</v>
      </c>
      <c r="F151" s="138"/>
      <c r="G151" s="137" t="s">
        <v>246</v>
      </c>
      <c r="H151" s="137"/>
      <c r="I151" s="137"/>
      <c r="J151" s="137"/>
      <c r="K151" s="137"/>
      <c r="L151" s="137"/>
      <c r="M151" s="136"/>
    </row>
    <row r="152" spans="1:15" ht="15" customHeight="1" x14ac:dyDescent="0.15">
      <c r="A152" s="748"/>
      <c r="B152" s="803"/>
      <c r="C152" s="135" t="s">
        <v>205</v>
      </c>
      <c r="D152" s="134" t="s">
        <v>135</v>
      </c>
      <c r="E152" s="133"/>
      <c r="F152" s="132" t="s">
        <v>204</v>
      </c>
      <c r="G152" s="152"/>
      <c r="H152" s="152"/>
      <c r="I152" s="151"/>
      <c r="J152" s="151"/>
      <c r="K152" s="151"/>
      <c r="L152" s="151"/>
      <c r="M152" s="150"/>
    </row>
    <row r="153" spans="1:15" ht="15" customHeight="1" x14ac:dyDescent="0.45">
      <c r="A153" s="748"/>
      <c r="B153" s="767"/>
      <c r="C153" s="759"/>
      <c r="D153" s="760"/>
      <c r="E153" s="760"/>
      <c r="F153" s="760"/>
      <c r="G153" s="760"/>
      <c r="H153" s="760"/>
      <c r="I153" s="760"/>
      <c r="J153" s="760"/>
      <c r="K153" s="760"/>
      <c r="L153" s="760"/>
      <c r="M153" s="761"/>
    </row>
    <row r="154" spans="1:15" ht="15" customHeight="1" x14ac:dyDescent="0.15">
      <c r="A154" s="748"/>
      <c r="B154" s="149" t="s">
        <v>112</v>
      </c>
      <c r="C154" s="807"/>
      <c r="D154" s="808"/>
      <c r="E154" s="809"/>
      <c r="F154" s="777" t="s">
        <v>203</v>
      </c>
      <c r="G154" s="182"/>
      <c r="H154" s="147"/>
      <c r="I154" s="148"/>
      <c r="J154" s="147"/>
      <c r="K154" s="148"/>
      <c r="L154" s="147"/>
      <c r="M154" s="146"/>
    </row>
    <row r="155" spans="1:15" ht="15" customHeight="1" x14ac:dyDescent="0.15">
      <c r="A155" s="748"/>
      <c r="B155" s="145" t="s">
        <v>108</v>
      </c>
      <c r="C155" s="804"/>
      <c r="D155" s="805"/>
      <c r="E155" s="806"/>
      <c r="F155" s="777"/>
      <c r="G155" s="143"/>
      <c r="H155" s="144" t="s">
        <v>202</v>
      </c>
      <c r="I155" s="143"/>
      <c r="J155" s="144" t="s">
        <v>201</v>
      </c>
      <c r="K155" s="143"/>
      <c r="L155" s="142" t="s">
        <v>200</v>
      </c>
      <c r="M155" s="141"/>
    </row>
    <row r="156" spans="1:15" ht="15" customHeight="1" x14ac:dyDescent="0.45">
      <c r="A156" s="748"/>
      <c r="B156" s="765" t="s">
        <v>199</v>
      </c>
      <c r="C156" s="140" t="s">
        <v>247</v>
      </c>
      <c r="D156" s="194"/>
      <c r="E156" s="139" t="s">
        <v>197</v>
      </c>
      <c r="F156" s="138"/>
      <c r="G156" s="137" t="s">
        <v>246</v>
      </c>
      <c r="H156" s="137"/>
      <c r="I156" s="137"/>
      <c r="J156" s="137"/>
      <c r="K156" s="137"/>
      <c r="L156" s="137"/>
      <c r="M156" s="136"/>
    </row>
    <row r="157" spans="1:15" ht="15" customHeight="1" x14ac:dyDescent="0.15">
      <c r="A157" s="748"/>
      <c r="B157" s="803"/>
      <c r="C157" s="135" t="s">
        <v>205</v>
      </c>
      <c r="D157" s="134" t="s">
        <v>135</v>
      </c>
      <c r="E157" s="133"/>
      <c r="F157" s="132" t="s">
        <v>204</v>
      </c>
      <c r="G157" s="152"/>
      <c r="H157" s="152"/>
      <c r="I157" s="151"/>
      <c r="J157" s="151"/>
      <c r="K157" s="151"/>
      <c r="L157" s="151"/>
      <c r="M157" s="150"/>
    </row>
    <row r="158" spans="1:15" ht="15" customHeight="1" x14ac:dyDescent="0.45">
      <c r="A158" s="748"/>
      <c r="B158" s="767"/>
      <c r="C158" s="759"/>
      <c r="D158" s="760"/>
      <c r="E158" s="760"/>
      <c r="F158" s="760"/>
      <c r="G158" s="760"/>
      <c r="H158" s="760"/>
      <c r="I158" s="760"/>
      <c r="J158" s="760"/>
      <c r="K158" s="760"/>
      <c r="L158" s="760"/>
      <c r="M158" s="761"/>
    </row>
    <row r="159" spans="1:15" ht="15" customHeight="1" x14ac:dyDescent="0.15">
      <c r="A159" s="748"/>
      <c r="B159" s="149" t="s">
        <v>112</v>
      </c>
      <c r="C159" s="807"/>
      <c r="D159" s="808"/>
      <c r="E159" s="809"/>
      <c r="F159" s="777" t="s">
        <v>203</v>
      </c>
      <c r="G159" s="182"/>
      <c r="H159" s="147"/>
      <c r="I159" s="148"/>
      <c r="J159" s="147"/>
      <c r="K159" s="148"/>
      <c r="L159" s="147"/>
      <c r="M159" s="146"/>
    </row>
    <row r="160" spans="1:15" ht="15" customHeight="1" x14ac:dyDescent="0.15">
      <c r="A160" s="748"/>
      <c r="B160" s="145" t="s">
        <v>108</v>
      </c>
      <c r="C160" s="804"/>
      <c r="D160" s="805"/>
      <c r="E160" s="806"/>
      <c r="F160" s="777"/>
      <c r="G160" s="143"/>
      <c r="H160" s="144" t="s">
        <v>202</v>
      </c>
      <c r="I160" s="143"/>
      <c r="J160" s="144" t="s">
        <v>201</v>
      </c>
      <c r="K160" s="143"/>
      <c r="L160" s="142" t="s">
        <v>200</v>
      </c>
      <c r="M160" s="141"/>
    </row>
    <row r="161" spans="1:13" ht="15" customHeight="1" x14ac:dyDescent="0.45">
      <c r="A161" s="748"/>
      <c r="B161" s="765" t="s">
        <v>199</v>
      </c>
      <c r="C161" s="140" t="s">
        <v>247</v>
      </c>
      <c r="D161" s="194"/>
      <c r="E161" s="139" t="s">
        <v>197</v>
      </c>
      <c r="F161" s="138"/>
      <c r="G161" s="137" t="s">
        <v>246</v>
      </c>
      <c r="H161" s="137"/>
      <c r="I161" s="137"/>
      <c r="J161" s="137"/>
      <c r="K161" s="137"/>
      <c r="L161" s="137"/>
      <c r="M161" s="136"/>
    </row>
    <row r="162" spans="1:13" ht="15" customHeight="1" x14ac:dyDescent="0.15">
      <c r="A162" s="748"/>
      <c r="B162" s="803"/>
      <c r="C162" s="135" t="s">
        <v>205</v>
      </c>
      <c r="D162" s="134" t="s">
        <v>135</v>
      </c>
      <c r="E162" s="133"/>
      <c r="F162" s="132" t="s">
        <v>204</v>
      </c>
      <c r="G162" s="152"/>
      <c r="H162" s="152"/>
      <c r="I162" s="151"/>
      <c r="J162" s="151"/>
      <c r="K162" s="151"/>
      <c r="L162" s="151"/>
      <c r="M162" s="150"/>
    </row>
    <row r="163" spans="1:13" ht="15" customHeight="1" x14ac:dyDescent="0.45">
      <c r="A163" s="748"/>
      <c r="B163" s="767"/>
      <c r="C163" s="759"/>
      <c r="D163" s="760"/>
      <c r="E163" s="760"/>
      <c r="F163" s="760"/>
      <c r="G163" s="760"/>
      <c r="H163" s="760"/>
      <c r="I163" s="760"/>
      <c r="J163" s="760"/>
      <c r="K163" s="760"/>
      <c r="L163" s="760"/>
      <c r="M163" s="761"/>
    </row>
    <row r="164" spans="1:13" ht="15" customHeight="1" x14ac:dyDescent="0.15">
      <c r="A164" s="748"/>
      <c r="B164" s="149" t="s">
        <v>112</v>
      </c>
      <c r="C164" s="807"/>
      <c r="D164" s="808"/>
      <c r="E164" s="809"/>
      <c r="F164" s="777" t="s">
        <v>203</v>
      </c>
      <c r="G164" s="182"/>
      <c r="H164" s="147"/>
      <c r="I164" s="148"/>
      <c r="J164" s="147"/>
      <c r="K164" s="148"/>
      <c r="L164" s="147"/>
      <c r="M164" s="146"/>
    </row>
    <row r="165" spans="1:13" ht="15" customHeight="1" x14ac:dyDescent="0.15">
      <c r="A165" s="748"/>
      <c r="B165" s="145" t="s">
        <v>108</v>
      </c>
      <c r="C165" s="804"/>
      <c r="D165" s="805"/>
      <c r="E165" s="806"/>
      <c r="F165" s="777"/>
      <c r="G165" s="143"/>
      <c r="H165" s="144" t="s">
        <v>202</v>
      </c>
      <c r="I165" s="143"/>
      <c r="J165" s="144" t="s">
        <v>201</v>
      </c>
      <c r="K165" s="143"/>
      <c r="L165" s="142" t="s">
        <v>200</v>
      </c>
      <c r="M165" s="141"/>
    </row>
    <row r="166" spans="1:13" ht="15" customHeight="1" x14ac:dyDescent="0.45">
      <c r="A166" s="748"/>
      <c r="B166" s="765" t="s">
        <v>199</v>
      </c>
      <c r="C166" s="140" t="s">
        <v>247</v>
      </c>
      <c r="D166" s="194"/>
      <c r="E166" s="139" t="s">
        <v>197</v>
      </c>
      <c r="F166" s="138"/>
      <c r="G166" s="137" t="s">
        <v>246</v>
      </c>
      <c r="H166" s="137"/>
      <c r="I166" s="137"/>
      <c r="J166" s="137"/>
      <c r="K166" s="137"/>
      <c r="L166" s="137"/>
      <c r="M166" s="136"/>
    </row>
    <row r="167" spans="1:13" ht="15" customHeight="1" x14ac:dyDescent="0.15">
      <c r="A167" s="748"/>
      <c r="B167" s="803"/>
      <c r="C167" s="135" t="s">
        <v>205</v>
      </c>
      <c r="D167" s="134" t="s">
        <v>135</v>
      </c>
      <c r="E167" s="133"/>
      <c r="F167" s="132" t="s">
        <v>204</v>
      </c>
      <c r="G167" s="152"/>
      <c r="H167" s="152"/>
      <c r="I167" s="151"/>
      <c r="J167" s="151"/>
      <c r="K167" s="151"/>
      <c r="L167" s="151"/>
      <c r="M167" s="150"/>
    </row>
    <row r="168" spans="1:13" ht="15" customHeight="1" x14ac:dyDescent="0.45">
      <c r="A168" s="748"/>
      <c r="B168" s="767"/>
      <c r="C168" s="759"/>
      <c r="D168" s="760"/>
      <c r="E168" s="760"/>
      <c r="F168" s="760"/>
      <c r="G168" s="760"/>
      <c r="H168" s="760"/>
      <c r="I168" s="760"/>
      <c r="J168" s="760"/>
      <c r="K168" s="760"/>
      <c r="L168" s="760"/>
      <c r="M168" s="761"/>
    </row>
    <row r="169" spans="1:13" ht="15" customHeight="1" x14ac:dyDescent="0.15">
      <c r="A169" s="748"/>
      <c r="B169" s="149" t="s">
        <v>112</v>
      </c>
      <c r="C169" s="807"/>
      <c r="D169" s="808"/>
      <c r="E169" s="809"/>
      <c r="F169" s="777" t="s">
        <v>203</v>
      </c>
      <c r="G169" s="182"/>
      <c r="H169" s="147"/>
      <c r="I169" s="148"/>
      <c r="J169" s="147"/>
      <c r="K169" s="148"/>
      <c r="L169" s="147"/>
      <c r="M169" s="146"/>
    </row>
    <row r="170" spans="1:13" ht="15" customHeight="1" x14ac:dyDescent="0.15">
      <c r="A170" s="748"/>
      <c r="B170" s="145" t="s">
        <v>108</v>
      </c>
      <c r="C170" s="804"/>
      <c r="D170" s="805"/>
      <c r="E170" s="806"/>
      <c r="F170" s="777"/>
      <c r="G170" s="143"/>
      <c r="H170" s="144" t="s">
        <v>202</v>
      </c>
      <c r="I170" s="143"/>
      <c r="J170" s="144" t="s">
        <v>201</v>
      </c>
      <c r="K170" s="143"/>
      <c r="L170" s="142" t="s">
        <v>200</v>
      </c>
      <c r="M170" s="141"/>
    </row>
    <row r="171" spans="1:13" ht="15" customHeight="1" x14ac:dyDescent="0.45">
      <c r="A171" s="748"/>
      <c r="B171" s="765" t="s">
        <v>199</v>
      </c>
      <c r="C171" s="140" t="s">
        <v>247</v>
      </c>
      <c r="D171" s="194"/>
      <c r="E171" s="139" t="s">
        <v>197</v>
      </c>
      <c r="F171" s="138"/>
      <c r="G171" s="137" t="s">
        <v>246</v>
      </c>
      <c r="H171" s="137"/>
      <c r="I171" s="137"/>
      <c r="J171" s="137"/>
      <c r="K171" s="137"/>
      <c r="L171" s="137"/>
      <c r="M171" s="136"/>
    </row>
    <row r="172" spans="1:13" ht="15" customHeight="1" x14ac:dyDescent="0.15">
      <c r="A172" s="748"/>
      <c r="B172" s="803"/>
      <c r="C172" s="135" t="s">
        <v>205</v>
      </c>
      <c r="D172" s="134" t="s">
        <v>135</v>
      </c>
      <c r="E172" s="133"/>
      <c r="F172" s="132" t="s">
        <v>204</v>
      </c>
      <c r="G172" s="152"/>
      <c r="H172" s="152"/>
      <c r="I172" s="151"/>
      <c r="J172" s="151"/>
      <c r="K172" s="151"/>
      <c r="L172" s="151"/>
      <c r="M172" s="150"/>
    </row>
    <row r="173" spans="1:13" ht="15" customHeight="1" x14ac:dyDescent="0.45">
      <c r="A173" s="748"/>
      <c r="B173" s="767"/>
      <c r="C173" s="759"/>
      <c r="D173" s="760"/>
      <c r="E173" s="760"/>
      <c r="F173" s="760"/>
      <c r="G173" s="760"/>
      <c r="H173" s="760"/>
      <c r="I173" s="760"/>
      <c r="J173" s="760"/>
      <c r="K173" s="760"/>
      <c r="L173" s="760"/>
      <c r="M173" s="761"/>
    </row>
    <row r="174" spans="1:13" ht="15" customHeight="1" x14ac:dyDescent="0.15">
      <c r="A174" s="748"/>
      <c r="B174" s="149" t="s">
        <v>112</v>
      </c>
      <c r="C174" s="807"/>
      <c r="D174" s="808"/>
      <c r="E174" s="809"/>
      <c r="F174" s="777" t="s">
        <v>203</v>
      </c>
      <c r="G174" s="182"/>
      <c r="H174" s="147"/>
      <c r="I174" s="148"/>
      <c r="J174" s="147"/>
      <c r="K174" s="148"/>
      <c r="L174" s="147"/>
      <c r="M174" s="146"/>
    </row>
    <row r="175" spans="1:13" ht="15" customHeight="1" x14ac:dyDescent="0.15">
      <c r="A175" s="748"/>
      <c r="B175" s="145" t="s">
        <v>108</v>
      </c>
      <c r="C175" s="804"/>
      <c r="D175" s="805"/>
      <c r="E175" s="806"/>
      <c r="F175" s="777"/>
      <c r="G175" s="143"/>
      <c r="H175" s="144" t="s">
        <v>202</v>
      </c>
      <c r="I175" s="143"/>
      <c r="J175" s="144" t="s">
        <v>201</v>
      </c>
      <c r="K175" s="143"/>
      <c r="L175" s="142" t="s">
        <v>200</v>
      </c>
      <c r="M175" s="141"/>
    </row>
    <row r="176" spans="1:13" ht="15" customHeight="1" x14ac:dyDescent="0.45">
      <c r="A176" s="748"/>
      <c r="B176" s="765" t="s">
        <v>199</v>
      </c>
      <c r="C176" s="140" t="s">
        <v>247</v>
      </c>
      <c r="D176" s="194"/>
      <c r="E176" s="139" t="s">
        <v>197</v>
      </c>
      <c r="F176" s="138"/>
      <c r="G176" s="137" t="s">
        <v>246</v>
      </c>
      <c r="H176" s="137"/>
      <c r="I176" s="137"/>
      <c r="J176" s="137"/>
      <c r="K176" s="137"/>
      <c r="L176" s="137"/>
      <c r="M176" s="136"/>
    </row>
    <row r="177" spans="1:15" ht="15" customHeight="1" x14ac:dyDescent="0.15">
      <c r="A177" s="748"/>
      <c r="B177" s="803"/>
      <c r="C177" s="135" t="s">
        <v>205</v>
      </c>
      <c r="D177" s="134" t="s">
        <v>135</v>
      </c>
      <c r="E177" s="133"/>
      <c r="F177" s="132" t="s">
        <v>204</v>
      </c>
      <c r="G177" s="152"/>
      <c r="H177" s="152"/>
      <c r="I177" s="151"/>
      <c r="J177" s="151"/>
      <c r="K177" s="151"/>
      <c r="L177" s="151"/>
      <c r="M177" s="150"/>
    </row>
    <row r="178" spans="1:15" ht="15" customHeight="1" x14ac:dyDescent="0.45">
      <c r="A178" s="764"/>
      <c r="B178" s="767"/>
      <c r="C178" s="759"/>
      <c r="D178" s="760"/>
      <c r="E178" s="760"/>
      <c r="F178" s="760"/>
      <c r="G178" s="760"/>
      <c r="H178" s="760"/>
      <c r="I178" s="760"/>
      <c r="J178" s="760"/>
      <c r="K178" s="760"/>
      <c r="L178" s="760"/>
      <c r="M178" s="761"/>
    </row>
    <row r="179" spans="1:15" ht="5.25" customHeight="1" x14ac:dyDescent="0.45">
      <c r="A179" s="188"/>
      <c r="B179" s="153"/>
      <c r="C179" s="198"/>
      <c r="D179" s="198"/>
      <c r="E179" s="198"/>
      <c r="F179" s="198"/>
      <c r="G179" s="198"/>
      <c r="H179" s="198"/>
      <c r="I179" s="198"/>
      <c r="J179" s="198"/>
      <c r="K179" s="198"/>
      <c r="L179" s="198"/>
      <c r="M179" s="198"/>
    </row>
    <row r="180" spans="1:15" ht="15" customHeight="1" x14ac:dyDescent="0.45">
      <c r="A180" s="175" t="s">
        <v>241</v>
      </c>
      <c r="N180" s="154"/>
      <c r="O180" s="153"/>
    </row>
    <row r="181" spans="1:15" ht="15" customHeight="1" x14ac:dyDescent="0.45">
      <c r="A181" s="815" t="s">
        <v>240</v>
      </c>
      <c r="B181" s="816" t="s">
        <v>239</v>
      </c>
      <c r="C181" s="816"/>
      <c r="D181" s="817" t="s">
        <v>237</v>
      </c>
      <c r="E181" s="817"/>
      <c r="F181" s="817" t="s">
        <v>236</v>
      </c>
      <c r="G181" s="817"/>
      <c r="H181" s="817"/>
      <c r="I181" s="817"/>
      <c r="J181" s="817" t="s">
        <v>235</v>
      </c>
      <c r="K181" s="817"/>
      <c r="L181" s="817"/>
      <c r="M181" s="817"/>
      <c r="N181" s="154"/>
      <c r="O181" s="153"/>
    </row>
    <row r="182" spans="1:15" ht="15" customHeight="1" x14ac:dyDescent="0.45">
      <c r="A182" s="815"/>
      <c r="B182" s="816"/>
      <c r="C182" s="816"/>
      <c r="D182" s="818"/>
      <c r="E182" s="819"/>
      <c r="F182" s="818"/>
      <c r="G182" s="820"/>
      <c r="H182" s="820"/>
      <c r="I182" s="819"/>
      <c r="J182" s="792"/>
      <c r="K182" s="793"/>
      <c r="L182" s="793"/>
      <c r="M182" s="794"/>
      <c r="N182" s="154"/>
      <c r="O182" s="153"/>
    </row>
    <row r="183" spans="1:15" ht="15" customHeight="1" x14ac:dyDescent="0.45">
      <c r="A183" s="815"/>
      <c r="B183" s="816"/>
      <c r="C183" s="816"/>
      <c r="D183" s="795"/>
      <c r="E183" s="796"/>
      <c r="F183" s="795"/>
      <c r="G183" s="797"/>
      <c r="H183" s="797"/>
      <c r="I183" s="796"/>
      <c r="J183" s="798"/>
      <c r="K183" s="799"/>
      <c r="L183" s="799"/>
      <c r="M183" s="800"/>
      <c r="N183" s="154"/>
      <c r="O183" s="153"/>
    </row>
    <row r="184" spans="1:15" ht="15" customHeight="1" x14ac:dyDescent="0.45">
      <c r="A184" s="815"/>
      <c r="B184" s="816"/>
      <c r="C184" s="816"/>
      <c r="D184" s="795"/>
      <c r="E184" s="796"/>
      <c r="F184" s="795"/>
      <c r="G184" s="797"/>
      <c r="H184" s="797"/>
      <c r="I184" s="796"/>
      <c r="J184" s="798"/>
      <c r="K184" s="799"/>
      <c r="L184" s="799"/>
      <c r="M184" s="800"/>
      <c r="N184" s="154"/>
      <c r="O184" s="153"/>
    </row>
    <row r="185" spans="1:15" ht="15" customHeight="1" x14ac:dyDescent="0.45">
      <c r="A185" s="815"/>
      <c r="B185" s="816"/>
      <c r="C185" s="816"/>
      <c r="D185" s="786"/>
      <c r="E185" s="787"/>
      <c r="F185" s="786"/>
      <c r="G185" s="788"/>
      <c r="H185" s="788"/>
      <c r="I185" s="787"/>
      <c r="J185" s="789"/>
      <c r="K185" s="790"/>
      <c r="L185" s="790"/>
      <c r="M185" s="791"/>
      <c r="N185" s="154"/>
      <c r="O185" s="153"/>
    </row>
    <row r="186" spans="1:15" ht="15" customHeight="1" x14ac:dyDescent="0.45">
      <c r="A186" s="815"/>
      <c r="B186" s="816" t="s">
        <v>238</v>
      </c>
      <c r="C186" s="816"/>
      <c r="D186" s="817" t="s">
        <v>237</v>
      </c>
      <c r="E186" s="817"/>
      <c r="F186" s="817" t="s">
        <v>236</v>
      </c>
      <c r="G186" s="817"/>
      <c r="H186" s="817"/>
      <c r="I186" s="817"/>
      <c r="J186" s="817" t="s">
        <v>235</v>
      </c>
      <c r="K186" s="817"/>
      <c r="L186" s="817"/>
      <c r="M186" s="817"/>
      <c r="N186" s="154"/>
      <c r="O186" s="153"/>
    </row>
    <row r="187" spans="1:15" ht="15" customHeight="1" x14ac:dyDescent="0.45">
      <c r="A187" s="815"/>
      <c r="B187" s="816"/>
      <c r="C187" s="816"/>
      <c r="D187" s="818"/>
      <c r="E187" s="819"/>
      <c r="F187" s="818"/>
      <c r="G187" s="820"/>
      <c r="H187" s="820"/>
      <c r="I187" s="819"/>
      <c r="J187" s="792"/>
      <c r="K187" s="793"/>
      <c r="L187" s="793"/>
      <c r="M187" s="794"/>
      <c r="N187" s="154"/>
      <c r="O187" s="153"/>
    </row>
    <row r="188" spans="1:15" ht="15" customHeight="1" x14ac:dyDescent="0.45">
      <c r="A188" s="815"/>
      <c r="B188" s="816"/>
      <c r="C188" s="816"/>
      <c r="D188" s="795"/>
      <c r="E188" s="796"/>
      <c r="F188" s="795"/>
      <c r="G188" s="797"/>
      <c r="H188" s="797"/>
      <c r="I188" s="796"/>
      <c r="J188" s="798"/>
      <c r="K188" s="799"/>
      <c r="L188" s="799"/>
      <c r="M188" s="800"/>
      <c r="N188" s="154"/>
      <c r="O188" s="153"/>
    </row>
    <row r="189" spans="1:15" ht="15" customHeight="1" x14ac:dyDescent="0.45">
      <c r="A189" s="815"/>
      <c r="B189" s="816"/>
      <c r="C189" s="816"/>
      <c r="D189" s="795"/>
      <c r="E189" s="796"/>
      <c r="F189" s="795"/>
      <c r="G189" s="797"/>
      <c r="H189" s="797"/>
      <c r="I189" s="796"/>
      <c r="J189" s="798"/>
      <c r="K189" s="799"/>
      <c r="L189" s="799"/>
      <c r="M189" s="800"/>
      <c r="N189" s="154"/>
      <c r="O189" s="153"/>
    </row>
    <row r="190" spans="1:15" ht="15" customHeight="1" x14ac:dyDescent="0.45">
      <c r="A190" s="815"/>
      <c r="B190" s="816"/>
      <c r="C190" s="816"/>
      <c r="D190" s="786"/>
      <c r="E190" s="787"/>
      <c r="F190" s="786"/>
      <c r="G190" s="788"/>
      <c r="H190" s="788"/>
      <c r="I190" s="787"/>
      <c r="J190" s="789"/>
      <c r="K190" s="790"/>
      <c r="L190" s="790"/>
      <c r="M190" s="791"/>
      <c r="N190" s="154"/>
      <c r="O190" s="153"/>
    </row>
    <row r="191" spans="1:15" ht="4.5" customHeight="1" x14ac:dyDescent="0.45">
      <c r="A191" s="197"/>
      <c r="B191" s="196"/>
      <c r="C191" s="196"/>
      <c r="D191" s="183"/>
      <c r="E191" s="183"/>
      <c r="F191" s="183"/>
      <c r="G191" s="183"/>
      <c r="H191" s="183"/>
      <c r="I191" s="183"/>
      <c r="J191" s="183"/>
      <c r="K191" s="183"/>
      <c r="L191" s="183"/>
      <c r="M191" s="183"/>
    </row>
    <row r="192" spans="1:15" ht="15" customHeight="1" x14ac:dyDescent="0.45">
      <c r="A192" s="175" t="s">
        <v>225</v>
      </c>
    </row>
    <row r="193" spans="1:15" ht="15" customHeight="1" x14ac:dyDescent="0.15">
      <c r="A193" s="814" t="s">
        <v>224</v>
      </c>
      <c r="B193" s="814"/>
      <c r="C193" s="176" t="s">
        <v>223</v>
      </c>
      <c r="D193" s="821"/>
      <c r="E193" s="821"/>
      <c r="F193" s="821"/>
      <c r="G193" s="822" t="s">
        <v>222</v>
      </c>
      <c r="H193" s="822"/>
      <c r="I193" s="823"/>
      <c r="J193" s="823"/>
      <c r="K193" s="823"/>
      <c r="L193" s="823"/>
      <c r="M193" s="823"/>
    </row>
    <row r="194" spans="1:15" ht="15" customHeight="1" x14ac:dyDescent="0.15">
      <c r="A194" s="814"/>
      <c r="B194" s="814"/>
      <c r="C194" s="176" t="s">
        <v>223</v>
      </c>
      <c r="D194" s="821"/>
      <c r="E194" s="821"/>
      <c r="F194" s="821"/>
      <c r="G194" s="822" t="s">
        <v>222</v>
      </c>
      <c r="H194" s="822"/>
      <c r="I194" s="823"/>
      <c r="J194" s="823"/>
      <c r="K194" s="823"/>
      <c r="L194" s="823"/>
      <c r="M194" s="823"/>
    </row>
    <row r="195" spans="1:15" ht="15" customHeight="1" x14ac:dyDescent="0.15">
      <c r="A195" s="814"/>
      <c r="B195" s="814"/>
      <c r="C195" s="176" t="s">
        <v>223</v>
      </c>
      <c r="D195" s="821"/>
      <c r="E195" s="821"/>
      <c r="F195" s="821"/>
      <c r="G195" s="822" t="s">
        <v>222</v>
      </c>
      <c r="H195" s="822"/>
      <c r="I195" s="823"/>
      <c r="J195" s="823"/>
      <c r="K195" s="823"/>
      <c r="L195" s="823"/>
      <c r="M195" s="823"/>
    </row>
    <row r="196" spans="1:15" ht="15" customHeight="1" x14ac:dyDescent="0.45">
      <c r="A196" s="810" t="s">
        <v>275</v>
      </c>
      <c r="B196" s="810"/>
      <c r="C196" s="176" t="s">
        <v>223</v>
      </c>
      <c r="D196" s="811"/>
      <c r="E196" s="812"/>
      <c r="F196" s="812"/>
      <c r="G196" s="812"/>
      <c r="H196" s="812"/>
      <c r="I196" s="812"/>
      <c r="J196" s="812"/>
      <c r="K196" s="812"/>
      <c r="L196" s="812"/>
      <c r="M196" s="813"/>
    </row>
    <row r="197" spans="1:15" ht="15" customHeight="1" x14ac:dyDescent="0.45">
      <c r="A197" s="810"/>
      <c r="B197" s="810"/>
      <c r="C197" s="176" t="s">
        <v>223</v>
      </c>
      <c r="D197" s="811"/>
      <c r="E197" s="812"/>
      <c r="F197" s="812"/>
      <c r="G197" s="812"/>
      <c r="H197" s="812"/>
      <c r="I197" s="812"/>
      <c r="J197" s="812"/>
      <c r="K197" s="812"/>
      <c r="L197" s="812"/>
      <c r="M197" s="813"/>
    </row>
    <row r="198" spans="1:15" x14ac:dyDescent="0.45">
      <c r="A198" s="810"/>
      <c r="B198" s="810"/>
      <c r="C198" s="176" t="s">
        <v>223</v>
      </c>
    </row>
    <row r="199" spans="1:15" ht="15" customHeight="1" x14ac:dyDescent="0.45">
      <c r="A199" s="490" t="s">
        <v>207</v>
      </c>
      <c r="B199" s="491"/>
      <c r="C199" s="491"/>
      <c r="D199" s="491"/>
      <c r="E199" s="491"/>
      <c r="F199" s="491"/>
      <c r="G199" s="491"/>
      <c r="H199" s="491"/>
      <c r="I199" s="491"/>
      <c r="J199" s="491"/>
      <c r="K199" s="491"/>
      <c r="L199" s="491"/>
      <c r="M199" s="491"/>
    </row>
    <row r="200" spans="1:15" ht="15" customHeight="1" x14ac:dyDescent="0.45">
      <c r="A200" s="771" t="s">
        <v>274</v>
      </c>
      <c r="B200" s="771"/>
      <c r="C200" s="771"/>
      <c r="D200" s="771"/>
      <c r="E200" s="771"/>
      <c r="F200" s="771"/>
      <c r="G200" s="771"/>
      <c r="H200" s="771"/>
      <c r="I200" s="771"/>
      <c r="J200" s="771"/>
      <c r="K200" s="771"/>
      <c r="L200" s="771"/>
      <c r="M200" s="771"/>
      <c r="N200" s="153"/>
      <c r="O200" s="153"/>
    </row>
    <row r="201" spans="1:15" ht="15" customHeight="1" x14ac:dyDescent="0.45">
      <c r="A201" s="747" t="s">
        <v>273</v>
      </c>
      <c r="B201" s="158" t="s">
        <v>112</v>
      </c>
      <c r="C201" s="750" t="s">
        <v>270</v>
      </c>
      <c r="D201" s="751"/>
      <c r="E201" s="751"/>
      <c r="F201" s="751"/>
      <c r="G201" s="751"/>
      <c r="H201" s="751"/>
      <c r="I201" s="751"/>
      <c r="J201" s="751"/>
      <c r="K201" s="751"/>
      <c r="L201" s="751"/>
      <c r="M201" s="752"/>
      <c r="N201" s="153"/>
      <c r="O201" s="153"/>
    </row>
    <row r="202" spans="1:15" ht="15" customHeight="1" x14ac:dyDescent="0.45">
      <c r="A202" s="748"/>
      <c r="B202" s="157" t="s">
        <v>124</v>
      </c>
      <c r="C202" s="753"/>
      <c r="D202" s="754"/>
      <c r="E202" s="754"/>
      <c r="F202" s="754"/>
      <c r="G202" s="754"/>
      <c r="H202" s="754"/>
      <c r="I202" s="754"/>
      <c r="J202" s="754"/>
      <c r="K202" s="754"/>
      <c r="L202" s="754"/>
      <c r="M202" s="755"/>
      <c r="N202" s="153"/>
      <c r="O202" s="153"/>
    </row>
    <row r="203" spans="1:15" ht="15" customHeight="1" x14ac:dyDescent="0.45">
      <c r="A203" s="748"/>
      <c r="B203" s="756" t="s">
        <v>123</v>
      </c>
      <c r="C203" s="140" t="s">
        <v>247</v>
      </c>
      <c r="D203" s="194"/>
      <c r="E203" s="139" t="s">
        <v>197</v>
      </c>
      <c r="F203" s="138"/>
      <c r="G203" s="137" t="s">
        <v>246</v>
      </c>
      <c r="H203" s="137"/>
      <c r="I203" s="137"/>
      <c r="J203" s="137"/>
      <c r="K203" s="137"/>
      <c r="L203" s="137"/>
      <c r="M203" s="136"/>
      <c r="N203" s="153"/>
      <c r="O203" s="153"/>
    </row>
    <row r="204" spans="1:15" ht="15" customHeight="1" x14ac:dyDescent="0.15">
      <c r="A204" s="748"/>
      <c r="B204" s="757"/>
      <c r="C204" s="135" t="s">
        <v>205</v>
      </c>
      <c r="D204" s="134" t="s">
        <v>135</v>
      </c>
      <c r="E204" s="133" t="s">
        <v>205</v>
      </c>
      <c r="F204" s="132" t="s">
        <v>204</v>
      </c>
      <c r="G204" s="152"/>
      <c r="H204" s="152" t="s">
        <v>219</v>
      </c>
      <c r="I204" s="151"/>
      <c r="J204" s="151"/>
      <c r="K204" s="151"/>
      <c r="L204" s="151"/>
      <c r="M204" s="150"/>
      <c r="N204" s="153"/>
      <c r="O204" s="153"/>
    </row>
    <row r="205" spans="1:15" ht="15" customHeight="1" x14ac:dyDescent="0.45">
      <c r="A205" s="748"/>
      <c r="B205" s="758"/>
      <c r="C205" s="759"/>
      <c r="D205" s="760"/>
      <c r="E205" s="760"/>
      <c r="F205" s="760"/>
      <c r="G205" s="760"/>
      <c r="H205" s="760"/>
      <c r="I205" s="760"/>
      <c r="J205" s="760"/>
      <c r="K205" s="760"/>
      <c r="L205" s="760"/>
      <c r="M205" s="761"/>
      <c r="N205" s="153"/>
      <c r="O205" s="153"/>
    </row>
    <row r="206" spans="1:15" ht="15" customHeight="1" x14ac:dyDescent="0.45">
      <c r="A206" s="748"/>
      <c r="B206" s="156" t="s">
        <v>117</v>
      </c>
      <c r="C206" s="762"/>
      <c r="D206" s="726"/>
      <c r="E206" s="726"/>
      <c r="F206" s="726"/>
      <c r="G206" s="726"/>
      <c r="H206" s="726"/>
      <c r="I206" s="726"/>
      <c r="J206" s="726"/>
      <c r="K206" s="726"/>
      <c r="L206" s="726"/>
      <c r="M206" s="763"/>
      <c r="N206" s="153"/>
      <c r="O206" s="153"/>
    </row>
    <row r="207" spans="1:15" ht="15" customHeight="1" x14ac:dyDescent="0.45">
      <c r="A207" s="748"/>
      <c r="B207" s="737" t="s">
        <v>269</v>
      </c>
      <c r="C207" s="772"/>
      <c r="D207" s="178"/>
      <c r="E207" s="775" t="s">
        <v>268</v>
      </c>
      <c r="F207" s="776"/>
      <c r="G207" s="178"/>
      <c r="H207" s="775" t="s">
        <v>267</v>
      </c>
      <c r="I207" s="775"/>
      <c r="J207" s="775"/>
      <c r="K207" s="776"/>
      <c r="L207" s="713"/>
      <c r="M207" s="714"/>
      <c r="N207" s="154"/>
      <c r="O207" s="153"/>
    </row>
    <row r="208" spans="1:15" ht="15" customHeight="1" x14ac:dyDescent="0.45">
      <c r="A208" s="748"/>
      <c r="B208" s="773"/>
      <c r="C208" s="774"/>
      <c r="D208" s="178"/>
      <c r="E208" s="775" t="s">
        <v>266</v>
      </c>
      <c r="F208" s="776"/>
      <c r="G208" s="178"/>
      <c r="H208" s="775" t="s">
        <v>265</v>
      </c>
      <c r="I208" s="775"/>
      <c r="J208" s="775"/>
      <c r="K208" s="776"/>
      <c r="L208" s="715"/>
      <c r="M208" s="716"/>
      <c r="N208" s="153"/>
      <c r="O208" s="153"/>
    </row>
    <row r="209" spans="1:15" ht="15" customHeight="1" x14ac:dyDescent="0.45">
      <c r="A209" s="748"/>
      <c r="B209" s="777" t="s">
        <v>264</v>
      </c>
      <c r="C209" s="777"/>
      <c r="D209" s="782"/>
      <c r="E209" s="782"/>
      <c r="F209" s="782"/>
      <c r="G209" s="782"/>
      <c r="H209" s="782"/>
      <c r="I209" s="782"/>
      <c r="J209" s="782"/>
      <c r="K209" s="782"/>
      <c r="L209" s="782"/>
      <c r="M209" s="782"/>
      <c r="N209" s="153"/>
      <c r="O209" s="153"/>
    </row>
    <row r="210" spans="1:15" ht="15" customHeight="1" x14ac:dyDescent="0.45">
      <c r="A210" s="748"/>
      <c r="B210" s="765" t="s">
        <v>263</v>
      </c>
      <c r="C210" s="766"/>
      <c r="D210" s="769" t="s">
        <v>262</v>
      </c>
      <c r="E210" s="770"/>
      <c r="F210" s="741"/>
      <c r="G210" s="742"/>
      <c r="H210" s="742"/>
      <c r="I210" s="742"/>
      <c r="J210" s="742"/>
      <c r="K210" s="742"/>
      <c r="L210" s="742"/>
      <c r="M210" s="743"/>
      <c r="N210" s="154"/>
      <c r="O210" s="153"/>
    </row>
    <row r="211" spans="1:15" ht="15" customHeight="1" x14ac:dyDescent="0.15">
      <c r="A211" s="748"/>
      <c r="B211" s="767"/>
      <c r="C211" s="768"/>
      <c r="D211" s="180" t="s">
        <v>261</v>
      </c>
      <c r="E211" s="783"/>
      <c r="F211" s="784"/>
      <c r="G211" s="193" t="s">
        <v>208</v>
      </c>
      <c r="H211" s="785"/>
      <c r="I211" s="785"/>
      <c r="J211" s="785"/>
      <c r="K211" s="785"/>
      <c r="L211" s="192"/>
      <c r="M211" s="141"/>
      <c r="N211" s="154"/>
      <c r="O211" s="153"/>
    </row>
    <row r="212" spans="1:15" ht="15" customHeight="1" x14ac:dyDescent="0.45">
      <c r="A212" s="748"/>
      <c r="B212" s="777" t="s">
        <v>260</v>
      </c>
      <c r="C212" s="777"/>
      <c r="D212" s="778"/>
      <c r="E212" s="778"/>
      <c r="F212" s="779" t="s">
        <v>259</v>
      </c>
      <c r="G212" s="779"/>
      <c r="H212" s="191"/>
      <c r="I212" s="780" t="s">
        <v>258</v>
      </c>
      <c r="J212" s="780"/>
      <c r="K212" s="780"/>
      <c r="L212" s="191"/>
      <c r="M212" s="136" t="s">
        <v>257</v>
      </c>
      <c r="N212" s="153"/>
      <c r="O212" s="153"/>
    </row>
    <row r="213" spans="1:15" ht="15" customHeight="1" x14ac:dyDescent="0.45">
      <c r="A213" s="749"/>
      <c r="B213" s="781" t="s">
        <v>256</v>
      </c>
      <c r="C213" s="781"/>
      <c r="D213" s="781"/>
      <c r="E213" s="781"/>
      <c r="F213" s="727"/>
      <c r="G213" s="728"/>
      <c r="H213" s="195" t="s">
        <v>255</v>
      </c>
      <c r="I213" s="729"/>
      <c r="J213" s="730"/>
      <c r="K213" s="730"/>
      <c r="L213" s="730"/>
      <c r="M213" s="731"/>
      <c r="N213" s="153"/>
      <c r="O213" s="153"/>
    </row>
    <row r="214" spans="1:15" ht="15" customHeight="1" x14ac:dyDescent="0.45">
      <c r="A214" s="749"/>
      <c r="B214" s="781" t="s">
        <v>254</v>
      </c>
      <c r="C214" s="781"/>
      <c r="D214" s="781"/>
      <c r="E214" s="781"/>
      <c r="F214" s="735"/>
      <c r="G214" s="736"/>
      <c r="H214" s="189" t="s">
        <v>253</v>
      </c>
      <c r="I214" s="732"/>
      <c r="J214" s="733"/>
      <c r="K214" s="733"/>
      <c r="L214" s="733"/>
      <c r="M214" s="734"/>
      <c r="N214" s="153"/>
      <c r="O214" s="153"/>
    </row>
    <row r="215" spans="1:15" ht="15" customHeight="1" x14ac:dyDescent="0.45">
      <c r="A215" s="749"/>
      <c r="B215" s="737" t="s">
        <v>252</v>
      </c>
      <c r="C215" s="772"/>
      <c r="D215" s="178"/>
      <c r="E215" s="711" t="s">
        <v>251</v>
      </c>
      <c r="F215" s="712"/>
      <c r="G215" s="178"/>
      <c r="H215" s="711" t="s">
        <v>250</v>
      </c>
      <c r="I215" s="711"/>
      <c r="J215" s="711"/>
      <c r="K215" s="712"/>
      <c r="L215" s="713"/>
      <c r="M215" s="714"/>
      <c r="N215" s="153"/>
      <c r="O215" s="153"/>
    </row>
    <row r="216" spans="1:15" ht="15" customHeight="1" x14ac:dyDescent="0.45">
      <c r="A216" s="764"/>
      <c r="B216" s="773"/>
      <c r="C216" s="774"/>
      <c r="D216" s="178"/>
      <c r="E216" s="711" t="s">
        <v>249</v>
      </c>
      <c r="F216" s="712"/>
      <c r="G216" s="178"/>
      <c r="H216" s="711" t="s">
        <v>248</v>
      </c>
      <c r="I216" s="711"/>
      <c r="J216" s="711"/>
      <c r="K216" s="712"/>
      <c r="L216" s="715"/>
      <c r="M216" s="716"/>
      <c r="N216" s="153"/>
      <c r="O216" s="153"/>
    </row>
    <row r="217" spans="1:15" ht="15" customHeight="1" x14ac:dyDescent="0.45">
      <c r="A217" s="747" t="s">
        <v>272</v>
      </c>
      <c r="B217" s="158" t="s">
        <v>112</v>
      </c>
      <c r="C217" s="750" t="s">
        <v>270</v>
      </c>
      <c r="D217" s="751"/>
      <c r="E217" s="751"/>
      <c r="F217" s="751"/>
      <c r="G217" s="751"/>
      <c r="H217" s="751"/>
      <c r="I217" s="751"/>
      <c r="J217" s="751"/>
      <c r="K217" s="751"/>
      <c r="L217" s="751"/>
      <c r="M217" s="752"/>
      <c r="N217" s="153"/>
      <c r="O217" s="153"/>
    </row>
    <row r="218" spans="1:15" ht="15" customHeight="1" x14ac:dyDescent="0.45">
      <c r="A218" s="748"/>
      <c r="B218" s="157" t="s">
        <v>124</v>
      </c>
      <c r="C218" s="753"/>
      <c r="D218" s="754"/>
      <c r="E218" s="754"/>
      <c r="F218" s="754"/>
      <c r="G218" s="754"/>
      <c r="H218" s="754"/>
      <c r="I218" s="754"/>
      <c r="J218" s="754"/>
      <c r="K218" s="754"/>
      <c r="L218" s="754"/>
      <c r="M218" s="755"/>
      <c r="N218" s="153"/>
      <c r="O218" s="153"/>
    </row>
    <row r="219" spans="1:15" ht="15" customHeight="1" x14ac:dyDescent="0.45">
      <c r="A219" s="748"/>
      <c r="B219" s="756" t="s">
        <v>123</v>
      </c>
      <c r="C219" s="140" t="s">
        <v>247</v>
      </c>
      <c r="D219" s="194"/>
      <c r="E219" s="139" t="s">
        <v>197</v>
      </c>
      <c r="F219" s="138"/>
      <c r="G219" s="137" t="s">
        <v>246</v>
      </c>
      <c r="H219" s="137"/>
      <c r="I219" s="137"/>
      <c r="J219" s="137"/>
      <c r="K219" s="137"/>
      <c r="L219" s="137"/>
      <c r="M219" s="136"/>
      <c r="N219" s="153"/>
      <c r="O219" s="153"/>
    </row>
    <row r="220" spans="1:15" ht="15" customHeight="1" x14ac:dyDescent="0.15">
      <c r="A220" s="748"/>
      <c r="B220" s="757"/>
      <c r="C220" s="135" t="s">
        <v>205</v>
      </c>
      <c r="D220" s="134" t="s">
        <v>135</v>
      </c>
      <c r="E220" s="133" t="s">
        <v>205</v>
      </c>
      <c r="F220" s="132" t="s">
        <v>204</v>
      </c>
      <c r="G220" s="152"/>
      <c r="H220" s="152" t="s">
        <v>219</v>
      </c>
      <c r="I220" s="151"/>
      <c r="J220" s="151"/>
      <c r="K220" s="151"/>
      <c r="L220" s="151"/>
      <c r="M220" s="150"/>
      <c r="N220" s="153"/>
      <c r="O220" s="153"/>
    </row>
    <row r="221" spans="1:15" ht="15" customHeight="1" x14ac:dyDescent="0.45">
      <c r="A221" s="748"/>
      <c r="B221" s="758"/>
      <c r="C221" s="759"/>
      <c r="D221" s="760"/>
      <c r="E221" s="760"/>
      <c r="F221" s="760"/>
      <c r="G221" s="760"/>
      <c r="H221" s="760"/>
      <c r="I221" s="760"/>
      <c r="J221" s="760"/>
      <c r="K221" s="760"/>
      <c r="L221" s="760"/>
      <c r="M221" s="761"/>
      <c r="N221" s="153"/>
      <c r="O221" s="153"/>
    </row>
    <row r="222" spans="1:15" ht="15" customHeight="1" x14ac:dyDescent="0.45">
      <c r="A222" s="748"/>
      <c r="B222" s="156" t="s">
        <v>117</v>
      </c>
      <c r="C222" s="762"/>
      <c r="D222" s="726"/>
      <c r="E222" s="726"/>
      <c r="F222" s="726"/>
      <c r="G222" s="726"/>
      <c r="H222" s="726"/>
      <c r="I222" s="726"/>
      <c r="J222" s="726"/>
      <c r="K222" s="726"/>
      <c r="L222" s="726"/>
      <c r="M222" s="763"/>
      <c r="N222" s="153"/>
      <c r="O222" s="153"/>
    </row>
    <row r="223" spans="1:15" ht="15" customHeight="1" x14ac:dyDescent="0.45">
      <c r="A223" s="748"/>
      <c r="B223" s="737" t="s">
        <v>269</v>
      </c>
      <c r="C223" s="738"/>
      <c r="D223" s="178"/>
      <c r="E223" s="710" t="s">
        <v>268</v>
      </c>
      <c r="F223" s="712"/>
      <c r="G223" s="178"/>
      <c r="H223" s="710" t="s">
        <v>267</v>
      </c>
      <c r="I223" s="711"/>
      <c r="J223" s="711"/>
      <c r="K223" s="712"/>
      <c r="L223" s="713"/>
      <c r="M223" s="714"/>
      <c r="N223" s="153"/>
      <c r="O223" s="153"/>
    </row>
    <row r="224" spans="1:15" ht="15" customHeight="1" x14ac:dyDescent="0.45">
      <c r="A224" s="748"/>
      <c r="B224" s="739"/>
      <c r="C224" s="740"/>
      <c r="D224" s="178"/>
      <c r="E224" s="710" t="s">
        <v>266</v>
      </c>
      <c r="F224" s="712"/>
      <c r="G224" s="178"/>
      <c r="H224" s="710" t="s">
        <v>265</v>
      </c>
      <c r="I224" s="711"/>
      <c r="J224" s="711"/>
      <c r="K224" s="712"/>
      <c r="L224" s="715"/>
      <c r="M224" s="716"/>
      <c r="N224" s="153"/>
      <c r="O224" s="153"/>
    </row>
    <row r="225" spans="1:15" ht="15" customHeight="1" x14ac:dyDescent="0.45">
      <c r="A225" s="748"/>
      <c r="B225" s="720" t="s">
        <v>264</v>
      </c>
      <c r="C225" s="721"/>
      <c r="D225" s="762"/>
      <c r="E225" s="726"/>
      <c r="F225" s="726"/>
      <c r="G225" s="726"/>
      <c r="H225" s="726"/>
      <c r="I225" s="726"/>
      <c r="J225" s="726"/>
      <c r="K225" s="726"/>
      <c r="L225" s="726"/>
      <c r="M225" s="763"/>
      <c r="N225" s="153"/>
      <c r="O225" s="153"/>
    </row>
    <row r="226" spans="1:15" ht="15" customHeight="1" x14ac:dyDescent="0.45">
      <c r="A226" s="748"/>
      <c r="B226" s="765" t="s">
        <v>263</v>
      </c>
      <c r="C226" s="766"/>
      <c r="D226" s="769" t="s">
        <v>262</v>
      </c>
      <c r="E226" s="770"/>
      <c r="F226" s="741"/>
      <c r="G226" s="742"/>
      <c r="H226" s="742"/>
      <c r="I226" s="742"/>
      <c r="J226" s="742"/>
      <c r="K226" s="742"/>
      <c r="L226" s="742"/>
      <c r="M226" s="743"/>
      <c r="N226" s="153"/>
      <c r="O226" s="153"/>
    </row>
    <row r="227" spans="1:15" ht="15" customHeight="1" x14ac:dyDescent="0.15">
      <c r="A227" s="748"/>
      <c r="B227" s="767"/>
      <c r="C227" s="768"/>
      <c r="D227" s="180" t="s">
        <v>261</v>
      </c>
      <c r="E227" s="744"/>
      <c r="F227" s="745"/>
      <c r="G227" s="193" t="s">
        <v>208</v>
      </c>
      <c r="H227" s="746"/>
      <c r="I227" s="746"/>
      <c r="J227" s="746"/>
      <c r="K227" s="746"/>
      <c r="L227" s="192"/>
      <c r="M227" s="141"/>
      <c r="N227" s="153"/>
      <c r="O227" s="153"/>
    </row>
    <row r="228" spans="1:15" ht="15" customHeight="1" x14ac:dyDescent="0.45">
      <c r="A228" s="748"/>
      <c r="B228" s="720" t="s">
        <v>260</v>
      </c>
      <c r="C228" s="721"/>
      <c r="D228" s="722"/>
      <c r="E228" s="723"/>
      <c r="F228" s="724" t="s">
        <v>259</v>
      </c>
      <c r="G228" s="725"/>
      <c r="H228" s="191"/>
      <c r="I228" s="726" t="s">
        <v>258</v>
      </c>
      <c r="J228" s="726"/>
      <c r="K228" s="726"/>
      <c r="L228" s="191"/>
      <c r="M228" s="136" t="s">
        <v>257</v>
      </c>
      <c r="N228" s="153"/>
      <c r="O228" s="153"/>
    </row>
    <row r="229" spans="1:15" ht="15" customHeight="1" x14ac:dyDescent="0.45">
      <c r="A229" s="749"/>
      <c r="B229" s="717" t="s">
        <v>256</v>
      </c>
      <c r="C229" s="718"/>
      <c r="D229" s="718"/>
      <c r="E229" s="719"/>
      <c r="F229" s="727"/>
      <c r="G229" s="728"/>
      <c r="H229" s="190" t="s">
        <v>255</v>
      </c>
      <c r="I229" s="729"/>
      <c r="J229" s="730"/>
      <c r="K229" s="730"/>
      <c r="L229" s="730"/>
      <c r="M229" s="731"/>
      <c r="N229" s="153"/>
      <c r="O229" s="153"/>
    </row>
    <row r="230" spans="1:15" ht="15" customHeight="1" x14ac:dyDescent="0.45">
      <c r="A230" s="749"/>
      <c r="B230" s="717" t="s">
        <v>254</v>
      </c>
      <c r="C230" s="718"/>
      <c r="D230" s="718"/>
      <c r="E230" s="719"/>
      <c r="F230" s="735"/>
      <c r="G230" s="736"/>
      <c r="H230" s="189" t="s">
        <v>253</v>
      </c>
      <c r="I230" s="732"/>
      <c r="J230" s="733"/>
      <c r="K230" s="733"/>
      <c r="L230" s="733"/>
      <c r="M230" s="734"/>
      <c r="N230" s="153"/>
      <c r="O230" s="153"/>
    </row>
    <row r="231" spans="1:15" ht="15" customHeight="1" x14ac:dyDescent="0.45">
      <c r="A231" s="749"/>
      <c r="B231" s="737" t="s">
        <v>252</v>
      </c>
      <c r="C231" s="738"/>
      <c r="D231" s="178"/>
      <c r="E231" s="710" t="s">
        <v>251</v>
      </c>
      <c r="F231" s="712"/>
      <c r="G231" s="178"/>
      <c r="H231" s="710" t="s">
        <v>250</v>
      </c>
      <c r="I231" s="711"/>
      <c r="J231" s="711"/>
      <c r="K231" s="712"/>
      <c r="L231" s="713"/>
      <c r="M231" s="714"/>
      <c r="N231" s="153"/>
      <c r="O231" s="153"/>
    </row>
    <row r="232" spans="1:15" ht="15" customHeight="1" x14ac:dyDescent="0.45">
      <c r="A232" s="748"/>
      <c r="B232" s="739"/>
      <c r="C232" s="740"/>
      <c r="D232" s="178"/>
      <c r="E232" s="710" t="s">
        <v>249</v>
      </c>
      <c r="F232" s="712"/>
      <c r="G232" s="178"/>
      <c r="H232" s="710" t="s">
        <v>248</v>
      </c>
      <c r="I232" s="711"/>
      <c r="J232" s="711"/>
      <c r="K232" s="712"/>
      <c r="L232" s="715"/>
      <c r="M232" s="716"/>
      <c r="N232" s="153"/>
      <c r="O232" s="153"/>
    </row>
    <row r="233" spans="1:15" ht="15" customHeight="1" x14ac:dyDescent="0.45">
      <c r="A233" s="747" t="s">
        <v>271</v>
      </c>
      <c r="B233" s="158" t="s">
        <v>112</v>
      </c>
      <c r="C233" s="750" t="s">
        <v>270</v>
      </c>
      <c r="D233" s="751"/>
      <c r="E233" s="751"/>
      <c r="F233" s="751"/>
      <c r="G233" s="751"/>
      <c r="H233" s="751"/>
      <c r="I233" s="751"/>
      <c r="J233" s="751"/>
      <c r="K233" s="751"/>
      <c r="L233" s="751"/>
      <c r="M233" s="752"/>
      <c r="N233" s="153"/>
      <c r="O233" s="153"/>
    </row>
    <row r="234" spans="1:15" ht="15" customHeight="1" x14ac:dyDescent="0.45">
      <c r="A234" s="748"/>
      <c r="B234" s="157" t="s">
        <v>124</v>
      </c>
      <c r="C234" s="753"/>
      <c r="D234" s="754"/>
      <c r="E234" s="754"/>
      <c r="F234" s="754"/>
      <c r="G234" s="754"/>
      <c r="H234" s="754"/>
      <c r="I234" s="754"/>
      <c r="J234" s="754"/>
      <c r="K234" s="754"/>
      <c r="L234" s="754"/>
      <c r="M234" s="755"/>
      <c r="N234" s="153"/>
      <c r="O234" s="153"/>
    </row>
    <row r="235" spans="1:15" ht="15" customHeight="1" x14ac:dyDescent="0.45">
      <c r="A235" s="748"/>
      <c r="B235" s="756" t="s">
        <v>123</v>
      </c>
      <c r="C235" s="140" t="s">
        <v>247</v>
      </c>
      <c r="D235" s="194"/>
      <c r="E235" s="139" t="s">
        <v>197</v>
      </c>
      <c r="F235" s="194"/>
      <c r="G235" s="137" t="s">
        <v>246</v>
      </c>
      <c r="H235" s="137"/>
      <c r="I235" s="137"/>
      <c r="J235" s="137"/>
      <c r="K235" s="137"/>
      <c r="L235" s="137"/>
      <c r="M235" s="136"/>
      <c r="N235" s="153"/>
      <c r="O235" s="153"/>
    </row>
    <row r="236" spans="1:15" ht="15" customHeight="1" x14ac:dyDescent="0.15">
      <c r="A236" s="748"/>
      <c r="B236" s="757"/>
      <c r="C236" s="135" t="s">
        <v>205</v>
      </c>
      <c r="D236" s="134" t="s">
        <v>135</v>
      </c>
      <c r="E236" s="133" t="s">
        <v>205</v>
      </c>
      <c r="F236" s="132" t="s">
        <v>204</v>
      </c>
      <c r="G236" s="152"/>
      <c r="H236" s="152" t="s">
        <v>219</v>
      </c>
      <c r="I236" s="151"/>
      <c r="J236" s="151"/>
      <c r="K236" s="151"/>
      <c r="L236" s="151"/>
      <c r="M236" s="150"/>
      <c r="N236" s="153"/>
      <c r="O236" s="153"/>
    </row>
    <row r="237" spans="1:15" ht="15" customHeight="1" x14ac:dyDescent="0.45">
      <c r="A237" s="748"/>
      <c r="B237" s="758"/>
      <c r="C237" s="759"/>
      <c r="D237" s="760"/>
      <c r="E237" s="760"/>
      <c r="F237" s="760"/>
      <c r="G237" s="760"/>
      <c r="H237" s="760"/>
      <c r="I237" s="760"/>
      <c r="J237" s="760"/>
      <c r="K237" s="760"/>
      <c r="L237" s="760"/>
      <c r="M237" s="761"/>
      <c r="N237" s="153"/>
      <c r="O237" s="153"/>
    </row>
    <row r="238" spans="1:15" ht="15" customHeight="1" x14ac:dyDescent="0.45">
      <c r="A238" s="748"/>
      <c r="B238" s="156" t="s">
        <v>117</v>
      </c>
      <c r="C238" s="762"/>
      <c r="D238" s="726"/>
      <c r="E238" s="726"/>
      <c r="F238" s="726"/>
      <c r="G238" s="726"/>
      <c r="H238" s="726"/>
      <c r="I238" s="726"/>
      <c r="J238" s="726"/>
      <c r="K238" s="726"/>
      <c r="L238" s="726"/>
      <c r="M238" s="763"/>
      <c r="N238" s="153"/>
      <c r="O238" s="153"/>
    </row>
    <row r="239" spans="1:15" ht="15" customHeight="1" x14ac:dyDescent="0.45">
      <c r="A239" s="748"/>
      <c r="B239" s="737" t="s">
        <v>269</v>
      </c>
      <c r="C239" s="738"/>
      <c r="D239" s="178"/>
      <c r="E239" s="710" t="s">
        <v>268</v>
      </c>
      <c r="F239" s="712"/>
      <c r="G239" s="178"/>
      <c r="H239" s="710" t="s">
        <v>267</v>
      </c>
      <c r="I239" s="711"/>
      <c r="J239" s="711"/>
      <c r="K239" s="712"/>
      <c r="L239" s="713"/>
      <c r="M239" s="714"/>
      <c r="N239" s="153"/>
      <c r="O239" s="153"/>
    </row>
    <row r="240" spans="1:15" ht="15" customHeight="1" x14ac:dyDescent="0.45">
      <c r="A240" s="748"/>
      <c r="B240" s="739"/>
      <c r="C240" s="740"/>
      <c r="D240" s="178"/>
      <c r="E240" s="710" t="s">
        <v>266</v>
      </c>
      <c r="F240" s="712"/>
      <c r="G240" s="178"/>
      <c r="H240" s="710" t="s">
        <v>265</v>
      </c>
      <c r="I240" s="711"/>
      <c r="J240" s="711"/>
      <c r="K240" s="712"/>
      <c r="L240" s="715"/>
      <c r="M240" s="716"/>
      <c r="N240" s="153"/>
      <c r="O240" s="153"/>
    </row>
    <row r="241" spans="1:15" ht="15" customHeight="1" x14ac:dyDescent="0.45">
      <c r="A241" s="748"/>
      <c r="B241" s="720" t="s">
        <v>264</v>
      </c>
      <c r="C241" s="721"/>
      <c r="D241" s="762"/>
      <c r="E241" s="726"/>
      <c r="F241" s="726"/>
      <c r="G241" s="726"/>
      <c r="H241" s="726"/>
      <c r="I241" s="726"/>
      <c r="J241" s="726"/>
      <c r="K241" s="726"/>
      <c r="L241" s="726"/>
      <c r="M241" s="763"/>
      <c r="N241" s="153"/>
      <c r="O241" s="153"/>
    </row>
    <row r="242" spans="1:15" ht="15" customHeight="1" x14ac:dyDescent="0.45">
      <c r="A242" s="748"/>
      <c r="B242" s="765" t="s">
        <v>263</v>
      </c>
      <c r="C242" s="766"/>
      <c r="D242" s="769" t="s">
        <v>262</v>
      </c>
      <c r="E242" s="770"/>
      <c r="F242" s="741"/>
      <c r="G242" s="742"/>
      <c r="H242" s="742"/>
      <c r="I242" s="742"/>
      <c r="J242" s="742"/>
      <c r="K242" s="742"/>
      <c r="L242" s="742"/>
      <c r="M242" s="743"/>
      <c r="N242" s="153"/>
      <c r="O242" s="153"/>
    </row>
    <row r="243" spans="1:15" ht="15" customHeight="1" x14ac:dyDescent="0.15">
      <c r="A243" s="748"/>
      <c r="B243" s="767"/>
      <c r="C243" s="768"/>
      <c r="D243" s="180" t="s">
        <v>261</v>
      </c>
      <c r="E243" s="744"/>
      <c r="F243" s="745"/>
      <c r="G243" s="193" t="s">
        <v>208</v>
      </c>
      <c r="H243" s="746"/>
      <c r="I243" s="746"/>
      <c r="J243" s="746"/>
      <c r="K243" s="746"/>
      <c r="L243" s="192"/>
      <c r="M243" s="141"/>
      <c r="N243" s="153"/>
      <c r="O243" s="153"/>
    </row>
    <row r="244" spans="1:15" ht="15" customHeight="1" x14ac:dyDescent="0.45">
      <c r="A244" s="748"/>
      <c r="B244" s="720" t="s">
        <v>260</v>
      </c>
      <c r="C244" s="721"/>
      <c r="D244" s="722"/>
      <c r="E244" s="723"/>
      <c r="F244" s="724" t="s">
        <v>259</v>
      </c>
      <c r="G244" s="725"/>
      <c r="H244" s="191"/>
      <c r="I244" s="726" t="s">
        <v>258</v>
      </c>
      <c r="J244" s="726"/>
      <c r="K244" s="726"/>
      <c r="L244" s="191"/>
      <c r="M244" s="136" t="s">
        <v>257</v>
      </c>
      <c r="N244" s="153"/>
      <c r="O244" s="153"/>
    </row>
    <row r="245" spans="1:15" ht="15" customHeight="1" x14ac:dyDescent="0.45">
      <c r="A245" s="749"/>
      <c r="B245" s="717" t="s">
        <v>256</v>
      </c>
      <c r="C245" s="718"/>
      <c r="D245" s="718"/>
      <c r="E245" s="719"/>
      <c r="F245" s="727"/>
      <c r="G245" s="728"/>
      <c r="H245" s="190" t="s">
        <v>255</v>
      </c>
      <c r="I245" s="729"/>
      <c r="J245" s="730"/>
      <c r="K245" s="730"/>
      <c r="L245" s="730"/>
      <c r="M245" s="731"/>
      <c r="N245" s="153"/>
      <c r="O245" s="153"/>
    </row>
    <row r="246" spans="1:15" ht="15" customHeight="1" x14ac:dyDescent="0.45">
      <c r="A246" s="749"/>
      <c r="B246" s="717" t="s">
        <v>254</v>
      </c>
      <c r="C246" s="718"/>
      <c r="D246" s="718"/>
      <c r="E246" s="719"/>
      <c r="F246" s="735"/>
      <c r="G246" s="736"/>
      <c r="H246" s="189" t="s">
        <v>253</v>
      </c>
      <c r="I246" s="732"/>
      <c r="J246" s="733"/>
      <c r="K246" s="733"/>
      <c r="L246" s="733"/>
      <c r="M246" s="734"/>
      <c r="N246" s="153"/>
      <c r="O246" s="153"/>
    </row>
    <row r="247" spans="1:15" ht="15" customHeight="1" x14ac:dyDescent="0.45">
      <c r="A247" s="749"/>
      <c r="B247" s="737" t="s">
        <v>252</v>
      </c>
      <c r="C247" s="738"/>
      <c r="D247" s="178"/>
      <c r="E247" s="710" t="s">
        <v>251</v>
      </c>
      <c r="F247" s="712"/>
      <c r="G247" s="178"/>
      <c r="H247" s="710" t="s">
        <v>250</v>
      </c>
      <c r="I247" s="711"/>
      <c r="J247" s="711"/>
      <c r="K247" s="712"/>
      <c r="L247" s="713"/>
      <c r="M247" s="714"/>
      <c r="N247" s="153"/>
      <c r="O247" s="153"/>
    </row>
    <row r="248" spans="1:15" ht="15" customHeight="1" x14ac:dyDescent="0.45">
      <c r="A248" s="764"/>
      <c r="B248" s="739"/>
      <c r="C248" s="740"/>
      <c r="D248" s="178"/>
      <c r="E248" s="710" t="s">
        <v>249</v>
      </c>
      <c r="F248" s="712"/>
      <c r="G248" s="178"/>
      <c r="H248" s="710" t="s">
        <v>248</v>
      </c>
      <c r="I248" s="711"/>
      <c r="J248" s="711"/>
      <c r="K248" s="712"/>
      <c r="L248" s="715"/>
      <c r="M248" s="716"/>
      <c r="N248" s="153"/>
      <c r="O248" s="153"/>
    </row>
    <row r="249" spans="1:15" ht="15" customHeight="1" x14ac:dyDescent="0.45">
      <c r="A249" s="188"/>
      <c r="B249" s="187"/>
      <c r="C249" s="187"/>
      <c r="D249" s="186"/>
      <c r="E249" s="154"/>
      <c r="F249" s="154"/>
      <c r="G249" s="186"/>
      <c r="H249" s="154"/>
      <c r="I249" s="154"/>
      <c r="J249" s="154"/>
      <c r="K249" s="154"/>
      <c r="L249" s="185"/>
      <c r="M249" s="185"/>
      <c r="N249" s="153"/>
      <c r="O249" s="153"/>
    </row>
  </sheetData>
  <mergeCells count="450">
    <mergeCell ref="C44:M44"/>
    <mergeCell ref="C45:M45"/>
    <mergeCell ref="C48:M48"/>
    <mergeCell ref="H15:M15"/>
    <mergeCell ref="B16:C18"/>
    <mergeCell ref="D16:E16"/>
    <mergeCell ref="F16:M16"/>
    <mergeCell ref="D17:E18"/>
    <mergeCell ref="A3:A9"/>
    <mergeCell ref="C3:M3"/>
    <mergeCell ref="C4:M4"/>
    <mergeCell ref="B5:B7"/>
    <mergeCell ref="C7:M7"/>
    <mergeCell ref="C8:M8"/>
    <mergeCell ref="C9:M9"/>
    <mergeCell ref="C14:M14"/>
    <mergeCell ref="A10:A18"/>
    <mergeCell ref="C10:E10"/>
    <mergeCell ref="F10:F11"/>
    <mergeCell ref="C11:E11"/>
    <mergeCell ref="B12:B14"/>
    <mergeCell ref="B15:G15"/>
    <mergeCell ref="A19:A23"/>
    <mergeCell ref="C19:E19"/>
    <mergeCell ref="F19:F20"/>
    <mergeCell ref="C20:E20"/>
    <mergeCell ref="B21:B23"/>
    <mergeCell ref="C23:M23"/>
    <mergeCell ref="A26:B27"/>
    <mergeCell ref="C26:D26"/>
    <mergeCell ref="E26:F26"/>
    <mergeCell ref="A29:B29"/>
    <mergeCell ref="C30:D30"/>
    <mergeCell ref="E30:F30"/>
    <mergeCell ref="C31:D31"/>
    <mergeCell ref="E31:F31"/>
    <mergeCell ref="A24:G24"/>
    <mergeCell ref="H24:M24"/>
    <mergeCell ref="A25:M25"/>
    <mergeCell ref="A32:M32"/>
    <mergeCell ref="A28:B28"/>
    <mergeCell ref="A33:B35"/>
    <mergeCell ref="D33:E33"/>
    <mergeCell ref="F33:G34"/>
    <mergeCell ref="I33:J33"/>
    <mergeCell ref="L33:M33"/>
    <mergeCell ref="D34:E34"/>
    <mergeCell ref="H34:K34"/>
    <mergeCell ref="L34:M34"/>
    <mergeCell ref="D35:E35"/>
    <mergeCell ref="D40:F40"/>
    <mergeCell ref="H40:M40"/>
    <mergeCell ref="F35:K35"/>
    <mergeCell ref="L35:M35"/>
    <mergeCell ref="A36:B36"/>
    <mergeCell ref="C36:M36"/>
    <mergeCell ref="A37:B37"/>
    <mergeCell ref="C37:M37"/>
    <mergeCell ref="H58:K58"/>
    <mergeCell ref="F56:G56"/>
    <mergeCell ref="F57:G57"/>
    <mergeCell ref="B53:C54"/>
    <mergeCell ref="A38:B39"/>
    <mergeCell ref="C38:D38"/>
    <mergeCell ref="E38:F38"/>
    <mergeCell ref="H38:M38"/>
    <mergeCell ref="D39:M39"/>
    <mergeCell ref="A40:B40"/>
    <mergeCell ref="A41:B41"/>
    <mergeCell ref="D41:M41"/>
    <mergeCell ref="A43:M43"/>
    <mergeCell ref="A44:A59"/>
    <mergeCell ref="B46:B48"/>
    <mergeCell ref="C49:M49"/>
    <mergeCell ref="B50:C51"/>
    <mergeCell ref="E50:F50"/>
    <mergeCell ref="H50:K50"/>
    <mergeCell ref="L50:M51"/>
    <mergeCell ref="E51:F51"/>
    <mergeCell ref="H51:K51"/>
    <mergeCell ref="B52:C52"/>
    <mergeCell ref="D52:M52"/>
    <mergeCell ref="D55:E55"/>
    <mergeCell ref="F55:G55"/>
    <mergeCell ref="I55:K55"/>
    <mergeCell ref="D53:E53"/>
    <mergeCell ref="F53:M53"/>
    <mergeCell ref="E54:F54"/>
    <mergeCell ref="H54:K54"/>
    <mergeCell ref="B55:C55"/>
    <mergeCell ref="L58:M59"/>
    <mergeCell ref="E59:F59"/>
    <mergeCell ref="H59:K59"/>
    <mergeCell ref="B56:E56"/>
    <mergeCell ref="B57:E57"/>
    <mergeCell ref="B58:C59"/>
    <mergeCell ref="E58:F58"/>
    <mergeCell ref="I56:M57"/>
    <mergeCell ref="B74:C75"/>
    <mergeCell ref="E74:F74"/>
    <mergeCell ref="H74:K74"/>
    <mergeCell ref="L74:M75"/>
    <mergeCell ref="E75:F75"/>
    <mergeCell ref="B66:C67"/>
    <mergeCell ref="E66:F66"/>
    <mergeCell ref="H66:K66"/>
    <mergeCell ref="L66:M67"/>
    <mergeCell ref="E67:F67"/>
    <mergeCell ref="H67:K67"/>
    <mergeCell ref="D68:M68"/>
    <mergeCell ref="B69:C70"/>
    <mergeCell ref="D69:E69"/>
    <mergeCell ref="F69:M69"/>
    <mergeCell ref="E70:F70"/>
    <mergeCell ref="H70:K70"/>
    <mergeCell ref="B73:E73"/>
    <mergeCell ref="F72:G72"/>
    <mergeCell ref="F73:G73"/>
    <mergeCell ref="A60:A75"/>
    <mergeCell ref="C60:M60"/>
    <mergeCell ref="C61:M61"/>
    <mergeCell ref="B62:B64"/>
    <mergeCell ref="C64:M64"/>
    <mergeCell ref="C65:M65"/>
    <mergeCell ref="B68:C68"/>
    <mergeCell ref="H75:K75"/>
    <mergeCell ref="B71:C71"/>
    <mergeCell ref="D71:E71"/>
    <mergeCell ref="F71:G71"/>
    <mergeCell ref="I71:K71"/>
    <mergeCell ref="B72:E72"/>
    <mergeCell ref="E83:F83"/>
    <mergeCell ref="H83:K83"/>
    <mergeCell ref="B84:C84"/>
    <mergeCell ref="D84:M84"/>
    <mergeCell ref="I72:M73"/>
    <mergeCell ref="A76:A91"/>
    <mergeCell ref="C76:M76"/>
    <mergeCell ref="C77:M77"/>
    <mergeCell ref="B78:B80"/>
    <mergeCell ref="C80:M80"/>
    <mergeCell ref="C81:M81"/>
    <mergeCell ref="B82:C83"/>
    <mergeCell ref="E82:F82"/>
    <mergeCell ref="H82:K82"/>
    <mergeCell ref="L82:M83"/>
    <mergeCell ref="H91:K91"/>
    <mergeCell ref="B87:C87"/>
    <mergeCell ref="D87:E87"/>
    <mergeCell ref="F87:G87"/>
    <mergeCell ref="I87:K87"/>
    <mergeCell ref="B88:E88"/>
    <mergeCell ref="B89:E89"/>
    <mergeCell ref="F88:G88"/>
    <mergeCell ref="F89:G89"/>
    <mergeCell ref="B90:C91"/>
    <mergeCell ref="E90:F90"/>
    <mergeCell ref="H90:K90"/>
    <mergeCell ref="L90:M91"/>
    <mergeCell ref="E91:F91"/>
    <mergeCell ref="H104:K104"/>
    <mergeCell ref="B105:C105"/>
    <mergeCell ref="D105:E105"/>
    <mergeCell ref="F105:H105"/>
    <mergeCell ref="I105:M105"/>
    <mergeCell ref="F85:M85"/>
    <mergeCell ref="E86:F86"/>
    <mergeCell ref="H86:K86"/>
    <mergeCell ref="I88:M89"/>
    <mergeCell ref="B85:C86"/>
    <mergeCell ref="D85:E85"/>
    <mergeCell ref="B102:C102"/>
    <mergeCell ref="D102:M102"/>
    <mergeCell ref="A93:M93"/>
    <mergeCell ref="A94:A109"/>
    <mergeCell ref="C94:M94"/>
    <mergeCell ref="C95:M95"/>
    <mergeCell ref="B96:B98"/>
    <mergeCell ref="C98:M98"/>
    <mergeCell ref="C99:M99"/>
    <mergeCell ref="B100:C101"/>
    <mergeCell ref="E108:F108"/>
    <mergeCell ref="H108:K108"/>
    <mergeCell ref="L108:M109"/>
    <mergeCell ref="E109:F109"/>
    <mergeCell ref="H109:K109"/>
    <mergeCell ref="H100:K100"/>
    <mergeCell ref="L100:M101"/>
    <mergeCell ref="E101:F101"/>
    <mergeCell ref="H101:K101"/>
    <mergeCell ref="E100:F100"/>
    <mergeCell ref="B103:C104"/>
    <mergeCell ref="D103:E103"/>
    <mergeCell ref="F103:M103"/>
    <mergeCell ref="E104:F104"/>
    <mergeCell ref="D123:M123"/>
    <mergeCell ref="B124:C125"/>
    <mergeCell ref="E124:F124"/>
    <mergeCell ref="H124:K124"/>
    <mergeCell ref="B119:C120"/>
    <mergeCell ref="D119:E119"/>
    <mergeCell ref="F119:M119"/>
    <mergeCell ref="B106:C106"/>
    <mergeCell ref="D106:M106"/>
    <mergeCell ref="B107:C107"/>
    <mergeCell ref="D107:M107"/>
    <mergeCell ref="B108:C109"/>
    <mergeCell ref="E117:F117"/>
    <mergeCell ref="H117:K117"/>
    <mergeCell ref="B118:C118"/>
    <mergeCell ref="D118:M118"/>
    <mergeCell ref="E120:F120"/>
    <mergeCell ref="H120:K120"/>
    <mergeCell ref="B134:C134"/>
    <mergeCell ref="D134:M134"/>
    <mergeCell ref="B135:C136"/>
    <mergeCell ref="D135:E135"/>
    <mergeCell ref="F135:M135"/>
    <mergeCell ref="E136:F136"/>
    <mergeCell ref="H136:K136"/>
    <mergeCell ref="A110:A125"/>
    <mergeCell ref="C110:M110"/>
    <mergeCell ref="C111:M111"/>
    <mergeCell ref="B112:B114"/>
    <mergeCell ref="C114:M114"/>
    <mergeCell ref="C115:M115"/>
    <mergeCell ref="B116:C117"/>
    <mergeCell ref="E116:F116"/>
    <mergeCell ref="H116:K116"/>
    <mergeCell ref="L116:M117"/>
    <mergeCell ref="B121:C121"/>
    <mergeCell ref="D121:E121"/>
    <mergeCell ref="F121:H121"/>
    <mergeCell ref="I121:M121"/>
    <mergeCell ref="B122:C122"/>
    <mergeCell ref="D122:M122"/>
    <mergeCell ref="B123:C123"/>
    <mergeCell ref="E140:F140"/>
    <mergeCell ref="H140:K140"/>
    <mergeCell ref="L140:M141"/>
    <mergeCell ref="E141:F141"/>
    <mergeCell ref="H141:K141"/>
    <mergeCell ref="L124:M125"/>
    <mergeCell ref="E125:F125"/>
    <mergeCell ref="H125:K125"/>
    <mergeCell ref="E133:F133"/>
    <mergeCell ref="H133:K133"/>
    <mergeCell ref="B156:B158"/>
    <mergeCell ref="C158:M158"/>
    <mergeCell ref="C159:E159"/>
    <mergeCell ref="F159:F160"/>
    <mergeCell ref="C160:E160"/>
    <mergeCell ref="A126:A141"/>
    <mergeCell ref="C126:M126"/>
    <mergeCell ref="C127:M127"/>
    <mergeCell ref="B128:B130"/>
    <mergeCell ref="C130:M130"/>
    <mergeCell ref="C131:M131"/>
    <mergeCell ref="B132:C133"/>
    <mergeCell ref="E132:F132"/>
    <mergeCell ref="H132:K132"/>
    <mergeCell ref="L132:M133"/>
    <mergeCell ref="B137:C137"/>
    <mergeCell ref="D137:E137"/>
    <mergeCell ref="F137:H137"/>
    <mergeCell ref="I137:M137"/>
    <mergeCell ref="B138:C138"/>
    <mergeCell ref="D138:M138"/>
    <mergeCell ref="B139:C139"/>
    <mergeCell ref="D139:M139"/>
    <mergeCell ref="B140:C141"/>
    <mergeCell ref="J181:M181"/>
    <mergeCell ref="D182:E182"/>
    <mergeCell ref="F182:I182"/>
    <mergeCell ref="B171:B173"/>
    <mergeCell ref="C173:M173"/>
    <mergeCell ref="C174:E174"/>
    <mergeCell ref="F174:F175"/>
    <mergeCell ref="C175:E175"/>
    <mergeCell ref="B161:B163"/>
    <mergeCell ref="C163:M163"/>
    <mergeCell ref="C164:E164"/>
    <mergeCell ref="F164:F165"/>
    <mergeCell ref="C165:E165"/>
    <mergeCell ref="G193:H193"/>
    <mergeCell ref="I193:M193"/>
    <mergeCell ref="D194:F194"/>
    <mergeCell ref="G194:H194"/>
    <mergeCell ref="I194:M194"/>
    <mergeCell ref="B186:C190"/>
    <mergeCell ref="D186:E186"/>
    <mergeCell ref="F186:I186"/>
    <mergeCell ref="J186:M186"/>
    <mergeCell ref="F188:I188"/>
    <mergeCell ref="J188:M188"/>
    <mergeCell ref="D189:E189"/>
    <mergeCell ref="F189:I189"/>
    <mergeCell ref="J189:M189"/>
    <mergeCell ref="D193:F193"/>
    <mergeCell ref="A196:B198"/>
    <mergeCell ref="D196:M196"/>
    <mergeCell ref="D197:M197"/>
    <mergeCell ref="D190:E190"/>
    <mergeCell ref="F190:I190"/>
    <mergeCell ref="J190:M190"/>
    <mergeCell ref="A193:B195"/>
    <mergeCell ref="C169:E169"/>
    <mergeCell ref="F169:F170"/>
    <mergeCell ref="C170:E170"/>
    <mergeCell ref="F184:I184"/>
    <mergeCell ref="A181:A190"/>
    <mergeCell ref="B181:C185"/>
    <mergeCell ref="D181:E181"/>
    <mergeCell ref="F181:I181"/>
    <mergeCell ref="A149:A178"/>
    <mergeCell ref="C149:E149"/>
    <mergeCell ref="D187:E187"/>
    <mergeCell ref="F187:I187"/>
    <mergeCell ref="J187:M187"/>
    <mergeCell ref="D195:F195"/>
    <mergeCell ref="G195:H195"/>
    <mergeCell ref="I195:M195"/>
    <mergeCell ref="D188:E188"/>
    <mergeCell ref="D185:E185"/>
    <mergeCell ref="F185:I185"/>
    <mergeCell ref="J185:M185"/>
    <mergeCell ref="J182:M182"/>
    <mergeCell ref="D183:E183"/>
    <mergeCell ref="F183:I183"/>
    <mergeCell ref="J183:M183"/>
    <mergeCell ref="B143:M143"/>
    <mergeCell ref="B144:M144"/>
    <mergeCell ref="B145:M145"/>
    <mergeCell ref="B146:M146"/>
    <mergeCell ref="D184:E184"/>
    <mergeCell ref="B166:B168"/>
    <mergeCell ref="C168:M168"/>
    <mergeCell ref="J184:M184"/>
    <mergeCell ref="B176:B178"/>
    <mergeCell ref="C178:M178"/>
    <mergeCell ref="C150:E150"/>
    <mergeCell ref="B151:B153"/>
    <mergeCell ref="C153:M153"/>
    <mergeCell ref="C154:E154"/>
    <mergeCell ref="F154:F155"/>
    <mergeCell ref="C155:E155"/>
    <mergeCell ref="F149:F150"/>
    <mergeCell ref="F213:G213"/>
    <mergeCell ref="I213:M214"/>
    <mergeCell ref="B209:C209"/>
    <mergeCell ref="D209:M209"/>
    <mergeCell ref="B210:C211"/>
    <mergeCell ref="D210:E210"/>
    <mergeCell ref="F210:M210"/>
    <mergeCell ref="E211:F211"/>
    <mergeCell ref="H211:K211"/>
    <mergeCell ref="B214:E214"/>
    <mergeCell ref="F214:G214"/>
    <mergeCell ref="A200:M200"/>
    <mergeCell ref="A201:A216"/>
    <mergeCell ref="B203:B205"/>
    <mergeCell ref="C206:M206"/>
    <mergeCell ref="B207:C208"/>
    <mergeCell ref="E207:F207"/>
    <mergeCell ref="H207:K207"/>
    <mergeCell ref="L207:M208"/>
    <mergeCell ref="E208:F208"/>
    <mergeCell ref="H208:K208"/>
    <mergeCell ref="B215:C216"/>
    <mergeCell ref="E215:F215"/>
    <mergeCell ref="H215:K215"/>
    <mergeCell ref="L215:M216"/>
    <mergeCell ref="E216:F216"/>
    <mergeCell ref="H216:K216"/>
    <mergeCell ref="C201:M201"/>
    <mergeCell ref="C202:M202"/>
    <mergeCell ref="C205:M205"/>
    <mergeCell ref="B212:C212"/>
    <mergeCell ref="D212:E212"/>
    <mergeCell ref="F212:G212"/>
    <mergeCell ref="I212:K212"/>
    <mergeCell ref="B213:E213"/>
    <mergeCell ref="E223:F223"/>
    <mergeCell ref="H223:K223"/>
    <mergeCell ref="L223:M224"/>
    <mergeCell ref="E224:F224"/>
    <mergeCell ref="H224:K224"/>
    <mergeCell ref="B225:C225"/>
    <mergeCell ref="D225:M225"/>
    <mergeCell ref="D241:M241"/>
    <mergeCell ref="B242:C243"/>
    <mergeCell ref="D242:E242"/>
    <mergeCell ref="E240:F240"/>
    <mergeCell ref="H240:K240"/>
    <mergeCell ref="B241:C241"/>
    <mergeCell ref="H243:K243"/>
    <mergeCell ref="B226:C227"/>
    <mergeCell ref="D226:E226"/>
    <mergeCell ref="D228:E228"/>
    <mergeCell ref="F228:G228"/>
    <mergeCell ref="I228:K228"/>
    <mergeCell ref="B229:E229"/>
    <mergeCell ref="F229:G229"/>
    <mergeCell ref="I229:M230"/>
    <mergeCell ref="B230:E230"/>
    <mergeCell ref="F230:G230"/>
    <mergeCell ref="B228:C228"/>
    <mergeCell ref="F242:M242"/>
    <mergeCell ref="E243:F243"/>
    <mergeCell ref="F226:M226"/>
    <mergeCell ref="E227:F227"/>
    <mergeCell ref="H227:K227"/>
    <mergeCell ref="A217:A232"/>
    <mergeCell ref="C217:M217"/>
    <mergeCell ref="C218:M218"/>
    <mergeCell ref="B219:B221"/>
    <mergeCell ref="C221:M221"/>
    <mergeCell ref="C222:M222"/>
    <mergeCell ref="B223:C224"/>
    <mergeCell ref="A233:A248"/>
    <mergeCell ref="C233:M233"/>
    <mergeCell ref="C234:M234"/>
    <mergeCell ref="B235:B237"/>
    <mergeCell ref="C237:M237"/>
    <mergeCell ref="C238:M238"/>
    <mergeCell ref="B239:C240"/>
    <mergeCell ref="E239:F239"/>
    <mergeCell ref="H239:K239"/>
    <mergeCell ref="B247:C248"/>
    <mergeCell ref="E247:F247"/>
    <mergeCell ref="H247:K247"/>
    <mergeCell ref="L247:M248"/>
    <mergeCell ref="E248:F248"/>
    <mergeCell ref="H248:K248"/>
    <mergeCell ref="B245:E245"/>
    <mergeCell ref="L231:M232"/>
    <mergeCell ref="E232:F232"/>
    <mergeCell ref="H232:K232"/>
    <mergeCell ref="B244:C244"/>
    <mergeCell ref="D244:E244"/>
    <mergeCell ref="F244:G244"/>
    <mergeCell ref="I244:K244"/>
    <mergeCell ref="L239:M240"/>
    <mergeCell ref="F245:G245"/>
    <mergeCell ref="I245:M246"/>
    <mergeCell ref="B246:E246"/>
    <mergeCell ref="F246:G246"/>
    <mergeCell ref="B231:C232"/>
    <mergeCell ref="E231:F231"/>
    <mergeCell ref="H231:K231"/>
  </mergeCells>
  <phoneticPr fontId="20"/>
  <dataValidations count="10">
    <dataValidation type="list" imeMode="disabled" operator="greaterThanOrEqual" allowBlank="1" showInputMessage="1" sqref="G10 G169 G19 G149 G154 G159 G164 G174" xr:uid="{B4B422F0-1095-47CE-879A-18328DE32AA3}">
      <formula1>"昭和,平成"</formula1>
    </dataValidation>
    <dataValidation type="list" allowBlank="1" showInputMessage="1" sqref="G6 G63 G79 G97 G113 G129 G220 G236 G204 G47" xr:uid="{272F555F-284D-411F-8FDD-7674BC3941C1}">
      <formula1>"中,東,南,西,安佐南,安佐北,安芸,佐伯"</formula1>
    </dataValidation>
    <dataValidation type="list" allowBlank="1" showInputMessage="1" showErrorMessage="1" sqref="D162 D172 D63 D129 D79 D22 D152 D157 D167 D97 D6 D13 D113 D177 D220 D236 D204 D47" xr:uid="{A5FF4B73-70B2-4EF1-8E1A-BC8400B64B1F}">
      <formula1>"都,道,府,県"</formula1>
    </dataValidation>
    <dataValidation type="list" allowBlank="1" showInputMessage="1" showErrorMessage="1" sqref="F162 F172 F63 F129 F79 F22 F152 F157 F167 F97 F6 F13 F113 F177 F220 F236 F204 F47" xr:uid="{B0B18BC9-9BBB-465E-BC96-8E495A5972AB}">
      <formula1>"市,郡,区"</formula1>
    </dataValidation>
    <dataValidation imeMode="fullKatakana" allowBlank="1" showInputMessage="1" showErrorMessage="1" sqref="C10:E10 C3:M3 C19:E19 C149:E149 C154:E154 C159:E159 C164:E164 C169:E169 C174:E174 C110:M110 C76:M76 C60:M60 C94:M94 C126:M126 C233:M233 C217:M217 C201:M201 C44:M44" xr:uid="{370F375A-41E1-4406-98E4-DA980F86A85B}"/>
    <dataValidation imeMode="disabled" allowBlank="1" showInputMessage="1" showErrorMessage="1" sqref="D176 F176 D12 F12 D112 F112 D5 F5 D21 F21 D62 F62 D78 F78 D96 F96 D151 F151 D156 F156 D161 F161 D166 F166 D171 F171 D128 F128 D219 F219 D235 F235 D203 F203 D46 F46" xr:uid="{3D498B74-2DBC-42EE-BC18-084A5306468F}"/>
    <dataValidation type="whole" imeMode="disabled" operator="greaterThanOrEqual" allowBlank="1" showInputMessage="1" showErrorMessage="1" sqref="K164:K165 I164:I165 G165 K10:K11 I10:I11 G11 K169:K170 I169:I170 G170 K19:K20 I19:I20 G20 K149:K150 I149:I150 G150 K154:K155 I154:I155 G155 K159:K160 I159:I160 G160 K174:K175 I174:I175 G175" xr:uid="{77E68C76-D9E1-4477-816F-4087B216FA62}">
      <formula1>0</formula1>
    </dataValidation>
    <dataValidation type="whole" operator="greaterThanOrEqual" allowBlank="1" showInputMessage="1" showErrorMessage="1" sqref="C36:M37" xr:uid="{87401B70-374B-4DD4-A684-62A533B4DA64}">
      <formula1>0</formula1>
    </dataValidation>
    <dataValidation type="list" allowBlank="1" showInputMessage="1" showErrorMessage="1" sqref="L33:M33 I33:J33 C33:C35 D50:D51 G50:G51 D58:D59 G58:G59 D82:D83 G82:G83 D116:D117 G116:G117 D66:D67 G66:G67 D74:D75 G74:G75 D124:D125 G124:G125 D90:D91 G90:G91 D100:D101 G100:G101 D108:D109 G108:G109 D132:D133 G132:G133 D140:D141 G140:G141 D207:D208 G207:G208 D215:D216 G215:G216 D239:D240 G239:G240 D223:D224 G223:G224 D231:D232 G231:G232 D247:D248 G247:G248" xr:uid="{F8681F8C-7495-4E7C-B4AB-522B8DA92B22}">
      <formula1>"○"</formula1>
    </dataValidation>
    <dataValidation type="list" allowBlank="1" showInputMessage="1" sqref="F57:G57 F73:G73 F89:G89 F214:G214 F230:G230 F246:G246" xr:uid="{60F3681E-16F1-40CF-BE09-E5360BDC4CDE}">
      <formula1>"0,1,2"</formula1>
    </dataValidation>
  </dataValidations>
  <printOptions horizontalCentered="1"/>
  <pageMargins left="0.39370078740157483" right="0.39370078740157483" top="0.39370078740157483" bottom="0.19685039370078741" header="0.51181102362204722" footer="0.43307086614173229"/>
  <pageSetup paperSize="9" scale="97" fitToWidth="0" fitToHeight="0" orientation="portrait" r:id="rId1"/>
  <headerFooter alignWithMargins="0"/>
  <rowBreaks count="4" manualBreakCount="4">
    <brk id="42" max="12" man="1"/>
    <brk id="92" max="12" man="1"/>
    <brk id="146" max="12" man="1"/>
    <brk id="198"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47C9D-5392-4501-8A55-F0467E13B6B5}">
  <sheetPr codeName="Sheet4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206" customWidth="1"/>
    <col min="2" max="2" width="13" style="208" customWidth="1"/>
    <col min="3" max="3" width="6.59765625" style="206" customWidth="1"/>
    <col min="4" max="5" width="13.8984375" style="206" customWidth="1"/>
    <col min="6" max="36" width="2.296875" style="206" customWidth="1"/>
    <col min="37" max="37" width="6.59765625" style="206" customWidth="1"/>
    <col min="38" max="39" width="7.59765625" style="206" customWidth="1"/>
    <col min="40" max="40" width="5.59765625" style="206" customWidth="1"/>
    <col min="41" max="49" width="8.19921875" style="206"/>
    <col min="50" max="50" width="8.19921875" style="207"/>
    <col min="51" max="16384" width="8.19921875" style="206"/>
  </cols>
  <sheetData>
    <row r="1" spans="1:50" ht="18" customHeight="1" x14ac:dyDescent="0.45">
      <c r="A1" s="234" t="s">
        <v>364</v>
      </c>
      <c r="C1" s="234"/>
      <c r="D1" s="234"/>
      <c r="E1" s="234"/>
      <c r="F1" s="234"/>
      <c r="G1" s="234"/>
      <c r="H1" s="234"/>
      <c r="I1" s="234"/>
      <c r="J1" s="234"/>
      <c r="K1" s="234"/>
      <c r="L1" s="234"/>
      <c r="M1" s="234"/>
      <c r="N1" s="234"/>
      <c r="O1" s="234"/>
      <c r="P1" s="234"/>
      <c r="Q1" s="234"/>
      <c r="R1" s="234"/>
      <c r="S1" s="234"/>
      <c r="T1" s="234"/>
      <c r="U1" s="234"/>
      <c r="V1" s="234"/>
      <c r="W1" s="234"/>
      <c r="X1" s="212"/>
      <c r="Y1" s="212"/>
      <c r="Z1" s="214"/>
      <c r="AA1" s="214"/>
      <c r="AB1" s="214"/>
      <c r="AC1" s="214"/>
      <c r="AD1" s="235"/>
      <c r="AE1" s="235"/>
      <c r="AF1" s="235"/>
      <c r="AG1" s="235"/>
      <c r="AH1" s="235"/>
      <c r="AI1" s="233" t="s">
        <v>363</v>
      </c>
      <c r="AJ1" s="233"/>
      <c r="AK1" s="900" t="str">
        <f>IF(チェックシート!$B$5="", "", チェックシート!$B$5)</f>
        <v/>
      </c>
      <c r="AL1" s="901"/>
      <c r="AM1" s="901"/>
      <c r="AN1" s="902"/>
      <c r="AX1" s="207" t="s">
        <v>362</v>
      </c>
    </row>
    <row r="2" spans="1:50" ht="18" customHeight="1" x14ac:dyDescent="0.45">
      <c r="A2" s="234" t="s">
        <v>361</v>
      </c>
      <c r="B2" s="228"/>
      <c r="C2" s="228"/>
      <c r="D2" s="228"/>
      <c r="E2" s="228"/>
      <c r="F2" s="228"/>
      <c r="G2" s="228"/>
      <c r="H2" s="228"/>
      <c r="I2" s="228"/>
      <c r="J2" s="228"/>
      <c r="K2" s="228"/>
      <c r="L2" s="228"/>
      <c r="M2" s="918">
        <v>2026</v>
      </c>
      <c r="N2" s="918"/>
      <c r="O2" s="918"/>
      <c r="P2" s="918"/>
      <c r="Q2" s="928" t="s">
        <v>173</v>
      </c>
      <c r="R2" s="928"/>
      <c r="S2" s="918"/>
      <c r="T2" s="918"/>
      <c r="U2" s="928" t="s">
        <v>360</v>
      </c>
      <c r="V2" s="928"/>
      <c r="W2" s="228"/>
      <c r="X2" s="228"/>
      <c r="Y2" s="228"/>
      <c r="Z2" s="214"/>
      <c r="AA2" s="214"/>
      <c r="AC2" s="233"/>
      <c r="AD2" s="228"/>
      <c r="AE2" s="228"/>
      <c r="AF2" s="228"/>
      <c r="AG2" s="228"/>
      <c r="AH2" s="228"/>
      <c r="AI2" s="233" t="s">
        <v>359</v>
      </c>
      <c r="AJ2" s="233"/>
      <c r="AK2" s="903" t="str">
        <f>IF(チェックシート!$B$4="", "", チェックシート!$B$4)</f>
        <v/>
      </c>
      <c r="AL2" s="904"/>
      <c r="AM2" s="904"/>
      <c r="AN2" s="905"/>
      <c r="AX2" s="207" t="s">
        <v>358</v>
      </c>
    </row>
    <row r="3" spans="1:50" ht="18" customHeight="1" x14ac:dyDescent="0.45">
      <c r="A3" s="232"/>
      <c r="B3" s="232"/>
      <c r="C3" s="232"/>
      <c r="D3" s="232"/>
      <c r="E3" s="232"/>
      <c r="F3" s="232"/>
      <c r="G3" s="232"/>
      <c r="H3" s="232"/>
      <c r="I3" s="232"/>
      <c r="J3" s="232"/>
      <c r="K3" s="232"/>
      <c r="L3" s="232"/>
      <c r="M3" s="232"/>
      <c r="N3" s="232"/>
      <c r="O3" s="232"/>
      <c r="P3" s="232"/>
      <c r="Q3" s="232"/>
      <c r="R3" s="232"/>
      <c r="S3" s="232"/>
      <c r="T3" s="232"/>
      <c r="U3" s="232"/>
      <c r="V3" s="232"/>
      <c r="W3" s="232"/>
      <c r="Y3" s="229"/>
      <c r="Z3" s="229"/>
      <c r="AA3" s="229"/>
      <c r="AB3" s="214"/>
      <c r="AC3" s="229"/>
      <c r="AD3" s="229"/>
      <c r="AE3" s="229"/>
      <c r="AF3" s="229"/>
      <c r="AG3" s="229"/>
      <c r="AH3" s="229"/>
      <c r="AI3" s="231" t="s">
        <v>357</v>
      </c>
      <c r="AJ3" s="233"/>
      <c r="AK3" s="906"/>
      <c r="AL3" s="907"/>
      <c r="AM3" s="907"/>
      <c r="AN3" s="908"/>
      <c r="AX3" s="207" t="s">
        <v>37</v>
      </c>
    </row>
    <row r="4" spans="1:50" ht="18" customHeight="1" x14ac:dyDescent="0.45">
      <c r="A4" s="232"/>
      <c r="B4" s="232"/>
      <c r="C4" s="232"/>
      <c r="D4" s="232"/>
      <c r="E4" s="232"/>
      <c r="F4" s="232"/>
      <c r="G4" s="232"/>
      <c r="H4" s="232"/>
      <c r="I4" s="232"/>
      <c r="J4" s="232"/>
      <c r="K4" s="232"/>
      <c r="L4" s="232"/>
      <c r="M4" s="232"/>
      <c r="N4" s="232"/>
      <c r="O4" s="232"/>
      <c r="P4" s="232"/>
      <c r="Q4" s="232"/>
      <c r="R4" s="232"/>
      <c r="S4" s="232"/>
      <c r="T4" s="232"/>
      <c r="U4" s="232"/>
      <c r="V4" s="232"/>
      <c r="W4" s="232"/>
      <c r="Y4" s="229"/>
      <c r="Z4" s="229"/>
      <c r="AA4" s="229"/>
      <c r="AB4" s="214"/>
      <c r="AC4" s="229"/>
      <c r="AD4" s="229"/>
      <c r="AE4" s="229"/>
      <c r="AF4" s="229"/>
      <c r="AG4" s="229"/>
      <c r="AH4" s="229"/>
      <c r="AI4" s="231" t="s">
        <v>356</v>
      </c>
      <c r="AJ4" s="233"/>
      <c r="AK4" s="906"/>
      <c r="AL4" s="907"/>
      <c r="AM4" s="907"/>
      <c r="AN4" s="908"/>
      <c r="AX4" s="207" t="s">
        <v>36</v>
      </c>
    </row>
    <row r="5" spans="1:50" ht="18" customHeight="1" x14ac:dyDescent="0.45">
      <c r="A5" s="232"/>
      <c r="B5" s="232"/>
      <c r="C5" s="232"/>
      <c r="D5" s="232"/>
      <c r="E5" s="232"/>
      <c r="F5" s="232"/>
      <c r="G5" s="232"/>
      <c r="H5" s="232"/>
      <c r="I5" s="232"/>
      <c r="J5" s="232"/>
      <c r="K5" s="232"/>
      <c r="L5" s="232"/>
      <c r="M5" s="232"/>
      <c r="N5" s="232"/>
      <c r="O5" s="232"/>
      <c r="P5" s="232"/>
      <c r="Q5" s="232"/>
      <c r="R5" s="232"/>
      <c r="S5" s="232"/>
      <c r="U5" s="232"/>
      <c r="V5" s="232"/>
      <c r="W5" s="232"/>
      <c r="Y5" s="229"/>
      <c r="Z5" s="229"/>
      <c r="AA5" s="229"/>
      <c r="AB5" s="214"/>
      <c r="AC5" s="229"/>
      <c r="AD5" s="229"/>
      <c r="AE5" s="229"/>
      <c r="AF5" s="229"/>
      <c r="AG5" s="231" t="s">
        <v>355</v>
      </c>
      <c r="AH5" s="935"/>
      <c r="AI5" s="935"/>
      <c r="AJ5" s="935"/>
      <c r="AK5" s="229" t="s">
        <v>354</v>
      </c>
      <c r="AL5" s="230"/>
      <c r="AM5" s="229" t="s">
        <v>353</v>
      </c>
      <c r="AN5" s="214"/>
      <c r="AX5" s="207" t="s">
        <v>35</v>
      </c>
    </row>
    <row r="6" spans="1:50" ht="9.9" customHeight="1" x14ac:dyDescent="0.45">
      <c r="A6" s="214"/>
      <c r="B6" s="221"/>
      <c r="C6" s="221"/>
      <c r="D6" s="221"/>
      <c r="E6" s="221"/>
      <c r="F6" s="221"/>
      <c r="G6" s="221"/>
      <c r="H6" s="221"/>
      <c r="I6" s="221"/>
      <c r="J6" s="221"/>
      <c r="K6" s="221"/>
      <c r="L6" s="221"/>
      <c r="M6" s="221"/>
      <c r="N6" s="221"/>
      <c r="O6" s="221"/>
      <c r="P6" s="221"/>
      <c r="Q6" s="221"/>
      <c r="R6" s="221"/>
      <c r="S6" s="221"/>
      <c r="T6" s="221"/>
      <c r="U6" s="221"/>
      <c r="V6" s="221"/>
      <c r="W6" s="221"/>
      <c r="X6" s="228"/>
      <c r="Y6" s="228"/>
      <c r="Z6" s="228"/>
      <c r="AA6" s="228"/>
      <c r="AB6" s="228"/>
      <c r="AC6" s="228"/>
      <c r="AD6" s="228"/>
      <c r="AE6" s="228"/>
      <c r="AF6" s="228"/>
      <c r="AG6" s="228"/>
      <c r="AH6" s="228"/>
      <c r="AI6" s="228"/>
      <c r="AJ6" s="228"/>
      <c r="AK6" s="228"/>
      <c r="AL6" s="228"/>
      <c r="AM6" s="214"/>
      <c r="AN6" s="214"/>
      <c r="AX6" s="207" t="s">
        <v>33</v>
      </c>
    </row>
    <row r="7" spans="1:50" ht="15" customHeight="1" x14ac:dyDescent="0.45">
      <c r="A7" s="919" t="s">
        <v>617</v>
      </c>
      <c r="B7" s="922" t="s">
        <v>352</v>
      </c>
      <c r="C7" s="925" t="s">
        <v>351</v>
      </c>
      <c r="D7" s="922" t="s">
        <v>350</v>
      </c>
      <c r="E7" s="922" t="s">
        <v>349</v>
      </c>
      <c r="F7" s="936" t="s">
        <v>618</v>
      </c>
      <c r="G7" s="937"/>
      <c r="H7" s="937"/>
      <c r="I7" s="937"/>
      <c r="J7" s="937"/>
      <c r="K7" s="937"/>
      <c r="L7" s="937"/>
      <c r="M7" s="937"/>
      <c r="N7" s="937"/>
      <c r="O7" s="937"/>
      <c r="P7" s="937"/>
      <c r="Q7" s="937"/>
      <c r="R7" s="937"/>
      <c r="S7" s="937"/>
      <c r="T7" s="937"/>
      <c r="U7" s="937"/>
      <c r="V7" s="937"/>
      <c r="W7" s="937"/>
      <c r="X7" s="937"/>
      <c r="Y7" s="937"/>
      <c r="Z7" s="937"/>
      <c r="AA7" s="937"/>
      <c r="AB7" s="937"/>
      <c r="AC7" s="937"/>
      <c r="AD7" s="937"/>
      <c r="AE7" s="937"/>
      <c r="AF7" s="937"/>
      <c r="AG7" s="937"/>
      <c r="AH7" s="937"/>
      <c r="AI7" s="937"/>
      <c r="AJ7" s="938"/>
      <c r="AK7" s="925" t="s">
        <v>348</v>
      </c>
      <c r="AL7" s="925" t="s">
        <v>347</v>
      </c>
      <c r="AM7" s="929" t="s">
        <v>346</v>
      </c>
      <c r="AN7" s="930"/>
      <c r="AX7" s="207" t="s">
        <v>31</v>
      </c>
    </row>
    <row r="8" spans="1:50" ht="15" customHeight="1" x14ac:dyDescent="0.45">
      <c r="A8" s="920"/>
      <c r="B8" s="923"/>
      <c r="C8" s="926"/>
      <c r="D8" s="923"/>
      <c r="E8" s="923"/>
      <c r="F8" s="911" t="s">
        <v>345</v>
      </c>
      <c r="G8" s="912"/>
      <c r="H8" s="912"/>
      <c r="I8" s="912"/>
      <c r="J8" s="912"/>
      <c r="K8" s="912"/>
      <c r="L8" s="913"/>
      <c r="M8" s="911" t="s">
        <v>344</v>
      </c>
      <c r="N8" s="912"/>
      <c r="O8" s="912"/>
      <c r="P8" s="912"/>
      <c r="Q8" s="912"/>
      <c r="R8" s="912"/>
      <c r="S8" s="913"/>
      <c r="T8" s="911" t="s">
        <v>343</v>
      </c>
      <c r="U8" s="912"/>
      <c r="V8" s="912"/>
      <c r="W8" s="912"/>
      <c r="X8" s="912"/>
      <c r="Y8" s="912"/>
      <c r="Z8" s="913"/>
      <c r="AA8" s="911" t="s">
        <v>342</v>
      </c>
      <c r="AB8" s="912"/>
      <c r="AC8" s="912"/>
      <c r="AD8" s="912"/>
      <c r="AE8" s="912"/>
      <c r="AF8" s="912"/>
      <c r="AG8" s="913"/>
      <c r="AH8" s="911" t="s">
        <v>341</v>
      </c>
      <c r="AI8" s="912"/>
      <c r="AJ8" s="913"/>
      <c r="AK8" s="926"/>
      <c r="AL8" s="926"/>
      <c r="AM8" s="931"/>
      <c r="AN8" s="932"/>
      <c r="AX8" s="207" t="s">
        <v>29</v>
      </c>
    </row>
    <row r="9" spans="1:50" ht="15" customHeight="1" x14ac:dyDescent="0.45">
      <c r="A9" s="920"/>
      <c r="B9" s="923"/>
      <c r="C9" s="926"/>
      <c r="D9" s="923"/>
      <c r="E9" s="923"/>
      <c r="F9" s="227">
        <f>DATE($M$2,$S$2,1)</f>
        <v>45992</v>
      </c>
      <c r="G9" s="227">
        <f>DATE($M$2,$S$2,2)</f>
        <v>45993</v>
      </c>
      <c r="H9" s="227">
        <f>DATE($M$2,$S$2,3)</f>
        <v>45994</v>
      </c>
      <c r="I9" s="227">
        <f>DATE($M$2,$S$2,4)</f>
        <v>45995</v>
      </c>
      <c r="J9" s="227">
        <f>DATE($M$2,$S$2,5)</f>
        <v>45996</v>
      </c>
      <c r="K9" s="227">
        <f>DATE($M$2,$S$2,6)</f>
        <v>45997</v>
      </c>
      <c r="L9" s="227">
        <f>DATE($M$2,$S$2,7)</f>
        <v>45998</v>
      </c>
      <c r="M9" s="227">
        <f>DATE($M$2,$S$2,8)</f>
        <v>45999</v>
      </c>
      <c r="N9" s="227">
        <f>DATE($M$2,$S$2,9)</f>
        <v>46000</v>
      </c>
      <c r="O9" s="227">
        <f>DATE($M$2,$S$2,10)</f>
        <v>46001</v>
      </c>
      <c r="P9" s="227">
        <f>DATE($M$2,$S$2,11)</f>
        <v>46002</v>
      </c>
      <c r="Q9" s="227">
        <f>DATE($M$2,$S$2,12)</f>
        <v>46003</v>
      </c>
      <c r="R9" s="227">
        <f>DATE($M$2,$S$2,13)</f>
        <v>46004</v>
      </c>
      <c r="S9" s="227">
        <f>DATE($M$2,$S$2,14)</f>
        <v>46005</v>
      </c>
      <c r="T9" s="227">
        <f>DATE($M$2,$S$2,15)</f>
        <v>46006</v>
      </c>
      <c r="U9" s="227">
        <f>DATE($M$2,$S$2,16)</f>
        <v>46007</v>
      </c>
      <c r="V9" s="227">
        <f>DATE($M$2,$S$2,17)</f>
        <v>46008</v>
      </c>
      <c r="W9" s="227">
        <f>DATE($M$2,$S$2,18)</f>
        <v>46009</v>
      </c>
      <c r="X9" s="227">
        <f>DATE($M$2,$S$2,19)</f>
        <v>46010</v>
      </c>
      <c r="Y9" s="227">
        <f>DATE($M$2,$S$2,20)</f>
        <v>46011</v>
      </c>
      <c r="Z9" s="227">
        <f>DATE($M$2,$S$2,21)</f>
        <v>46012</v>
      </c>
      <c r="AA9" s="227">
        <f>DATE($M$2,$S$2,22)</f>
        <v>46013</v>
      </c>
      <c r="AB9" s="227">
        <f>DATE($M$2,$S$2,23)</f>
        <v>46014</v>
      </c>
      <c r="AC9" s="227">
        <f>DATE($M$2,$S$2,24)</f>
        <v>46015</v>
      </c>
      <c r="AD9" s="227">
        <f>DATE($M$2,$S$2,25)</f>
        <v>46016</v>
      </c>
      <c r="AE9" s="227">
        <f>DATE($M$2,$S$2,26)</f>
        <v>46017</v>
      </c>
      <c r="AF9" s="227">
        <f>DATE($M$2,$S$2,27)</f>
        <v>46018</v>
      </c>
      <c r="AG9" s="227">
        <f>DATE($M$2,$S$2,28)</f>
        <v>46019</v>
      </c>
      <c r="AH9" s="227">
        <f>IF(DAY(EOMONTH(F9,0))&lt;29,"",DATE($M$2,$S$2,29))</f>
        <v>46020</v>
      </c>
      <c r="AI9" s="227">
        <f>IF(DAY(EOMONTH(F9,0))&lt;30,"",DATE($M$2,$S$2,30))</f>
        <v>46021</v>
      </c>
      <c r="AJ9" s="227">
        <f>IF(DAY(EOMONTH(F9,0))&lt;31,"",DATE($M$2,$S$2,31))</f>
        <v>46022</v>
      </c>
      <c r="AK9" s="926"/>
      <c r="AL9" s="926"/>
      <c r="AM9" s="931"/>
      <c r="AN9" s="932"/>
      <c r="AX9" s="207" t="s">
        <v>26</v>
      </c>
    </row>
    <row r="10" spans="1:50" ht="15" customHeight="1" x14ac:dyDescent="0.45">
      <c r="A10" s="921"/>
      <c r="B10" s="924"/>
      <c r="C10" s="927"/>
      <c r="D10" s="924"/>
      <c r="E10" s="924"/>
      <c r="F10" s="226">
        <f>DATE($M$2,$S$2,1)</f>
        <v>45992</v>
      </c>
      <c r="G10" s="226">
        <f>DATE($M$2,$S$2,2)</f>
        <v>45993</v>
      </c>
      <c r="H10" s="226">
        <f>DATE($M$2,$S$2,3)</f>
        <v>45994</v>
      </c>
      <c r="I10" s="226">
        <f>DATE($M$2,$S$2,4)</f>
        <v>45995</v>
      </c>
      <c r="J10" s="226">
        <f>DATE($M$2,$S$2,5)</f>
        <v>45996</v>
      </c>
      <c r="K10" s="226">
        <f>DATE($M$2,$S$2,6)</f>
        <v>45997</v>
      </c>
      <c r="L10" s="226">
        <f>DATE($M$2,$S$2,7)</f>
        <v>45998</v>
      </c>
      <c r="M10" s="226">
        <f>DATE($M$2,$S$2,8)</f>
        <v>45999</v>
      </c>
      <c r="N10" s="226">
        <f>DATE($M$2,$S$2,9)</f>
        <v>46000</v>
      </c>
      <c r="O10" s="226">
        <f>DATE($M$2,$S$2,10)</f>
        <v>46001</v>
      </c>
      <c r="P10" s="226">
        <f>DATE($M$2,$S$2,11)</f>
        <v>46002</v>
      </c>
      <c r="Q10" s="226">
        <f>DATE($M$2,$S$2,12)</f>
        <v>46003</v>
      </c>
      <c r="R10" s="226">
        <f>DATE($M$2,$S$2,13)</f>
        <v>46004</v>
      </c>
      <c r="S10" s="226">
        <f>DATE($M$2,$S$2,14)</f>
        <v>46005</v>
      </c>
      <c r="T10" s="226">
        <f>DATE($M$2,$S$2,15)</f>
        <v>46006</v>
      </c>
      <c r="U10" s="226">
        <f>DATE($M$2,$S$2,16)</f>
        <v>46007</v>
      </c>
      <c r="V10" s="226">
        <f>DATE($M$2,$S$2,17)</f>
        <v>46008</v>
      </c>
      <c r="W10" s="226">
        <f>DATE($M$2,$S$2,18)</f>
        <v>46009</v>
      </c>
      <c r="X10" s="226">
        <f>DATE($M$2,$S$2,19)</f>
        <v>46010</v>
      </c>
      <c r="Y10" s="226">
        <f>DATE($M$2,$S$2,20)</f>
        <v>46011</v>
      </c>
      <c r="Z10" s="226">
        <f>DATE($M$2,$S$2,21)</f>
        <v>46012</v>
      </c>
      <c r="AA10" s="226">
        <f>DATE($M$2,$S$2,22)</f>
        <v>46013</v>
      </c>
      <c r="AB10" s="226">
        <f>DATE($M$2,$S$2,23)</f>
        <v>46014</v>
      </c>
      <c r="AC10" s="226">
        <f>DATE($M$2,$S$2,24)</f>
        <v>46015</v>
      </c>
      <c r="AD10" s="226">
        <f>DATE($M$2,$S$2,25)</f>
        <v>46016</v>
      </c>
      <c r="AE10" s="226">
        <f>DATE($M$2,$S$2,26)</f>
        <v>46017</v>
      </c>
      <c r="AF10" s="226">
        <f>DATE($M$2,$S$2,27)</f>
        <v>46018</v>
      </c>
      <c r="AG10" s="226">
        <f>DATE($M$2,$S$2,28)</f>
        <v>46019</v>
      </c>
      <c r="AH10" s="226">
        <f>IF(DAY(EOMONTH(F10,0))&lt;29,"",DATE($M$2,$S$2,29))</f>
        <v>46020</v>
      </c>
      <c r="AI10" s="226">
        <f>IF(DAY(EOMONTH(F10,0))&lt;30,"",DATE($M$2,$S$2,30))</f>
        <v>46021</v>
      </c>
      <c r="AJ10" s="226">
        <f>IF(DAY(EOMONTH(F10,0))&lt;31,"",DATE($M$2,$S$2,31))</f>
        <v>46022</v>
      </c>
      <c r="AK10" s="927"/>
      <c r="AL10" s="927"/>
      <c r="AM10" s="933"/>
      <c r="AN10" s="934"/>
      <c r="AX10" s="207" t="s">
        <v>25</v>
      </c>
    </row>
    <row r="11" spans="1:50" ht="18" customHeight="1" x14ac:dyDescent="0.45">
      <c r="A11" s="497">
        <v>1</v>
      </c>
      <c r="B11" s="487"/>
      <c r="C11" s="484"/>
      <c r="D11" s="485"/>
      <c r="E11" s="486"/>
      <c r="F11" s="498"/>
      <c r="G11" s="498"/>
      <c r="H11" s="498"/>
      <c r="I11" s="498"/>
      <c r="J11" s="498"/>
      <c r="K11" s="498"/>
      <c r="L11" s="498"/>
      <c r="M11" s="498"/>
      <c r="N11" s="498"/>
      <c r="O11" s="498"/>
      <c r="P11" s="498"/>
      <c r="Q11" s="498"/>
      <c r="R11" s="498"/>
      <c r="S11" s="498"/>
      <c r="T11" s="498"/>
      <c r="U11" s="498"/>
      <c r="V11" s="498"/>
      <c r="W11" s="498"/>
      <c r="X11" s="498"/>
      <c r="Y11" s="498"/>
      <c r="Z11" s="498"/>
      <c r="AA11" s="498"/>
      <c r="AB11" s="498"/>
      <c r="AC11" s="498"/>
      <c r="AD11" s="498"/>
      <c r="AE11" s="498"/>
      <c r="AF11" s="498"/>
      <c r="AG11" s="498"/>
      <c r="AH11" s="498"/>
      <c r="AI11" s="498"/>
      <c r="AJ11" s="498"/>
      <c r="AK11" s="225">
        <f t="shared" ref="AK11:AK36" si="0">+SUM(F11:AJ11)</f>
        <v>0</v>
      </c>
      <c r="AL11" s="224">
        <f t="shared" ref="AL11:AL36" si="1">IF($AK$3="４週",AK11/4,AK11/(DAY(EOMONTH($F$9,0))/7))</f>
        <v>0</v>
      </c>
      <c r="AM11" s="909"/>
      <c r="AN11" s="910"/>
      <c r="AX11" s="207" t="s">
        <v>23</v>
      </c>
    </row>
    <row r="12" spans="1:50" ht="18" customHeight="1" x14ac:dyDescent="0.45">
      <c r="A12" s="497">
        <v>2</v>
      </c>
      <c r="B12" s="487"/>
      <c r="C12" s="484"/>
      <c r="D12" s="485"/>
      <c r="E12" s="486"/>
      <c r="F12" s="498"/>
      <c r="G12" s="498"/>
      <c r="H12" s="498"/>
      <c r="I12" s="498"/>
      <c r="J12" s="498"/>
      <c r="K12" s="498"/>
      <c r="L12" s="498"/>
      <c r="M12" s="498"/>
      <c r="N12" s="498"/>
      <c r="O12" s="498"/>
      <c r="P12" s="498"/>
      <c r="Q12" s="498"/>
      <c r="R12" s="498"/>
      <c r="S12" s="498"/>
      <c r="T12" s="498"/>
      <c r="U12" s="498"/>
      <c r="V12" s="498"/>
      <c r="W12" s="498"/>
      <c r="X12" s="498"/>
      <c r="Y12" s="498"/>
      <c r="Z12" s="498"/>
      <c r="AA12" s="498"/>
      <c r="AB12" s="498"/>
      <c r="AC12" s="498"/>
      <c r="AD12" s="498"/>
      <c r="AE12" s="498"/>
      <c r="AF12" s="498"/>
      <c r="AG12" s="498"/>
      <c r="AH12" s="498"/>
      <c r="AI12" s="498"/>
      <c r="AJ12" s="498"/>
      <c r="AK12" s="225">
        <f t="shared" si="0"/>
        <v>0</v>
      </c>
      <c r="AL12" s="224">
        <f t="shared" si="1"/>
        <v>0</v>
      </c>
      <c r="AM12" s="909"/>
      <c r="AN12" s="910"/>
      <c r="AX12" s="207" t="s">
        <v>21</v>
      </c>
    </row>
    <row r="13" spans="1:50" ht="18" customHeight="1" x14ac:dyDescent="0.45">
      <c r="A13" s="497">
        <v>3</v>
      </c>
      <c r="B13" s="487"/>
      <c r="C13" s="484"/>
      <c r="D13" s="485"/>
      <c r="E13" s="486"/>
      <c r="F13" s="498"/>
      <c r="G13" s="498"/>
      <c r="H13" s="498"/>
      <c r="I13" s="498"/>
      <c r="J13" s="498"/>
      <c r="K13" s="498"/>
      <c r="L13" s="498"/>
      <c r="M13" s="498"/>
      <c r="N13" s="498"/>
      <c r="O13" s="498"/>
      <c r="P13" s="498"/>
      <c r="Q13" s="498"/>
      <c r="R13" s="498"/>
      <c r="S13" s="498"/>
      <c r="T13" s="498"/>
      <c r="U13" s="498"/>
      <c r="V13" s="498"/>
      <c r="W13" s="498"/>
      <c r="X13" s="498"/>
      <c r="Y13" s="498"/>
      <c r="Z13" s="498"/>
      <c r="AA13" s="498"/>
      <c r="AB13" s="498"/>
      <c r="AC13" s="498"/>
      <c r="AD13" s="498"/>
      <c r="AE13" s="498"/>
      <c r="AF13" s="498"/>
      <c r="AG13" s="498"/>
      <c r="AH13" s="498"/>
      <c r="AI13" s="498"/>
      <c r="AJ13" s="498"/>
      <c r="AK13" s="225">
        <f t="shared" si="0"/>
        <v>0</v>
      </c>
      <c r="AL13" s="224">
        <f t="shared" si="1"/>
        <v>0</v>
      </c>
      <c r="AM13" s="909"/>
      <c r="AN13" s="910"/>
      <c r="AX13" s="207" t="s">
        <v>20</v>
      </c>
    </row>
    <row r="14" spans="1:50" ht="18" customHeight="1" x14ac:dyDescent="0.45">
      <c r="A14" s="497">
        <v>4</v>
      </c>
      <c r="B14" s="487"/>
      <c r="C14" s="484"/>
      <c r="D14" s="485"/>
      <c r="E14" s="486"/>
      <c r="F14" s="498"/>
      <c r="G14" s="498"/>
      <c r="H14" s="498"/>
      <c r="I14" s="498"/>
      <c r="J14" s="498"/>
      <c r="K14" s="498"/>
      <c r="L14" s="498"/>
      <c r="M14" s="498"/>
      <c r="N14" s="498"/>
      <c r="O14" s="498"/>
      <c r="P14" s="498"/>
      <c r="Q14" s="498"/>
      <c r="R14" s="498"/>
      <c r="S14" s="498"/>
      <c r="T14" s="498"/>
      <c r="U14" s="498"/>
      <c r="V14" s="498"/>
      <c r="W14" s="498"/>
      <c r="X14" s="498"/>
      <c r="Y14" s="498"/>
      <c r="Z14" s="498"/>
      <c r="AA14" s="498"/>
      <c r="AB14" s="498"/>
      <c r="AC14" s="498"/>
      <c r="AD14" s="498"/>
      <c r="AE14" s="498"/>
      <c r="AF14" s="498"/>
      <c r="AG14" s="498"/>
      <c r="AH14" s="498"/>
      <c r="AI14" s="498"/>
      <c r="AJ14" s="498"/>
      <c r="AK14" s="225">
        <f t="shared" si="0"/>
        <v>0</v>
      </c>
      <c r="AL14" s="224">
        <f>IF($AK$3="４週",AK14/4,AK14/(DAY(EOMONTH($F$9,0))/7))</f>
        <v>0</v>
      </c>
      <c r="AM14" s="909"/>
      <c r="AN14" s="910"/>
      <c r="AX14" s="207" t="s">
        <v>19</v>
      </c>
    </row>
    <row r="15" spans="1:50" ht="18" customHeight="1" x14ac:dyDescent="0.45">
      <c r="A15" s="497">
        <v>5</v>
      </c>
      <c r="B15" s="487"/>
      <c r="C15" s="484"/>
      <c r="D15" s="485"/>
      <c r="E15" s="486"/>
      <c r="F15" s="498"/>
      <c r="G15" s="498"/>
      <c r="H15" s="498"/>
      <c r="I15" s="498"/>
      <c r="J15" s="498"/>
      <c r="K15" s="498"/>
      <c r="L15" s="498"/>
      <c r="M15" s="498"/>
      <c r="N15" s="498"/>
      <c r="O15" s="498"/>
      <c r="P15" s="498"/>
      <c r="Q15" s="498"/>
      <c r="R15" s="498"/>
      <c r="S15" s="498"/>
      <c r="T15" s="498"/>
      <c r="U15" s="498"/>
      <c r="V15" s="498"/>
      <c r="W15" s="498"/>
      <c r="X15" s="498"/>
      <c r="Y15" s="498"/>
      <c r="Z15" s="498"/>
      <c r="AA15" s="498"/>
      <c r="AB15" s="498"/>
      <c r="AC15" s="498"/>
      <c r="AD15" s="498"/>
      <c r="AE15" s="498"/>
      <c r="AF15" s="498"/>
      <c r="AG15" s="498"/>
      <c r="AH15" s="498"/>
      <c r="AI15" s="498"/>
      <c r="AJ15" s="498"/>
      <c r="AK15" s="225">
        <f t="shared" si="0"/>
        <v>0</v>
      </c>
      <c r="AL15" s="224">
        <f t="shared" si="1"/>
        <v>0</v>
      </c>
      <c r="AM15" s="909"/>
      <c r="AN15" s="910"/>
      <c r="AX15" s="207" t="s">
        <v>18</v>
      </c>
    </row>
    <row r="16" spans="1:50" ht="18" customHeight="1" x14ac:dyDescent="0.45">
      <c r="A16" s="497">
        <v>6</v>
      </c>
      <c r="B16" s="487"/>
      <c r="C16" s="484"/>
      <c r="D16" s="485"/>
      <c r="E16" s="486"/>
      <c r="F16" s="498"/>
      <c r="G16" s="498"/>
      <c r="H16" s="498"/>
      <c r="I16" s="498"/>
      <c r="J16" s="498"/>
      <c r="K16" s="498"/>
      <c r="L16" s="498"/>
      <c r="M16" s="498"/>
      <c r="N16" s="498"/>
      <c r="O16" s="498"/>
      <c r="P16" s="498"/>
      <c r="Q16" s="498"/>
      <c r="R16" s="498"/>
      <c r="S16" s="498"/>
      <c r="T16" s="498"/>
      <c r="U16" s="498"/>
      <c r="V16" s="498"/>
      <c r="W16" s="498"/>
      <c r="X16" s="498"/>
      <c r="Y16" s="498"/>
      <c r="Z16" s="498"/>
      <c r="AA16" s="498"/>
      <c r="AB16" s="498"/>
      <c r="AC16" s="498"/>
      <c r="AD16" s="498"/>
      <c r="AE16" s="498"/>
      <c r="AF16" s="498"/>
      <c r="AG16" s="498"/>
      <c r="AH16" s="498"/>
      <c r="AI16" s="498"/>
      <c r="AJ16" s="498"/>
      <c r="AK16" s="225">
        <f t="shared" si="0"/>
        <v>0</v>
      </c>
      <c r="AL16" s="224">
        <f t="shared" si="1"/>
        <v>0</v>
      </c>
      <c r="AM16" s="909"/>
      <c r="AN16" s="910"/>
      <c r="AX16" s="207" t="s">
        <v>17</v>
      </c>
    </row>
    <row r="17" spans="1:50" ht="18" customHeight="1" x14ac:dyDescent="0.45">
      <c r="A17" s="497">
        <v>7</v>
      </c>
      <c r="B17" s="487"/>
      <c r="C17" s="484"/>
      <c r="D17" s="485"/>
      <c r="E17" s="486"/>
      <c r="F17" s="498"/>
      <c r="G17" s="498"/>
      <c r="H17" s="498"/>
      <c r="I17" s="498"/>
      <c r="J17" s="498"/>
      <c r="K17" s="498"/>
      <c r="L17" s="498"/>
      <c r="M17" s="498"/>
      <c r="N17" s="498"/>
      <c r="O17" s="498"/>
      <c r="P17" s="498"/>
      <c r="Q17" s="498"/>
      <c r="R17" s="498"/>
      <c r="S17" s="498"/>
      <c r="T17" s="498"/>
      <c r="U17" s="498"/>
      <c r="V17" s="498"/>
      <c r="W17" s="498"/>
      <c r="X17" s="498"/>
      <c r="Y17" s="498"/>
      <c r="Z17" s="498"/>
      <c r="AA17" s="498"/>
      <c r="AB17" s="498"/>
      <c r="AC17" s="498"/>
      <c r="AD17" s="498"/>
      <c r="AE17" s="498"/>
      <c r="AF17" s="498"/>
      <c r="AG17" s="498"/>
      <c r="AH17" s="498"/>
      <c r="AI17" s="498"/>
      <c r="AJ17" s="498"/>
      <c r="AK17" s="225">
        <f t="shared" si="0"/>
        <v>0</v>
      </c>
      <c r="AL17" s="224">
        <f t="shared" si="1"/>
        <v>0</v>
      </c>
      <c r="AM17" s="909"/>
      <c r="AN17" s="910"/>
      <c r="AX17" s="207" t="s">
        <v>16</v>
      </c>
    </row>
    <row r="18" spans="1:50" ht="18" customHeight="1" x14ac:dyDescent="0.45">
      <c r="A18" s="497">
        <v>8</v>
      </c>
      <c r="B18" s="487"/>
      <c r="C18" s="484"/>
      <c r="D18" s="485"/>
      <c r="E18" s="486"/>
      <c r="F18" s="498"/>
      <c r="G18" s="498"/>
      <c r="H18" s="498"/>
      <c r="I18" s="498"/>
      <c r="J18" s="498"/>
      <c r="K18" s="498"/>
      <c r="L18" s="498"/>
      <c r="M18" s="498"/>
      <c r="N18" s="498"/>
      <c r="O18" s="498"/>
      <c r="P18" s="498"/>
      <c r="Q18" s="498"/>
      <c r="R18" s="498"/>
      <c r="S18" s="498"/>
      <c r="T18" s="498"/>
      <c r="U18" s="498"/>
      <c r="V18" s="498"/>
      <c r="W18" s="498"/>
      <c r="X18" s="498"/>
      <c r="Y18" s="498"/>
      <c r="Z18" s="498"/>
      <c r="AA18" s="498"/>
      <c r="AB18" s="498"/>
      <c r="AC18" s="498"/>
      <c r="AD18" s="498"/>
      <c r="AE18" s="498"/>
      <c r="AF18" s="498"/>
      <c r="AG18" s="498"/>
      <c r="AH18" s="498"/>
      <c r="AI18" s="498"/>
      <c r="AJ18" s="498"/>
      <c r="AK18" s="225">
        <f t="shared" si="0"/>
        <v>0</v>
      </c>
      <c r="AL18" s="224">
        <f t="shared" si="1"/>
        <v>0</v>
      </c>
      <c r="AM18" s="909"/>
      <c r="AN18" s="910"/>
      <c r="AX18" s="207" t="s">
        <v>15</v>
      </c>
    </row>
    <row r="19" spans="1:50" ht="18" customHeight="1" x14ac:dyDescent="0.45">
      <c r="A19" s="497">
        <v>9</v>
      </c>
      <c r="B19" s="487"/>
      <c r="C19" s="484"/>
      <c r="D19" s="485"/>
      <c r="E19" s="486"/>
      <c r="F19" s="498"/>
      <c r="G19" s="498"/>
      <c r="H19" s="498"/>
      <c r="I19" s="498"/>
      <c r="J19" s="498"/>
      <c r="K19" s="498"/>
      <c r="L19" s="498"/>
      <c r="M19" s="498"/>
      <c r="N19" s="498"/>
      <c r="O19" s="498"/>
      <c r="P19" s="498"/>
      <c r="Q19" s="498"/>
      <c r="R19" s="498"/>
      <c r="S19" s="498"/>
      <c r="T19" s="498"/>
      <c r="U19" s="498"/>
      <c r="V19" s="498"/>
      <c r="W19" s="498"/>
      <c r="X19" s="498"/>
      <c r="Y19" s="498"/>
      <c r="Z19" s="498"/>
      <c r="AA19" s="498"/>
      <c r="AB19" s="498"/>
      <c r="AC19" s="498"/>
      <c r="AD19" s="498"/>
      <c r="AE19" s="498"/>
      <c r="AF19" s="498"/>
      <c r="AG19" s="498"/>
      <c r="AH19" s="498"/>
      <c r="AI19" s="498"/>
      <c r="AJ19" s="498"/>
      <c r="AK19" s="225">
        <f t="shared" si="0"/>
        <v>0</v>
      </c>
      <c r="AL19" s="224">
        <f t="shared" si="1"/>
        <v>0</v>
      </c>
      <c r="AM19" s="909"/>
      <c r="AN19" s="910"/>
      <c r="AX19" s="207" t="s">
        <v>14</v>
      </c>
    </row>
    <row r="20" spans="1:50" ht="18" customHeight="1" x14ac:dyDescent="0.45">
      <c r="A20" s="497">
        <v>10</v>
      </c>
      <c r="B20" s="487"/>
      <c r="C20" s="484"/>
      <c r="D20" s="485"/>
      <c r="E20" s="486"/>
      <c r="F20" s="498"/>
      <c r="G20" s="498"/>
      <c r="H20" s="498"/>
      <c r="I20" s="498"/>
      <c r="J20" s="498"/>
      <c r="K20" s="498"/>
      <c r="L20" s="498"/>
      <c r="M20" s="498"/>
      <c r="N20" s="498"/>
      <c r="O20" s="498"/>
      <c r="P20" s="498"/>
      <c r="Q20" s="498"/>
      <c r="R20" s="498"/>
      <c r="S20" s="498"/>
      <c r="T20" s="498"/>
      <c r="U20" s="498"/>
      <c r="V20" s="498"/>
      <c r="W20" s="498"/>
      <c r="X20" s="498"/>
      <c r="Y20" s="498"/>
      <c r="Z20" s="498"/>
      <c r="AA20" s="498"/>
      <c r="AB20" s="498"/>
      <c r="AC20" s="498"/>
      <c r="AD20" s="498"/>
      <c r="AE20" s="498"/>
      <c r="AF20" s="498"/>
      <c r="AG20" s="498"/>
      <c r="AH20" s="498"/>
      <c r="AI20" s="498"/>
      <c r="AJ20" s="498"/>
      <c r="AK20" s="225">
        <f t="shared" si="0"/>
        <v>0</v>
      </c>
      <c r="AL20" s="224">
        <f t="shared" si="1"/>
        <v>0</v>
      </c>
      <c r="AM20" s="909"/>
      <c r="AN20" s="910"/>
      <c r="AX20" s="207" t="s">
        <v>13</v>
      </c>
    </row>
    <row r="21" spans="1:50" ht="18" customHeight="1" x14ac:dyDescent="0.45">
      <c r="A21" s="497">
        <v>11</v>
      </c>
      <c r="B21" s="487"/>
      <c r="C21" s="484"/>
      <c r="D21" s="485"/>
      <c r="E21" s="486"/>
      <c r="F21" s="498"/>
      <c r="G21" s="498"/>
      <c r="H21" s="498"/>
      <c r="I21" s="498"/>
      <c r="J21" s="498"/>
      <c r="K21" s="498"/>
      <c r="L21" s="498"/>
      <c r="M21" s="498"/>
      <c r="N21" s="498"/>
      <c r="O21" s="498"/>
      <c r="P21" s="498"/>
      <c r="Q21" s="498"/>
      <c r="R21" s="498"/>
      <c r="S21" s="498"/>
      <c r="T21" s="498"/>
      <c r="U21" s="498"/>
      <c r="V21" s="498"/>
      <c r="W21" s="498"/>
      <c r="X21" s="498"/>
      <c r="Y21" s="498"/>
      <c r="Z21" s="498"/>
      <c r="AA21" s="498"/>
      <c r="AB21" s="498"/>
      <c r="AC21" s="498"/>
      <c r="AD21" s="498"/>
      <c r="AE21" s="498"/>
      <c r="AF21" s="498"/>
      <c r="AG21" s="498"/>
      <c r="AH21" s="498"/>
      <c r="AI21" s="498"/>
      <c r="AJ21" s="498"/>
      <c r="AK21" s="225">
        <f t="shared" si="0"/>
        <v>0</v>
      </c>
      <c r="AL21" s="224">
        <f t="shared" si="1"/>
        <v>0</v>
      </c>
      <c r="AM21" s="909"/>
      <c r="AN21" s="910"/>
      <c r="AX21" s="207" t="s">
        <v>12</v>
      </c>
    </row>
    <row r="22" spans="1:50" ht="18" customHeight="1" x14ac:dyDescent="0.45">
      <c r="A22" s="497">
        <v>12</v>
      </c>
      <c r="B22" s="487"/>
      <c r="C22" s="484"/>
      <c r="D22" s="485"/>
      <c r="E22" s="486"/>
      <c r="F22" s="498"/>
      <c r="G22" s="498"/>
      <c r="H22" s="498"/>
      <c r="I22" s="498"/>
      <c r="J22" s="498"/>
      <c r="K22" s="498"/>
      <c r="L22" s="498"/>
      <c r="M22" s="498"/>
      <c r="N22" s="498"/>
      <c r="O22" s="498"/>
      <c r="P22" s="498"/>
      <c r="Q22" s="498"/>
      <c r="R22" s="498"/>
      <c r="S22" s="498"/>
      <c r="T22" s="498"/>
      <c r="U22" s="498"/>
      <c r="V22" s="498"/>
      <c r="W22" s="498"/>
      <c r="X22" s="498"/>
      <c r="Y22" s="498"/>
      <c r="Z22" s="498"/>
      <c r="AA22" s="498"/>
      <c r="AB22" s="498"/>
      <c r="AC22" s="498"/>
      <c r="AD22" s="498"/>
      <c r="AE22" s="498"/>
      <c r="AF22" s="498"/>
      <c r="AG22" s="498"/>
      <c r="AH22" s="498"/>
      <c r="AI22" s="498"/>
      <c r="AJ22" s="498"/>
      <c r="AK22" s="225">
        <f t="shared" si="0"/>
        <v>0</v>
      </c>
      <c r="AL22" s="224">
        <f t="shared" si="1"/>
        <v>0</v>
      </c>
      <c r="AM22" s="909"/>
      <c r="AN22" s="910"/>
      <c r="AX22" s="207" t="s">
        <v>11</v>
      </c>
    </row>
    <row r="23" spans="1:50" ht="18" customHeight="1" x14ac:dyDescent="0.45">
      <c r="A23" s="497">
        <v>13</v>
      </c>
      <c r="B23" s="487"/>
      <c r="C23" s="484"/>
      <c r="D23" s="485"/>
      <c r="E23" s="486"/>
      <c r="F23" s="498"/>
      <c r="G23" s="498"/>
      <c r="H23" s="498"/>
      <c r="I23" s="498"/>
      <c r="J23" s="498"/>
      <c r="K23" s="498"/>
      <c r="L23" s="498"/>
      <c r="M23" s="498"/>
      <c r="N23" s="498"/>
      <c r="O23" s="498"/>
      <c r="P23" s="498"/>
      <c r="Q23" s="498"/>
      <c r="R23" s="498"/>
      <c r="S23" s="498"/>
      <c r="T23" s="498"/>
      <c r="U23" s="498"/>
      <c r="V23" s="498"/>
      <c r="W23" s="498"/>
      <c r="X23" s="498"/>
      <c r="Y23" s="498"/>
      <c r="Z23" s="498"/>
      <c r="AA23" s="498"/>
      <c r="AB23" s="498"/>
      <c r="AC23" s="498"/>
      <c r="AD23" s="498"/>
      <c r="AE23" s="498"/>
      <c r="AF23" s="498"/>
      <c r="AG23" s="498"/>
      <c r="AH23" s="498"/>
      <c r="AI23" s="498"/>
      <c r="AJ23" s="498"/>
      <c r="AK23" s="225">
        <f t="shared" si="0"/>
        <v>0</v>
      </c>
      <c r="AL23" s="224">
        <f t="shared" si="1"/>
        <v>0</v>
      </c>
      <c r="AM23" s="909"/>
      <c r="AN23" s="910"/>
      <c r="AX23" s="207" t="s">
        <v>10</v>
      </c>
    </row>
    <row r="24" spans="1:50" ht="18" customHeight="1" x14ac:dyDescent="0.45">
      <c r="A24" s="497">
        <v>14</v>
      </c>
      <c r="B24" s="487"/>
      <c r="C24" s="484"/>
      <c r="D24" s="485"/>
      <c r="E24" s="486"/>
      <c r="F24" s="498"/>
      <c r="G24" s="498"/>
      <c r="H24" s="498"/>
      <c r="I24" s="498"/>
      <c r="J24" s="498"/>
      <c r="K24" s="498"/>
      <c r="L24" s="498"/>
      <c r="M24" s="498"/>
      <c r="N24" s="498"/>
      <c r="O24" s="498"/>
      <c r="P24" s="498"/>
      <c r="Q24" s="498"/>
      <c r="R24" s="498"/>
      <c r="S24" s="498"/>
      <c r="T24" s="498"/>
      <c r="U24" s="498"/>
      <c r="V24" s="498"/>
      <c r="W24" s="498"/>
      <c r="X24" s="498"/>
      <c r="Y24" s="498"/>
      <c r="Z24" s="498"/>
      <c r="AA24" s="498"/>
      <c r="AB24" s="498"/>
      <c r="AC24" s="498"/>
      <c r="AD24" s="498"/>
      <c r="AE24" s="498"/>
      <c r="AF24" s="498"/>
      <c r="AG24" s="498"/>
      <c r="AH24" s="498"/>
      <c r="AI24" s="498"/>
      <c r="AJ24" s="498"/>
      <c r="AK24" s="225">
        <f t="shared" si="0"/>
        <v>0</v>
      </c>
      <c r="AL24" s="224">
        <f t="shared" si="1"/>
        <v>0</v>
      </c>
      <c r="AM24" s="909"/>
      <c r="AN24" s="910"/>
      <c r="AX24" s="207" t="s">
        <v>9</v>
      </c>
    </row>
    <row r="25" spans="1:50" ht="18" customHeight="1" x14ac:dyDescent="0.45">
      <c r="A25" s="497">
        <v>15</v>
      </c>
      <c r="B25" s="487"/>
      <c r="C25" s="484"/>
      <c r="D25" s="485"/>
      <c r="E25" s="486"/>
      <c r="F25" s="498"/>
      <c r="G25" s="498"/>
      <c r="H25" s="498"/>
      <c r="I25" s="498"/>
      <c r="J25" s="498"/>
      <c r="K25" s="498"/>
      <c r="L25" s="498"/>
      <c r="M25" s="498"/>
      <c r="N25" s="498"/>
      <c r="O25" s="498"/>
      <c r="P25" s="498"/>
      <c r="Q25" s="498"/>
      <c r="R25" s="498"/>
      <c r="S25" s="498"/>
      <c r="T25" s="498"/>
      <c r="U25" s="498"/>
      <c r="V25" s="498"/>
      <c r="W25" s="498"/>
      <c r="X25" s="498"/>
      <c r="Y25" s="498"/>
      <c r="Z25" s="498"/>
      <c r="AA25" s="498"/>
      <c r="AB25" s="498"/>
      <c r="AC25" s="498"/>
      <c r="AD25" s="498"/>
      <c r="AE25" s="498"/>
      <c r="AF25" s="498"/>
      <c r="AG25" s="498"/>
      <c r="AH25" s="498"/>
      <c r="AI25" s="498"/>
      <c r="AJ25" s="498"/>
      <c r="AK25" s="225">
        <f t="shared" si="0"/>
        <v>0</v>
      </c>
      <c r="AL25" s="224">
        <f t="shared" si="1"/>
        <v>0</v>
      </c>
      <c r="AM25" s="909"/>
      <c r="AN25" s="910"/>
      <c r="AX25" s="207" t="s">
        <v>8</v>
      </c>
    </row>
    <row r="26" spans="1:50" ht="18" customHeight="1" x14ac:dyDescent="0.45">
      <c r="A26" s="497">
        <v>16</v>
      </c>
      <c r="B26" s="487"/>
      <c r="C26" s="484"/>
      <c r="D26" s="485"/>
      <c r="E26" s="486"/>
      <c r="F26" s="498"/>
      <c r="G26" s="498"/>
      <c r="H26" s="498"/>
      <c r="I26" s="498"/>
      <c r="J26" s="498"/>
      <c r="K26" s="498"/>
      <c r="L26" s="498"/>
      <c r="M26" s="498"/>
      <c r="N26" s="498"/>
      <c r="O26" s="498"/>
      <c r="P26" s="498"/>
      <c r="Q26" s="498"/>
      <c r="R26" s="498"/>
      <c r="S26" s="498"/>
      <c r="T26" s="498"/>
      <c r="U26" s="498"/>
      <c r="V26" s="498"/>
      <c r="W26" s="498"/>
      <c r="X26" s="498"/>
      <c r="Y26" s="498"/>
      <c r="Z26" s="498"/>
      <c r="AA26" s="498"/>
      <c r="AB26" s="498"/>
      <c r="AC26" s="498"/>
      <c r="AD26" s="498"/>
      <c r="AE26" s="498"/>
      <c r="AF26" s="498"/>
      <c r="AG26" s="498"/>
      <c r="AH26" s="498"/>
      <c r="AI26" s="498"/>
      <c r="AJ26" s="498"/>
      <c r="AK26" s="225">
        <f t="shared" si="0"/>
        <v>0</v>
      </c>
      <c r="AL26" s="224">
        <f t="shared" si="1"/>
        <v>0</v>
      </c>
      <c r="AM26" s="909"/>
      <c r="AN26" s="910"/>
      <c r="AX26" s="207" t="s">
        <v>7</v>
      </c>
    </row>
    <row r="27" spans="1:50" ht="18" customHeight="1" x14ac:dyDescent="0.45">
      <c r="A27" s="497">
        <v>17</v>
      </c>
      <c r="B27" s="487"/>
      <c r="C27" s="484"/>
      <c r="D27" s="485"/>
      <c r="E27" s="486"/>
      <c r="F27" s="498"/>
      <c r="G27" s="498"/>
      <c r="H27" s="498"/>
      <c r="I27" s="498"/>
      <c r="J27" s="498"/>
      <c r="K27" s="498"/>
      <c r="L27" s="498"/>
      <c r="M27" s="498"/>
      <c r="N27" s="498"/>
      <c r="O27" s="498"/>
      <c r="P27" s="498"/>
      <c r="Q27" s="498"/>
      <c r="R27" s="498"/>
      <c r="S27" s="498"/>
      <c r="T27" s="498"/>
      <c r="U27" s="498"/>
      <c r="V27" s="498"/>
      <c r="W27" s="498"/>
      <c r="X27" s="498"/>
      <c r="Y27" s="498"/>
      <c r="Z27" s="498"/>
      <c r="AA27" s="498"/>
      <c r="AB27" s="498"/>
      <c r="AC27" s="498"/>
      <c r="AD27" s="498"/>
      <c r="AE27" s="498"/>
      <c r="AF27" s="498"/>
      <c r="AG27" s="498"/>
      <c r="AH27" s="498"/>
      <c r="AI27" s="498"/>
      <c r="AJ27" s="498"/>
      <c r="AK27" s="225">
        <f t="shared" si="0"/>
        <v>0</v>
      </c>
      <c r="AL27" s="224">
        <f t="shared" si="1"/>
        <v>0</v>
      </c>
      <c r="AM27" s="909"/>
      <c r="AN27" s="910"/>
      <c r="AX27" s="207" t="s">
        <v>6</v>
      </c>
    </row>
    <row r="28" spans="1:50" ht="18" customHeight="1" x14ac:dyDescent="0.45">
      <c r="A28" s="497">
        <v>18</v>
      </c>
      <c r="B28" s="487"/>
      <c r="C28" s="484"/>
      <c r="D28" s="485"/>
      <c r="E28" s="486"/>
      <c r="F28" s="498"/>
      <c r="G28" s="498"/>
      <c r="H28" s="498"/>
      <c r="I28" s="498"/>
      <c r="J28" s="498"/>
      <c r="K28" s="498"/>
      <c r="L28" s="498"/>
      <c r="M28" s="498"/>
      <c r="N28" s="498"/>
      <c r="O28" s="498"/>
      <c r="P28" s="498"/>
      <c r="Q28" s="498"/>
      <c r="R28" s="498"/>
      <c r="S28" s="498"/>
      <c r="T28" s="498"/>
      <c r="U28" s="498"/>
      <c r="V28" s="498"/>
      <c r="W28" s="498"/>
      <c r="X28" s="498"/>
      <c r="Y28" s="498"/>
      <c r="Z28" s="498"/>
      <c r="AA28" s="498"/>
      <c r="AB28" s="498"/>
      <c r="AC28" s="498"/>
      <c r="AD28" s="498"/>
      <c r="AE28" s="498"/>
      <c r="AF28" s="498"/>
      <c r="AG28" s="498"/>
      <c r="AH28" s="498"/>
      <c r="AI28" s="498"/>
      <c r="AJ28" s="498"/>
      <c r="AK28" s="225">
        <f t="shared" si="0"/>
        <v>0</v>
      </c>
      <c r="AL28" s="224">
        <f t="shared" si="1"/>
        <v>0</v>
      </c>
      <c r="AM28" s="909"/>
      <c r="AN28" s="910"/>
      <c r="AX28" s="207" t="s">
        <v>5</v>
      </c>
    </row>
    <row r="29" spans="1:50" ht="18" customHeight="1" x14ac:dyDescent="0.45">
      <c r="A29" s="497">
        <v>19</v>
      </c>
      <c r="B29" s="487"/>
      <c r="C29" s="484"/>
      <c r="D29" s="485"/>
      <c r="E29" s="486"/>
      <c r="F29" s="498"/>
      <c r="G29" s="498"/>
      <c r="H29" s="498"/>
      <c r="I29" s="498"/>
      <c r="J29" s="498"/>
      <c r="K29" s="498"/>
      <c r="L29" s="498"/>
      <c r="M29" s="498"/>
      <c r="N29" s="498"/>
      <c r="O29" s="498"/>
      <c r="P29" s="498"/>
      <c r="Q29" s="498"/>
      <c r="R29" s="498"/>
      <c r="S29" s="498"/>
      <c r="T29" s="498"/>
      <c r="U29" s="498"/>
      <c r="V29" s="498"/>
      <c r="W29" s="498"/>
      <c r="X29" s="498"/>
      <c r="Y29" s="498"/>
      <c r="Z29" s="498"/>
      <c r="AA29" s="498"/>
      <c r="AB29" s="498"/>
      <c r="AC29" s="498"/>
      <c r="AD29" s="498"/>
      <c r="AE29" s="498"/>
      <c r="AF29" s="498"/>
      <c r="AG29" s="498"/>
      <c r="AH29" s="498"/>
      <c r="AI29" s="498"/>
      <c r="AJ29" s="498"/>
      <c r="AK29" s="225">
        <f t="shared" ref="AK29:AK32" si="2">+SUM(F29:AJ29)</f>
        <v>0</v>
      </c>
      <c r="AL29" s="224">
        <f t="shared" ref="AL29:AL32" si="3">IF($AK$3="４週",AK29/4,AK29/(DAY(EOMONTH($F$9,0))/7))</f>
        <v>0</v>
      </c>
      <c r="AM29" s="488"/>
      <c r="AN29" s="489"/>
      <c r="AX29" s="207" t="s">
        <v>4</v>
      </c>
    </row>
    <row r="30" spans="1:50" ht="18" customHeight="1" x14ac:dyDescent="0.45">
      <c r="A30" s="497">
        <v>20</v>
      </c>
      <c r="B30" s="487"/>
      <c r="C30" s="484"/>
      <c r="D30" s="485"/>
      <c r="E30" s="486"/>
      <c r="F30" s="498"/>
      <c r="G30" s="498"/>
      <c r="H30" s="498"/>
      <c r="I30" s="498"/>
      <c r="J30" s="498"/>
      <c r="K30" s="498"/>
      <c r="L30" s="498"/>
      <c r="M30" s="498"/>
      <c r="N30" s="498"/>
      <c r="O30" s="498"/>
      <c r="P30" s="498"/>
      <c r="Q30" s="498"/>
      <c r="R30" s="498"/>
      <c r="S30" s="498"/>
      <c r="T30" s="498"/>
      <c r="U30" s="498"/>
      <c r="V30" s="498"/>
      <c r="W30" s="498"/>
      <c r="X30" s="498"/>
      <c r="Y30" s="498"/>
      <c r="Z30" s="498"/>
      <c r="AA30" s="498"/>
      <c r="AB30" s="498"/>
      <c r="AC30" s="498"/>
      <c r="AD30" s="498"/>
      <c r="AE30" s="498"/>
      <c r="AF30" s="498"/>
      <c r="AG30" s="498"/>
      <c r="AH30" s="498"/>
      <c r="AI30" s="498"/>
      <c r="AJ30" s="498"/>
      <c r="AK30" s="225">
        <f t="shared" si="2"/>
        <v>0</v>
      </c>
      <c r="AL30" s="224">
        <f t="shared" si="3"/>
        <v>0</v>
      </c>
      <c r="AM30" s="488"/>
      <c r="AN30" s="489"/>
      <c r="AX30" s="207" t="s">
        <v>3</v>
      </c>
    </row>
    <row r="31" spans="1:50" ht="18" customHeight="1" x14ac:dyDescent="0.45">
      <c r="A31" s="497">
        <v>21</v>
      </c>
      <c r="B31" s="487"/>
      <c r="C31" s="484"/>
      <c r="D31" s="485"/>
      <c r="E31" s="486"/>
      <c r="F31" s="498"/>
      <c r="G31" s="498"/>
      <c r="H31" s="498"/>
      <c r="I31" s="498"/>
      <c r="J31" s="498"/>
      <c r="K31" s="498"/>
      <c r="L31" s="498"/>
      <c r="M31" s="498"/>
      <c r="N31" s="498"/>
      <c r="O31" s="498"/>
      <c r="P31" s="498"/>
      <c r="Q31" s="498"/>
      <c r="R31" s="498"/>
      <c r="S31" s="498"/>
      <c r="T31" s="498"/>
      <c r="U31" s="498"/>
      <c r="V31" s="498"/>
      <c r="W31" s="498"/>
      <c r="X31" s="498"/>
      <c r="Y31" s="498"/>
      <c r="Z31" s="498"/>
      <c r="AA31" s="498"/>
      <c r="AB31" s="498"/>
      <c r="AC31" s="498"/>
      <c r="AD31" s="498"/>
      <c r="AE31" s="498"/>
      <c r="AF31" s="498"/>
      <c r="AG31" s="498"/>
      <c r="AH31" s="498"/>
      <c r="AI31" s="498"/>
      <c r="AJ31" s="498"/>
      <c r="AK31" s="225">
        <f t="shared" si="2"/>
        <v>0</v>
      </c>
      <c r="AL31" s="224">
        <f t="shared" si="3"/>
        <v>0</v>
      </c>
      <c r="AM31" s="488"/>
      <c r="AN31" s="489"/>
      <c r="AX31" s="207" t="s">
        <v>2</v>
      </c>
    </row>
    <row r="32" spans="1:50" ht="18" customHeight="1" x14ac:dyDescent="0.45">
      <c r="A32" s="497">
        <v>22</v>
      </c>
      <c r="B32" s="487"/>
      <c r="C32" s="484"/>
      <c r="D32" s="485"/>
      <c r="E32" s="486"/>
      <c r="F32" s="498"/>
      <c r="G32" s="498"/>
      <c r="H32" s="498"/>
      <c r="I32" s="498"/>
      <c r="J32" s="498"/>
      <c r="K32" s="498"/>
      <c r="L32" s="498"/>
      <c r="M32" s="498"/>
      <c r="N32" s="498"/>
      <c r="O32" s="498"/>
      <c r="P32" s="498"/>
      <c r="Q32" s="498"/>
      <c r="R32" s="498"/>
      <c r="S32" s="498"/>
      <c r="T32" s="498"/>
      <c r="U32" s="498"/>
      <c r="V32" s="498"/>
      <c r="W32" s="498"/>
      <c r="X32" s="498"/>
      <c r="Y32" s="498"/>
      <c r="Z32" s="498"/>
      <c r="AA32" s="498"/>
      <c r="AB32" s="498"/>
      <c r="AC32" s="498"/>
      <c r="AD32" s="498"/>
      <c r="AE32" s="498"/>
      <c r="AF32" s="498"/>
      <c r="AG32" s="498"/>
      <c r="AH32" s="498"/>
      <c r="AI32" s="498"/>
      <c r="AJ32" s="498"/>
      <c r="AK32" s="225">
        <f t="shared" si="2"/>
        <v>0</v>
      </c>
      <c r="AL32" s="224">
        <f t="shared" si="3"/>
        <v>0</v>
      </c>
      <c r="AM32" s="488"/>
      <c r="AN32" s="489"/>
    </row>
    <row r="33" spans="1:40" ht="18" customHeight="1" x14ac:dyDescent="0.45">
      <c r="A33" s="497">
        <v>23</v>
      </c>
      <c r="B33" s="487"/>
      <c r="C33" s="484"/>
      <c r="D33" s="485"/>
      <c r="E33" s="486"/>
      <c r="F33" s="498"/>
      <c r="G33" s="498"/>
      <c r="H33" s="498"/>
      <c r="I33" s="498"/>
      <c r="J33" s="498"/>
      <c r="K33" s="498"/>
      <c r="L33" s="498"/>
      <c r="M33" s="498"/>
      <c r="N33" s="498"/>
      <c r="O33" s="498"/>
      <c r="P33" s="498"/>
      <c r="Q33" s="498"/>
      <c r="R33" s="498"/>
      <c r="S33" s="498"/>
      <c r="T33" s="498"/>
      <c r="U33" s="498"/>
      <c r="V33" s="498"/>
      <c r="W33" s="498"/>
      <c r="X33" s="498"/>
      <c r="Y33" s="498"/>
      <c r="Z33" s="498"/>
      <c r="AA33" s="498"/>
      <c r="AB33" s="498"/>
      <c r="AC33" s="498"/>
      <c r="AD33" s="498"/>
      <c r="AE33" s="498"/>
      <c r="AF33" s="498"/>
      <c r="AG33" s="498"/>
      <c r="AH33" s="498"/>
      <c r="AI33" s="498"/>
      <c r="AJ33" s="498"/>
      <c r="AK33" s="225">
        <f t="shared" ref="AK33" si="4">+SUM(F33:AJ33)</f>
        <v>0</v>
      </c>
      <c r="AL33" s="224">
        <f t="shared" ref="AL33" si="5">IF($AK$3="４週",AK33/4,AK33/(DAY(EOMONTH($F$9,0))/7))</f>
        <v>0</v>
      </c>
      <c r="AM33" s="488"/>
      <c r="AN33" s="489"/>
    </row>
    <row r="34" spans="1:40" ht="18" customHeight="1" x14ac:dyDescent="0.45">
      <c r="A34" s="497">
        <v>24</v>
      </c>
      <c r="B34" s="487"/>
      <c r="C34" s="484"/>
      <c r="D34" s="485"/>
      <c r="E34" s="486"/>
      <c r="F34" s="498"/>
      <c r="G34" s="498"/>
      <c r="H34" s="498"/>
      <c r="I34" s="498"/>
      <c r="J34" s="498"/>
      <c r="K34" s="498"/>
      <c r="L34" s="498"/>
      <c r="M34" s="498"/>
      <c r="N34" s="498"/>
      <c r="O34" s="498"/>
      <c r="P34" s="498"/>
      <c r="Q34" s="498"/>
      <c r="R34" s="498"/>
      <c r="S34" s="498"/>
      <c r="T34" s="498"/>
      <c r="U34" s="498"/>
      <c r="V34" s="498"/>
      <c r="W34" s="498"/>
      <c r="X34" s="498"/>
      <c r="Y34" s="498"/>
      <c r="Z34" s="498"/>
      <c r="AA34" s="498"/>
      <c r="AB34" s="498"/>
      <c r="AC34" s="498"/>
      <c r="AD34" s="498"/>
      <c r="AE34" s="498"/>
      <c r="AF34" s="498"/>
      <c r="AG34" s="498"/>
      <c r="AH34" s="498"/>
      <c r="AI34" s="498"/>
      <c r="AJ34" s="498"/>
      <c r="AK34" s="225">
        <f t="shared" si="0"/>
        <v>0</v>
      </c>
      <c r="AL34" s="224">
        <f t="shared" si="1"/>
        <v>0</v>
      </c>
      <c r="AM34" s="909"/>
      <c r="AN34" s="910"/>
    </row>
    <row r="35" spans="1:40" ht="18" customHeight="1" x14ac:dyDescent="0.45">
      <c r="A35" s="497">
        <v>25</v>
      </c>
      <c r="B35" s="487"/>
      <c r="C35" s="484"/>
      <c r="D35" s="485"/>
      <c r="E35" s="486"/>
      <c r="F35" s="498"/>
      <c r="G35" s="498"/>
      <c r="H35" s="498"/>
      <c r="I35" s="498"/>
      <c r="J35" s="498"/>
      <c r="K35" s="498"/>
      <c r="L35" s="498"/>
      <c r="M35" s="498"/>
      <c r="N35" s="498"/>
      <c r="O35" s="498"/>
      <c r="P35" s="498"/>
      <c r="Q35" s="498"/>
      <c r="R35" s="498"/>
      <c r="S35" s="498"/>
      <c r="T35" s="498"/>
      <c r="U35" s="498"/>
      <c r="V35" s="498"/>
      <c r="W35" s="498"/>
      <c r="X35" s="498"/>
      <c r="Y35" s="498"/>
      <c r="Z35" s="498"/>
      <c r="AA35" s="498"/>
      <c r="AB35" s="498"/>
      <c r="AC35" s="498"/>
      <c r="AD35" s="498"/>
      <c r="AE35" s="498"/>
      <c r="AF35" s="498"/>
      <c r="AG35" s="498"/>
      <c r="AH35" s="498"/>
      <c r="AI35" s="498"/>
      <c r="AJ35" s="498"/>
      <c r="AK35" s="225">
        <f t="shared" si="0"/>
        <v>0</v>
      </c>
      <c r="AL35" s="224">
        <f t="shared" si="1"/>
        <v>0</v>
      </c>
      <c r="AM35" s="909"/>
      <c r="AN35" s="910"/>
    </row>
    <row r="36" spans="1:40" ht="18" customHeight="1" x14ac:dyDescent="0.45">
      <c r="A36" s="911" t="s">
        <v>340</v>
      </c>
      <c r="B36" s="912"/>
      <c r="C36" s="912"/>
      <c r="D36" s="912"/>
      <c r="E36" s="913"/>
      <c r="F36" s="499">
        <f t="shared" ref="F36:AJ36" si="6">+SUM(F11:F35)</f>
        <v>0</v>
      </c>
      <c r="G36" s="499">
        <f t="shared" si="6"/>
        <v>0</v>
      </c>
      <c r="H36" s="499">
        <f t="shared" si="6"/>
        <v>0</v>
      </c>
      <c r="I36" s="499">
        <f t="shared" si="6"/>
        <v>0</v>
      </c>
      <c r="J36" s="499">
        <f t="shared" si="6"/>
        <v>0</v>
      </c>
      <c r="K36" s="499">
        <f t="shared" si="6"/>
        <v>0</v>
      </c>
      <c r="L36" s="499">
        <f t="shared" si="6"/>
        <v>0</v>
      </c>
      <c r="M36" s="499">
        <f t="shared" si="6"/>
        <v>0</v>
      </c>
      <c r="N36" s="499">
        <f t="shared" si="6"/>
        <v>0</v>
      </c>
      <c r="O36" s="499">
        <f t="shared" si="6"/>
        <v>0</v>
      </c>
      <c r="P36" s="499">
        <f t="shared" si="6"/>
        <v>0</v>
      </c>
      <c r="Q36" s="499">
        <f t="shared" si="6"/>
        <v>0</v>
      </c>
      <c r="R36" s="499">
        <f t="shared" si="6"/>
        <v>0</v>
      </c>
      <c r="S36" s="499">
        <f t="shared" si="6"/>
        <v>0</v>
      </c>
      <c r="T36" s="499">
        <f t="shared" si="6"/>
        <v>0</v>
      </c>
      <c r="U36" s="499">
        <f t="shared" si="6"/>
        <v>0</v>
      </c>
      <c r="V36" s="499">
        <f t="shared" si="6"/>
        <v>0</v>
      </c>
      <c r="W36" s="499">
        <f t="shared" si="6"/>
        <v>0</v>
      </c>
      <c r="X36" s="499">
        <f t="shared" si="6"/>
        <v>0</v>
      </c>
      <c r="Y36" s="499">
        <f t="shared" si="6"/>
        <v>0</v>
      </c>
      <c r="Z36" s="499">
        <f t="shared" si="6"/>
        <v>0</v>
      </c>
      <c r="AA36" s="499">
        <f t="shared" si="6"/>
        <v>0</v>
      </c>
      <c r="AB36" s="499">
        <f t="shared" si="6"/>
        <v>0</v>
      </c>
      <c r="AC36" s="499">
        <f t="shared" si="6"/>
        <v>0</v>
      </c>
      <c r="AD36" s="499">
        <f t="shared" si="6"/>
        <v>0</v>
      </c>
      <c r="AE36" s="499">
        <f t="shared" si="6"/>
        <v>0</v>
      </c>
      <c r="AF36" s="499">
        <f t="shared" si="6"/>
        <v>0</v>
      </c>
      <c r="AG36" s="499">
        <f t="shared" si="6"/>
        <v>0</v>
      </c>
      <c r="AH36" s="499">
        <f t="shared" si="6"/>
        <v>0</v>
      </c>
      <c r="AI36" s="499">
        <f t="shared" si="6"/>
        <v>0</v>
      </c>
      <c r="AJ36" s="499">
        <f t="shared" si="6"/>
        <v>0</v>
      </c>
      <c r="AK36" s="225">
        <f t="shared" si="0"/>
        <v>0</v>
      </c>
      <c r="AL36" s="224">
        <f t="shared" si="1"/>
        <v>0</v>
      </c>
      <c r="AM36" s="914"/>
      <c r="AN36" s="915"/>
    </row>
    <row r="37" spans="1:40" ht="18" customHeight="1" x14ac:dyDescent="0.45">
      <c r="A37" s="911" t="s">
        <v>339</v>
      </c>
      <c r="B37" s="912"/>
      <c r="C37" s="912"/>
      <c r="D37" s="912"/>
      <c r="E37" s="913"/>
      <c r="F37" s="500"/>
      <c r="G37" s="500"/>
      <c r="H37" s="500"/>
      <c r="I37" s="500"/>
      <c r="J37" s="500"/>
      <c r="K37" s="500"/>
      <c r="L37" s="500"/>
      <c r="M37" s="500"/>
      <c r="N37" s="500"/>
      <c r="O37" s="500"/>
      <c r="P37" s="500"/>
      <c r="Q37" s="500"/>
      <c r="R37" s="500"/>
      <c r="S37" s="500"/>
      <c r="T37" s="500"/>
      <c r="U37" s="500"/>
      <c r="V37" s="500"/>
      <c r="W37" s="500"/>
      <c r="X37" s="500"/>
      <c r="Y37" s="500"/>
      <c r="Z37" s="500"/>
      <c r="AA37" s="500"/>
      <c r="AB37" s="500"/>
      <c r="AC37" s="500"/>
      <c r="AD37" s="500"/>
      <c r="AE37" s="500"/>
      <c r="AF37" s="500"/>
      <c r="AG37" s="500"/>
      <c r="AH37" s="500"/>
      <c r="AI37" s="500"/>
      <c r="AJ37" s="500"/>
      <c r="AK37" s="223"/>
      <c r="AL37" s="222"/>
      <c r="AM37" s="916"/>
      <c r="AN37" s="917"/>
    </row>
    <row r="38" spans="1:40" ht="15" customHeight="1" x14ac:dyDescent="0.45">
      <c r="A38" s="221"/>
      <c r="B38" s="221"/>
      <c r="C38" s="221"/>
      <c r="D38" s="221"/>
      <c r="E38" s="221"/>
      <c r="F38" s="207"/>
      <c r="G38" s="207"/>
      <c r="H38" s="207"/>
      <c r="I38" s="207"/>
      <c r="J38" s="207"/>
      <c r="K38" s="207"/>
      <c r="L38" s="207"/>
      <c r="M38" s="207"/>
      <c r="N38" s="207"/>
      <c r="O38" s="207"/>
      <c r="P38" s="207"/>
      <c r="Q38" s="207"/>
      <c r="R38" s="207"/>
      <c r="S38" s="207"/>
      <c r="T38" s="207"/>
      <c r="U38" s="207"/>
      <c r="V38" s="207"/>
      <c r="W38" s="207"/>
      <c r="X38" s="207"/>
      <c r="Y38" s="207"/>
      <c r="Z38" s="207"/>
      <c r="AA38" s="207"/>
      <c r="AB38" s="207"/>
      <c r="AC38" s="207"/>
      <c r="AD38" s="207"/>
      <c r="AE38" s="207"/>
      <c r="AF38" s="207"/>
      <c r="AG38" s="207"/>
      <c r="AH38" s="207"/>
      <c r="AI38" s="207"/>
      <c r="AJ38" s="207"/>
      <c r="AK38" s="221"/>
      <c r="AL38" s="221"/>
      <c r="AM38" s="214"/>
    </row>
    <row r="39" spans="1:40" ht="15" customHeight="1" x14ac:dyDescent="0.45">
      <c r="A39" s="896" t="s">
        <v>610</v>
      </c>
      <c r="B39" s="896"/>
      <c r="C39" s="896"/>
      <c r="D39" s="896"/>
      <c r="E39" s="896"/>
      <c r="F39" s="896"/>
      <c r="G39" s="896"/>
      <c r="H39" s="896"/>
      <c r="I39" s="896"/>
      <c r="J39" s="207"/>
      <c r="K39" s="207"/>
      <c r="L39" s="207"/>
      <c r="M39" s="207"/>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21"/>
      <c r="AL39" s="221"/>
      <c r="AM39" s="214"/>
    </row>
    <row r="40" spans="1:40" ht="15" customHeight="1" x14ac:dyDescent="0.45">
      <c r="A40" s="896"/>
      <c r="B40" s="896"/>
      <c r="C40" s="896"/>
      <c r="D40" s="896"/>
      <c r="E40" s="896"/>
      <c r="F40" s="896"/>
      <c r="G40" s="896"/>
      <c r="H40" s="896"/>
      <c r="I40" s="896"/>
      <c r="J40" s="207"/>
      <c r="K40" s="207"/>
      <c r="L40" s="207"/>
      <c r="M40" s="207"/>
      <c r="N40" s="207"/>
      <c r="O40" s="207"/>
      <c r="P40" s="207"/>
      <c r="Q40" s="207"/>
      <c r="R40" s="207"/>
      <c r="S40" s="207"/>
      <c r="T40" s="207"/>
      <c r="U40" s="207"/>
      <c r="V40" s="207"/>
      <c r="W40" s="207"/>
      <c r="X40" s="207"/>
      <c r="Y40" s="207"/>
      <c r="Z40" s="207"/>
      <c r="AA40" s="207"/>
      <c r="AB40" s="207"/>
      <c r="AC40" s="207"/>
      <c r="AD40" s="207"/>
      <c r="AE40" s="207"/>
      <c r="AF40" s="207"/>
      <c r="AG40" s="207"/>
      <c r="AH40" s="207"/>
      <c r="AI40" s="207"/>
      <c r="AJ40" s="207"/>
      <c r="AK40" s="221"/>
      <c r="AL40" s="221"/>
      <c r="AM40" s="214"/>
    </row>
    <row r="41" spans="1:40" ht="15" customHeight="1" x14ac:dyDescent="0.45">
      <c r="A41" s="207" t="s">
        <v>338</v>
      </c>
      <c r="B41" s="220"/>
      <c r="C41" s="218"/>
      <c r="D41" s="218"/>
      <c r="E41" s="218"/>
      <c r="F41" s="219"/>
      <c r="G41" s="218"/>
      <c r="H41" s="217"/>
      <c r="I41" s="217"/>
      <c r="J41" s="217"/>
      <c r="K41" s="217"/>
      <c r="L41" s="217"/>
      <c r="M41" s="217"/>
      <c r="N41" s="217"/>
      <c r="O41" s="217"/>
      <c r="P41" s="217"/>
      <c r="Q41" s="217"/>
      <c r="R41" s="217">
        <v>6</v>
      </c>
      <c r="S41" s="217"/>
      <c r="T41" s="217"/>
      <c r="U41" s="217"/>
      <c r="V41" s="217"/>
      <c r="W41" s="217"/>
      <c r="X41" s="217">
        <v>7</v>
      </c>
      <c r="Y41" s="217"/>
      <c r="Z41" s="217"/>
      <c r="AA41" s="217"/>
      <c r="AB41" s="217"/>
      <c r="AC41" s="217"/>
      <c r="AD41" s="217">
        <v>8</v>
      </c>
      <c r="AE41" s="217"/>
      <c r="AF41" s="217"/>
      <c r="AG41" s="216"/>
      <c r="AH41" s="216"/>
      <c r="AI41" s="216"/>
      <c r="AJ41" s="216">
        <v>9</v>
      </c>
      <c r="AK41" s="215"/>
      <c r="AL41" s="215"/>
      <c r="AM41" s="214"/>
    </row>
    <row r="42" spans="1:40" s="207" customFormat="1" ht="15" customHeight="1" x14ac:dyDescent="0.45">
      <c r="A42" s="207" t="s">
        <v>337</v>
      </c>
      <c r="B42" s="213"/>
      <c r="C42" s="213"/>
      <c r="D42" s="213"/>
      <c r="E42" s="213"/>
      <c r="F42" s="213"/>
      <c r="G42" s="213"/>
      <c r="H42" s="212"/>
      <c r="I42" s="212"/>
      <c r="J42" s="212"/>
      <c r="K42" s="212"/>
      <c r="L42" s="212"/>
      <c r="M42" s="212"/>
      <c r="N42" s="212"/>
      <c r="O42" s="212"/>
      <c r="P42" s="212"/>
      <c r="Q42" s="212"/>
      <c r="R42" s="212"/>
      <c r="S42" s="212"/>
      <c r="T42" s="212"/>
      <c r="U42" s="212"/>
      <c r="V42" s="212"/>
      <c r="W42" s="212"/>
      <c r="X42" s="212"/>
      <c r="Y42" s="212"/>
      <c r="Z42" s="212"/>
      <c r="AA42" s="212"/>
      <c r="AB42" s="212"/>
      <c r="AC42" s="212"/>
      <c r="AD42" s="212"/>
      <c r="AE42" s="212"/>
      <c r="AF42" s="212"/>
      <c r="AG42" s="212"/>
      <c r="AH42" s="212"/>
      <c r="AI42" s="212"/>
      <c r="AJ42" s="212"/>
      <c r="AK42" s="212"/>
      <c r="AL42" s="212"/>
      <c r="AM42" s="212"/>
    </row>
    <row r="43" spans="1:40" s="207" customFormat="1" ht="15" customHeight="1" x14ac:dyDescent="0.45">
      <c r="A43" s="207" t="s">
        <v>336</v>
      </c>
      <c r="B43" s="213"/>
      <c r="C43" s="213"/>
      <c r="D43" s="213"/>
      <c r="E43" s="213"/>
      <c r="F43" s="213"/>
      <c r="G43" s="213"/>
      <c r="H43" s="212"/>
      <c r="I43" s="212"/>
      <c r="J43" s="212"/>
      <c r="K43" s="212"/>
      <c r="L43" s="212"/>
      <c r="M43" s="212"/>
      <c r="N43" s="212"/>
      <c r="O43" s="212"/>
      <c r="P43" s="212"/>
      <c r="Q43" s="212"/>
      <c r="R43" s="212"/>
      <c r="S43" s="212"/>
      <c r="T43" s="212"/>
      <c r="U43" s="212"/>
      <c r="V43" s="212"/>
      <c r="W43" s="212"/>
      <c r="X43" s="212"/>
      <c r="Y43" s="212"/>
      <c r="Z43" s="212"/>
      <c r="AA43" s="212"/>
      <c r="AB43" s="212"/>
      <c r="AC43" s="212"/>
      <c r="AD43" s="212"/>
      <c r="AE43" s="212"/>
      <c r="AF43" s="212"/>
      <c r="AG43" s="212"/>
      <c r="AH43" s="212"/>
      <c r="AI43" s="212"/>
      <c r="AJ43" s="212"/>
      <c r="AK43" s="212"/>
      <c r="AL43" s="212"/>
      <c r="AM43" s="212"/>
    </row>
    <row r="44" spans="1:40" s="207" customFormat="1" ht="15" customHeight="1" x14ac:dyDescent="0.45">
      <c r="A44" s="207" t="s">
        <v>335</v>
      </c>
      <c r="B44" s="213"/>
      <c r="C44" s="213"/>
      <c r="D44" s="213"/>
      <c r="E44" s="213"/>
      <c r="F44" s="213"/>
      <c r="G44" s="213"/>
      <c r="H44" s="212"/>
      <c r="I44" s="212"/>
      <c r="J44" s="212"/>
      <c r="K44" s="212"/>
      <c r="L44" s="212"/>
      <c r="M44" s="212"/>
      <c r="N44" s="212"/>
      <c r="O44" s="212"/>
      <c r="P44" s="212"/>
      <c r="Q44" s="212"/>
      <c r="R44" s="212"/>
      <c r="S44" s="212"/>
      <c r="T44" s="212"/>
      <c r="U44" s="212"/>
      <c r="V44" s="212"/>
      <c r="W44" s="212"/>
      <c r="X44" s="212"/>
      <c r="Y44" s="212"/>
      <c r="Z44" s="212"/>
      <c r="AA44" s="212"/>
      <c r="AB44" s="212"/>
      <c r="AC44" s="212"/>
      <c r="AD44" s="212"/>
      <c r="AE44" s="212"/>
      <c r="AF44" s="212"/>
      <c r="AG44" s="212"/>
      <c r="AH44" s="212"/>
      <c r="AI44" s="212"/>
      <c r="AJ44" s="212"/>
      <c r="AK44" s="212"/>
      <c r="AL44" s="212"/>
      <c r="AM44" s="212"/>
    </row>
    <row r="45" spans="1:40" s="207" customFormat="1" ht="15" customHeight="1" x14ac:dyDescent="0.45">
      <c r="A45" s="207" t="s">
        <v>334</v>
      </c>
      <c r="B45" s="213"/>
      <c r="C45" s="213"/>
      <c r="D45" s="213"/>
      <c r="E45" s="213"/>
      <c r="F45" s="213"/>
      <c r="G45" s="213"/>
      <c r="H45" s="212"/>
      <c r="I45" s="212"/>
      <c r="J45" s="212"/>
      <c r="K45" s="212"/>
      <c r="L45" s="212"/>
      <c r="M45" s="212"/>
      <c r="N45" s="212"/>
      <c r="O45" s="212"/>
      <c r="P45" s="212"/>
      <c r="Q45" s="212"/>
      <c r="R45" s="212"/>
      <c r="S45" s="212"/>
      <c r="T45" s="212"/>
      <c r="U45" s="212"/>
      <c r="V45" s="212"/>
      <c r="W45" s="212"/>
      <c r="X45" s="212"/>
      <c r="Y45" s="212"/>
      <c r="Z45" s="212"/>
      <c r="AA45" s="212"/>
      <c r="AB45" s="212"/>
      <c r="AC45" s="212"/>
      <c r="AD45" s="212"/>
      <c r="AE45" s="212"/>
      <c r="AF45" s="212"/>
      <c r="AG45" s="212"/>
      <c r="AH45" s="212"/>
      <c r="AI45" s="212"/>
      <c r="AJ45" s="212"/>
      <c r="AK45" s="212"/>
      <c r="AL45" s="212"/>
      <c r="AM45" s="212"/>
    </row>
    <row r="46" spans="1:40" ht="15" customHeight="1" x14ac:dyDescent="0.45">
      <c r="A46" s="207" t="s">
        <v>333</v>
      </c>
      <c r="B46" s="209"/>
      <c r="C46" s="207"/>
      <c r="D46" s="207"/>
      <c r="E46" s="207"/>
      <c r="F46" s="207"/>
      <c r="G46" s="207"/>
    </row>
    <row r="47" spans="1:40" ht="15" customHeight="1" x14ac:dyDescent="0.45">
      <c r="A47" s="207" t="s">
        <v>332</v>
      </c>
      <c r="B47" s="209"/>
      <c r="C47" s="207"/>
      <c r="D47" s="207"/>
      <c r="E47" s="207"/>
      <c r="F47" s="207"/>
      <c r="G47" s="207"/>
    </row>
    <row r="48" spans="1:40" ht="15" customHeight="1" x14ac:dyDescent="0.45">
      <c r="A48" s="207"/>
      <c r="B48" s="211" t="s">
        <v>331</v>
      </c>
      <c r="C48" s="911" t="s">
        <v>330</v>
      </c>
      <c r="D48" s="912"/>
      <c r="E48" s="913"/>
      <c r="F48" s="207"/>
      <c r="G48" s="207"/>
    </row>
    <row r="49" spans="1:7" ht="15" customHeight="1" x14ac:dyDescent="0.45">
      <c r="A49" s="207"/>
      <c r="B49" s="210" t="s">
        <v>329</v>
      </c>
      <c r="C49" s="897" t="s">
        <v>328</v>
      </c>
      <c r="D49" s="898"/>
      <c r="E49" s="899"/>
      <c r="F49" s="207"/>
      <c r="G49" s="207"/>
    </row>
    <row r="50" spans="1:7" ht="15" customHeight="1" x14ac:dyDescent="0.45">
      <c r="A50" s="207"/>
      <c r="B50" s="210" t="s">
        <v>327</v>
      </c>
      <c r="C50" s="897" t="s">
        <v>326</v>
      </c>
      <c r="D50" s="898"/>
      <c r="E50" s="899"/>
      <c r="F50" s="207"/>
      <c r="G50" s="207"/>
    </row>
    <row r="51" spans="1:7" ht="15" customHeight="1" x14ac:dyDescent="0.45">
      <c r="A51" s="207"/>
      <c r="B51" s="210" t="s">
        <v>325</v>
      </c>
      <c r="C51" s="897" t="s">
        <v>324</v>
      </c>
      <c r="D51" s="898"/>
      <c r="E51" s="899"/>
      <c r="F51" s="207"/>
      <c r="G51" s="207"/>
    </row>
    <row r="52" spans="1:7" ht="15" customHeight="1" x14ac:dyDescent="0.45">
      <c r="A52" s="207"/>
      <c r="B52" s="210" t="s">
        <v>323</v>
      </c>
      <c r="C52" s="897" t="s">
        <v>322</v>
      </c>
      <c r="D52" s="898"/>
      <c r="E52" s="899"/>
      <c r="F52" s="207"/>
      <c r="G52" s="207"/>
    </row>
    <row r="53" spans="1:7" ht="15" customHeight="1" x14ac:dyDescent="0.45">
      <c r="A53" s="207"/>
      <c r="B53" s="207" t="s">
        <v>321</v>
      </c>
      <c r="C53" s="207"/>
      <c r="D53" s="207"/>
      <c r="E53" s="207"/>
      <c r="F53" s="207"/>
      <c r="G53" s="207"/>
    </row>
    <row r="54" spans="1:7" ht="15" customHeight="1" x14ac:dyDescent="0.45">
      <c r="A54" s="207"/>
      <c r="B54" s="207" t="s">
        <v>320</v>
      </c>
      <c r="C54" s="207"/>
      <c r="D54" s="207"/>
      <c r="E54" s="207"/>
      <c r="F54" s="207"/>
      <c r="G54" s="207"/>
    </row>
    <row r="55" spans="1:7" ht="15" customHeight="1" x14ac:dyDescent="0.45">
      <c r="A55" s="207"/>
      <c r="B55" s="207" t="s">
        <v>319</v>
      </c>
      <c r="C55" s="207"/>
      <c r="D55" s="207"/>
      <c r="E55" s="207"/>
      <c r="F55" s="207"/>
      <c r="G55" s="207"/>
    </row>
    <row r="56" spans="1:7" ht="15" customHeight="1" x14ac:dyDescent="0.45">
      <c r="A56" s="207" t="s">
        <v>318</v>
      </c>
      <c r="B56" s="209"/>
      <c r="C56" s="207"/>
      <c r="D56" s="207"/>
      <c r="E56" s="207"/>
      <c r="F56" s="207"/>
      <c r="G56" s="207"/>
    </row>
    <row r="57" spans="1:7" ht="15" customHeight="1" x14ac:dyDescent="0.45">
      <c r="A57" s="207" t="s">
        <v>317</v>
      </c>
      <c r="B57" s="209"/>
      <c r="C57" s="207"/>
      <c r="D57" s="207"/>
      <c r="E57" s="207"/>
      <c r="F57" s="207"/>
      <c r="G57" s="207"/>
    </row>
    <row r="58" spans="1:7" ht="15" customHeight="1" x14ac:dyDescent="0.45">
      <c r="A58" s="207" t="s">
        <v>316</v>
      </c>
      <c r="B58" s="209"/>
      <c r="C58" s="207"/>
      <c r="D58" s="207"/>
      <c r="E58" s="207"/>
      <c r="F58" s="207"/>
      <c r="G58" s="207"/>
    </row>
    <row r="59" spans="1:7" ht="15" customHeight="1" x14ac:dyDescent="0.45">
      <c r="A59" s="207" t="s">
        <v>315</v>
      </c>
      <c r="B59" s="209"/>
      <c r="C59" s="207"/>
      <c r="D59" s="207"/>
      <c r="E59" s="207"/>
      <c r="F59" s="207"/>
      <c r="G59" s="207"/>
    </row>
    <row r="60" spans="1:7" ht="15" customHeight="1" x14ac:dyDescent="0.45">
      <c r="A60" s="207" t="s">
        <v>314</v>
      </c>
      <c r="B60" s="209"/>
      <c r="C60" s="207"/>
      <c r="D60" s="207"/>
      <c r="E60" s="207"/>
      <c r="F60" s="207"/>
      <c r="G60" s="207"/>
    </row>
    <row r="61" spans="1:7" ht="15" customHeight="1" x14ac:dyDescent="0.45">
      <c r="A61" s="207" t="s">
        <v>313</v>
      </c>
      <c r="B61" s="209"/>
      <c r="C61" s="207"/>
      <c r="D61" s="207"/>
      <c r="E61" s="207"/>
      <c r="F61" s="207"/>
      <c r="G61" s="207"/>
    </row>
    <row r="62" spans="1:7" ht="15" customHeight="1" x14ac:dyDescent="0.45">
      <c r="A62" s="207"/>
      <c r="B62" s="207" t="s">
        <v>312</v>
      </c>
      <c r="C62" s="207"/>
      <c r="D62" s="207"/>
      <c r="E62" s="207"/>
      <c r="F62" s="207"/>
      <c r="G62" s="207"/>
    </row>
    <row r="63" spans="1:7" ht="15" customHeight="1" x14ac:dyDescent="0.45">
      <c r="A63" s="207"/>
      <c r="B63" s="207" t="s">
        <v>311</v>
      </c>
      <c r="C63" s="207"/>
      <c r="D63" s="207"/>
      <c r="E63" s="207"/>
      <c r="F63" s="207"/>
      <c r="G63" s="207"/>
    </row>
    <row r="64" spans="1:7" ht="15" customHeight="1" x14ac:dyDescent="0.45">
      <c r="A64" s="207" t="s">
        <v>310</v>
      </c>
      <c r="B64" s="209"/>
      <c r="C64" s="207"/>
      <c r="D64" s="207"/>
      <c r="E64" s="207"/>
      <c r="F64" s="207"/>
      <c r="G64" s="207"/>
    </row>
    <row r="65" spans="1:7" ht="15" customHeight="1" x14ac:dyDescent="0.45">
      <c r="A65" s="207" t="s">
        <v>309</v>
      </c>
      <c r="B65" s="209"/>
      <c r="C65" s="207"/>
      <c r="D65" s="207"/>
      <c r="E65" s="207"/>
      <c r="F65" s="207"/>
      <c r="G65" s="207"/>
    </row>
    <row r="66" spans="1:7" ht="15" customHeight="1" x14ac:dyDescent="0.45">
      <c r="A66" s="207" t="s">
        <v>308</v>
      </c>
      <c r="B66" s="209"/>
      <c r="C66" s="207"/>
      <c r="D66" s="207"/>
      <c r="E66" s="207"/>
      <c r="F66" s="207"/>
      <c r="G66" s="207"/>
    </row>
    <row r="67" spans="1:7" ht="15" customHeight="1" x14ac:dyDescent="0.45">
      <c r="A67" s="207" t="s">
        <v>307</v>
      </c>
      <c r="B67" s="209"/>
      <c r="C67" s="207"/>
      <c r="D67" s="207"/>
      <c r="E67" s="207"/>
      <c r="F67" s="207"/>
      <c r="G67" s="207"/>
    </row>
    <row r="68" spans="1:7" ht="15" customHeight="1" x14ac:dyDescent="0.45">
      <c r="A68" s="207" t="s">
        <v>306</v>
      </c>
      <c r="B68" s="209"/>
      <c r="C68" s="207"/>
      <c r="D68" s="207"/>
      <c r="E68" s="207"/>
      <c r="F68" s="207"/>
      <c r="G68" s="207"/>
    </row>
    <row r="69" spans="1:7" ht="15" customHeight="1" x14ac:dyDescent="0.45">
      <c r="A69" s="207" t="s">
        <v>305</v>
      </c>
      <c r="B69" s="209"/>
      <c r="C69" s="207"/>
      <c r="D69" s="207"/>
      <c r="E69" s="207"/>
      <c r="F69" s="207"/>
      <c r="G69" s="207"/>
    </row>
    <row r="70" spans="1:7" ht="15" customHeight="1" x14ac:dyDescent="0.45">
      <c r="A70" s="207" t="s">
        <v>304</v>
      </c>
      <c r="B70" s="209"/>
      <c r="C70" s="207"/>
      <c r="D70" s="207"/>
      <c r="E70" s="207"/>
      <c r="F70" s="207"/>
      <c r="G70" s="207"/>
    </row>
    <row r="71" spans="1:7" ht="15" customHeight="1" x14ac:dyDescent="0.45">
      <c r="A71" s="207" t="s">
        <v>303</v>
      </c>
      <c r="B71" s="209"/>
      <c r="C71" s="207"/>
      <c r="D71" s="207"/>
      <c r="E71" s="207"/>
      <c r="F71" s="207"/>
      <c r="G71" s="207"/>
    </row>
  </sheetData>
  <mergeCells count="52">
    <mergeCell ref="AM24:AN24"/>
    <mergeCell ref="AM25:AN25"/>
    <mergeCell ref="AM26:AN26"/>
    <mergeCell ref="AM27:AN27"/>
    <mergeCell ref="AM19:AN19"/>
    <mergeCell ref="AM20:AN20"/>
    <mergeCell ref="AM21:AN21"/>
    <mergeCell ref="AM22:AN22"/>
    <mergeCell ref="AM23:AN23"/>
    <mergeCell ref="AK3:AN3"/>
    <mergeCell ref="AH5:AJ5"/>
    <mergeCell ref="F7:AJ7"/>
    <mergeCell ref="AK7:AK10"/>
    <mergeCell ref="AL7:AL10"/>
    <mergeCell ref="F8:L8"/>
    <mergeCell ref="AM15:AN15"/>
    <mergeCell ref="Q2:R2"/>
    <mergeCell ref="AM16:AN16"/>
    <mergeCell ref="AM17:AN17"/>
    <mergeCell ref="AM18:AN18"/>
    <mergeCell ref="AH8:AJ8"/>
    <mergeCell ref="AM11:AN11"/>
    <mergeCell ref="AM12:AN12"/>
    <mergeCell ref="AM13:AN13"/>
    <mergeCell ref="AM14:AN14"/>
    <mergeCell ref="AM7:AN10"/>
    <mergeCell ref="M8:S8"/>
    <mergeCell ref="T8:Z8"/>
    <mergeCell ref="AA8:AG8"/>
    <mergeCell ref="S2:T2"/>
    <mergeCell ref="U2:V2"/>
    <mergeCell ref="A7:A10"/>
    <mergeCell ref="B7:B10"/>
    <mergeCell ref="C7:C10"/>
    <mergeCell ref="D7:D10"/>
    <mergeCell ref="E7:E10"/>
    <mergeCell ref="A39:I40"/>
    <mergeCell ref="C52:E52"/>
    <mergeCell ref="AK1:AN1"/>
    <mergeCell ref="AK2:AN2"/>
    <mergeCell ref="AK4:AN4"/>
    <mergeCell ref="AM34:AN34"/>
    <mergeCell ref="AM28:AN28"/>
    <mergeCell ref="AM35:AN35"/>
    <mergeCell ref="A36:E36"/>
    <mergeCell ref="AM36:AN37"/>
    <mergeCell ref="A37:E37"/>
    <mergeCell ref="C48:E48"/>
    <mergeCell ref="C49:E49"/>
    <mergeCell ref="C50:E50"/>
    <mergeCell ref="C51:E51"/>
    <mergeCell ref="M2:P2"/>
  </mergeCells>
  <phoneticPr fontId="20"/>
  <dataValidations count="6">
    <dataValidation type="list" allowBlank="1" showInputMessage="1" showErrorMessage="1" sqref="S2:T2" xr:uid="{C46A2AB6-E630-4C3D-AA76-00F22C3AA753}">
      <formula1>"1,2,3,4,5,6,7,8,9,10,11,12"</formula1>
    </dataValidation>
    <dataValidation type="list" allowBlank="1" showInputMessage="1" sqref="M2:P2" xr:uid="{098F3109-3E57-4FA0-97C4-1D266CB0D447}">
      <formula1>"2024,2025,2026,2027,2028,2029,2030,2031,2032"</formula1>
    </dataValidation>
    <dataValidation type="list" allowBlank="1" showInputMessage="1" showErrorMessage="1" sqref="AK3:AN3" xr:uid="{73D195AB-CCA6-4430-89BB-8B5C1B7DB1C4}">
      <formula1>"４週,歴月"</formula1>
    </dataValidation>
    <dataValidation type="list" allowBlank="1" showInputMessage="1" showErrorMessage="1" sqref="AK4:AN4" xr:uid="{D5341539-3353-491E-B4C7-10B93E6DA8DB}">
      <formula1>"予定,実績"</formula1>
    </dataValidation>
    <dataValidation type="list" allowBlank="1" showInputMessage="1" showErrorMessage="1" sqref="C11:C35" xr:uid="{7902A6D7-8D24-4FA4-8EC6-DB8C707CC9D6}">
      <formula1>"A,B,C,D"</formula1>
    </dataValidation>
    <dataValidation type="list" allowBlank="1" showInputMessage="1" sqref="AK1:AN1" xr:uid="{3C7F4B13-5B1B-4E21-A31C-E7B2909D9AEB}">
      <formula1>$AX$1:$AX$31</formula1>
    </dataValidation>
  </dataValidations>
  <pageMargins left="0.74803149606299213" right="0.74803149606299213" top="0.23622047244094491" bottom="0.35433070866141736" header="0.51181102362204722" footer="0.51181102362204722"/>
  <pageSetup paperSize="9" scale="81" fitToHeight="0" orientation="landscape" r:id="rId1"/>
  <rowBreaks count="1" manualBreakCount="1">
    <brk id="38" max="3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A5C3F-56C6-4DB3-AFF9-7A3C25922281}">
  <sheetPr codeName="Sheet41">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76" customWidth="1"/>
    <col min="2" max="2" width="17.8984375" style="76" customWidth="1"/>
    <col min="3" max="3" width="34.19921875" style="76" customWidth="1"/>
    <col min="4" max="4" width="16.09765625" style="236" bestFit="1" customWidth="1"/>
    <col min="5" max="5" width="18.19921875" style="76" customWidth="1"/>
    <col min="6" max="6" width="6" style="76" bestFit="1" customWidth="1"/>
    <col min="7" max="7" width="11.59765625" style="76" bestFit="1" customWidth="1"/>
    <col min="8" max="16384" width="9" style="76"/>
  </cols>
  <sheetData>
    <row r="1" spans="1:5" ht="18.75" customHeight="1" x14ac:dyDescent="0.45">
      <c r="A1" s="232" t="s">
        <v>378</v>
      </c>
      <c r="B1" s="247"/>
      <c r="C1" s="247"/>
      <c r="D1" s="247"/>
      <c r="E1" s="247"/>
    </row>
    <row r="2" spans="1:5" x14ac:dyDescent="0.45">
      <c r="A2" s="232" t="s">
        <v>377</v>
      </c>
    </row>
    <row r="3" spans="1:5" x14ac:dyDescent="0.45">
      <c r="C3" s="246" t="s">
        <v>376</v>
      </c>
      <c r="D3" s="939" t="str">
        <f>IF(チェックシート!$B$5="", "", チェックシート!$B$5)</f>
        <v/>
      </c>
      <c r="E3" s="939"/>
    </row>
    <row r="4" spans="1:5" x14ac:dyDescent="0.45">
      <c r="C4" s="246" t="s">
        <v>375</v>
      </c>
      <c r="D4" s="939" t="str">
        <f>IF(チェックシート!$B$4="", "", チェックシート!$B$4)</f>
        <v/>
      </c>
      <c r="E4" s="939"/>
    </row>
    <row r="5" spans="1:5" x14ac:dyDescent="0.45">
      <c r="A5" s="232"/>
    </row>
    <row r="6" spans="1:5" s="236" customFormat="1" x14ac:dyDescent="0.45">
      <c r="A6" s="246" t="s">
        <v>374</v>
      </c>
      <c r="B6" s="246" t="s">
        <v>373</v>
      </c>
      <c r="C6" s="246" t="s">
        <v>372</v>
      </c>
      <c r="D6" s="246" t="s">
        <v>371</v>
      </c>
      <c r="E6" s="246" t="s">
        <v>370</v>
      </c>
    </row>
    <row r="7" spans="1:5" x14ac:dyDescent="0.45">
      <c r="A7" s="244"/>
      <c r="B7" s="243"/>
      <c r="C7" s="242"/>
      <c r="D7" s="241"/>
      <c r="E7" s="245"/>
    </row>
    <row r="8" spans="1:5" x14ac:dyDescent="0.45">
      <c r="A8" s="244"/>
      <c r="B8" s="243"/>
      <c r="C8" s="242"/>
      <c r="D8" s="241"/>
      <c r="E8" s="245"/>
    </row>
    <row r="9" spans="1:5" x14ac:dyDescent="0.45">
      <c r="A9" s="244"/>
      <c r="B9" s="243"/>
      <c r="C9" s="242"/>
      <c r="D9" s="241"/>
      <c r="E9" s="245"/>
    </row>
    <row r="10" spans="1:5" x14ac:dyDescent="0.45">
      <c r="A10" s="244"/>
      <c r="B10" s="243"/>
      <c r="C10" s="242"/>
      <c r="D10" s="241"/>
      <c r="E10" s="245"/>
    </row>
    <row r="11" spans="1:5" x14ac:dyDescent="0.45">
      <c r="A11" s="244"/>
      <c r="B11" s="243"/>
      <c r="C11" s="242"/>
      <c r="D11" s="241"/>
      <c r="E11" s="245"/>
    </row>
    <row r="12" spans="1:5" x14ac:dyDescent="0.45">
      <c r="A12" s="244"/>
      <c r="B12" s="243"/>
      <c r="C12" s="242"/>
      <c r="D12" s="241"/>
      <c r="E12" s="245"/>
    </row>
    <row r="13" spans="1:5" x14ac:dyDescent="0.45">
      <c r="A13" s="244"/>
      <c r="B13" s="243"/>
      <c r="C13" s="242"/>
      <c r="D13" s="241"/>
      <c r="E13" s="245"/>
    </row>
    <row r="14" spans="1:5" x14ac:dyDescent="0.45">
      <c r="A14" s="244"/>
      <c r="B14" s="243"/>
      <c r="C14" s="242"/>
      <c r="D14" s="241"/>
      <c r="E14" s="245"/>
    </row>
    <row r="15" spans="1:5" x14ac:dyDescent="0.45">
      <c r="A15" s="244"/>
      <c r="B15" s="243"/>
      <c r="C15" s="242"/>
      <c r="D15" s="241"/>
      <c r="E15" s="245"/>
    </row>
    <row r="16" spans="1:5" x14ac:dyDescent="0.45">
      <c r="A16" s="244"/>
      <c r="B16" s="243"/>
      <c r="C16" s="242"/>
      <c r="D16" s="241"/>
      <c r="E16" s="245"/>
    </row>
    <row r="17" spans="1:5" x14ac:dyDescent="0.45">
      <c r="A17" s="244"/>
      <c r="B17" s="243"/>
      <c r="C17" s="242"/>
      <c r="D17" s="241"/>
      <c r="E17" s="245"/>
    </row>
    <row r="18" spans="1:5" x14ac:dyDescent="0.45">
      <c r="A18" s="244"/>
      <c r="B18" s="243"/>
      <c r="C18" s="242"/>
      <c r="D18" s="241"/>
      <c r="E18" s="245"/>
    </row>
    <row r="19" spans="1:5" x14ac:dyDescent="0.45">
      <c r="A19" s="244"/>
      <c r="B19" s="243"/>
      <c r="C19" s="242"/>
      <c r="D19" s="241"/>
      <c r="E19" s="245"/>
    </row>
    <row r="20" spans="1:5" x14ac:dyDescent="0.45">
      <c r="A20" s="244"/>
      <c r="B20" s="243"/>
      <c r="C20" s="242"/>
      <c r="D20" s="241"/>
      <c r="E20" s="245"/>
    </row>
    <row r="21" spans="1:5" x14ac:dyDescent="0.45">
      <c r="A21" s="244"/>
      <c r="B21" s="243"/>
      <c r="C21" s="242"/>
      <c r="D21" s="241"/>
      <c r="E21" s="245"/>
    </row>
    <row r="22" spans="1:5" x14ac:dyDescent="0.45">
      <c r="A22" s="244"/>
      <c r="B22" s="243"/>
      <c r="C22" s="242"/>
      <c r="D22" s="241"/>
      <c r="E22" s="245"/>
    </row>
    <row r="23" spans="1:5" x14ac:dyDescent="0.45">
      <c r="A23" s="244"/>
      <c r="B23" s="243"/>
      <c r="C23" s="242"/>
      <c r="D23" s="241"/>
      <c r="E23" s="245"/>
    </row>
    <row r="24" spans="1:5" x14ac:dyDescent="0.45">
      <c r="A24" s="244"/>
      <c r="B24" s="243"/>
      <c r="C24" s="242"/>
      <c r="D24" s="241"/>
      <c r="E24" s="245"/>
    </row>
    <row r="25" spans="1:5" x14ac:dyDescent="0.45">
      <c r="A25" s="244"/>
      <c r="B25" s="243"/>
      <c r="C25" s="242"/>
      <c r="D25" s="241"/>
      <c r="E25" s="245"/>
    </row>
    <row r="26" spans="1:5" x14ac:dyDescent="0.45">
      <c r="A26" s="244"/>
      <c r="B26" s="243"/>
      <c r="C26" s="242"/>
      <c r="D26" s="241"/>
      <c r="E26" s="245"/>
    </row>
    <row r="27" spans="1:5" x14ac:dyDescent="0.45">
      <c r="A27" s="244"/>
      <c r="B27" s="243"/>
      <c r="C27" s="242"/>
      <c r="D27" s="241"/>
      <c r="E27" s="245"/>
    </row>
    <row r="28" spans="1:5" x14ac:dyDescent="0.45">
      <c r="A28" s="244"/>
      <c r="B28" s="243"/>
      <c r="C28" s="242"/>
      <c r="D28" s="241"/>
      <c r="E28" s="245"/>
    </row>
    <row r="29" spans="1:5" x14ac:dyDescent="0.45">
      <c r="A29" s="244"/>
      <c r="B29" s="243"/>
      <c r="C29" s="242"/>
      <c r="D29" s="241"/>
      <c r="E29" s="245"/>
    </row>
    <row r="30" spans="1:5" x14ac:dyDescent="0.45">
      <c r="A30" s="244"/>
      <c r="B30" s="243"/>
      <c r="C30" s="242"/>
      <c r="D30" s="241"/>
      <c r="E30" s="245"/>
    </row>
    <row r="31" spans="1:5" x14ac:dyDescent="0.45">
      <c r="A31" s="244"/>
      <c r="B31" s="243"/>
      <c r="C31" s="242"/>
      <c r="D31" s="241"/>
      <c r="E31" s="245"/>
    </row>
    <row r="32" spans="1:5" x14ac:dyDescent="0.45">
      <c r="A32" s="244"/>
      <c r="B32" s="243"/>
      <c r="C32" s="242"/>
      <c r="D32" s="241"/>
      <c r="E32" s="245"/>
    </row>
    <row r="33" spans="1:5" x14ac:dyDescent="0.45">
      <c r="A33" s="244"/>
      <c r="B33" s="243"/>
      <c r="C33" s="242"/>
      <c r="D33" s="241"/>
      <c r="E33" s="245"/>
    </row>
    <row r="34" spans="1:5" x14ac:dyDescent="0.45">
      <c r="A34" s="244"/>
      <c r="B34" s="243"/>
      <c r="C34" s="242"/>
      <c r="D34" s="241"/>
      <c r="E34" s="245"/>
    </row>
    <row r="35" spans="1:5" x14ac:dyDescent="0.45">
      <c r="A35" s="244"/>
      <c r="B35" s="243"/>
      <c r="C35" s="242"/>
      <c r="D35" s="241"/>
      <c r="E35" s="245"/>
    </row>
    <row r="36" spans="1:5" x14ac:dyDescent="0.45">
      <c r="A36" s="244"/>
      <c r="B36" s="243"/>
      <c r="C36" s="242"/>
      <c r="D36" s="241"/>
      <c r="E36" s="245"/>
    </row>
    <row r="37" spans="1:5" x14ac:dyDescent="0.45">
      <c r="A37" s="244"/>
      <c r="B37" s="243"/>
      <c r="C37" s="242"/>
      <c r="D37" s="241"/>
      <c r="E37" s="245"/>
    </row>
    <row r="38" spans="1:5" x14ac:dyDescent="0.45">
      <c r="A38" s="244"/>
      <c r="B38" s="243"/>
      <c r="C38" s="242"/>
      <c r="D38" s="241"/>
      <c r="E38" s="245"/>
    </row>
    <row r="39" spans="1:5" x14ac:dyDescent="0.45">
      <c r="A39" s="244"/>
      <c r="B39" s="243"/>
      <c r="C39" s="242"/>
      <c r="D39" s="241"/>
      <c r="E39" s="245"/>
    </row>
    <row r="40" spans="1:5" x14ac:dyDescent="0.45">
      <c r="A40" s="244"/>
      <c r="B40" s="243"/>
      <c r="C40" s="242"/>
      <c r="D40" s="241"/>
      <c r="E40" s="245"/>
    </row>
    <row r="41" spans="1:5" x14ac:dyDescent="0.45">
      <c r="A41" s="244"/>
      <c r="B41" s="243"/>
      <c r="C41" s="242"/>
      <c r="D41" s="241"/>
      <c r="E41" s="240"/>
    </row>
    <row r="42" spans="1:5" x14ac:dyDescent="0.45">
      <c r="A42" s="244"/>
      <c r="B42" s="243"/>
      <c r="C42" s="242"/>
      <c r="D42" s="241"/>
      <c r="E42" s="240"/>
    </row>
    <row r="43" spans="1:5" x14ac:dyDescent="0.45">
      <c r="A43" s="244"/>
      <c r="B43" s="243"/>
      <c r="C43" s="242"/>
      <c r="D43" s="241"/>
      <c r="E43" s="240"/>
    </row>
    <row r="44" spans="1:5" x14ac:dyDescent="0.45">
      <c r="A44" s="244"/>
      <c r="B44" s="243"/>
      <c r="C44" s="242"/>
      <c r="D44" s="241"/>
      <c r="E44" s="240"/>
    </row>
    <row r="45" spans="1:5" x14ac:dyDescent="0.45">
      <c r="A45" s="244"/>
      <c r="B45" s="243"/>
      <c r="C45" s="242"/>
      <c r="D45" s="241"/>
      <c r="E45" s="240"/>
    </row>
    <row r="46" spans="1:5" x14ac:dyDescent="0.45">
      <c r="A46" s="244"/>
      <c r="B46" s="243"/>
      <c r="C46" s="242"/>
      <c r="D46" s="241"/>
      <c r="E46" s="240"/>
    </row>
    <row r="47" spans="1:5" s="232" customFormat="1" ht="18.75" customHeight="1" x14ac:dyDescent="0.45">
      <c r="D47" s="239"/>
      <c r="E47" s="238" t="s">
        <v>369</v>
      </c>
    </row>
    <row r="48" spans="1:5" ht="18.75" customHeight="1" x14ac:dyDescent="0.45">
      <c r="A48" s="232" t="s">
        <v>368</v>
      </c>
    </row>
    <row r="49" spans="1:1" ht="18.75" customHeight="1" x14ac:dyDescent="0.45">
      <c r="A49" s="232" t="s">
        <v>367</v>
      </c>
    </row>
    <row r="50" spans="1:1" ht="18.75" customHeight="1" x14ac:dyDescent="0.45">
      <c r="A50" s="232" t="s">
        <v>366</v>
      </c>
    </row>
    <row r="51" spans="1:1" ht="18.75" customHeight="1" x14ac:dyDescent="0.45">
      <c r="A51" s="232" t="s">
        <v>365</v>
      </c>
    </row>
    <row r="52" spans="1:1" x14ac:dyDescent="0.45">
      <c r="A52" s="237"/>
    </row>
    <row r="53" spans="1:1" x14ac:dyDescent="0.45">
      <c r="A53" s="237"/>
    </row>
  </sheetData>
  <mergeCells count="2">
    <mergeCell ref="D3:E3"/>
    <mergeCell ref="D4:E4"/>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842F7-241A-453D-986F-88D5989374FA}">
  <sheetPr codeName="Sheet42">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76" customWidth="1"/>
    <col min="2" max="2" width="17.8984375" style="76" customWidth="1"/>
    <col min="3" max="3" width="34.19921875" style="76" customWidth="1"/>
    <col min="4" max="4" width="16.09765625" style="236" bestFit="1" customWidth="1"/>
    <col min="5" max="5" width="18.19921875" style="76" customWidth="1"/>
    <col min="6" max="6" width="6" style="76" bestFit="1" customWidth="1"/>
    <col min="7" max="7" width="11.59765625" style="76" bestFit="1" customWidth="1"/>
    <col min="8" max="16384" width="9" style="76"/>
  </cols>
  <sheetData>
    <row r="1" spans="1:5" ht="18.75" customHeight="1" x14ac:dyDescent="0.45">
      <c r="A1" s="232" t="s">
        <v>378</v>
      </c>
      <c r="B1" s="247"/>
      <c r="C1" s="247"/>
      <c r="D1" s="247"/>
      <c r="E1" s="247"/>
    </row>
    <row r="2" spans="1:5" x14ac:dyDescent="0.45">
      <c r="A2" s="232" t="s">
        <v>396</v>
      </c>
    </row>
    <row r="3" spans="1:5" x14ac:dyDescent="0.45">
      <c r="C3" s="246" t="s">
        <v>376</v>
      </c>
      <c r="D3" s="939" t="s">
        <v>395</v>
      </c>
      <c r="E3" s="939"/>
    </row>
    <row r="4" spans="1:5" x14ac:dyDescent="0.45">
      <c r="C4" s="246" t="s">
        <v>375</v>
      </c>
      <c r="D4" s="939" t="s">
        <v>394</v>
      </c>
      <c r="E4" s="939"/>
    </row>
    <row r="5" spans="1:5" x14ac:dyDescent="0.45">
      <c r="A5" s="232"/>
    </row>
    <row r="6" spans="1:5" s="236" customFormat="1" x14ac:dyDescent="0.45">
      <c r="A6" s="246" t="s">
        <v>374</v>
      </c>
      <c r="B6" s="246" t="s">
        <v>373</v>
      </c>
      <c r="C6" s="246" t="s">
        <v>372</v>
      </c>
      <c r="D6" s="246" t="s">
        <v>371</v>
      </c>
      <c r="E6" s="246" t="s">
        <v>370</v>
      </c>
    </row>
    <row r="7" spans="1:5" ht="26.4" x14ac:dyDescent="0.45">
      <c r="A7" s="244" t="s">
        <v>393</v>
      </c>
      <c r="B7" s="243" t="s">
        <v>392</v>
      </c>
      <c r="C7" s="242" t="s">
        <v>391</v>
      </c>
      <c r="D7" s="241" t="s">
        <v>379</v>
      </c>
      <c r="E7" s="245"/>
    </row>
    <row r="8" spans="1:5" x14ac:dyDescent="0.45">
      <c r="A8" s="940" t="s">
        <v>390</v>
      </c>
      <c r="B8" s="943" t="s">
        <v>389</v>
      </c>
      <c r="C8" s="242" t="s">
        <v>388</v>
      </c>
      <c r="D8" s="241" t="s">
        <v>379</v>
      </c>
      <c r="E8" s="245"/>
    </row>
    <row r="9" spans="1:5" x14ac:dyDescent="0.45">
      <c r="A9" s="941"/>
      <c r="B9" s="944"/>
      <c r="C9" s="242" t="s">
        <v>387</v>
      </c>
      <c r="D9" s="241" t="s">
        <v>379</v>
      </c>
      <c r="E9" s="245"/>
    </row>
    <row r="10" spans="1:5" x14ac:dyDescent="0.45">
      <c r="A10" s="942"/>
      <c r="B10" s="945"/>
      <c r="C10" s="242" t="s">
        <v>386</v>
      </c>
      <c r="D10" s="241" t="s">
        <v>379</v>
      </c>
      <c r="E10" s="245" t="s">
        <v>385</v>
      </c>
    </row>
    <row r="11" spans="1:5" x14ac:dyDescent="0.45">
      <c r="A11" s="244" t="s">
        <v>384</v>
      </c>
      <c r="B11" s="243" t="s">
        <v>383</v>
      </c>
      <c r="C11" s="242" t="s">
        <v>197</v>
      </c>
      <c r="D11" s="241" t="s">
        <v>197</v>
      </c>
      <c r="E11" s="245"/>
    </row>
    <row r="12" spans="1:5" x14ac:dyDescent="0.45">
      <c r="A12" s="244" t="s">
        <v>382</v>
      </c>
      <c r="B12" s="243" t="s">
        <v>381</v>
      </c>
      <c r="C12" s="242" t="s">
        <v>380</v>
      </c>
      <c r="D12" s="241" t="s">
        <v>379</v>
      </c>
      <c r="E12" s="245"/>
    </row>
    <row r="13" spans="1:5" x14ac:dyDescent="0.45">
      <c r="A13" s="244"/>
      <c r="B13" s="243"/>
      <c r="C13" s="242"/>
      <c r="D13" s="241"/>
      <c r="E13" s="245"/>
    </row>
    <row r="14" spans="1:5" x14ac:dyDescent="0.45">
      <c r="A14" s="244"/>
      <c r="B14" s="243"/>
      <c r="C14" s="242"/>
      <c r="D14" s="241"/>
      <c r="E14" s="245"/>
    </row>
    <row r="15" spans="1:5" x14ac:dyDescent="0.45">
      <c r="A15" s="244"/>
      <c r="B15" s="243"/>
      <c r="C15" s="242"/>
      <c r="D15" s="241"/>
      <c r="E15" s="245"/>
    </row>
    <row r="16" spans="1:5" x14ac:dyDescent="0.45">
      <c r="A16" s="244"/>
      <c r="B16" s="243"/>
      <c r="C16" s="242"/>
      <c r="D16" s="241"/>
      <c r="E16" s="245"/>
    </row>
    <row r="17" spans="1:5" x14ac:dyDescent="0.45">
      <c r="A17" s="244"/>
      <c r="B17" s="243"/>
      <c r="C17" s="242"/>
      <c r="D17" s="241"/>
      <c r="E17" s="245"/>
    </row>
    <row r="18" spans="1:5" x14ac:dyDescent="0.45">
      <c r="A18" s="244"/>
      <c r="B18" s="243"/>
      <c r="C18" s="242"/>
      <c r="D18" s="241"/>
      <c r="E18" s="245"/>
    </row>
    <row r="19" spans="1:5" x14ac:dyDescent="0.45">
      <c r="A19" s="244"/>
      <c r="B19" s="243"/>
      <c r="C19" s="242"/>
      <c r="D19" s="241"/>
      <c r="E19" s="245"/>
    </row>
    <row r="20" spans="1:5" x14ac:dyDescent="0.45">
      <c r="A20" s="244"/>
      <c r="B20" s="243"/>
      <c r="C20" s="242"/>
      <c r="D20" s="241"/>
      <c r="E20" s="245"/>
    </row>
    <row r="21" spans="1:5" x14ac:dyDescent="0.45">
      <c r="A21" s="244"/>
      <c r="B21" s="243"/>
      <c r="C21" s="242"/>
      <c r="D21" s="241"/>
      <c r="E21" s="245"/>
    </row>
    <row r="22" spans="1:5" x14ac:dyDescent="0.45">
      <c r="A22" s="244"/>
      <c r="B22" s="243"/>
      <c r="C22" s="242"/>
      <c r="D22" s="241"/>
      <c r="E22" s="245"/>
    </row>
    <row r="23" spans="1:5" x14ac:dyDescent="0.45">
      <c r="A23" s="244"/>
      <c r="B23" s="243"/>
      <c r="C23" s="242"/>
      <c r="D23" s="241"/>
      <c r="E23" s="245"/>
    </row>
    <row r="24" spans="1:5" x14ac:dyDescent="0.45">
      <c r="A24" s="244"/>
      <c r="B24" s="243"/>
      <c r="C24" s="242"/>
      <c r="D24" s="241"/>
      <c r="E24" s="245"/>
    </row>
    <row r="25" spans="1:5" x14ac:dyDescent="0.45">
      <c r="A25" s="244"/>
      <c r="B25" s="243"/>
      <c r="C25" s="242"/>
      <c r="D25" s="241"/>
      <c r="E25" s="245"/>
    </row>
    <row r="26" spans="1:5" x14ac:dyDescent="0.45">
      <c r="A26" s="244"/>
      <c r="B26" s="243"/>
      <c r="C26" s="242"/>
      <c r="D26" s="241"/>
      <c r="E26" s="245"/>
    </row>
    <row r="27" spans="1:5" x14ac:dyDescent="0.45">
      <c r="A27" s="244"/>
      <c r="B27" s="243"/>
      <c r="C27" s="242"/>
      <c r="D27" s="241"/>
      <c r="E27" s="245"/>
    </row>
    <row r="28" spans="1:5" x14ac:dyDescent="0.45">
      <c r="A28" s="244"/>
      <c r="B28" s="243"/>
      <c r="C28" s="242"/>
      <c r="D28" s="241"/>
      <c r="E28" s="245"/>
    </row>
    <row r="29" spans="1:5" x14ac:dyDescent="0.45">
      <c r="A29" s="244"/>
      <c r="B29" s="243"/>
      <c r="C29" s="242"/>
      <c r="D29" s="241"/>
      <c r="E29" s="245"/>
    </row>
    <row r="30" spans="1:5" x14ac:dyDescent="0.45">
      <c r="A30" s="244"/>
      <c r="B30" s="243"/>
      <c r="C30" s="242"/>
      <c r="D30" s="241"/>
      <c r="E30" s="245"/>
    </row>
    <row r="31" spans="1:5" x14ac:dyDescent="0.45">
      <c r="A31" s="244"/>
      <c r="B31" s="243"/>
      <c r="C31" s="242"/>
      <c r="D31" s="241"/>
      <c r="E31" s="245"/>
    </row>
    <row r="32" spans="1:5" x14ac:dyDescent="0.45">
      <c r="A32" s="244"/>
      <c r="B32" s="243"/>
      <c r="C32" s="242"/>
      <c r="D32" s="241"/>
      <c r="E32" s="245"/>
    </row>
    <row r="33" spans="1:5" x14ac:dyDescent="0.45">
      <c r="A33" s="244"/>
      <c r="B33" s="243"/>
      <c r="C33" s="242"/>
      <c r="D33" s="241"/>
      <c r="E33" s="245"/>
    </row>
    <row r="34" spans="1:5" x14ac:dyDescent="0.45">
      <c r="A34" s="244"/>
      <c r="B34" s="243"/>
      <c r="C34" s="242"/>
      <c r="D34" s="241"/>
      <c r="E34" s="245"/>
    </row>
    <row r="35" spans="1:5" x14ac:dyDescent="0.45">
      <c r="A35" s="244"/>
      <c r="B35" s="243"/>
      <c r="C35" s="242"/>
      <c r="D35" s="241"/>
      <c r="E35" s="245"/>
    </row>
    <row r="36" spans="1:5" x14ac:dyDescent="0.45">
      <c r="A36" s="244"/>
      <c r="B36" s="243"/>
      <c r="C36" s="242"/>
      <c r="D36" s="241"/>
      <c r="E36" s="245"/>
    </row>
    <row r="37" spans="1:5" x14ac:dyDescent="0.45">
      <c r="A37" s="244"/>
      <c r="B37" s="243"/>
      <c r="C37" s="242"/>
      <c r="D37" s="241"/>
      <c r="E37" s="245"/>
    </row>
    <row r="38" spans="1:5" x14ac:dyDescent="0.45">
      <c r="A38" s="244"/>
      <c r="B38" s="243"/>
      <c r="C38" s="242"/>
      <c r="D38" s="241"/>
      <c r="E38" s="245"/>
    </row>
    <row r="39" spans="1:5" x14ac:dyDescent="0.45">
      <c r="A39" s="244"/>
      <c r="B39" s="243"/>
      <c r="C39" s="242"/>
      <c r="D39" s="241"/>
      <c r="E39" s="245"/>
    </row>
    <row r="40" spans="1:5" x14ac:dyDescent="0.45">
      <c r="A40" s="244"/>
      <c r="B40" s="243"/>
      <c r="C40" s="242"/>
      <c r="D40" s="241"/>
      <c r="E40" s="245"/>
    </row>
    <row r="41" spans="1:5" x14ac:dyDescent="0.45">
      <c r="A41" s="244"/>
      <c r="B41" s="243"/>
      <c r="C41" s="242"/>
      <c r="D41" s="241"/>
      <c r="E41" s="240"/>
    </row>
    <row r="42" spans="1:5" x14ac:dyDescent="0.45">
      <c r="A42" s="244"/>
      <c r="B42" s="243"/>
      <c r="C42" s="242"/>
      <c r="D42" s="241"/>
      <c r="E42" s="240"/>
    </row>
    <row r="43" spans="1:5" x14ac:dyDescent="0.45">
      <c r="A43" s="244"/>
      <c r="B43" s="243"/>
      <c r="C43" s="242"/>
      <c r="D43" s="241"/>
      <c r="E43" s="240"/>
    </row>
    <row r="44" spans="1:5" x14ac:dyDescent="0.45">
      <c r="A44" s="244"/>
      <c r="B44" s="243"/>
      <c r="C44" s="242"/>
      <c r="D44" s="241"/>
      <c r="E44" s="240"/>
    </row>
    <row r="45" spans="1:5" x14ac:dyDescent="0.45">
      <c r="A45" s="244"/>
      <c r="B45" s="243"/>
      <c r="C45" s="242"/>
      <c r="D45" s="241"/>
      <c r="E45" s="240"/>
    </row>
    <row r="46" spans="1:5" x14ac:dyDescent="0.45">
      <c r="A46" s="244"/>
      <c r="B46" s="243"/>
      <c r="C46" s="242"/>
      <c r="D46" s="241"/>
      <c r="E46" s="240"/>
    </row>
    <row r="47" spans="1:5" s="232" customFormat="1" ht="18.75" customHeight="1" x14ac:dyDescent="0.45">
      <c r="D47" s="239"/>
      <c r="E47" s="238" t="s">
        <v>369</v>
      </c>
    </row>
    <row r="48" spans="1:5" ht="18.75" customHeight="1" x14ac:dyDescent="0.45">
      <c r="A48" s="232" t="s">
        <v>368</v>
      </c>
    </row>
    <row r="49" spans="1:1" ht="18.75" customHeight="1" x14ac:dyDescent="0.45">
      <c r="A49" s="232" t="s">
        <v>367</v>
      </c>
    </row>
    <row r="50" spans="1:1" ht="18.75" customHeight="1" x14ac:dyDescent="0.45">
      <c r="A50" s="232" t="s">
        <v>366</v>
      </c>
    </row>
    <row r="51" spans="1:1" ht="18.75" customHeight="1" x14ac:dyDescent="0.45">
      <c r="A51" s="232" t="s">
        <v>365</v>
      </c>
    </row>
    <row r="52" spans="1:1" x14ac:dyDescent="0.45">
      <c r="A52" s="237"/>
    </row>
    <row r="53" spans="1:1" x14ac:dyDescent="0.45">
      <c r="A53" s="237"/>
    </row>
  </sheetData>
  <mergeCells count="4">
    <mergeCell ref="D3:E3"/>
    <mergeCell ref="D4:E4"/>
    <mergeCell ref="A8:A10"/>
    <mergeCell ref="B8:B10"/>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2C10-AE6D-4CD2-BC43-9FAA0AD53FD8}">
  <sheetPr codeName="Sheet43">
    <pageSetUpPr fitToPage="1"/>
  </sheetPr>
  <dimension ref="A1:L49"/>
  <sheetViews>
    <sheetView showGridLines="0" view="pageBreakPreview" zoomScaleNormal="85" zoomScaleSheetLayoutView="100" workbookViewId="0">
      <selection activeCell="O5" sqref="O5"/>
    </sheetView>
  </sheetViews>
  <sheetFormatPr defaultColWidth="8.5" defaultRowHeight="21" customHeight="1" x14ac:dyDescent="0.45"/>
  <cols>
    <col min="1" max="16384" width="8.5" style="232"/>
  </cols>
  <sheetData>
    <row r="1" spans="1:12" ht="21" customHeight="1" x14ac:dyDescent="0.45">
      <c r="A1" s="232" t="s">
        <v>426</v>
      </c>
    </row>
    <row r="3" spans="1:12" ht="21" customHeight="1" x14ac:dyDescent="0.45">
      <c r="C3" s="953" t="s">
        <v>425</v>
      </c>
      <c r="D3" s="953"/>
      <c r="E3" s="953"/>
      <c r="F3" s="953"/>
      <c r="G3" s="953"/>
      <c r="H3" s="953"/>
      <c r="I3" s="953"/>
      <c r="J3" s="953"/>
      <c r="K3" s="309" t="s">
        <v>424</v>
      </c>
    </row>
    <row r="4" spans="1:12" ht="21" customHeight="1" x14ac:dyDescent="0.45">
      <c r="I4" s="232" t="s">
        <v>423</v>
      </c>
    </row>
    <row r="5" spans="1:12" ht="21" customHeight="1" thickBot="1" x14ac:dyDescent="0.5">
      <c r="A5" s="239"/>
      <c r="B5" s="239"/>
      <c r="C5" s="239"/>
    </row>
    <row r="6" spans="1:12" ht="21" customHeight="1" x14ac:dyDescent="0.45">
      <c r="A6" s="954" t="s">
        <v>376</v>
      </c>
      <c r="B6" s="955"/>
      <c r="C6" s="956" t="str">
        <f>IF(チェックシート!$B$5="", "", チェックシート!$B$5)</f>
        <v/>
      </c>
      <c r="D6" s="957"/>
      <c r="E6" s="957"/>
      <c r="F6" s="957"/>
      <c r="G6" s="957"/>
      <c r="H6" s="957"/>
      <c r="I6" s="957"/>
      <c r="J6" s="957"/>
      <c r="K6" s="957"/>
      <c r="L6" s="958"/>
    </row>
    <row r="7" spans="1:12" ht="21" customHeight="1" x14ac:dyDescent="0.45">
      <c r="A7" s="959" t="s">
        <v>375</v>
      </c>
      <c r="B7" s="960"/>
      <c r="C7" s="961" t="str">
        <f>IF(チェックシート!$B$4="", "", チェックシート!$B$4)</f>
        <v/>
      </c>
      <c r="D7" s="962"/>
      <c r="E7" s="962"/>
      <c r="F7" s="962"/>
      <c r="G7" s="962"/>
      <c r="H7" s="962"/>
      <c r="I7" s="962"/>
      <c r="J7" s="962"/>
      <c r="K7" s="962"/>
      <c r="L7" s="963"/>
    </row>
    <row r="8" spans="1:12" ht="21" customHeight="1" x14ac:dyDescent="0.45">
      <c r="A8" s="308" t="s">
        <v>422</v>
      </c>
      <c r="B8" s="964"/>
      <c r="C8" s="962"/>
      <c r="D8" s="962"/>
      <c r="E8" s="962"/>
      <c r="F8" s="962"/>
      <c r="G8" s="965"/>
      <c r="H8" s="966" t="s">
        <v>421</v>
      </c>
      <c r="I8" s="307"/>
      <c r="J8" s="306"/>
      <c r="K8" s="305" t="s">
        <v>202</v>
      </c>
      <c r="L8" s="304"/>
    </row>
    <row r="9" spans="1:12" ht="21" customHeight="1" x14ac:dyDescent="0.45">
      <c r="A9" s="303" t="s">
        <v>420</v>
      </c>
      <c r="B9" s="964"/>
      <c r="C9" s="962"/>
      <c r="D9" s="962"/>
      <c r="E9" s="962"/>
      <c r="F9" s="962"/>
      <c r="G9" s="965"/>
      <c r="H9" s="950"/>
      <c r="I9" s="302"/>
      <c r="J9" s="301" t="s">
        <v>201</v>
      </c>
      <c r="K9" s="300"/>
      <c r="L9" s="299" t="s">
        <v>200</v>
      </c>
    </row>
    <row r="10" spans="1:12" ht="21" customHeight="1" x14ac:dyDescent="0.45">
      <c r="A10" s="949" t="s">
        <v>419</v>
      </c>
      <c r="B10" s="298" t="s">
        <v>418</v>
      </c>
      <c r="C10" s="297"/>
      <c r="D10" s="296" t="s">
        <v>197</v>
      </c>
      <c r="E10" s="295"/>
      <c r="F10" s="294"/>
      <c r="G10" s="294"/>
      <c r="H10" s="294"/>
      <c r="I10" s="294"/>
      <c r="J10" s="294"/>
      <c r="K10" s="294"/>
      <c r="L10" s="293"/>
    </row>
    <row r="11" spans="1:12" ht="21" customHeight="1" x14ac:dyDescent="0.45">
      <c r="A11" s="949"/>
      <c r="B11" s="967"/>
      <c r="C11" s="967"/>
      <c r="D11" s="967"/>
      <c r="E11" s="967"/>
      <c r="F11" s="967"/>
      <c r="G11" s="967"/>
      <c r="H11" s="967"/>
      <c r="I11" s="967"/>
      <c r="J11" s="967"/>
      <c r="K11" s="967"/>
      <c r="L11" s="968"/>
    </row>
    <row r="12" spans="1:12" ht="21" customHeight="1" thickBot="1" x14ac:dyDescent="0.5">
      <c r="A12" s="292" t="s">
        <v>138</v>
      </c>
      <c r="B12" s="969"/>
      <c r="C12" s="970"/>
      <c r="D12" s="970"/>
      <c r="E12" s="971" t="s">
        <v>417</v>
      </c>
      <c r="F12" s="972"/>
      <c r="G12" s="972"/>
      <c r="H12" s="972"/>
      <c r="I12" s="972"/>
      <c r="J12" s="972"/>
      <c r="K12" s="972"/>
      <c r="L12" s="973"/>
    </row>
    <row r="13" spans="1:12" ht="21" customHeight="1" x14ac:dyDescent="0.45">
      <c r="A13" s="946" t="s">
        <v>416</v>
      </c>
      <c r="B13" s="947"/>
      <c r="C13" s="947"/>
      <c r="D13" s="947"/>
      <c r="E13" s="947"/>
      <c r="F13" s="947"/>
      <c r="G13" s="947"/>
      <c r="H13" s="947"/>
      <c r="I13" s="947"/>
      <c r="J13" s="947"/>
      <c r="K13" s="947"/>
      <c r="L13" s="948"/>
    </row>
    <row r="14" spans="1:12" ht="21" customHeight="1" x14ac:dyDescent="0.45">
      <c r="A14" s="949" t="s">
        <v>415</v>
      </c>
      <c r="B14" s="950"/>
      <c r="C14" s="950"/>
      <c r="D14" s="950"/>
      <c r="E14" s="950" t="s">
        <v>414</v>
      </c>
      <c r="F14" s="950"/>
      <c r="G14" s="950"/>
      <c r="H14" s="950"/>
      <c r="I14" s="951"/>
      <c r="J14" s="950" t="s">
        <v>413</v>
      </c>
      <c r="K14" s="950"/>
      <c r="L14" s="952"/>
    </row>
    <row r="15" spans="1:12" ht="21" customHeight="1" x14ac:dyDescent="0.45">
      <c r="A15" s="978"/>
      <c r="B15" s="975"/>
      <c r="C15" s="975"/>
      <c r="D15" s="976"/>
      <c r="E15" s="974"/>
      <c r="F15" s="975"/>
      <c r="G15" s="975"/>
      <c r="H15" s="975"/>
      <c r="I15" s="976"/>
      <c r="J15" s="974"/>
      <c r="K15" s="975"/>
      <c r="L15" s="977"/>
    </row>
    <row r="16" spans="1:12" ht="21" customHeight="1" x14ac:dyDescent="0.45">
      <c r="A16" s="978"/>
      <c r="B16" s="975"/>
      <c r="C16" s="975"/>
      <c r="D16" s="976"/>
      <c r="E16" s="974"/>
      <c r="F16" s="975"/>
      <c r="G16" s="975"/>
      <c r="H16" s="975"/>
      <c r="I16" s="976"/>
      <c r="J16" s="974"/>
      <c r="K16" s="975"/>
      <c r="L16" s="977"/>
    </row>
    <row r="17" spans="1:12" ht="21" customHeight="1" x14ac:dyDescent="0.45">
      <c r="A17" s="978"/>
      <c r="B17" s="975"/>
      <c r="C17" s="975"/>
      <c r="D17" s="976"/>
      <c r="E17" s="974"/>
      <c r="F17" s="975"/>
      <c r="G17" s="975"/>
      <c r="H17" s="975"/>
      <c r="I17" s="976"/>
      <c r="J17" s="974"/>
      <c r="K17" s="975"/>
      <c r="L17" s="977"/>
    </row>
    <row r="18" spans="1:12" ht="21" customHeight="1" x14ac:dyDescent="0.45">
      <c r="A18" s="978"/>
      <c r="B18" s="975"/>
      <c r="C18" s="975"/>
      <c r="D18" s="976"/>
      <c r="E18" s="974"/>
      <c r="F18" s="975"/>
      <c r="G18" s="975"/>
      <c r="H18" s="975"/>
      <c r="I18" s="976"/>
      <c r="J18" s="974"/>
      <c r="K18" s="975"/>
      <c r="L18" s="977"/>
    </row>
    <row r="19" spans="1:12" ht="21" customHeight="1" x14ac:dyDescent="0.45">
      <c r="A19" s="978"/>
      <c r="B19" s="975"/>
      <c r="C19" s="975"/>
      <c r="D19" s="976"/>
      <c r="E19" s="974"/>
      <c r="F19" s="975"/>
      <c r="G19" s="975"/>
      <c r="H19" s="975"/>
      <c r="I19" s="976"/>
      <c r="J19" s="974"/>
      <c r="K19" s="975"/>
      <c r="L19" s="977"/>
    </row>
    <row r="20" spans="1:12" ht="21" customHeight="1" x14ac:dyDescent="0.45">
      <c r="A20" s="978"/>
      <c r="B20" s="975"/>
      <c r="C20" s="975"/>
      <c r="D20" s="976"/>
      <c r="E20" s="974"/>
      <c r="F20" s="975"/>
      <c r="G20" s="975"/>
      <c r="H20" s="975"/>
      <c r="I20" s="976"/>
      <c r="J20" s="974"/>
      <c r="K20" s="975"/>
      <c r="L20" s="977"/>
    </row>
    <row r="21" spans="1:12" ht="21" customHeight="1" x14ac:dyDescent="0.45">
      <c r="A21" s="978"/>
      <c r="B21" s="975"/>
      <c r="C21" s="975"/>
      <c r="D21" s="976"/>
      <c r="E21" s="974"/>
      <c r="F21" s="975"/>
      <c r="G21" s="975"/>
      <c r="H21" s="975"/>
      <c r="I21" s="976"/>
      <c r="J21" s="974"/>
      <c r="K21" s="975"/>
      <c r="L21" s="977"/>
    </row>
    <row r="22" spans="1:12" ht="21" customHeight="1" x14ac:dyDescent="0.45">
      <c r="A22" s="978"/>
      <c r="B22" s="975"/>
      <c r="C22" s="975"/>
      <c r="D22" s="976"/>
      <c r="E22" s="974"/>
      <c r="F22" s="975"/>
      <c r="G22" s="975"/>
      <c r="H22" s="975"/>
      <c r="I22" s="976"/>
      <c r="J22" s="974"/>
      <c r="K22" s="975"/>
      <c r="L22" s="977"/>
    </row>
    <row r="23" spans="1:12" ht="21" customHeight="1" thickBot="1" x14ac:dyDescent="0.5">
      <c r="A23" s="986" t="s">
        <v>412</v>
      </c>
      <c r="B23" s="291" t="s">
        <v>411</v>
      </c>
      <c r="C23" s="290"/>
      <c r="D23" s="289"/>
      <c r="E23" s="289"/>
      <c r="F23" s="289"/>
      <c r="G23" s="289"/>
      <c r="H23" s="289"/>
      <c r="I23" s="289"/>
      <c r="J23" s="289"/>
      <c r="K23" s="289"/>
      <c r="L23" s="288"/>
    </row>
    <row r="24" spans="1:12" ht="21" customHeight="1" thickTop="1" x14ac:dyDescent="0.45">
      <c r="A24" s="987"/>
      <c r="B24" s="287"/>
      <c r="C24" s="286" t="s">
        <v>410</v>
      </c>
      <c r="D24" s="285"/>
      <c r="E24" s="285"/>
      <c r="F24" s="285"/>
      <c r="G24" s="285"/>
      <c r="H24" s="285"/>
      <c r="I24" s="285"/>
      <c r="J24" s="285"/>
      <c r="K24" s="285"/>
      <c r="L24" s="284"/>
    </row>
    <row r="25" spans="1:12" ht="21" customHeight="1" x14ac:dyDescent="0.45">
      <c r="A25" s="987"/>
      <c r="B25" s="283"/>
      <c r="C25" s="282" t="s">
        <v>409</v>
      </c>
      <c r="D25" s="281"/>
      <c r="E25" s="281"/>
      <c r="F25" s="281"/>
      <c r="G25" s="281"/>
      <c r="H25" s="281"/>
      <c r="I25" s="281"/>
      <c r="J25" s="281"/>
      <c r="K25" s="281"/>
      <c r="L25" s="280"/>
    </row>
    <row r="26" spans="1:12" ht="21" customHeight="1" thickBot="1" x14ac:dyDescent="0.5">
      <c r="A26" s="987"/>
      <c r="B26" s="279"/>
      <c r="C26" s="278" t="s">
        <v>408</v>
      </c>
      <c r="D26" s="277"/>
      <c r="E26" s="277"/>
      <c r="F26" s="277"/>
      <c r="G26" s="277"/>
      <c r="H26" s="277"/>
      <c r="I26" s="277"/>
      <c r="J26" s="277"/>
      <c r="K26" s="277"/>
      <c r="L26" s="276"/>
    </row>
    <row r="27" spans="1:12" ht="21" customHeight="1" thickTop="1" x14ac:dyDescent="0.45">
      <c r="A27" s="987"/>
      <c r="B27" s="989" t="s">
        <v>407</v>
      </c>
      <c r="C27" s="990"/>
      <c r="D27" s="990"/>
      <c r="E27" s="990"/>
      <c r="F27" s="990"/>
      <c r="G27" s="990"/>
      <c r="H27" s="990"/>
      <c r="I27" s="990"/>
      <c r="J27" s="990"/>
      <c r="K27" s="990"/>
      <c r="L27" s="991"/>
    </row>
    <row r="28" spans="1:12" ht="21" customHeight="1" x14ac:dyDescent="0.45">
      <c r="A28" s="987"/>
      <c r="B28" s="992"/>
      <c r="C28" s="993"/>
      <c r="D28" s="993"/>
      <c r="E28" s="993"/>
      <c r="F28" s="993"/>
      <c r="G28" s="993"/>
      <c r="H28" s="993"/>
      <c r="I28" s="993"/>
      <c r="J28" s="993"/>
      <c r="K28" s="993"/>
      <c r="L28" s="994"/>
    </row>
    <row r="29" spans="1:12" ht="21" customHeight="1" x14ac:dyDescent="0.45">
      <c r="A29" s="987"/>
      <c r="B29" s="995"/>
      <c r="C29" s="996"/>
      <c r="D29" s="996"/>
      <c r="E29" s="996"/>
      <c r="F29" s="996"/>
      <c r="G29" s="996"/>
      <c r="H29" s="996"/>
      <c r="I29" s="996"/>
      <c r="J29" s="996"/>
      <c r="K29" s="996"/>
      <c r="L29" s="997"/>
    </row>
    <row r="30" spans="1:12" ht="21" customHeight="1" x14ac:dyDescent="0.45">
      <c r="A30" s="987"/>
      <c r="B30" s="275" t="s">
        <v>406</v>
      </c>
      <c r="C30" s="274"/>
      <c r="D30" s="273"/>
      <c r="E30" s="273"/>
      <c r="F30" s="273"/>
      <c r="G30" s="273"/>
      <c r="H30" s="273"/>
      <c r="I30" s="273"/>
      <c r="J30" s="273"/>
      <c r="K30" s="273"/>
      <c r="L30" s="272"/>
    </row>
    <row r="31" spans="1:12" ht="21" customHeight="1" x14ac:dyDescent="0.45">
      <c r="A31" s="987"/>
      <c r="B31" s="271" t="s">
        <v>405</v>
      </c>
      <c r="C31" s="270"/>
      <c r="D31" s="269"/>
      <c r="E31" s="269"/>
      <c r="F31" s="269"/>
      <c r="G31" s="269"/>
      <c r="H31" s="269"/>
      <c r="I31" s="269"/>
      <c r="J31" s="269"/>
      <c r="K31" s="269"/>
      <c r="L31" s="268"/>
    </row>
    <row r="32" spans="1:12" ht="21" customHeight="1" x14ac:dyDescent="0.45">
      <c r="A32" s="987"/>
      <c r="B32" s="267" t="s">
        <v>404</v>
      </c>
      <c r="C32" s="266"/>
      <c r="D32" s="265"/>
      <c r="E32" s="265"/>
      <c r="F32" s="265"/>
      <c r="G32" s="265"/>
      <c r="H32" s="265"/>
      <c r="I32" s="265"/>
      <c r="J32" s="265"/>
      <c r="K32" s="265"/>
      <c r="L32" s="264"/>
    </row>
    <row r="33" spans="1:12" ht="21" customHeight="1" thickBot="1" x14ac:dyDescent="0.5">
      <c r="A33" s="988"/>
      <c r="B33" s="263" t="s">
        <v>403</v>
      </c>
      <c r="C33" s="262"/>
      <c r="D33" s="261"/>
      <c r="E33" s="261"/>
      <c r="F33" s="261"/>
      <c r="G33" s="261"/>
      <c r="H33" s="261"/>
      <c r="I33" s="261"/>
      <c r="J33" s="261"/>
      <c r="K33" s="261"/>
      <c r="L33" s="260"/>
    </row>
    <row r="34" spans="1:12" ht="21" customHeight="1" x14ac:dyDescent="0.45">
      <c r="A34" s="998" t="s">
        <v>402</v>
      </c>
      <c r="B34" s="999"/>
      <c r="C34" s="999"/>
      <c r="D34" s="999"/>
      <c r="E34" s="999"/>
      <c r="F34" s="999"/>
      <c r="G34" s="999"/>
      <c r="H34" s="999"/>
      <c r="I34" s="999"/>
      <c r="J34" s="999"/>
      <c r="K34" s="999"/>
      <c r="L34" s="1000"/>
    </row>
    <row r="35" spans="1:12" ht="21" customHeight="1" x14ac:dyDescent="0.45">
      <c r="A35" s="959" t="s">
        <v>401</v>
      </c>
      <c r="B35" s="984"/>
      <c r="C35" s="984"/>
      <c r="D35" s="984"/>
      <c r="E35" s="984"/>
      <c r="F35" s="984"/>
      <c r="G35" s="984"/>
      <c r="H35" s="960"/>
      <c r="I35" s="984" t="s">
        <v>400</v>
      </c>
      <c r="J35" s="984"/>
      <c r="K35" s="984"/>
      <c r="L35" s="985"/>
    </row>
    <row r="36" spans="1:12" ht="21" customHeight="1" x14ac:dyDescent="0.45">
      <c r="A36" s="983"/>
      <c r="B36" s="939"/>
      <c r="C36" s="939"/>
      <c r="D36" s="939"/>
      <c r="E36" s="939"/>
      <c r="F36" s="939"/>
      <c r="G36" s="939"/>
      <c r="H36" s="939"/>
      <c r="I36" s="979"/>
      <c r="J36" s="979"/>
      <c r="K36" s="979"/>
      <c r="L36" s="980"/>
    </row>
    <row r="37" spans="1:12" ht="21" customHeight="1" x14ac:dyDescent="0.45">
      <c r="A37" s="983"/>
      <c r="B37" s="939"/>
      <c r="C37" s="939"/>
      <c r="D37" s="939"/>
      <c r="E37" s="939"/>
      <c r="F37" s="939"/>
      <c r="G37" s="939"/>
      <c r="H37" s="939"/>
      <c r="I37" s="979"/>
      <c r="J37" s="979"/>
      <c r="K37" s="979"/>
      <c r="L37" s="980"/>
    </row>
    <row r="38" spans="1:12" ht="21" customHeight="1" x14ac:dyDescent="0.45">
      <c r="A38" s="983"/>
      <c r="B38" s="939"/>
      <c r="C38" s="939"/>
      <c r="D38" s="939"/>
      <c r="E38" s="939"/>
      <c r="F38" s="939"/>
      <c r="G38" s="939"/>
      <c r="H38" s="939"/>
      <c r="I38" s="979"/>
      <c r="J38" s="979"/>
      <c r="K38" s="979"/>
      <c r="L38" s="980"/>
    </row>
    <row r="39" spans="1:12" ht="21" customHeight="1" x14ac:dyDescent="0.45">
      <c r="A39" s="983"/>
      <c r="B39" s="939"/>
      <c r="C39" s="939"/>
      <c r="D39" s="939"/>
      <c r="E39" s="939"/>
      <c r="F39" s="939"/>
      <c r="G39" s="939"/>
      <c r="H39" s="939"/>
      <c r="I39" s="979"/>
      <c r="J39" s="979"/>
      <c r="K39" s="979"/>
      <c r="L39" s="980"/>
    </row>
    <row r="40" spans="1:12" ht="21" customHeight="1" x14ac:dyDescent="0.45">
      <c r="A40" s="983"/>
      <c r="B40" s="939"/>
      <c r="C40" s="939"/>
      <c r="D40" s="939"/>
      <c r="E40" s="939"/>
      <c r="F40" s="939"/>
      <c r="G40" s="939"/>
      <c r="H40" s="939"/>
      <c r="I40" s="979"/>
      <c r="J40" s="979"/>
      <c r="K40" s="979"/>
      <c r="L40" s="980"/>
    </row>
    <row r="41" spans="1:12" ht="21" customHeight="1" x14ac:dyDescent="0.45">
      <c r="A41" s="983"/>
      <c r="B41" s="939"/>
      <c r="C41" s="939"/>
      <c r="D41" s="939"/>
      <c r="E41" s="939"/>
      <c r="F41" s="939"/>
      <c r="G41" s="939"/>
      <c r="H41" s="939"/>
      <c r="I41" s="979"/>
      <c r="J41" s="979"/>
      <c r="K41" s="979"/>
      <c r="L41" s="980"/>
    </row>
    <row r="42" spans="1:12" ht="21" customHeight="1" thickBot="1" x14ac:dyDescent="0.5">
      <c r="A42" s="1001"/>
      <c r="B42" s="1002"/>
      <c r="C42" s="1002"/>
      <c r="D42" s="1002"/>
      <c r="E42" s="1002"/>
      <c r="F42" s="1002"/>
      <c r="G42" s="1002"/>
      <c r="H42" s="1002"/>
      <c r="I42" s="981"/>
      <c r="J42" s="981"/>
      <c r="K42" s="981"/>
      <c r="L42" s="982"/>
    </row>
    <row r="43" spans="1:12" ht="21" customHeight="1" x14ac:dyDescent="0.45">
      <c r="A43" s="259" t="s">
        <v>399</v>
      </c>
      <c r="B43" s="258"/>
      <c r="C43" s="257"/>
      <c r="D43" s="257"/>
      <c r="E43" s="257"/>
      <c r="F43" s="257"/>
      <c r="G43" s="257"/>
      <c r="H43" s="257"/>
      <c r="I43" s="257"/>
      <c r="J43" s="257"/>
      <c r="K43" s="257"/>
      <c r="L43" s="256"/>
    </row>
    <row r="44" spans="1:12" ht="21" customHeight="1" x14ac:dyDescent="0.45">
      <c r="A44" s="255"/>
      <c r="B44" s="254"/>
      <c r="C44" s="254"/>
      <c r="D44" s="254"/>
      <c r="E44" s="254"/>
      <c r="F44" s="254"/>
      <c r="G44" s="254"/>
      <c r="H44" s="254"/>
      <c r="I44" s="254"/>
      <c r="J44" s="254"/>
      <c r="K44" s="254"/>
      <c r="L44" s="253"/>
    </row>
    <row r="45" spans="1:12" ht="21" customHeight="1" x14ac:dyDescent="0.45">
      <c r="A45" s="255"/>
      <c r="B45" s="254"/>
      <c r="C45" s="254"/>
      <c r="D45" s="254"/>
      <c r="E45" s="254"/>
      <c r="F45" s="254"/>
      <c r="G45" s="254"/>
      <c r="H45" s="254"/>
      <c r="I45" s="254"/>
      <c r="J45" s="254"/>
      <c r="K45" s="254"/>
      <c r="L45" s="253"/>
    </row>
    <row r="46" spans="1:12" ht="21" customHeight="1" thickBot="1" x14ac:dyDescent="0.5">
      <c r="A46" s="252"/>
      <c r="B46" s="251"/>
      <c r="C46" s="251"/>
      <c r="D46" s="251"/>
      <c r="E46" s="251"/>
      <c r="F46" s="251"/>
      <c r="G46" s="251"/>
      <c r="H46" s="251"/>
      <c r="I46" s="251"/>
      <c r="J46" s="251"/>
      <c r="K46" s="251"/>
      <c r="L46" s="250"/>
    </row>
    <row r="47" spans="1:12" s="248" customFormat="1" ht="21" customHeight="1" x14ac:dyDescent="0.45">
      <c r="A47" s="232" t="s">
        <v>398</v>
      </c>
      <c r="B47" s="232"/>
      <c r="C47" s="232"/>
      <c r="D47" s="232"/>
      <c r="E47" s="232"/>
      <c r="F47" s="232"/>
      <c r="G47" s="232"/>
      <c r="H47" s="232"/>
      <c r="I47" s="232"/>
      <c r="J47" s="232"/>
      <c r="K47" s="232"/>
      <c r="L47" s="232"/>
    </row>
    <row r="48" spans="1:12" ht="21" customHeight="1" x14ac:dyDescent="0.45">
      <c r="A48" s="249" t="s">
        <v>397</v>
      </c>
      <c r="B48" s="248"/>
      <c r="C48" s="248"/>
      <c r="D48" s="248"/>
      <c r="E48" s="248"/>
      <c r="F48" s="248"/>
      <c r="G48" s="248"/>
      <c r="H48" s="248"/>
      <c r="I48" s="248"/>
      <c r="J48" s="248"/>
      <c r="K48" s="248"/>
      <c r="L48" s="248"/>
    </row>
    <row r="49" spans="1:3" ht="21" customHeight="1" x14ac:dyDescent="0.45">
      <c r="A49" s="237"/>
      <c r="B49" s="237"/>
      <c r="C49" s="237"/>
    </row>
  </sheetData>
  <mergeCells count="59">
    <mergeCell ref="A39:H39"/>
    <mergeCell ref="A40:H40"/>
    <mergeCell ref="A41:H41"/>
    <mergeCell ref="A36:H36"/>
    <mergeCell ref="A42:H42"/>
    <mergeCell ref="I36:L36"/>
    <mergeCell ref="I37:L37"/>
    <mergeCell ref="I38:L38"/>
    <mergeCell ref="I39:L39"/>
    <mergeCell ref="I40:L40"/>
    <mergeCell ref="I41:L41"/>
    <mergeCell ref="I42:L42"/>
    <mergeCell ref="A37:H37"/>
    <mergeCell ref="A38:H38"/>
    <mergeCell ref="A15:D15"/>
    <mergeCell ref="A16:D16"/>
    <mergeCell ref="A17:D17"/>
    <mergeCell ref="A18:D18"/>
    <mergeCell ref="A19:D19"/>
    <mergeCell ref="I35:L35"/>
    <mergeCell ref="A35:H35"/>
    <mergeCell ref="A23:A33"/>
    <mergeCell ref="B27:L29"/>
    <mergeCell ref="A21:D21"/>
    <mergeCell ref="A22:D22"/>
    <mergeCell ref="A34:L34"/>
    <mergeCell ref="A20:D20"/>
    <mergeCell ref="E21:I21"/>
    <mergeCell ref="J21:L21"/>
    <mergeCell ref="E22:I22"/>
    <mergeCell ref="J22:L22"/>
    <mergeCell ref="E18:I18"/>
    <mergeCell ref="J18:L18"/>
    <mergeCell ref="E19:I19"/>
    <mergeCell ref="J19:L19"/>
    <mergeCell ref="E20:I20"/>
    <mergeCell ref="J20:L20"/>
    <mergeCell ref="E15:I15"/>
    <mergeCell ref="J15:L15"/>
    <mergeCell ref="E16:I16"/>
    <mergeCell ref="J16:L16"/>
    <mergeCell ref="E17:I17"/>
    <mergeCell ref="J17:L17"/>
    <mergeCell ref="A13:L13"/>
    <mergeCell ref="A14:D14"/>
    <mergeCell ref="E14:I14"/>
    <mergeCell ref="J14:L14"/>
    <mergeCell ref="C3:J3"/>
    <mergeCell ref="A6:B6"/>
    <mergeCell ref="C6:L6"/>
    <mergeCell ref="A7:B7"/>
    <mergeCell ref="C7:L7"/>
    <mergeCell ref="B8:G8"/>
    <mergeCell ref="H8:H9"/>
    <mergeCell ref="B9:G9"/>
    <mergeCell ref="A10:A11"/>
    <mergeCell ref="B11:L11"/>
    <mergeCell ref="B12:D12"/>
    <mergeCell ref="E12:L12"/>
  </mergeCells>
  <phoneticPr fontId="20"/>
  <dataValidations count="2">
    <dataValidation type="list" allowBlank="1" showInputMessage="1" sqref="I8" xr:uid="{2AF3F82C-DFD5-4F64-8B0D-2F373171014B}">
      <formula1>"昭和,平成"</formula1>
    </dataValidation>
    <dataValidation type="list" allowBlank="1" showInputMessage="1" showErrorMessage="1" sqref="B24:B26" xr:uid="{8DB47552-22E5-4361-B817-C1AEF91FBBC2}">
      <formula1>"☑"</formula1>
    </dataValidation>
  </dataValidations>
  <pageMargins left="0.75" right="0.75" top="0.23260416666666667" bottom="0.29677083333333332" header="0.5" footer="0.5"/>
  <pageSetup paperSize="9" scale="77"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FE482-974D-4749-BFB5-2E3FA4C7879E}">
  <sheetPr codeName="Sheet44">
    <pageSetUpPr fitToPage="1"/>
  </sheetPr>
  <dimension ref="A1:L31"/>
  <sheetViews>
    <sheetView showGridLines="0" view="pageBreakPreview" zoomScaleNormal="85" zoomScaleSheetLayoutView="100" workbookViewId="0"/>
  </sheetViews>
  <sheetFormatPr defaultColWidth="8.5" defaultRowHeight="21.75" customHeight="1" x14ac:dyDescent="0.45"/>
  <cols>
    <col min="1" max="16384" width="8.5" style="249"/>
  </cols>
  <sheetData>
    <row r="1" spans="1:12" ht="21.75" customHeight="1" x14ac:dyDescent="0.45">
      <c r="A1" s="249" t="s">
        <v>450</v>
      </c>
    </row>
    <row r="2" spans="1:12" ht="21.75" customHeight="1" x14ac:dyDescent="0.45">
      <c r="A2" s="249" t="s">
        <v>449</v>
      </c>
    </row>
    <row r="4" spans="1:12" ht="21.75" customHeight="1" x14ac:dyDescent="0.45">
      <c r="K4" s="249" t="s">
        <v>448</v>
      </c>
    </row>
    <row r="5" spans="1:12" ht="21.75" customHeight="1" x14ac:dyDescent="0.45">
      <c r="K5" s="249" t="s">
        <v>447</v>
      </c>
    </row>
    <row r="7" spans="1:12" ht="21.75" customHeight="1" x14ac:dyDescent="0.45">
      <c r="A7" s="249" t="s">
        <v>446</v>
      </c>
    </row>
    <row r="9" spans="1:12" ht="21.75" customHeight="1" x14ac:dyDescent="0.45">
      <c r="F9" s="249" t="s">
        <v>445</v>
      </c>
    </row>
    <row r="10" spans="1:12" ht="21.75" customHeight="1" x14ac:dyDescent="0.45">
      <c r="F10" s="249" t="s">
        <v>444</v>
      </c>
      <c r="L10" s="249" t="s">
        <v>443</v>
      </c>
    </row>
    <row r="13" spans="1:12" ht="21.75" customHeight="1" x14ac:dyDescent="0.45">
      <c r="A13" s="249" t="s">
        <v>442</v>
      </c>
    </row>
    <row r="14" spans="1:12" ht="21.75" customHeight="1" x14ac:dyDescent="0.45">
      <c r="A14" s="950" t="s">
        <v>420</v>
      </c>
      <c r="B14" s="950"/>
      <c r="C14" s="950"/>
      <c r="D14" s="1005"/>
      <c r="E14" s="1005"/>
      <c r="F14" s="1005"/>
      <c r="G14" s="1005"/>
      <c r="H14" s="1005"/>
      <c r="I14" s="1005"/>
      <c r="J14" s="1005"/>
      <c r="K14" s="1005"/>
      <c r="L14" s="1005"/>
    </row>
    <row r="15" spans="1:12" ht="21.75" customHeight="1" x14ac:dyDescent="0.45">
      <c r="A15" s="950" t="s">
        <v>441</v>
      </c>
      <c r="B15" s="950"/>
      <c r="C15" s="950"/>
      <c r="D15" s="1009"/>
      <c r="E15" s="1010"/>
      <c r="F15" s="315"/>
      <c r="G15" s="315" t="s">
        <v>202</v>
      </c>
      <c r="H15" s="315"/>
      <c r="I15" s="315" t="s">
        <v>201</v>
      </c>
      <c r="J15" s="315"/>
      <c r="K15" s="315" t="s">
        <v>440</v>
      </c>
      <c r="L15" s="313"/>
    </row>
    <row r="16" spans="1:12" ht="21.75" customHeight="1" x14ac:dyDescent="0.45">
      <c r="A16" s="950" t="s">
        <v>419</v>
      </c>
      <c r="B16" s="950"/>
      <c r="C16" s="950"/>
      <c r="D16" s="322" t="s">
        <v>439</v>
      </c>
      <c r="F16" s="249" t="s">
        <v>197</v>
      </c>
      <c r="G16" s="321"/>
      <c r="L16" s="317"/>
    </row>
    <row r="17" spans="1:12" ht="21.75" customHeight="1" x14ac:dyDescent="0.45">
      <c r="A17" s="950"/>
      <c r="B17" s="950"/>
      <c r="C17" s="950"/>
      <c r="D17" s="1006"/>
      <c r="E17" s="1007"/>
      <c r="F17" s="1007"/>
      <c r="G17" s="1007"/>
      <c r="H17" s="1007"/>
      <c r="I17" s="1007"/>
      <c r="J17" s="1007"/>
      <c r="K17" s="1007"/>
      <c r="L17" s="1008"/>
    </row>
    <row r="18" spans="1:12" ht="21.75" customHeight="1" x14ac:dyDescent="0.45">
      <c r="A18" s="950" t="s">
        <v>438</v>
      </c>
      <c r="B18" s="950"/>
      <c r="C18" s="950"/>
      <c r="D18" s="320" t="s">
        <v>437</v>
      </c>
      <c r="E18" s="964"/>
      <c r="F18" s="962"/>
      <c r="G18" s="962"/>
      <c r="H18" s="962"/>
      <c r="I18" s="962"/>
      <c r="J18" s="962"/>
      <c r="K18" s="962"/>
      <c r="L18" s="965"/>
    </row>
    <row r="19" spans="1:12" ht="21.75" customHeight="1" x14ac:dyDescent="0.45">
      <c r="A19" s="950"/>
      <c r="B19" s="950"/>
      <c r="C19" s="950"/>
      <c r="D19" s="320" t="s">
        <v>436</v>
      </c>
      <c r="E19" s="964"/>
      <c r="F19" s="962"/>
      <c r="G19" s="962"/>
      <c r="H19" s="962"/>
      <c r="I19" s="962"/>
      <c r="J19" s="962"/>
      <c r="K19" s="962"/>
      <c r="L19" s="965"/>
    </row>
    <row r="20" spans="1:12" ht="21.75" customHeight="1" x14ac:dyDescent="0.45">
      <c r="A20" s="950"/>
      <c r="B20" s="950"/>
      <c r="C20" s="950"/>
      <c r="D20" s="320" t="s">
        <v>435</v>
      </c>
      <c r="E20" s="964"/>
      <c r="F20" s="962"/>
      <c r="G20" s="962"/>
      <c r="H20" s="962"/>
      <c r="I20" s="962"/>
      <c r="J20" s="962"/>
      <c r="K20" s="962"/>
      <c r="L20" s="965"/>
    </row>
    <row r="21" spans="1:12" ht="21.75" customHeight="1" x14ac:dyDescent="0.45">
      <c r="A21" s="950"/>
      <c r="B21" s="950"/>
      <c r="C21" s="950"/>
      <c r="D21" s="319" t="s">
        <v>138</v>
      </c>
      <c r="E21" s="964"/>
      <c r="F21" s="962"/>
      <c r="G21" s="962"/>
      <c r="H21" s="962"/>
      <c r="I21" s="962"/>
      <c r="J21" s="962"/>
      <c r="K21" s="962"/>
      <c r="L21" s="965"/>
    </row>
    <row r="22" spans="1:12" ht="21.75" customHeight="1" x14ac:dyDescent="0.45">
      <c r="A22" s="950" t="s">
        <v>434</v>
      </c>
      <c r="B22" s="950"/>
      <c r="C22" s="950"/>
      <c r="D22" s="318"/>
      <c r="L22" s="317"/>
    </row>
    <row r="23" spans="1:12" ht="21.75" customHeight="1" x14ac:dyDescent="0.45">
      <c r="A23" s="950"/>
      <c r="B23" s="950"/>
      <c r="C23" s="950"/>
      <c r="D23" s="318" t="s">
        <v>433</v>
      </c>
      <c r="L23" s="317"/>
    </row>
    <row r="24" spans="1:12" ht="21.75" customHeight="1" x14ac:dyDescent="0.45">
      <c r="A24" s="950"/>
      <c r="B24" s="950"/>
      <c r="C24" s="950"/>
      <c r="D24" s="318"/>
      <c r="L24" s="317"/>
    </row>
    <row r="25" spans="1:12" ht="21.75" customHeight="1" x14ac:dyDescent="0.45">
      <c r="A25" s="950" t="s">
        <v>432</v>
      </c>
      <c r="B25" s="950"/>
      <c r="C25" s="950"/>
      <c r="D25" s="316"/>
      <c r="E25" s="315" t="s">
        <v>202</v>
      </c>
      <c r="F25" s="314"/>
      <c r="G25" s="315" t="s">
        <v>201</v>
      </c>
      <c r="H25" s="315" t="s">
        <v>208</v>
      </c>
      <c r="I25" s="314"/>
      <c r="J25" s="315" t="s">
        <v>202</v>
      </c>
      <c r="K25" s="314"/>
      <c r="L25" s="313" t="s">
        <v>201</v>
      </c>
    </row>
    <row r="26" spans="1:12" ht="21.75" customHeight="1" x14ac:dyDescent="0.45">
      <c r="A26" s="950" t="s">
        <v>431</v>
      </c>
      <c r="B26" s="950"/>
      <c r="C26" s="950"/>
      <c r="D26" s="1003"/>
      <c r="E26" s="1004"/>
      <c r="F26" s="1004"/>
      <c r="G26" s="1004"/>
      <c r="H26" s="1004"/>
      <c r="I26" s="1004"/>
      <c r="J26" s="312" t="s">
        <v>200</v>
      </c>
      <c r="K26" s="312"/>
      <c r="L26" s="311"/>
    </row>
    <row r="28" spans="1:12" ht="21.75" customHeight="1" x14ac:dyDescent="0.45">
      <c r="A28" s="249" t="s">
        <v>430</v>
      </c>
    </row>
    <row r="29" spans="1:12" ht="21.75" customHeight="1" x14ac:dyDescent="0.45">
      <c r="A29" s="249" t="s">
        <v>429</v>
      </c>
    </row>
    <row r="30" spans="1:12" ht="21.75" customHeight="1" x14ac:dyDescent="0.45">
      <c r="A30" s="310" t="s">
        <v>428</v>
      </c>
    </row>
    <row r="31" spans="1:12" ht="21.75" customHeight="1" x14ac:dyDescent="0.45">
      <c r="A31" s="249" t="s">
        <v>427</v>
      </c>
    </row>
  </sheetData>
  <mergeCells count="15">
    <mergeCell ref="A22:C24"/>
    <mergeCell ref="A25:C25"/>
    <mergeCell ref="A26:C26"/>
    <mergeCell ref="D26:I26"/>
    <mergeCell ref="A14:C14"/>
    <mergeCell ref="A15:C15"/>
    <mergeCell ref="A16:C17"/>
    <mergeCell ref="A18:C21"/>
    <mergeCell ref="D14:L14"/>
    <mergeCell ref="E18:L18"/>
    <mergeCell ref="E19:L19"/>
    <mergeCell ref="E20:L20"/>
    <mergeCell ref="E21:L21"/>
    <mergeCell ref="D17:L17"/>
    <mergeCell ref="D15:E15"/>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18</vt:i4>
      </vt:variant>
      <vt:variant>
        <vt:lpstr>名前付き一覧</vt:lpstr>
      </vt:variant>
      <vt:variant>
        <vt:i4>18</vt:i4>
      </vt:variant>
    </vt:vector>
  </HeadingPairs>
  <TitlesOfParts>
    <vt:vector baseType="lpstr" size="36">
      <vt:lpstr>チェックシート</vt:lpstr>
      <vt:lpstr>変更届出書</vt:lpstr>
      <vt:lpstr>付表３－２ (2)</vt:lpstr>
      <vt:lpstr>付表12</vt:lpstr>
      <vt:lpstr>様式1</vt:lpstr>
      <vt:lpstr>様式2</vt:lpstr>
      <vt:lpstr>様式2(記載例)</vt:lpstr>
      <vt:lpstr>様式3</vt:lpstr>
      <vt:lpstr>様式3-2</vt:lpstr>
      <vt:lpstr>様式4</vt:lpstr>
      <vt:lpstr>様式5</vt:lpstr>
      <vt:lpstr>様式6</vt:lpstr>
      <vt:lpstr>様式7</vt:lpstr>
      <vt:lpstr>様式8</vt:lpstr>
      <vt:lpstr>様式9</vt:lpstr>
      <vt:lpstr>様式10</vt:lpstr>
      <vt:lpstr>様式14</vt:lpstr>
      <vt:lpstr>付表３－２</vt:lpstr>
      <vt:lpstr>チェックシート!Print_Area</vt:lpstr>
      <vt:lpstr>付表12!Print_Area</vt:lpstr>
      <vt:lpstr>変更届出書!Print_Area</vt:lpstr>
      <vt:lpstr>様式1!Print_Area</vt:lpstr>
      <vt:lpstr>様式10!Print_Area</vt:lpstr>
      <vt:lpstr>様式14!Print_Area</vt:lpstr>
      <vt:lpstr>様式2!Print_Area</vt:lpstr>
      <vt:lpstr>'様式2(記載例)'!Print_Area</vt:lpstr>
      <vt:lpstr>様式3!Print_Area</vt:lpstr>
      <vt:lpstr>'様式3-2'!Print_Area</vt:lpstr>
      <vt:lpstr>様式4!Print_Area</vt:lpstr>
      <vt:lpstr>様式5!Print_Area</vt:lpstr>
      <vt:lpstr>様式6!Print_Area</vt:lpstr>
      <vt:lpstr>様式7!Print_Area</vt:lpstr>
      <vt:lpstr>様式8!Print_Area</vt:lpstr>
      <vt:lpstr>様式9!Print_Area</vt:lpstr>
      <vt:lpstr>様式2!Print_Titles</vt:lpstr>
      <vt:lpstr>'様式2(記載例)'!Print_Titles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2025-10-21T05:35:00Z</dcterms:created>
  <dcterms:modified xsi:type="dcterms:W3CDTF">2026-02-02T23:36:01Z</dcterms:modified>
</cp:coreProperties>
</file>