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99B9711A-9192-4AE0-B037-282B8388647D}"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2" sheetId="32"/>
    <sheet r:id="rId5" name="様式1" sheetId="41"/>
    <sheet r:id="rId6" name="様式2" sheetId="42"/>
    <sheet r:id="rId7" name="様式2(記載例)" sheetId="43"/>
    <sheet r:id="rId8" name="様式3" sheetId="44"/>
    <sheet r:id="rId9" name="様式3-2" sheetId="45"/>
    <sheet r:id="rId10" name="様式4" sheetId="47"/>
    <sheet r:id="rId11" name="様式5" sheetId="49"/>
    <sheet r:id="rId12" name="様式6" sheetId="51"/>
    <sheet r:id="rId13" name="様式7" sheetId="52"/>
    <sheet r:id="rId14" name="様式8" sheetId="53"/>
    <sheet r:id="rId15" name="様式9" sheetId="54"/>
    <sheet r:id="rId16" name="様式10" sheetId="55"/>
    <sheet r:id="rId17" name="様式14" sheetId="63"/>
    <sheet r:id="rId18" name="付表３－２" sheetId="17" state="hidden"/>
  </sheets>
  <definedNames>
    <definedName localSheetId="0" name="_xlnm.Print_Area">チェックシート!$A$1:$D$36</definedName>
    <definedName localSheetId="3" name="_xlnm.Print_Area">付表12!$A$1:$M$146</definedName>
    <definedName localSheetId="1" name="_xlnm.Print_Area">変更届出書!$A$1:$AK$54</definedName>
    <definedName localSheetId="4" name="_xlnm.Print_Area">様式1!$A$1:$AN$71</definedName>
    <definedName localSheetId="15" name="_xlnm.Print_Area">様式10!$A$1:$J$41</definedName>
    <definedName localSheetId="16"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13" name="_xlnm.Print_Area">様式8!$A$1:$K$32</definedName>
    <definedName localSheetId="14" name="_xlnm.Print_Area">様式9!$A$1:$J$41</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9" l="1"/>
  <c r="H2" i="49"/>
  <c r="C7" i="44"/>
  <c r="C6" i="44"/>
  <c r="D15" i="63"/>
  <c r="H5" i="55"/>
  <c r="H4" i="55"/>
  <c r="H3" i="54"/>
  <c r="H2" i="54"/>
  <c r="I3" i="53"/>
  <c r="I2" i="53"/>
  <c r="H5" i="52"/>
  <c r="H4" i="52"/>
  <c r="O2" i="51"/>
  <c r="O1" i="51"/>
  <c r="P2" i="47"/>
  <c r="P1" i="47"/>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<sst xmlns="http://schemas.openxmlformats.org/spreadsheetml/2006/main" count="1302" uniqueCount="622">
  <si>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</si>
  <si>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</si>
  <si>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</si>
  <si>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</si>
  <si>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</si>
  <si>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</si>
  <si>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</si>
  <si>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</si>
  <si>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</si>
  <si>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</si>
  <si>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</si>
  <si>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</si>
  <si>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</si>
  <si>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</si>
  <si>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</si>
  <si>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</si>
  <si>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</si>
  <si>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</si>
  <si>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</si>
  <si>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</si>
  <si>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</si>
  <si>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</si>
  <si>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</si>
  <si>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</si>
  <si>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</si>
  <si>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</si>
  <si>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</si>
  <si>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</si>
  <si>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</si>
  <si>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</si>
  <si>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</si>
  <si>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</si>
  <si>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</si>
  <si>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</si>
  <si>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</si>
  <si>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</si>
  <si>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</si>
  <si>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</si>
  <si>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</si>
  <si>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</si>
  <si>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</si>
  <si>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</si>
  <si>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</si>
  <si>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</si>
  <si>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</si>
  <si>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</si>
  <si>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</si>
  <si>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</si>
  <si>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</si>
  <si>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</si>
  <si>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</si>
  <si>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</si>
  <si>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</si>
  <si>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</si>
  <si>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</si>
  <si>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</si>
  <si>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</si>
  <si>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</si>
  <si>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</si>
  <si>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</si>
  <si>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</si>
  <si>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</si>
  <si>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</si>
  <si>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</si>
  <si>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</si>
  <si>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</si>
  <si>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</si>
  <si>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</si>
  <si>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</si>
  <si>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</si>
  <si>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</si>
  <si>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</si>
  <si>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</si>
  <si>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</si>
  <si>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</si>
  <si>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</si>
  <si>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</si>
  <si>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</si>
  <si>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</si>
  <si>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</si>
  <si>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</si>
  <si>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</si>
  <si>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</si>
  <si>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</si>
  <si>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</si>
  <si>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</si>
  <si>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</si>
  <si>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</si>
  <si>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</si>
  <si>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</si>
  <si>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</si>
  <si>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</si>
  <si>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</si>
  <si>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</si>
  <si>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</si>
  <si>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</si>
  <si>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</si>
  <si>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</si>
  <si>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</si>
  <si>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</si>
  <si>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</si>
  <si>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</si>
  <si>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</si>
  <si>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</si>
  <si>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</si>
  <si>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</si>
  <si>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</si>
  <si>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</si>
  <si>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</si>
  <si>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</si>
  <si>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</si>
  <si>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</si>
  <si>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</si>
  <si>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</si>
  <si>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</si>
  <si>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</si>
  <si>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</si>
  <si>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</si>
  <si>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</si>
  <si>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</si>
  <si>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</si>
  <si>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</si>
  <si>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</si>
  <si>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</si>
  <si>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</si>
  <si>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</si>
  <si>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</si>
  <si>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</si>
  <si>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</si>
  <si>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</si>
  <si>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</si>
  <si>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</si>
  <si>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</si>
  <si>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</si>
  <si>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</si>
  <si>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</si>
  <si>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</si>
  <si>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</si>
  <si>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</si>
  <si>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</si>
  <si>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</si>
  <si>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</si>
  <si>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</si>
  <si>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</si>
  <si>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</si>
  <si>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</si>
  <si>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</si>
  <si>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</si>
  <si>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</si>
  <si>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</si>
  <si>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</si>
  <si>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</si>
  <si>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</si>
  <si>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</si>
  <si>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</si>
  <si>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</si>
  <si>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</si>
  <si>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</si>
  <si>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</si>
  <si>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</si>
  <si>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</si>
  <si>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</si>
  <si>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</si>
  <si>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</si>
  <si>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</si>
  <si>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</si>
  <si>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</si>
  <si>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</si>
  <si>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</si>
  <si>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</si>
  <si>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</si>
  <si>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</si>
  <si>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</si>
  <si>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</si>
  <si>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</si>
  <si>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</si>
  <si>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</si>
  <si>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</si>
  <si>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</si>
  <si>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</si>
  <si>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</si>
  <si>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</si>
  <si>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</si>
  <si>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</si>
  <si>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</si>
  <si>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</si>
  <si>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</si>
  <si>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</si>
  <si>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</si>
  <si>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</si>
  <si>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</si>
  <si>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</si>
  <si>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</si>
  <si>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</si>
  <si>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</si>
  <si>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</si>
  <si>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</si>
  <si>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</si>
  <si>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</si>
  <si>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</si>
  <si>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</si>
  <si>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</si>
  <si>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</si>
  <si>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</si>
  <si>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</si>
  <si>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</si>
  <si>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</si>
  <si>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</si>
  <si>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</si>
  <si>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</si>
  <si>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</si>
  <si>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</si>
  <si>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</si>
  <si>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</si>
  <si>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</si>
  <si>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</si>
  <si>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</si>
  <si>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</si>
  <si>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</si>
  <si>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</si>
  <si>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■サービス管理責任者</t>
    <rPh sb="5" eb="7">
      <t>カンリ</t>
    </rPh>
    <rPh sb="7" eb="9">
      <t>セキニン</t>
    </rPh>
    <rPh sb="9" eb="10">
      <t>シャ</t>
    </rPh>
    <phoneticPr fontId="36"/>
  </si>
  <si>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</si>
  <si>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</si>
  <si>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</si>
  <si>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</si>
  <si>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</si>
  <si>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利用者の推定数(人)</t>
    <rPh sb="0" eb="3">
      <t>リヨウシャ</t>
    </rPh>
    <rPh sb="4" eb="7">
      <t>スイテイスウ</t>
    </rPh>
    <phoneticPr fontId="29"/>
  </si>
  <si>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</si>
  <si>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</si>
  <si>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</si>
  <si>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</si>
  <si>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</si>
  <si>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</si>
  <si>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</si>
  <si>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</si>
  <si>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事業所番号</t>
    <rPh sb="0" eb="5">
      <t>ジギョウショバンゴウ</t>
    </rPh>
    <phoneticPr fontId="20"/>
  </si>
  <si>
    <t>事業所名</t>
    <rPh sb="0" eb="4">
      <t>ジギョウショメイ</t>
    </rPh>
    <phoneticPr fontId="20"/>
  </si>
  <si>
    <t>種類</t>
    <rPh sb="0" eb="2">
      <t>シュルイ</t>
    </rPh>
    <phoneticPr fontId="20"/>
  </si>
  <si>
    <t>委託による提携事業所</t>
    <rPh sb="0" eb="2">
      <t>イタク</t>
    </rPh>
    <rPh sb="5" eb="7">
      <t>テイケイ</t>
    </rPh>
    <rPh sb="7" eb="10">
      <t>ジギョウショ</t>
    </rPh>
    <phoneticPr fontId="20"/>
  </si>
  <si>
    <t>他に指定を受けている障害福祉サービス等</t>
    <phoneticPr fontId="20"/>
  </si>
  <si>
    <t>事業所の体制</t>
    <rPh sb="0" eb="3">
      <t>ジギョウショ</t>
    </rPh>
    <rPh sb="4" eb="6">
      <t>タイセイ</t>
    </rPh>
    <phoneticPr fontId="20"/>
  </si>
  <si>
    <t>■事業所の体制</t>
    <rPh sb="1" eb="4">
      <t>ジギョウショ</t>
    </rPh>
    <rPh sb="5" eb="7">
      <t>タイセイ</t>
    </rPh>
    <phoneticPr fontId="36"/>
  </si>
  <si>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</si>
  <si>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</si>
  <si>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</si>
  <si>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</si>
  <si>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t>
  </si>
  <si>
    <t>(郵便番号</t>
  </si>
  <si>
    <t>難病等対象者</t>
    <rPh sb="0" eb="2">
      <t>ナンビョウ</t>
    </rPh>
    <rPh sb="2" eb="3">
      <t>トウ</t>
    </rPh>
    <rPh sb="3" eb="6">
      <t>タイショウシャ</t>
    </rPh>
    <phoneticPr fontId="20"/>
  </si>
  <si>
    <t>精神障害</t>
    <rPh sb="0" eb="2">
      <t>セイシン</t>
    </rPh>
    <rPh sb="2" eb="4">
      <t>ショウガイ</t>
    </rPh>
    <phoneticPr fontId="20"/>
  </si>
  <si>
    <t>知的障害</t>
    <rPh sb="0" eb="2">
      <t>チテキ</t>
    </rPh>
    <rPh sb="2" eb="4">
      <t>ショウガイ</t>
    </rPh>
    <phoneticPr fontId="20"/>
  </si>
  <si>
    <t>身体障害</t>
    <rPh sb="0" eb="2">
      <t>シンタイ</t>
    </rPh>
    <rPh sb="2" eb="4">
      <t>ショウガイ</t>
    </rPh>
    <phoneticPr fontId="20"/>
  </si>
  <si>
    <t>主たる対象者
(対象とするものに○)</t>
    <rPh sb="0" eb="1">
      <t>シュ</t>
    </rPh>
    <rPh sb="3" eb="6">
      <t>タイショウシャ</t>
    </rPh>
    <rPh sb="8" eb="10">
      <t>タイショウ</t>
    </rPh>
    <phoneticPr fontId="20"/>
  </si>
  <si>
    <t>箇所</t>
    <rPh sb="0" eb="2">
      <t>カショ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</si>
  <si>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9"/>
  </si>
  <si>
    <t>㎡</t>
    <phoneticPr fontId="20"/>
  </si>
  <si>
    <t>入居者１人当たりの居室の最小床面積(㎡)</t>
    <rPh sb="0" eb="3">
      <t>ニュウキョシャ</t>
    </rPh>
    <rPh sb="4" eb="5">
      <t>ヒト</t>
    </rPh>
    <rPh sb="5" eb="6">
      <t>ア</t>
    </rPh>
    <rPh sb="9" eb="11">
      <t>キョシツ</t>
    </rPh>
    <rPh sb="12" eb="14">
      <t>サイショウ</t>
    </rPh>
    <rPh sb="14" eb="17">
      <t>ユカメンセキ</t>
    </rPh>
    <phoneticPr fontId="29"/>
  </si>
  <si>
    <t>室)</t>
    <rPh sb="0" eb="1">
      <t>シツ</t>
    </rPh>
    <phoneticPr fontId="20"/>
  </si>
  <si>
    <t>室(うち個室</t>
    <rPh sb="0" eb="1">
      <t>シツ</t>
    </rPh>
    <rPh sb="4" eb="6">
      <t>コシツ</t>
    </rPh>
    <phoneticPr fontId="20"/>
  </si>
  <si>
    <t>居室数</t>
    <rPh sb="0" eb="3">
      <t>キョシツスウ</t>
    </rPh>
    <phoneticPr fontId="20"/>
  </si>
  <si>
    <t>住居の利用定員(人)</t>
    <rPh sb="0" eb="2">
      <t>ジュウキョ</t>
    </rPh>
    <rPh sb="3" eb="7">
      <t>リヨウテイイン</t>
    </rPh>
    <rPh sb="8" eb="9">
      <t>ニン</t>
    </rPh>
    <phoneticPr fontId="29"/>
  </si>
  <si>
    <t>契約期間</t>
    <rPh sb="0" eb="4">
      <t>ケイヤクキカン</t>
    </rPh>
    <phoneticPr fontId="20"/>
  </si>
  <si>
    <t>家賃月額(円)</t>
    <rPh sb="0" eb="2">
      <t>ヤチン</t>
    </rPh>
    <rPh sb="2" eb="4">
      <t>ゲツガク</t>
    </rPh>
    <rPh sb="5" eb="6">
      <t>エン</t>
    </rPh>
    <phoneticPr fontId="20"/>
  </si>
  <si>
    <t>賃貸借契約の内容</t>
    <rPh sb="0" eb="5">
      <t>チンタイシャクケイヤク</t>
    </rPh>
    <rPh sb="6" eb="8">
      <t>ナイヨウ</t>
    </rPh>
    <phoneticPr fontId="29"/>
  </si>
  <si>
    <t>建物所有者名</t>
    <rPh sb="0" eb="2">
      <t>タテモノ</t>
    </rPh>
    <rPh sb="2" eb="5">
      <t>ショユウシャ</t>
    </rPh>
    <rPh sb="5" eb="6">
      <t>メイ</t>
    </rPh>
    <phoneticPr fontId="29"/>
  </si>
  <si>
    <t>その他</t>
    <rPh sb="2" eb="3">
      <t>タ</t>
    </rPh>
    <phoneticPr fontId="20"/>
  </si>
  <si>
    <t>マンション</t>
    <phoneticPr fontId="20"/>
  </si>
  <si>
    <t>アパート</t>
    <phoneticPr fontId="20"/>
  </si>
  <si>
    <t>一戸建て</t>
    <rPh sb="0" eb="3">
      <t>イッコダ</t>
    </rPh>
    <phoneticPr fontId="20"/>
  </si>
  <si>
    <t>住居区分
（該当するものに○）</t>
    <rPh sb="0" eb="4">
      <t>ジュウキョクブン</t>
    </rPh>
    <rPh sb="6" eb="8">
      <t>ガイトウ</t>
    </rPh>
    <phoneticPr fontId="20"/>
  </si>
  <si>
    <t xml:space="preserve"> </t>
    <phoneticPr fontId="20"/>
  </si>
  <si>
    <t>共同生活住居⑥</t>
    <rPh sb="0" eb="6">
      <t>キョウドウセイカツジュウキョ</t>
    </rPh>
    <phoneticPr fontId="29"/>
  </si>
  <si>
    <t>共同生活住居⑤</t>
    <rPh sb="0" eb="6">
      <t>キョウドウセイカツジュウキョ</t>
    </rPh>
    <phoneticPr fontId="29"/>
  </si>
  <si>
    <t>共同生活住居④</t>
    <rPh sb="0" eb="6">
      <t>キョウドウセイカツジュウキョ</t>
    </rPh>
    <phoneticPr fontId="29"/>
  </si>
  <si>
    <t>○共同生活住居の情報</t>
    <rPh sb="1" eb="3">
      <t>キョウドウ</t>
    </rPh>
    <rPh sb="3" eb="5">
      <t>セイカツ</t>
    </rPh>
    <rPh sb="5" eb="7">
      <t>ジュウキョ</t>
    </rPh>
    <rPh sb="8" eb="10">
      <t>ジョウホウ</t>
    </rPh>
    <phoneticPr fontId="20"/>
  </si>
  <si>
    <t>協力歯科医療機関</t>
    <rPh sb="0" eb="2">
      <t>キョウリョク</t>
    </rPh>
    <rPh sb="2" eb="4">
      <t>シカ</t>
    </rPh>
    <rPh sb="4" eb="8">
      <t>イリョウキカン</t>
    </rPh>
    <phoneticPr fontId="20"/>
  </si>
  <si>
    <t>サービス管理責任者</t>
    <rPh sb="6" eb="9">
      <t>セキニンシャ</t>
    </rPh>
    <phoneticPr fontId="29"/>
  </si>
  <si>
    <t>本体住居との距離(㎞)</t>
  </si>
  <si>
    <t>本体住居の名称</t>
    <phoneticPr fontId="29"/>
  </si>
  <si>
    <t>居室の最小床面積(㎡)</t>
    <rPh sb="0" eb="2">
      <t>キョシツ</t>
    </rPh>
    <rPh sb="3" eb="5">
      <t>サイショウ</t>
    </rPh>
    <rPh sb="5" eb="8">
      <t>ユカメンセキ</t>
    </rPh>
    <phoneticPr fontId="20"/>
  </si>
  <si>
    <t>サテライト型住居③</t>
    <rPh sb="5" eb="6">
      <t>ガタ</t>
    </rPh>
    <rPh sb="6" eb="8">
      <t>ジュウキョ</t>
    </rPh>
    <phoneticPr fontId="29"/>
  </si>
  <si>
    <t>サテライト型住居②</t>
    <rPh sb="5" eb="6">
      <t>ガタ</t>
    </rPh>
    <rPh sb="6" eb="8">
      <t>ジュウキョ</t>
    </rPh>
    <phoneticPr fontId="29"/>
  </si>
  <si>
    <t>サテライト型住居①</t>
    <rPh sb="5" eb="6">
      <t>ガタ</t>
    </rPh>
    <rPh sb="6" eb="8">
      <t>ジュウキョ</t>
    </rPh>
    <phoneticPr fontId="29"/>
  </si>
  <si>
    <t>○サテライト型住居の情報</t>
    <rPh sb="6" eb="7">
      <t>ガタ</t>
    </rPh>
    <rPh sb="7" eb="9">
      <t>ジュウキョ</t>
    </rPh>
    <rPh sb="10" eb="12">
      <t>ジョウホウ</t>
    </rPh>
    <phoneticPr fontId="20"/>
  </si>
  <si>
    <t>共同生活住居③</t>
    <rPh sb="0" eb="6">
      <t>キョウドウセイカツジュウキョ</t>
    </rPh>
    <phoneticPr fontId="29"/>
  </si>
  <si>
    <t>共同生活住居②</t>
    <rPh sb="0" eb="6">
      <t>キョウドウセイカツジュウキョ</t>
    </rPh>
    <phoneticPr fontId="29"/>
  </si>
  <si>
    <t xml:space="preserve"> （前頁に記載）</t>
    <phoneticPr fontId="29"/>
  </si>
  <si>
    <t xml:space="preserve"> （前頁に記載）</t>
    <phoneticPr fontId="20"/>
  </si>
  <si>
    <t xml:space="preserve"> （前頁に記載）</t>
    <rPh sb="2" eb="3">
      <t>マエ</t>
    </rPh>
    <rPh sb="3" eb="4">
      <t>ページ</t>
    </rPh>
    <rPh sb="5" eb="7">
      <t>キサイ</t>
    </rPh>
    <phoneticPr fontId="20"/>
  </si>
  <si>
    <t>共同生活住居①(主たる事業所)</t>
    <rPh sb="0" eb="6">
      <t>キョウドウセイカツジュウキョ</t>
    </rPh>
    <rPh sb="8" eb="9">
      <t>シュ</t>
    </rPh>
    <rPh sb="11" eb="14">
      <t>ジギョウショ</t>
    </rPh>
    <phoneticPr fontId="29"/>
  </si>
  <si>
    <t>支援体制の概要</t>
    <rPh sb="0" eb="4">
      <t>シエンタイセイ</t>
    </rPh>
    <rPh sb="5" eb="7">
      <t>ガイヨウ</t>
    </rPh>
    <phoneticPr fontId="20"/>
  </si>
  <si>
    <t>施設名</t>
    <rPh sb="0" eb="3">
      <t>シセツメイ</t>
    </rPh>
    <phoneticPr fontId="20"/>
  </si>
  <si>
    <t>連携する施設の種別</t>
    <rPh sb="0" eb="2">
      <t>レンケイ</t>
    </rPh>
    <rPh sb="4" eb="6">
      <t>シセツ</t>
    </rPh>
    <rPh sb="7" eb="9">
      <t>シュベツ</t>
    </rPh>
    <phoneticPr fontId="20"/>
  </si>
  <si>
    <t>指定生活介護事業所等との連携体制</t>
    <rPh sb="0" eb="2">
      <t>シテイ</t>
    </rPh>
    <rPh sb="2" eb="4">
      <t>セイカツ</t>
    </rPh>
    <rPh sb="4" eb="6">
      <t>カイゴ</t>
    </rPh>
    <rPh sb="6" eb="9">
      <t>ジギョウショ</t>
    </rPh>
    <rPh sb="9" eb="10">
      <t>ナド</t>
    </rPh>
    <rPh sb="12" eb="16">
      <t>レンケイタイセイ</t>
    </rPh>
    <phoneticPr fontId="20"/>
  </si>
  <si>
    <t>受託居宅介護サービス事業者が事業を行う事業所の名称及び所在地並びに当該事業者の名称及び所在地　</t>
    <phoneticPr fontId="29"/>
  </si>
  <si>
    <t>外部サービス利用型</t>
    <rPh sb="0" eb="2">
      <t>ガイブ</t>
    </rPh>
    <rPh sb="6" eb="8">
      <t>リヨウ</t>
    </rPh>
    <rPh sb="8" eb="9">
      <t>ガタ</t>
    </rPh>
    <phoneticPr fontId="29"/>
  </si>
  <si>
    <t>有の場合の月間時間数</t>
    <rPh sb="0" eb="1">
      <t>ユウ</t>
    </rPh>
    <rPh sb="2" eb="4">
      <t>バアイ</t>
    </rPh>
    <rPh sb="5" eb="7">
      <t>ゲッカン</t>
    </rPh>
    <rPh sb="7" eb="10">
      <t>ジカンスウ</t>
    </rPh>
    <phoneticPr fontId="20"/>
  </si>
  <si>
    <t>日中サービス支援型</t>
    <rPh sb="0" eb="2">
      <t>ニッチュウ</t>
    </rPh>
    <rPh sb="6" eb="8">
      <t>シエン</t>
    </rPh>
    <rPh sb="8" eb="9">
      <t>ガタ</t>
    </rPh>
    <phoneticPr fontId="29"/>
  </si>
  <si>
    <t>無</t>
    <rPh sb="0" eb="1">
      <t>ム</t>
    </rPh>
    <phoneticPr fontId="20"/>
  </si>
  <si>
    <t>有</t>
    <rPh sb="0" eb="1">
      <t>ユウ</t>
    </rPh>
    <phoneticPr fontId="20"/>
  </si>
  <si>
    <t>生活支援員の業務の外部委託の予定</t>
    <phoneticPr fontId="29"/>
  </si>
  <si>
    <t>介護サービス包括型</t>
    <rPh sb="0" eb="2">
      <t>カイゴ</t>
    </rPh>
    <rPh sb="6" eb="8">
      <t>ホウカツ</t>
    </rPh>
    <rPh sb="8" eb="9">
      <t>ガタ</t>
    </rPh>
    <phoneticPr fontId="29"/>
  </si>
  <si>
    <t>サービスの提供形態(該当部分に○)</t>
  </si>
  <si>
    <t>主たる事業所</t>
    <rPh sb="0" eb="1">
      <t>シュ</t>
    </rPh>
    <rPh sb="3" eb="6">
      <t>ジギョウショ</t>
    </rPh>
    <phoneticPr fontId="29"/>
  </si>
  <si>
    <t>付表１２　共同生活援助事業所の指定等に係る記載事項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</si>
  <si>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</si>
  <si>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</si>
  <si>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</si>
  <si>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</si>
  <si>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</si>
  <si>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</si>
  <si>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</si>
  <si>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</si>
  <si>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</si>
  <si>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</si>
  <si>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</si>
  <si>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</si>
  <si>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</si>
  <si>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</si>
  <si>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</si>
  <si>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</si>
  <si>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</si>
  <si>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</si>
  <si>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</si>
  <si>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</si>
  <si>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</si>
  <si>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</si>
  <si>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</si>
  <si>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</si>
  <si>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</si>
  <si>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</si>
  <si>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</si>
  <si>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</si>
  <si>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</si>
  <si>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</si>
  <si>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</si>
  <si>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</si>
  <si>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</si>
  <si>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</si>
  <si>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</si>
  <si>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</si>
  <si>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</si>
  <si>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</si>
  <si>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</si>
  <si>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</si>
  <si>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</si>
  <si>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</si>
  <si>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</si>
  <si>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</si>
  <si>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</si>
  <si>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</si>
  <si>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</si>
  <si>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</si>
  <si>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</si>
  <si>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</si>
  <si>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</si>
  <si>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</si>
  <si>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</si>
  <si>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</si>
  <si>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</si>
  <si>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</si>
  <si>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</si>
  <si>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</si>
  <si>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</si>
  <si>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</si>
  <si>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</si>
  <si>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</si>
  <si>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</si>
  <si>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</si>
  <si>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</si>
  <si>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</si>
  <si>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</si>
  <si>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</si>
  <si>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</si>
  <si>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</si>
  <si>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</si>
  <si>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</si>
  <si>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</si>
  <si>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</si>
  <si>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</si>
  <si>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</si>
  <si>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</si>
  <si>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</si>
  <si>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</si>
  <si>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</si>
  <si>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</si>
  <si>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</si>
  <si>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</si>
  <si>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</si>
  <si>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</si>
  <si>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</si>
  <si>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</si>
  <si>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</si>
  <si>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</si>
  <si>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</si>
  <si>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</si>
  <si>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</si>
  <si>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</si>
  <si>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</si>
  <si>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</si>
  <si>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</si>
  <si>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</si>
  <si>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</si>
  <si>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</si>
  <si>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</si>
  <si>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</si>
  <si>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</si>
  <si>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</si>
  <si>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</si>
  <si>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</si>
  <si>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</si>
  <si>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</si>
  <si>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</si>
  <si>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</si>
  <si>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</si>
  <si>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</si>
  <si>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</si>
  <si>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</si>
  <si>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</si>
  <si>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</si>
  <si>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</si>
  <si>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</si>
  <si>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</si>
  <si>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</si>
  <si>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</si>
  <si>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</si>
  <si>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</si>
  <si>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</si>
  <si>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</si>
  <si>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</si>
  <si>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</si>
  <si>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</si>
  <si>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</si>
  <si>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</si>
  <si>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</si>
  <si>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</si>
  <si>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</si>
  <si>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</si>
  <si>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</si>
  <si>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</si>
  <si>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</si>
  <si>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</si>
  <si>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</si>
  <si>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</si>
  <si>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</si>
  <si>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</si>
  <si>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</si>
  <si>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</si>
  <si>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</si>
  <si>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</si>
  <si>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</si>
  <si>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</si>
  <si>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</si>
  <si>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</si>
  <si>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</si>
  <si>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</si>
  <si>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</si>
  <si>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</si>
  <si>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</si>
  <si>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</si>
  <si>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</si>
  <si>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</si>
  <si>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（GHの場合）住居名</t>
    <rPh sb="4" eb="6">
      <t>バアイ</t>
    </rPh>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</si>
  <si>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</si>
  <si>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</si>
  <si>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</si>
  <si>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</si>
  <si>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</si>
  <si>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</si>
  <si>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</si>
  <si>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</si>
  <si>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</si>
  <si>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</si>
  <si>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</si>
  <si>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</si>
  <si>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</si>
  <si>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</si>
  <si>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（GHの場合）住居名</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</si>
  <si>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</si>
  <si>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</si>
  <si>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</si>
  <si>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</si>
  <si>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</si>
  <si>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</si>
  <si>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</si>
  <si>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</si>
  <si>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</si>
  <si>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</si>
  <si>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</si>
  <si>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</si>
  <si>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</si>
  <si>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</si>
  <si>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</si>
  <si>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</si>
  <si>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</si>
  <si>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</si>
  <si>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</si>
  <si>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</si>
  <si>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</si>
  <si>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</si>
  <si>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</si>
  <si>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</si>
  <si>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</si>
  <si>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</si>
  <si>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</si>
  <si>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</si>
  <si>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</si>
  <si>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</si>
  <si>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</si>
  <si>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</si>
  <si>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</si>
  <si>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</si>
  <si>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</si>
  <si>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</si>
  <si>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</si>
  <si>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</si>
  <si>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</si>
  <si>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</si>
  <si>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</si>
  <si>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</si>
  <si>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</si>
  <si>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</si>
  <si>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</si>
  <si>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</si>
  <si>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</si>
  <si>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</si>
  <si>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</si>
  <si>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</si>
  <si>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バックアップ施設がない事業所については、事業者等との連携体制及び支援の体制を記入してください。</t>
    <phoneticPr fontId="20"/>
  </si>
  <si>
    <t>上記の事項は例示であるので、これにかかわらず適宜項目を追加し、その内容について具体的に記載してください。</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</si>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</sst>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Red]\(0\)"/>
    <numFmt numFmtId="177" formatCode=";;;"/>
    <numFmt numFmtId="178" formatCode="0&quot;人&quot;"/>
    <numFmt numFmtId="179" formatCode="0&quot;円&quot;"/>
    <numFmt numFmtId="180" formatCode="[$]ggge&quot;年&quot;m&quot;月&quot;d&quot;日&quot;;@" x16r2:formatCode16="[$-ja-JP-x-gannen]ggge&quot;年&quot;m&quot;月&quot;d&quot;日&quot;;@"/>
    <numFmt numFmtId="181" formatCode="0&quot;㎡&quot;"/>
    <numFmt numFmtId="182" formatCode="0&quot;時間&quot;"/>
    <numFmt numFmtId="183" formatCode="0.0_ "/>
    <numFmt numFmtId="184" formatCode="aaa"/>
    <numFmt numFmtId="185" formatCode="[$-409]d;@"/>
    <numFmt numFmtId="186" formatCode="General&quot;ｍ&quot;"/>
    <numFmt numFmtId="187" formatCode="General&quot;㎡&quot;"/>
    <numFmt numFmtId="188" formatCode="General&quot;人&quot;"/>
  </numFmts>
  <fonts count="6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rgb="FFFF0000"/>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hair">
        <color indexed="64"/>
      </left>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112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34" fillId="0" borderId="0" xfId="49" applyFont="1" applyAlignment="1">
      <alignment horizontal="center" vertical="center" wrapText="1"/>
    </xf>
    <xf numFmtId="0" fontId="34" fillId="0" borderId="83" xfId="49" applyFont="1" applyBorder="1" applyAlignment="1" applyProtection="1">
      <alignment horizontal="center" vertical="center"/>
      <protection locked="0"/>
    </xf>
    <xf numFmtId="0" fontId="28" fillId="0" borderId="0" xfId="49" applyFont="1" applyAlignment="1">
      <alignment horizontal="center" vertical="center"/>
    </xf>
    <xf numFmtId="0" fontId="34" fillId="34" borderId="12" xfId="49" applyFont="1" applyFill="1" applyBorder="1" applyAlignment="1">
      <alignment horizontal="center" vertical="center"/>
    </xf>
    <xf numFmtId="0" fontId="35" fillId="0" borderId="0" xfId="49" applyFont="1" applyAlignment="1">
      <alignment horizontal="left" vertical="center"/>
    </xf>
    <xf numFmtId="0" fontId="34" fillId="0" borderId="22" xfId="49" applyFont="1" applyBorder="1" applyAlignment="1" applyProtection="1">
      <alignment horizontal="right"/>
      <protection locked="0"/>
    </xf>
    <xf numFmtId="0" fontId="34" fillId="0" borderId="0" xfId="44" applyFont="1" applyAlignment="1">
      <alignment horizontal="left" vertical="center"/>
    </xf>
    <xf numFmtId="0" fontId="38" fillId="0" borderId="0" xfId="49"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42" fillId="0" borderId="0" xfId="49" applyFont="1" applyAlignment="1">
      <alignment horizontal="center" vertical="center"/>
    </xf>
    <xf numFmtId="0" fontId="34" fillId="0" borderId="0" xfId="49" applyFont="1" applyAlignment="1">
      <alignment horizontal="center" vertical="center" textRotation="255" wrapText="1"/>
    </xf>
    <xf numFmtId="0" fontId="28" fillId="0" borderId="24" xfId="0" applyFont="1" applyBorder="1">
      <alignment vertical="center"/>
    </xf>
    <xf numFmtId="0" fontId="28" fillId="0" borderId="24" xfId="0" applyFont="1" applyBorder="1" applyAlignment="1">
      <alignment horizontal="left" vertical="center"/>
    </xf>
    <xf numFmtId="176" fontId="34" fillId="0" borderId="22" xfId="49" applyNumberFormat="1" applyFont="1" applyBorder="1" applyAlignment="1">
      <alignment horizontal="left" vertical="center"/>
    </xf>
    <xf numFmtId="0" fontId="34" fillId="0" borderId="0" xfId="49" applyFont="1" applyAlignment="1">
      <alignment horizontal="left"/>
    </xf>
    <xf numFmtId="0" fontId="34" fillId="0" borderId="0" xfId="49" applyFont="1" applyAlignment="1">
      <alignment horizontal="center"/>
    </xf>
    <xf numFmtId="176" fontId="34" fillId="0" borderId="22" xfId="49" applyNumberFormat="1" applyFont="1" applyBorder="1" applyAlignment="1" applyProtection="1">
      <alignment horizontal="center" vertical="center"/>
      <protection locked="0"/>
    </xf>
    <xf numFmtId="0" fontId="28" fillId="0" borderId="24" xfId="0" applyFont="1" applyBorder="1" applyAlignment="1">
      <alignment horizontal="center" vertical="center"/>
    </xf>
    <xf numFmtId="0" fontId="34" fillId="0" borderId="0" xfId="44" applyFont="1" applyAlignment="1">
      <alignment horizontal="left" vertical="center" wrapText="1"/>
    </xf>
    <xf numFmtId="0" fontId="34" fillId="0" borderId="0" xfId="44" applyFont="1" applyAlignment="1">
      <alignment horizontal="center" vertical="center" textRotation="255"/>
    </xf>
    <xf numFmtId="0" fontId="34" fillId="0" borderId="0" xfId="49" applyFont="1" applyAlignment="1" applyProtection="1">
      <alignment horizontal="center" vertical="center"/>
      <protection locked="0"/>
    </xf>
    <xf numFmtId="0" fontId="34" fillId="34" borderId="80" xfId="49" applyFont="1" applyFill="1" applyBorder="1" applyAlignment="1">
      <alignment horizontal="center" vertical="center"/>
    </xf>
    <xf numFmtId="0" fontId="34" fillId="34" borderId="21" xfId="49" applyFont="1" applyFill="1" applyBorder="1" applyAlignment="1">
      <alignment horizontal="center" vertical="center"/>
    </xf>
    <xf numFmtId="0" fontId="34" fillId="34" borderId="10" xfId="49" applyFont="1" applyFill="1" applyBorder="1" applyAlignment="1">
      <alignment horizontal="center" vertical="center" shrinkToFit="1"/>
    </xf>
    <xf numFmtId="0" fontId="42" fillId="34" borderId="10" xfId="46" applyFont="1" applyFill="1" applyBorder="1" applyAlignment="1">
      <alignment horizontal="center" vertical="center" wrapText="1"/>
    </xf>
    <xf numFmtId="0" fontId="34" fillId="34" borderId="10" xfId="46" applyFont="1" applyFill="1" applyBorder="1" applyAlignment="1">
      <alignment horizontal="center" vertical="center"/>
    </xf>
    <xf numFmtId="0" fontId="34" fillId="0" borderId="102" xfId="49" applyFont="1" applyBorder="1" applyAlignment="1" applyProtection="1">
      <alignment horizontal="center" vertical="center"/>
      <protection locked="0"/>
    </xf>
    <xf numFmtId="0" fontId="34" fillId="34" borderId="23" xfId="50" applyFont="1" applyFill="1" applyBorder="1" applyAlignment="1">
      <alignment horizontal="center" vertical="center" shrinkToFit="1"/>
    </xf>
    <xf numFmtId="0" fontId="34" fillId="0" borderId="50" xfId="49" applyFont="1" applyBorder="1" applyAlignment="1" applyProtection="1">
      <alignment horizontal="center" vertical="center"/>
      <protection locked="0"/>
    </xf>
    <xf numFmtId="0" fontId="45" fillId="0" borderId="0" xfId="55" applyFont="1">
      <alignment vertical="center"/>
    </xf>
    <xf numFmtId="0" fontId="42" fillId="0" borderId="0" xfId="55" applyFont="1">
      <alignment vertical="center"/>
    </xf>
    <xf numFmtId="0" fontId="45"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50" fillId="0" borderId="0" xfId="55" applyFont="1" applyAlignment="1">
      <alignment horizontal="center" vertical="center"/>
    </xf>
    <xf numFmtId="0" fontId="50" fillId="0" borderId="0" xfId="55"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5" applyFont="1">
      <alignment vertical="center"/>
    </xf>
    <xf numFmtId="0" fontId="51" fillId="0" borderId="0" xfId="55" applyFont="1" applyAlignment="1">
      <alignment horizontal="center" vertical="center"/>
    </xf>
    <xf numFmtId="0" fontId="42" fillId="0" borderId="0" xfId="55" applyFont="1" applyAlignment="1">
      <alignment horizontal="center" vertical="center"/>
    </xf>
    <xf numFmtId="0" fontId="42" fillId="0" borderId="103"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83"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4" fontId="42" fillId="0" borderId="10" xfId="55" applyNumberFormat="1" applyFont="1" applyBorder="1">
      <alignment vertical="center"/>
    </xf>
    <xf numFmtId="185"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2"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1"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104"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10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10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106" xfId="51" applyFont="1" applyBorder="1" applyAlignment="1">
      <alignment horizontal="left" vertical="center" indent="2"/>
    </xf>
    <xf numFmtId="6" fontId="33" fillId="0" borderId="107" xfId="51" applyFont="1" applyBorder="1" applyAlignment="1">
      <alignment horizontal="left" vertical="center" indent="3"/>
    </xf>
    <xf numFmtId="6" fontId="33" fillId="0" borderId="108" xfId="51" applyFont="1" applyBorder="1" applyAlignment="1">
      <alignment horizontal="left" vertical="center" indent="3"/>
    </xf>
    <xf numFmtId="6" fontId="33" fillId="0" borderId="108" xfId="51" applyFont="1" applyBorder="1" applyAlignment="1">
      <alignment horizontal="left" vertical="center"/>
    </xf>
    <xf numFmtId="6" fontId="33" fillId="0" borderId="109" xfId="51" applyFont="1" applyBorder="1" applyAlignment="1">
      <alignment horizontal="left" vertical="center" indent="2"/>
    </xf>
    <xf numFmtId="6" fontId="54" fillId="0" borderId="110" xfId="51" applyFont="1" applyBorder="1" applyAlignment="1">
      <alignment horizontal="left" vertical="center" indent="5"/>
    </xf>
    <xf numFmtId="6" fontId="54" fillId="0" borderId="111" xfId="51" applyFont="1" applyBorder="1" applyAlignment="1">
      <alignment horizontal="left" vertical="center" indent="5"/>
    </xf>
    <xf numFmtId="6" fontId="54" fillId="0" borderId="111" xfId="51" applyFont="1" applyBorder="1" applyAlignment="1">
      <alignment horizontal="left" vertical="center" indent="1"/>
    </xf>
    <xf numFmtId="6" fontId="54" fillId="0" borderId="114"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115" xfId="51" applyFont="1" applyBorder="1" applyAlignment="1">
      <alignment horizontal="center" vertical="center"/>
    </xf>
    <xf numFmtId="6" fontId="54" fillId="0" borderId="107" xfId="51" applyFont="1" applyBorder="1" applyAlignment="1">
      <alignment horizontal="left" vertical="center" indent="5"/>
    </xf>
    <xf numFmtId="6" fontId="54" fillId="0" borderId="108" xfId="51" applyFont="1" applyBorder="1" applyAlignment="1">
      <alignment horizontal="left" vertical="center" indent="5"/>
    </xf>
    <xf numFmtId="6" fontId="54" fillId="0" borderId="108" xfId="51" applyFont="1" applyBorder="1" applyAlignment="1">
      <alignment horizontal="left" vertical="center" indent="1"/>
    </xf>
    <xf numFmtId="6" fontId="54" fillId="0" borderId="116"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113" xfId="0" applyFont="1" applyBorder="1" applyAlignment="1">
      <alignment horizontal="left" vertical="center" indent="1"/>
    </xf>
    <xf numFmtId="0" fontId="52" fillId="41"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1"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1"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1" borderId="10" xfId="0" applyFont="1" applyFill="1" applyBorder="1" applyAlignment="1">
      <alignment horizontal="center" vertical="center" shrinkToFit="1"/>
    </xf>
    <xf numFmtId="0" fontId="52" fillId="41"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104"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124"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1" borderId="12" xfId="0" applyFont="1" applyFill="1" applyBorder="1" applyAlignment="1">
      <alignment horizontal="center" vertical="center" shrinkToFit="1"/>
    </xf>
    <xf numFmtId="0" fontId="57" fillId="41" borderId="13" xfId="0" applyFont="1" applyFill="1" applyBorder="1" applyAlignment="1">
      <alignment horizontal="center" vertical="center" shrinkToFit="1"/>
    </xf>
    <xf numFmtId="0" fontId="57" fillId="0" borderId="0" xfId="0" applyFont="1" applyAlignment="1">
      <alignment horizontal="left" vertical="center"/>
    </xf>
    <xf numFmtId="0" fontId="56" fillId="0" borderId="0" xfId="0" applyFont="1" applyAlignment="1">
      <alignment horizontal="left" vertical="center" indent="2"/>
    </xf>
    <xf numFmtId="0" fontId="56" fillId="0" borderId="0" xfId="0" applyFont="1" applyAlignment="1">
      <alignment horizontal="left" vertical="center"/>
    </xf>
    <xf numFmtId="0" fontId="56" fillId="0" borderId="0" xfId="0" applyFont="1">
      <alignment vertical="center"/>
    </xf>
    <xf numFmtId="186" fontId="57" fillId="0" borderId="17" xfId="0" applyNumberFormat="1" applyFont="1" applyBorder="1" applyAlignment="1">
      <alignment vertical="center" wrapText="1"/>
    </xf>
    <xf numFmtId="186" fontId="57" fillId="0" borderId="25" xfId="0" applyNumberFormat="1" applyFont="1" applyBorder="1" applyAlignment="1">
      <alignment vertical="center" wrapText="1"/>
    </xf>
    <xf numFmtId="186" fontId="57" fillId="0" borderId="24" xfId="0" applyNumberFormat="1" applyFont="1" applyBorder="1" applyAlignment="1">
      <alignment vertical="center" wrapText="1"/>
    </xf>
    <xf numFmtId="186" fontId="57" fillId="0" borderId="125" xfId="0" applyNumberFormat="1" applyFont="1" applyBorder="1" applyAlignment="1">
      <alignment vertical="center" wrapText="1"/>
    </xf>
    <xf numFmtId="186" fontId="57" fillId="0" borderId="126" xfId="0" applyNumberFormat="1" applyFont="1" applyBorder="1" applyAlignment="1">
      <alignment vertical="center" wrapText="1"/>
    </xf>
    <xf numFmtId="0" fontId="58" fillId="0" borderId="128" xfId="0" applyFont="1" applyBorder="1" applyAlignment="1">
      <alignment horizontal="justify" vertical="center" wrapText="1"/>
    </xf>
    <xf numFmtId="187" fontId="58" fillId="0" borderId="10" xfId="0" applyNumberFormat="1" applyFont="1" applyBorder="1" applyAlignment="1">
      <alignment horizontal="right" vertical="center" wrapText="1"/>
    </xf>
    <xf numFmtId="0" fontId="58" fillId="0" borderId="129" xfId="0" applyFont="1" applyBorder="1" applyAlignment="1">
      <alignment horizontal="center" vertical="center" wrapText="1"/>
    </xf>
    <xf numFmtId="0" fontId="57" fillId="0" borderId="130" xfId="0" applyFont="1" applyBorder="1" applyAlignment="1">
      <alignment vertical="center" wrapText="1"/>
    </xf>
    <xf numFmtId="0" fontId="57" fillId="0" borderId="131" xfId="0" applyFont="1" applyBorder="1" applyAlignment="1">
      <alignment vertical="center" wrapText="1"/>
    </xf>
    <xf numFmtId="0" fontId="58" fillId="0" borderId="133" xfId="0" applyFont="1" applyBorder="1" applyAlignment="1">
      <alignment horizontal="justify" vertical="center" wrapText="1"/>
    </xf>
    <xf numFmtId="0" fontId="57" fillId="0" borderId="25" xfId="0" applyFont="1" applyBorder="1" applyAlignment="1">
      <alignment vertical="center" wrapText="1"/>
    </xf>
    <xf numFmtId="0" fontId="57" fillId="0" borderId="26" xfId="0" applyFont="1" applyBorder="1" applyAlignment="1">
      <alignment vertical="center" wrapText="1"/>
    </xf>
    <xf numFmtId="0" fontId="56" fillId="41" borderId="133" xfId="0" applyFont="1" applyFill="1" applyBorder="1" applyAlignment="1">
      <alignment horizontal="center" vertical="center" shrinkToFit="1"/>
    </xf>
    <xf numFmtId="0" fontId="56" fillId="41" borderId="10" xfId="0" applyFont="1" applyFill="1" applyBorder="1" applyAlignment="1">
      <alignment horizontal="center" vertical="center" shrinkToFit="1"/>
    </xf>
    <xf numFmtId="0" fontId="56" fillId="41" borderId="129" xfId="0" applyFont="1" applyFill="1" applyBorder="1" applyAlignment="1">
      <alignment horizontal="center" vertical="center" shrinkToFit="1"/>
    </xf>
    <xf numFmtId="0" fontId="57" fillId="0" borderId="0" xfId="0" applyFont="1" applyAlignment="1">
      <alignment horizontal="justify" vertical="center" wrapText="1"/>
    </xf>
    <xf numFmtId="0" fontId="57" fillId="0" borderId="10" xfId="0" applyFont="1" applyBorder="1" applyAlignment="1">
      <alignment horizontal="justify" vertical="center" wrapText="1"/>
    </xf>
    <xf numFmtId="0" fontId="57" fillId="0" borderId="24" xfId="0" applyFont="1" applyBorder="1" applyAlignment="1">
      <alignment horizontal="justify" vertical="center" wrapText="1"/>
    </xf>
    <xf numFmtId="0" fontId="57" fillId="0" borderId="26" xfId="0" applyFont="1" applyBorder="1" applyAlignment="1">
      <alignment horizontal="justify" vertical="center" wrapText="1"/>
    </xf>
    <xf numFmtId="0" fontId="57" fillId="0" borderId="10" xfId="0" applyFont="1" applyBorder="1" applyAlignment="1">
      <alignment horizontal="left" vertical="center" shrinkToFit="1"/>
    </xf>
    <xf numFmtId="188" fontId="57" fillId="0" borderId="26" xfId="0" applyNumberFormat="1" applyFont="1" applyBorder="1" applyAlignment="1">
      <alignment horizontal="center" vertical="center" wrapText="1"/>
    </xf>
    <xf numFmtId="0" fontId="56" fillId="41" borderId="10"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7" fillId="41" borderId="134" xfId="0" applyFont="1" applyFill="1" applyBorder="1" applyAlignment="1">
      <alignment vertical="center" wrapText="1"/>
    </xf>
    <xf numFmtId="0" fontId="57" fillId="41" borderId="18" xfId="0" applyFont="1" applyFill="1" applyBorder="1" applyAlignment="1">
      <alignment vertical="center" wrapText="1"/>
    </xf>
    <xf numFmtId="0" fontId="57" fillId="41" borderId="135" xfId="0" applyFont="1" applyFill="1" applyBorder="1" applyAlignment="1">
      <alignment vertical="center" wrapText="1"/>
    </xf>
    <xf numFmtId="0" fontId="57" fillId="41" borderId="136" xfId="0" applyFont="1" applyFill="1" applyBorder="1" applyAlignment="1">
      <alignment vertical="center" wrapText="1"/>
    </xf>
    <xf numFmtId="0" fontId="57" fillId="41" borderId="0" xfId="0" applyFont="1" applyFill="1" applyAlignment="1">
      <alignment vertical="center" wrapText="1"/>
    </xf>
    <xf numFmtId="0" fontId="57" fillId="41" borderId="0" xfId="0" applyFont="1" applyFill="1" applyAlignment="1">
      <alignment horizontal="center" vertical="center" wrapText="1"/>
    </xf>
    <xf numFmtId="0" fontId="57" fillId="41" borderId="137" xfId="0" applyFont="1" applyFill="1" applyBorder="1" applyAlignment="1">
      <alignment horizontal="right" vertical="center" wrapText="1"/>
    </xf>
    <xf numFmtId="0" fontId="57" fillId="41" borderId="138" xfId="0" applyFont="1" applyFill="1" applyBorder="1" applyAlignment="1">
      <alignment vertical="center" wrapText="1"/>
    </xf>
    <xf numFmtId="0" fontId="57" fillId="41" borderId="22" xfId="0" applyFont="1" applyFill="1" applyBorder="1" applyAlignment="1">
      <alignment vertical="center" wrapText="1"/>
    </xf>
    <xf numFmtId="0" fontId="57" fillId="41" borderId="139" xfId="0" applyFont="1" applyFill="1" applyBorder="1" applyAlignment="1">
      <alignment vertical="center" wrapText="1"/>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1" borderId="11" xfId="0" applyFont="1" applyFill="1" applyBorder="1" applyAlignment="1">
      <alignment horizontal="left" vertical="center"/>
    </xf>
    <xf numFmtId="0" fontId="52" fillId="41" borderId="0" xfId="0" applyFont="1" applyFill="1" applyAlignment="1">
      <alignment horizontal="left" vertical="center"/>
    </xf>
    <xf numFmtId="0" fontId="52" fillId="41" borderId="20" xfId="0" applyFont="1" applyFill="1" applyBorder="1" applyAlignment="1">
      <alignment horizontal="left" vertical="top"/>
    </xf>
    <xf numFmtId="0" fontId="52" fillId="0" borderId="19" xfId="0" applyFont="1" applyBorder="1" applyAlignment="1">
      <alignment horizontal="left" vertical="top"/>
    </xf>
    <xf numFmtId="0" fontId="52" fillId="41" borderId="21" xfId="0" applyFont="1" applyFill="1" applyBorder="1" applyAlignment="1">
      <alignment horizontal="left" vertical="center"/>
    </xf>
    <xf numFmtId="0" fontId="52" fillId="41" borderId="22" xfId="0" applyFont="1" applyFill="1" applyBorder="1" applyAlignment="1">
      <alignment horizontal="left" vertical="center"/>
    </xf>
    <xf numFmtId="0" fontId="52" fillId="41"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49" fontId="52" fillId="0" borderId="0" xfId="0" applyNumberFormat="1" applyFont="1" applyAlignment="1">
      <alignment horizontal="right" vertical="center"/>
    </xf>
    <xf numFmtId="0" fontId="52" fillId="0" borderId="17" xfId="0" applyFont="1" applyBorder="1">
      <alignment vertical="center"/>
    </xf>
    <xf numFmtId="0" fontId="52" fillId="0" borderId="18" xfId="0" applyFont="1" applyBorder="1">
      <alignment vertical="center"/>
    </xf>
    <xf numFmtId="0" fontId="52" fillId="0" borderId="18" xfId="0" applyFont="1" applyBorder="1" applyAlignment="1">
      <alignment vertical="center" wrapText="1"/>
    </xf>
    <xf numFmtId="0" fontId="52" fillId="0" borderId="19" xfId="0" applyFont="1" applyBorder="1" applyAlignment="1">
      <alignment vertical="center" wrapText="1"/>
    </xf>
    <xf numFmtId="0" fontId="52" fillId="0" borderId="11" xfId="0" applyFont="1" applyBorder="1">
      <alignment vertical="center"/>
    </xf>
    <xf numFmtId="0" fontId="52" fillId="0" borderId="0" xfId="0" applyFont="1" applyAlignment="1">
      <alignment vertical="center" wrapText="1"/>
    </xf>
    <xf numFmtId="0" fontId="52" fillId="0" borderId="20" xfId="0" applyFont="1" applyBorder="1" applyAlignment="1">
      <alignment vertical="center" wrapText="1"/>
    </xf>
    <xf numFmtId="0" fontId="52" fillId="41" borderId="11" xfId="0" applyFont="1" applyFill="1" applyBorder="1">
      <alignment vertical="center"/>
    </xf>
    <xf numFmtId="0" fontId="52" fillId="41" borderId="0" xfId="0" applyFont="1" applyFill="1">
      <alignment vertical="center"/>
    </xf>
    <xf numFmtId="0" fontId="52" fillId="0" borderId="140" xfId="0" applyFont="1" applyBorder="1">
      <alignment vertical="center"/>
    </xf>
    <xf numFmtId="0" fontId="52" fillId="0" borderId="111" xfId="0" applyFont="1" applyBorder="1">
      <alignment vertical="center"/>
    </xf>
    <xf numFmtId="0" fontId="52" fillId="0" borderId="111" xfId="0" applyFont="1" applyBorder="1" applyAlignment="1">
      <alignment vertical="center" wrapText="1"/>
    </xf>
    <xf numFmtId="0" fontId="52" fillId="0" borderId="141" xfId="0" applyFont="1" applyBorder="1" applyAlignment="1">
      <alignment vertical="center" wrapText="1"/>
    </xf>
    <xf numFmtId="0" fontId="52" fillId="41" borderId="142" xfId="0" applyFont="1" applyFill="1" applyBorder="1">
      <alignment vertical="center"/>
    </xf>
    <xf numFmtId="0" fontId="52" fillId="41" borderId="108" xfId="0" applyFont="1" applyFill="1" applyBorder="1">
      <alignment vertical="center"/>
    </xf>
    <xf numFmtId="0" fontId="52" fillId="0" borderId="20" xfId="0" applyFont="1" applyBorder="1" applyAlignment="1">
      <alignment horizontal="right" vertical="center" wrapText="1"/>
    </xf>
    <xf numFmtId="0" fontId="52" fillId="0" borderId="0" xfId="0" applyFont="1" applyAlignment="1">
      <alignment horizontal="left" vertical="center" wrapText="1"/>
    </xf>
    <xf numFmtId="0" fontId="52" fillId="0" borderId="20" xfId="0" applyFont="1" applyBorder="1" applyAlignment="1">
      <alignment horizontal="right" vertical="center"/>
    </xf>
    <xf numFmtId="0" fontId="52" fillId="41" borderId="20" xfId="0" applyFont="1" applyFill="1" applyBorder="1">
      <alignment vertical="center"/>
    </xf>
    <xf numFmtId="176" fontId="52" fillId="0" borderId="0" xfId="0" applyNumberFormat="1" applyFont="1" applyAlignment="1">
      <alignment horizontal="center" vertical="center"/>
    </xf>
    <xf numFmtId="176" fontId="52" fillId="0" borderId="0" xfId="0" applyNumberFormat="1" applyFont="1" applyAlignment="1">
      <alignment horizontal="right" vertical="center"/>
    </xf>
    <xf numFmtId="176" fontId="52" fillId="0" borderId="0" xfId="0" applyNumberFormat="1" applyFont="1" applyAlignment="1">
      <alignment vertical="center" wrapText="1"/>
    </xf>
    <xf numFmtId="0" fontId="52" fillId="41" borderId="143" xfId="0" applyFont="1" applyFill="1" applyBorder="1">
      <alignment vertical="center"/>
    </xf>
    <xf numFmtId="0" fontId="52" fillId="41" borderId="21" xfId="0" applyFont="1" applyFill="1" applyBorder="1">
      <alignment vertical="center"/>
    </xf>
    <xf numFmtId="0" fontId="52" fillId="41" borderId="22" xfId="0" applyFont="1" applyFill="1" applyBorder="1" applyAlignment="1">
      <alignment vertical="center" wrapText="1"/>
    </xf>
    <xf numFmtId="0" fontId="52" fillId="41" borderId="23" xfId="0" applyFont="1" applyFill="1" applyBorder="1" applyAlignment="1">
      <alignment horizontal="left" vertical="center"/>
    </xf>
    <xf numFmtId="0" fontId="52" fillId="0" borderId="0" xfId="0" applyFont="1" applyAlignment="1">
      <alignment horizontal="center" vertical="center" wrapText="1"/>
    </xf>
    <xf numFmtId="0" fontId="52" fillId="0" borderId="0" xfId="0" applyFont="1" applyAlignment="1">
      <alignment horizontal="justify" vertical="center" wrapText="1"/>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1" borderId="20" xfId="0" applyFont="1" applyFill="1" applyBorder="1" applyAlignment="1">
      <alignment horizontal="left" vertical="center"/>
    </xf>
    <xf numFmtId="0" fontId="52" fillId="0" borderId="140" xfId="0" applyFont="1" applyBorder="1" applyAlignment="1">
      <alignment horizontal="left" vertical="center"/>
    </xf>
    <xf numFmtId="0" fontId="52" fillId="0" borderId="111" xfId="0" applyFont="1" applyBorder="1" applyAlignment="1">
      <alignment horizontal="left" vertical="center"/>
    </xf>
    <xf numFmtId="0" fontId="52" fillId="0" borderId="141" xfId="0" applyFont="1" applyBorder="1" applyAlignment="1">
      <alignment horizontal="left" vertical="center"/>
    </xf>
    <xf numFmtId="0" fontId="52" fillId="41" borderId="142" xfId="0" applyFont="1" applyFill="1" applyBorder="1" applyAlignment="1">
      <alignment horizontal="left" vertical="center"/>
    </xf>
    <xf numFmtId="0" fontId="52" fillId="41" borderId="108" xfId="0" applyFont="1" applyFill="1" applyBorder="1" applyAlignment="1">
      <alignment horizontal="left" vertical="center"/>
    </xf>
    <xf numFmtId="0" fontId="52" fillId="41" borderId="143"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1" borderId="21" xfId="0" applyFont="1" applyFill="1" applyBorder="1" applyAlignment="1">
      <alignment horizontal="right" vertical="center"/>
    </xf>
    <xf numFmtId="0" fontId="56" fillId="0" borderId="0" xfId="0" applyFont="1" applyAlignment="1">
      <alignment horizontal="left" vertical="center" indent="1"/>
    </xf>
    <xf numFmtId="0" fontId="59" fillId="0" borderId="0" xfId="0" applyFont="1" applyAlignment="1">
      <alignment horizontal="center" vertical="center"/>
    </xf>
    <xf numFmtId="0" fontId="59" fillId="0" borderId="0" xfId="0" applyFont="1" applyAlignment="1">
      <alignment horizontal="center" vertical="center" wrapText="1"/>
    </xf>
    <xf numFmtId="0" fontId="59" fillId="0" borderId="0" xfId="0" applyFont="1" applyAlignment="1">
      <alignment horizontal="distributed" vertical="center"/>
    </xf>
    <xf numFmtId="0" fontId="59" fillId="0" borderId="0" xfId="0" applyFont="1" applyAlignment="1">
      <alignment horizontal="right" vertical="center"/>
    </xf>
    <xf numFmtId="0" fontId="59" fillId="0" borderId="0" xfId="0" applyFont="1">
      <alignment vertical="center"/>
    </xf>
    <xf numFmtId="0" fontId="59" fillId="0" borderId="0" xfId="0" applyFont="1" applyAlignment="1">
      <alignment horizontal="left" vertical="center"/>
    </xf>
    <xf numFmtId="0" fontId="59" fillId="0" borderId="28" xfId="0" applyFont="1" applyBorder="1">
      <alignment vertical="center"/>
    </xf>
    <xf numFmtId="0" fontId="59" fillId="0" borderId="15" xfId="0" applyFont="1" applyBorder="1">
      <alignment vertical="center"/>
    </xf>
    <xf numFmtId="0" fontId="59" fillId="0" borderId="18" xfId="0" applyFont="1" applyBorder="1">
      <alignment vertical="center"/>
    </xf>
    <xf numFmtId="0" fontId="59" fillId="0" borderId="18" xfId="0" applyFont="1" applyBorder="1" applyAlignment="1">
      <alignment horizontal="center" vertical="center"/>
    </xf>
    <xf numFmtId="0" fontId="59" fillId="0" borderId="22" xfId="0" applyFont="1" applyBorder="1">
      <alignment vertical="center"/>
    </xf>
    <xf numFmtId="0" fontId="60" fillId="0" borderId="15" xfId="0" applyFont="1" applyBorder="1" applyAlignment="1">
      <alignment vertical="top" wrapText="1"/>
    </xf>
    <xf numFmtId="0" fontId="59" fillId="0" borderId="0" xfId="0" applyFont="1" applyAlignment="1">
      <alignment horizontal="left" vertical="center" indent="2"/>
    </xf>
    <xf numFmtId="0" fontId="59" fillId="0" borderId="15" xfId="0" applyFont="1" applyBorder="1" applyAlignment="1">
      <alignment vertical="center" wrapText="1"/>
    </xf>
    <xf numFmtId="0" fontId="59" fillId="0" borderId="0" xfId="0" applyFont="1" applyAlignment="1">
      <alignment vertical="center" shrinkToFit="1"/>
    </xf>
    <xf numFmtId="0" fontId="54" fillId="0" borderId="0" xfId="0" applyFont="1">
      <alignment vertical="center"/>
    </xf>
    <xf numFmtId="0" fontId="59" fillId="0" borderId="0" xfId="0" applyFont="1" applyAlignment="1">
      <alignment horizontal="center" vertical="center" shrinkToFit="1"/>
    </xf>
    <xf numFmtId="176" fontId="59" fillId="0" borderId="0" xfId="0" applyNumberFormat="1" applyFont="1" applyAlignment="1">
      <alignment horizontal="center" vertical="center"/>
    </xf>
    <xf numFmtId="0" fontId="59" fillId="0" borderId="0" xfId="0" applyFont="1" applyAlignment="1">
      <alignment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42" fillId="0" borderId="0" xfId="49" applyFont="1" applyAlignment="1">
      <alignment horizontal="left" vertical="center"/>
    </xf>
    <xf numFmtId="49" fontId="42" fillId="0" borderId="0" xfId="49" applyNumberFormat="1" applyFont="1" applyAlignment="1">
      <alignment horizontal="right" vertical="center" wrapText="1"/>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3" borderId="0" xfId="49" applyFont="1" applyFill="1" applyAlignment="1">
      <alignment horizontal="left" vertical="center"/>
    </xf>
    <xf numFmtId="0" fontId="34" fillId="43"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41" fillId="0" borderId="22" xfId="44" applyFont="1" applyBorder="1" applyAlignment="1">
      <alignment horizontal="left" vertical="center" shrinkToFit="1"/>
    </xf>
    <xf numFmtId="0" fontId="34" fillId="0" borderId="21" xfId="49" applyFont="1" applyBorder="1" applyAlignment="1">
      <alignment horizontal="center" vertical="center"/>
    </xf>
    <xf numFmtId="0" fontId="34" fillId="34" borderId="23" xfId="44" applyFont="1" applyFill="1" applyBorder="1" applyAlignment="1">
      <alignment horizontal="left" vertical="center" wrapText="1"/>
    </xf>
    <xf numFmtId="0" fontId="34" fillId="34" borderId="22" xfId="44" applyFont="1" applyFill="1" applyBorder="1" applyAlignment="1">
      <alignment horizontal="left" vertical="center" wrapText="1"/>
    </xf>
    <xf numFmtId="0" fontId="34" fillId="34" borderId="20" xfId="44" applyFont="1" applyFill="1" applyBorder="1" applyAlignment="1">
      <alignment horizontal="left" vertical="center" wrapText="1"/>
    </xf>
    <xf numFmtId="0" fontId="34" fillId="34" borderId="0" xfId="44" applyFont="1" applyFill="1" applyAlignment="1">
      <alignment horizontal="left" vertical="center" wrapText="1"/>
    </xf>
    <xf numFmtId="0" fontId="34" fillId="34" borderId="25" xfId="50" applyFont="1" applyFill="1" applyBorder="1" applyAlignment="1">
      <alignment horizontal="center" vertical="center"/>
    </xf>
    <xf numFmtId="0" fontId="34" fillId="34" borderId="24" xfId="50" applyFont="1" applyFill="1" applyBorder="1" applyAlignment="1">
      <alignment horizontal="center" vertical="center"/>
    </xf>
    <xf numFmtId="0" fontId="34" fillId="34" borderId="24" xfId="50" applyFont="1" applyFill="1" applyBorder="1" applyAlignment="1">
      <alignment horizontal="left" vertical="center" wrapText="1"/>
    </xf>
    <xf numFmtId="0" fontId="34" fillId="34" borderId="10" xfId="50" applyFont="1" applyFill="1" applyBorder="1" applyAlignment="1">
      <alignment horizontal="left" vertical="center" wrapText="1"/>
    </xf>
    <xf numFmtId="0" fontId="34" fillId="0" borderId="98" xfId="49" applyFont="1" applyBorder="1" applyAlignment="1" applyProtection="1">
      <alignment horizontal="center" vertical="center"/>
      <protection locked="0"/>
    </xf>
    <xf numFmtId="0" fontId="34" fillId="34" borderId="18" xfId="50" applyFont="1" applyFill="1" applyBorder="1" applyAlignment="1">
      <alignment horizontal="center" vertical="center"/>
    </xf>
    <xf numFmtId="0" fontId="34" fillId="34" borderId="17" xfId="50" applyFont="1" applyFill="1" applyBorder="1" applyAlignment="1">
      <alignment horizontal="center" vertical="center"/>
    </xf>
    <xf numFmtId="0" fontId="34" fillId="34" borderId="23" xfId="50" applyFont="1" applyFill="1" applyBorder="1" applyAlignment="1">
      <alignment horizontal="center" vertical="center" shrinkToFit="1"/>
    </xf>
    <xf numFmtId="0" fontId="34" fillId="34" borderId="22" xfId="50" applyFont="1" applyFill="1" applyBorder="1" applyAlignment="1">
      <alignment horizontal="center" vertical="center" shrinkToFit="1"/>
    </xf>
    <xf numFmtId="182" fontId="34" fillId="0" borderId="98" xfId="50" applyNumberFormat="1" applyFont="1" applyBorder="1" applyAlignment="1">
      <alignment horizontal="center" vertical="center" shrinkToFit="1"/>
    </xf>
    <xf numFmtId="182" fontId="34" fillId="0" borderId="24" xfId="50" applyNumberFormat="1" applyFont="1" applyBorder="1" applyAlignment="1">
      <alignment horizontal="center" vertical="center" shrinkToFit="1"/>
    </xf>
    <xf numFmtId="0" fontId="34" fillId="0" borderId="10" xfId="49" applyFont="1" applyBorder="1" applyAlignment="1" applyProtection="1">
      <alignment horizontal="left" vertical="center" wrapText="1"/>
      <protection locked="0"/>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42" fillId="34" borderId="25" xfId="50" applyFont="1" applyFill="1" applyBorder="1" applyAlignment="1">
      <alignment horizontal="left" vertical="center" wrapText="1"/>
    </xf>
    <xf numFmtId="0" fontId="42" fillId="34" borderId="24" xfId="50" applyFont="1" applyFill="1" applyBorder="1" applyAlignment="1">
      <alignment horizontal="left" vertical="center" wrapText="1"/>
    </xf>
    <xf numFmtId="0" fontId="34" fillId="0" borderId="10" xfId="50" applyFont="1" applyBorder="1" applyAlignment="1">
      <alignment horizontal="center" vertical="center" wrapTex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3" fillId="34" borderId="23" xfId="46" applyFont="1" applyFill="1" applyBorder="1" applyAlignment="1">
      <alignment horizontal="center" vertical="center" wrapText="1"/>
    </xf>
    <xf numFmtId="0" fontId="43" fillId="34" borderId="22" xfId="46" applyFont="1" applyFill="1" applyBorder="1" applyAlignment="1">
      <alignment horizontal="center" vertical="center" wrapText="1"/>
    </xf>
    <xf numFmtId="176" fontId="28" fillId="0" borderId="26" xfId="51" applyNumberFormat="1" applyFont="1" applyFill="1" applyBorder="1" applyAlignment="1">
      <alignment horizontal="center" vertical="center"/>
    </xf>
    <xf numFmtId="176" fontId="28" fillId="0" borderId="25" xfId="51" applyNumberFormat="1" applyFont="1" applyFill="1" applyBorder="1" applyAlignment="1">
      <alignment horizontal="center" vertical="center"/>
    </xf>
    <xf numFmtId="176" fontId="28" fillId="0" borderId="26" xfId="0" applyNumberFormat="1" applyFont="1" applyBorder="1" applyAlignment="1">
      <alignment horizontal="center" vertical="center"/>
    </xf>
    <xf numFmtId="176" fontId="28" fillId="0" borderId="25" xfId="0" applyNumberFormat="1" applyFont="1" applyBorder="1" applyAlignment="1">
      <alignment horizontal="center" vertical="center"/>
    </xf>
    <xf numFmtId="0" fontId="34" fillId="34" borderId="21" xfId="49" applyFont="1" applyFill="1" applyBorder="1" applyAlignment="1">
      <alignment horizontal="center" vertical="center"/>
    </xf>
    <xf numFmtId="0" fontId="34" fillId="34" borderId="17" xfId="49" applyFont="1" applyFill="1" applyBorder="1" applyAlignment="1">
      <alignment horizontal="center" vertical="center"/>
    </xf>
    <xf numFmtId="0" fontId="43" fillId="34" borderId="21" xfId="46" applyFont="1" applyFill="1" applyBorder="1" applyAlignment="1">
      <alignment horizontal="center" vertical="center" wrapText="1"/>
    </xf>
    <xf numFmtId="0" fontId="43" fillId="34" borderId="19" xfId="46" applyFont="1" applyFill="1" applyBorder="1" applyAlignment="1">
      <alignment horizontal="center" vertical="center" wrapText="1"/>
    </xf>
    <xf numFmtId="0" fontId="43" fillId="34" borderId="17" xfId="46" applyFont="1" applyFill="1" applyBorder="1" applyAlignment="1">
      <alignment horizontal="center" vertical="center" wrapText="1"/>
    </xf>
    <xf numFmtId="0" fontId="34" fillId="34" borderId="10" xfId="46" applyFont="1" applyFill="1" applyBorder="1" applyAlignment="1">
      <alignment horizontal="center" vertical="center"/>
    </xf>
    <xf numFmtId="0" fontId="34" fillId="0" borderId="10" xfId="46" applyFont="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26" xfId="49" applyFont="1" applyFill="1" applyBorder="1" applyAlignment="1">
      <alignment horizontal="left" vertical="center" shrinkToFit="1"/>
    </xf>
    <xf numFmtId="0" fontId="34" fillId="34" borderId="24" xfId="49" applyFont="1" applyFill="1" applyBorder="1" applyAlignment="1">
      <alignment horizontal="left" vertical="center" shrinkToFit="1"/>
    </xf>
    <xf numFmtId="0" fontId="41" fillId="0" borderId="0" xfId="44" applyFont="1" applyAlignment="1">
      <alignment horizontal="left" vertical="center" shrinkToFit="1"/>
    </xf>
    <xf numFmtId="0" fontId="34" fillId="34" borderId="20" xfId="49" applyFont="1" applyFill="1" applyBorder="1" applyAlignment="1">
      <alignment horizontal="center" vertical="center" textRotation="255" wrapText="1"/>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34" fillId="0" borderId="19"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20" xfId="49" applyFont="1" applyBorder="1" applyAlignment="1">
      <alignment horizontal="center" vertical="center"/>
    </xf>
    <xf numFmtId="0" fontId="34" fillId="0" borderId="0" xfId="49" applyFont="1" applyAlignment="1">
      <alignment horizontal="center" vertical="center"/>
    </xf>
    <xf numFmtId="0" fontId="34" fillId="0" borderId="11" xfId="49" applyFont="1" applyBorder="1" applyAlignment="1">
      <alignment horizontal="center" vertical="center"/>
    </xf>
    <xf numFmtId="0" fontId="34" fillId="0" borderId="18" xfId="49" applyFont="1" applyBorder="1" applyAlignment="1">
      <alignment horizontal="center" vertical="center"/>
    </xf>
    <xf numFmtId="0" fontId="42" fillId="34" borderId="23" xfId="49" applyFont="1" applyFill="1" applyBorder="1" applyAlignment="1">
      <alignment horizontal="center" vertical="center" wrapText="1"/>
    </xf>
    <xf numFmtId="0" fontId="42" fillId="34" borderId="21"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17" xfId="49" applyFont="1" applyFill="1" applyBorder="1" applyAlignment="1">
      <alignment horizontal="center" vertical="center"/>
    </xf>
    <xf numFmtId="0" fontId="34" fillId="0" borderId="25" xfId="49" applyFont="1" applyBorder="1" applyAlignment="1">
      <alignment horizontal="left" vertical="center"/>
    </xf>
    <xf numFmtId="0" fontId="34" fillId="0" borderId="24" xfId="49" applyFont="1" applyBorder="1" applyAlignment="1">
      <alignment horizontal="left" vertical="center"/>
    </xf>
    <xf numFmtId="0" fontId="28" fillId="0" borderId="91" xfId="0" applyFont="1" applyBorder="1" applyAlignment="1">
      <alignment horizontal="right" vertical="center"/>
    </xf>
    <xf numFmtId="0" fontId="28" fillId="0" borderId="89" xfId="0" applyFont="1" applyBorder="1" applyAlignment="1">
      <alignment horizontal="right" vertical="center"/>
    </xf>
    <xf numFmtId="0" fontId="28" fillId="0" borderId="86" xfId="0" applyFont="1" applyBorder="1" applyAlignment="1">
      <alignment horizontal="right" vertical="center"/>
    </xf>
    <xf numFmtId="0" fontId="28" fillId="0" borderId="84" xfId="0" applyFont="1" applyBorder="1" applyAlignment="1">
      <alignment horizontal="right" vertical="center"/>
    </xf>
    <xf numFmtId="178" fontId="34" fillId="0" borderId="10" xfId="49" applyNumberFormat="1" applyFont="1" applyBorder="1" applyAlignment="1" applyProtection="1">
      <alignment horizontal="center" vertical="center"/>
      <protection locked="0"/>
    </xf>
    <xf numFmtId="49" fontId="34" fillId="34" borderId="10" xfId="49" applyNumberFormat="1" applyFont="1" applyFill="1" applyBorder="1" applyAlignment="1" applyProtection="1">
      <alignment horizontal="center" vertical="center"/>
      <protection locked="0"/>
    </xf>
    <xf numFmtId="0" fontId="28" fillId="34" borderId="10" xfId="0" applyFont="1" applyFill="1" applyBorder="1" applyAlignment="1">
      <alignment horizontal="left" vertical="center"/>
    </xf>
    <xf numFmtId="0" fontId="28" fillId="0" borderId="91" xfId="0" applyFont="1" applyBorder="1" applyAlignment="1">
      <alignment horizontal="center" vertical="center"/>
    </xf>
    <xf numFmtId="0" fontId="28" fillId="0" borderId="90" xfId="0" applyFont="1" applyBorder="1" applyAlignment="1">
      <alignment horizontal="center" vertical="center"/>
    </xf>
    <xf numFmtId="0" fontId="28" fillId="0" borderId="89" xfId="0" applyFont="1" applyBorder="1" applyAlignment="1">
      <alignment horizontal="center" vertical="center"/>
    </xf>
    <xf numFmtId="0" fontId="28" fillId="0" borderId="86" xfId="0" applyFont="1" applyBorder="1" applyAlignment="1">
      <alignment horizontal="center" vertical="center"/>
    </xf>
    <xf numFmtId="0" fontId="28" fillId="0" borderId="85" xfId="0" applyFont="1" applyBorder="1" applyAlignment="1">
      <alignment horizontal="center" vertical="center"/>
    </xf>
    <xf numFmtId="0" fontId="28" fillId="0" borderId="84" xfId="0" applyFont="1" applyBorder="1" applyAlignment="1">
      <alignment horizontal="center" vertical="center"/>
    </xf>
    <xf numFmtId="0" fontId="42" fillId="34" borderId="21" xfId="49" applyFont="1" applyFill="1" applyBorder="1" applyAlignment="1">
      <alignment horizontal="center" vertical="center" wrapText="1"/>
    </xf>
    <xf numFmtId="0" fontId="42" fillId="34" borderId="19" xfId="49" applyFont="1" applyFill="1" applyBorder="1" applyAlignment="1">
      <alignment horizontal="center" vertical="center" wrapText="1"/>
    </xf>
    <xf numFmtId="0" fontId="42" fillId="34" borderId="17" xfId="49" applyFont="1" applyFill="1" applyBorder="1" applyAlignment="1">
      <alignment horizontal="center" vertical="center" wrapText="1"/>
    </xf>
    <xf numFmtId="0" fontId="34" fillId="34" borderId="98" xfId="49" applyFont="1" applyFill="1" applyBorder="1" applyAlignment="1">
      <alignment horizontal="center" vertical="center"/>
    </xf>
    <xf numFmtId="0" fontId="34" fillId="34" borderId="26" xfId="49" applyFont="1" applyFill="1" applyBorder="1" applyAlignment="1" applyProtection="1">
      <alignment horizontal="center" vertical="center"/>
      <protection locked="0"/>
    </xf>
    <xf numFmtId="0" fontId="34" fillId="34" borderId="24" xfId="49" applyFont="1" applyFill="1" applyBorder="1" applyAlignment="1" applyProtection="1">
      <alignment horizontal="center" vertical="center"/>
      <protection locked="0"/>
    </xf>
    <xf numFmtId="179" fontId="34" fillId="0" borderId="26" xfId="49" applyNumberFormat="1" applyFont="1" applyBorder="1" applyAlignment="1" applyProtection="1">
      <alignment horizontal="center" vertical="center"/>
      <protection locked="0"/>
    </xf>
    <xf numFmtId="179" fontId="34" fillId="0" borderId="25" xfId="49" applyNumberFormat="1" applyFont="1" applyBorder="1" applyAlignment="1" applyProtection="1">
      <alignment horizontal="center" vertical="center"/>
      <protection locked="0"/>
    </xf>
    <xf numFmtId="179" fontId="34" fillId="0" borderId="24" xfId="49" applyNumberFormat="1" applyFont="1" applyBorder="1" applyAlignment="1" applyProtection="1">
      <alignment horizontal="center" vertical="center"/>
      <protection locked="0"/>
    </xf>
    <xf numFmtId="180" fontId="34" fillId="0" borderId="19" xfId="49" applyNumberFormat="1" applyFont="1" applyBorder="1"/>
    <xf numFmtId="180" fontId="34" fillId="0" borderId="18" xfId="49" applyNumberFormat="1" applyFont="1" applyBorder="1"/>
    <xf numFmtId="58" fontId="34" fillId="0" borderId="18" xfId="49" applyNumberFormat="1" applyFont="1" applyBorder="1" applyAlignment="1">
      <alignment horizontal="left"/>
    </xf>
    <xf numFmtId="0" fontId="34" fillId="34" borderId="98" xfId="49" applyFont="1" applyFill="1" applyBorder="1" applyAlignment="1">
      <alignment horizontal="left" vertical="center"/>
    </xf>
    <xf numFmtId="0" fontId="34" fillId="34" borderId="25" xfId="49" applyFont="1" applyFill="1" applyBorder="1" applyAlignment="1">
      <alignment horizontal="left" vertical="center"/>
    </xf>
    <xf numFmtId="180" fontId="34" fillId="0" borderId="26" xfId="49" applyNumberFormat="1" applyFont="1" applyBorder="1"/>
    <xf numFmtId="180" fontId="34" fillId="0" borderId="25" xfId="49" applyNumberFormat="1" applyFont="1" applyBorder="1"/>
    <xf numFmtId="58" fontId="34" fillId="0" borderId="25" xfId="49" applyNumberFormat="1" applyFont="1" applyBorder="1" applyAlignment="1">
      <alignment horizontal="left"/>
    </xf>
    <xf numFmtId="0" fontId="28" fillId="34" borderId="26" xfId="0" applyFont="1" applyFill="1" applyBorder="1" applyAlignment="1">
      <alignment horizontal="left" vertical="center"/>
    </xf>
    <xf numFmtId="0" fontId="28" fillId="34" borderId="25" xfId="0" applyFont="1" applyFill="1" applyBorder="1" applyAlignment="1">
      <alignment horizontal="left" vertical="center"/>
    </xf>
    <xf numFmtId="0" fontId="28" fillId="34" borderId="24" xfId="0" applyFont="1" applyFill="1" applyBorder="1" applyAlignment="1">
      <alignment horizontal="left" vertical="center"/>
    </xf>
    <xf numFmtId="49" fontId="34" fillId="34" borderId="26" xfId="49" applyNumberFormat="1" applyFont="1" applyFill="1" applyBorder="1" applyAlignment="1" applyProtection="1">
      <alignment horizontal="center" vertical="center"/>
      <protection locked="0"/>
    </xf>
    <xf numFmtId="49" fontId="34" fillId="34" borderId="24" xfId="49" applyNumberFormat="1" applyFont="1" applyFill="1" applyBorder="1" applyAlignment="1" applyProtection="1">
      <alignment horizontal="center" vertical="center"/>
      <protection locked="0"/>
    </xf>
    <xf numFmtId="181" fontId="34" fillId="0" borderId="25" xfId="49" applyNumberFormat="1" applyFont="1" applyBorder="1" applyAlignment="1">
      <alignment horizontal="center" vertical="center"/>
    </xf>
    <xf numFmtId="181" fontId="34" fillId="0" borderId="24" xfId="49" applyNumberFormat="1" applyFont="1" applyBorder="1" applyAlignment="1">
      <alignment horizontal="center" vertical="center"/>
    </xf>
    <xf numFmtId="0" fontId="34" fillId="34" borderId="10" xfId="49" applyFont="1" applyFill="1" applyBorder="1" applyAlignment="1">
      <alignment horizontal="center" vertical="center" textRotation="255" wrapText="1"/>
    </xf>
    <xf numFmtId="0" fontId="44" fillId="0" borderId="91" xfId="0" applyFont="1" applyBorder="1" applyAlignment="1">
      <alignment horizontal="right" vertical="center"/>
    </xf>
    <xf numFmtId="0" fontId="44" fillId="0" borderId="89" xfId="0" applyFont="1" applyBorder="1" applyAlignment="1">
      <alignment horizontal="right" vertical="center"/>
    </xf>
    <xf numFmtId="0" fontId="44" fillId="0" borderId="86" xfId="0" applyFont="1" applyBorder="1" applyAlignment="1">
      <alignment horizontal="right" vertical="center"/>
    </xf>
    <xf numFmtId="0" fontId="44" fillId="0" borderId="84" xfId="0" applyFont="1" applyBorder="1" applyAlignment="1">
      <alignment horizontal="right" vertical="center"/>
    </xf>
    <xf numFmtId="0" fontId="28" fillId="0" borderId="26" xfId="0" applyFont="1" applyBorder="1" applyAlignment="1">
      <alignment horizontal="left" vertical="center"/>
    </xf>
    <xf numFmtId="0" fontId="28" fillId="0" borderId="25" xfId="0" applyFont="1" applyBorder="1" applyAlignment="1">
      <alignment horizontal="left" vertical="center"/>
    </xf>
    <xf numFmtId="0" fontId="28" fillId="0" borderId="24" xfId="0" applyFont="1" applyBorder="1" applyAlignment="1">
      <alignment horizontal="left" vertical="center"/>
    </xf>
    <xf numFmtId="0" fontId="42" fillId="34" borderId="22" xfId="49" applyFont="1" applyFill="1" applyBorder="1" applyAlignment="1">
      <alignment horizontal="center" vertical="center" wrapText="1"/>
    </xf>
    <xf numFmtId="0" fontId="42" fillId="34" borderId="18" xfId="49" applyFont="1" applyFill="1" applyBorder="1" applyAlignment="1">
      <alignment horizontal="center" vertical="center"/>
    </xf>
    <xf numFmtId="0" fontId="34" fillId="34" borderId="13" xfId="44" applyFont="1" applyFill="1" applyBorder="1" applyAlignment="1">
      <alignment horizontal="center" vertical="center"/>
    </xf>
    <xf numFmtId="0" fontId="34" fillId="0" borderId="101" xfId="44" applyFont="1" applyBorder="1" applyAlignment="1">
      <alignment horizontal="left" vertical="center"/>
    </xf>
    <xf numFmtId="0" fontId="34" fillId="0" borderId="96" xfId="44" applyFont="1" applyBorder="1" applyAlignment="1">
      <alignment horizontal="left" vertical="center"/>
    </xf>
    <xf numFmtId="0" fontId="34" fillId="0" borderId="97" xfId="44" applyFont="1" applyBorder="1" applyAlignment="1">
      <alignment horizontal="left" vertical="center"/>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34" fillId="34" borderId="10" xfId="44" applyFont="1" applyFill="1" applyBorder="1" applyAlignment="1">
      <alignment horizontal="left" vertical="center" wrapText="1"/>
    </xf>
    <xf numFmtId="0" fontId="34" fillId="0" borderId="100" xfId="44" applyFont="1" applyBorder="1" applyAlignment="1">
      <alignment horizontal="left" vertical="center"/>
    </xf>
    <xf numFmtId="0" fontId="34" fillId="0" borderId="95" xfId="44" applyFont="1" applyBorder="1" applyAlignment="1">
      <alignment horizontal="left" vertical="center"/>
    </xf>
    <xf numFmtId="0" fontId="34" fillId="0" borderId="94" xfId="44" applyFont="1" applyBorder="1" applyAlignment="1">
      <alignment horizontal="left" vertical="center"/>
    </xf>
    <xf numFmtId="49" fontId="34" fillId="0" borderId="100" xfId="44" applyNumberFormat="1" applyFont="1" applyBorder="1" applyAlignment="1">
      <alignment horizontal="left" vertical="center"/>
    </xf>
    <xf numFmtId="49" fontId="34" fillId="0" borderId="95" xfId="44" applyNumberFormat="1" applyFont="1" applyBorder="1" applyAlignment="1">
      <alignment horizontal="left" vertical="center"/>
    </xf>
    <xf numFmtId="49" fontId="34" fillId="0" borderId="94" xfId="44" applyNumberFormat="1" applyFont="1" applyBorder="1" applyAlignment="1">
      <alignment horizontal="left" vertical="center"/>
    </xf>
    <xf numFmtId="0" fontId="38" fillId="34" borderId="10" xfId="49" applyFont="1" applyFill="1" applyBorder="1" applyAlignment="1">
      <alignment horizontal="left" vertical="center" wrapText="1"/>
    </xf>
    <xf numFmtId="0" fontId="34" fillId="0" borderId="99" xfId="44" applyFont="1" applyBorder="1" applyAlignment="1">
      <alignment horizontal="left" vertical="center"/>
    </xf>
    <xf numFmtId="0" fontId="34" fillId="0" borderId="92" xfId="44" applyFont="1" applyBorder="1" applyAlignment="1">
      <alignment horizontal="left" vertical="center"/>
    </xf>
    <xf numFmtId="0" fontId="34" fillId="0" borderId="93" xfId="44" applyFont="1" applyBorder="1" applyAlignment="1">
      <alignment horizontal="left" vertical="center"/>
    </xf>
    <xf numFmtId="49" fontId="34" fillId="0" borderId="99" xfId="44" applyNumberFormat="1" applyFont="1" applyBorder="1" applyAlignment="1">
      <alignment horizontal="left" vertical="center"/>
    </xf>
    <xf numFmtId="49" fontId="34" fillId="0" borderId="93" xfId="44" applyNumberFormat="1" applyFont="1" applyBorder="1" applyAlignment="1">
      <alignment horizontal="left" vertical="center"/>
    </xf>
    <xf numFmtId="49" fontId="34" fillId="0" borderId="92" xfId="44" applyNumberFormat="1" applyFont="1" applyBorder="1" applyAlignment="1">
      <alignment horizontal="left" vertical="center"/>
    </xf>
    <xf numFmtId="0" fontId="38" fillId="34" borderId="10" xfId="49" applyFont="1" applyFill="1" applyBorder="1" applyAlignment="1">
      <alignment horizontal="left" vertical="center"/>
    </xf>
    <xf numFmtId="0" fontId="34" fillId="34" borderId="10" xfId="44" applyFont="1" applyFill="1" applyBorder="1" applyAlignment="1">
      <alignment horizontal="center" vertical="center" textRotation="255"/>
    </xf>
    <xf numFmtId="49" fontId="34" fillId="0" borderId="101" xfId="44" applyNumberFormat="1" applyFont="1" applyBorder="1" applyAlignment="1">
      <alignment horizontal="left" vertical="center"/>
    </xf>
    <xf numFmtId="49" fontId="34" fillId="0" borderId="97" xfId="44" applyNumberFormat="1" applyFont="1" applyBorder="1" applyAlignment="1">
      <alignment horizontal="left" vertical="center"/>
    </xf>
    <xf numFmtId="49" fontId="34" fillId="0" borderId="96" xfId="44" applyNumberFormat="1" applyFont="1" applyBorder="1" applyAlignment="1">
      <alignment horizontal="left" vertical="center"/>
    </xf>
    <xf numFmtId="0" fontId="42" fillId="0" borderId="0" xfId="49" applyFont="1" applyAlignment="1">
      <alignment horizontal="left" vertical="center" wrapText="1"/>
    </xf>
    <xf numFmtId="0" fontId="42" fillId="0" borderId="0" xfId="49" applyFont="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61"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2" fillId="0" borderId="10" xfId="0" applyFont="1" applyBorder="1" applyAlignment="1">
      <alignment horizontal="center" vertical="center" shrinkToFit="1"/>
    </xf>
    <xf numFmtId="0" fontId="52" fillId="0" borderId="13" xfId="0" applyFont="1" applyBorder="1" applyAlignment="1">
      <alignment horizontal="left" vertical="center" wrapText="1"/>
    </xf>
    <xf numFmtId="0" fontId="52" fillId="0" borderId="27" xfId="0"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12" xfId="0" applyFont="1" applyBorder="1" applyAlignment="1">
      <alignment horizontal="left" vertical="center" shrinkToFit="1"/>
    </xf>
    <xf numFmtId="0" fontId="52" fillId="0" borderId="34" xfId="0" applyFont="1" applyBorder="1" applyAlignment="1">
      <alignment horizontal="center" vertical="center" shrinkToFit="1"/>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3"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41" borderId="25" xfId="0" applyFont="1" applyFill="1" applyBorder="1" applyAlignment="1">
      <alignment horizontal="center" vertical="center"/>
    </xf>
    <xf numFmtId="0" fontId="52" fillId="41" borderId="32" xfId="0" applyFont="1" applyFill="1" applyBorder="1" applyAlignment="1">
      <alignment horizontal="center" vertical="center"/>
    </xf>
    <xf numFmtId="0" fontId="52" fillId="41" borderId="33" xfId="0" applyFont="1" applyFill="1" applyBorder="1" applyAlignment="1">
      <alignment horizontal="center" vertical="center"/>
    </xf>
    <xf numFmtId="0" fontId="52" fillId="41" borderId="24"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104" xfId="51" applyFont="1" applyBorder="1" applyAlignment="1">
      <alignment horizontal="center" vertical="center" textRotation="255" wrapText="1"/>
    </xf>
    <xf numFmtId="6" fontId="33" fillId="0" borderId="11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10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12" xfId="51" applyFont="1" applyBorder="1" applyAlignment="1">
      <alignment horizontal="left" vertical="center" wrapText="1"/>
    </xf>
    <xf numFmtId="6" fontId="33" fillId="0" borderId="111" xfId="51" applyFont="1" applyBorder="1" applyAlignment="1">
      <alignment horizontal="left" vertical="center" wrapText="1"/>
    </xf>
    <xf numFmtId="6" fontId="33" fillId="0" borderId="110" xfId="51" applyFont="1" applyBorder="1" applyAlignment="1">
      <alignment horizontal="left" vertical="center" wrapText="1"/>
    </xf>
    <xf numFmtId="0" fontId="52" fillId="41" borderId="45" xfId="0" applyFont="1" applyFill="1" applyBorder="1" applyAlignment="1">
      <alignment horizontal="center" vertical="center"/>
    </xf>
    <xf numFmtId="0" fontId="52" fillId="41" borderId="18" xfId="0" applyFont="1" applyFill="1" applyBorder="1" applyAlignment="1">
      <alignment horizontal="center" vertical="center"/>
    </xf>
    <xf numFmtId="0" fontId="52" fillId="41" borderId="35" xfId="0" applyFont="1" applyFill="1" applyBorder="1" applyAlignment="1">
      <alignment horizontal="center" vertical="center"/>
    </xf>
    <xf numFmtId="0" fontId="52" fillId="0" borderId="26" xfId="0" applyFont="1" applyBorder="1" applyAlignment="1">
      <alignment horizontal="left" vertical="center" shrinkToFit="1"/>
    </xf>
    <xf numFmtId="0" fontId="52" fillId="0" borderId="32" xfId="0" applyFont="1" applyBorder="1" applyAlignment="1">
      <alignment horizontal="left" vertical="center" shrinkToFit="1"/>
    </xf>
    <xf numFmtId="0" fontId="52" fillId="41" borderId="62" xfId="0" applyFont="1" applyFill="1" applyBorder="1" applyAlignment="1">
      <alignment horizontal="center" vertical="center"/>
    </xf>
    <xf numFmtId="0" fontId="52" fillId="41" borderId="54" xfId="0" applyFont="1" applyFill="1" applyBorder="1" applyAlignment="1">
      <alignment horizontal="center" vertical="center"/>
    </xf>
    <xf numFmtId="0" fontId="52" fillId="41" borderId="61" xfId="0" applyFont="1" applyFill="1" applyBorder="1" applyAlignment="1">
      <alignment horizontal="center" vertical="center"/>
    </xf>
    <xf numFmtId="0" fontId="52" fillId="41" borderId="34" xfId="0" applyFont="1" applyFill="1" applyBorder="1" applyAlignment="1">
      <alignment horizontal="center" vertical="center"/>
    </xf>
    <xf numFmtId="0" fontId="52" fillId="41" borderId="10" xfId="0" applyFont="1" applyFill="1" applyBorder="1" applyAlignment="1">
      <alignment horizontal="center" vertical="center"/>
    </xf>
    <xf numFmtId="0" fontId="52" fillId="41" borderId="26" xfId="0" applyFont="1" applyFill="1" applyBorder="1" applyAlignment="1">
      <alignment horizontal="center" vertical="center"/>
    </xf>
    <xf numFmtId="0" fontId="52" fillId="41" borderId="43" xfId="0" applyFont="1" applyFill="1" applyBorder="1" applyAlignment="1">
      <alignment horizontal="center" vertical="center"/>
    </xf>
    <xf numFmtId="0" fontId="52" fillId="0" borderId="0" xfId="0" applyFont="1" applyAlignment="1">
      <alignment horizontal="center" vertical="center"/>
    </xf>
    <xf numFmtId="0" fontId="52" fillId="41" borderId="123" xfId="0" applyFont="1" applyFill="1" applyBorder="1" applyAlignment="1">
      <alignment horizontal="center" vertical="center"/>
    </xf>
    <xf numFmtId="0" fontId="52" fillId="41" borderId="55" xfId="0" applyFont="1" applyFill="1" applyBorder="1" applyAlignment="1">
      <alignment horizontal="center" vertical="center"/>
    </xf>
    <xf numFmtId="0" fontId="52" fillId="0" borderId="122" xfId="0" quotePrefix="1" applyFont="1" applyBorder="1" applyAlignment="1">
      <alignment horizontal="center" vertical="center"/>
    </xf>
    <xf numFmtId="0" fontId="52" fillId="0" borderId="121" xfId="0" applyFont="1" applyBorder="1" applyAlignment="1">
      <alignment horizontal="center" vertical="center"/>
    </xf>
    <xf numFmtId="0" fontId="52" fillId="0" borderId="120" xfId="0" applyFont="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1"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119" xfId="0" applyFont="1" applyBorder="1" applyAlignment="1">
      <alignment horizontal="center" vertical="center"/>
    </xf>
    <xf numFmtId="0" fontId="52" fillId="0" borderId="118" xfId="0" applyFont="1" applyBorder="1" applyAlignment="1">
      <alignment horizontal="center" vertical="center"/>
    </xf>
    <xf numFmtId="0" fontId="52" fillId="0" borderId="119" xfId="0" applyFont="1" applyBorder="1" applyAlignment="1">
      <alignment horizontal="left" vertical="center" indent="1"/>
    </xf>
    <xf numFmtId="0" fontId="52" fillId="0" borderId="118" xfId="0" applyFont="1" applyBorder="1" applyAlignment="1">
      <alignment horizontal="left" vertical="center" indent="1"/>
    </xf>
    <xf numFmtId="0" fontId="52" fillId="0" borderId="117" xfId="0" applyFont="1" applyBorder="1" applyAlignment="1">
      <alignment horizontal="left" vertical="center" inden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6" fillId="42" borderId="26" xfId="0" applyFont="1" applyFill="1" applyBorder="1" applyAlignment="1">
      <alignment horizontal="center" vertical="center"/>
    </xf>
    <xf numFmtId="0" fontId="56" fillId="42" borderId="25" xfId="0" applyFont="1" applyFill="1" applyBorder="1" applyAlignment="1">
      <alignment horizontal="center" vertical="center"/>
    </xf>
    <xf numFmtId="0" fontId="56" fillId="42" borderId="24" xfId="0" applyFont="1" applyFill="1" applyBorder="1" applyAlignment="1">
      <alignment horizontal="center" vertical="center"/>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1" borderId="26"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4" xfId="0" applyFont="1" applyFill="1" applyBorder="1" applyAlignment="1">
      <alignment horizontal="center" vertical="center" wrapText="1"/>
    </xf>
    <xf numFmtId="0" fontId="57" fillId="41" borderId="20" xfId="0" applyFont="1" applyFill="1" applyBorder="1" applyAlignment="1">
      <alignment horizontal="center" vertical="center" wrapText="1"/>
    </xf>
    <xf numFmtId="0" fontId="57" fillId="41" borderId="0" xfId="0" applyFont="1" applyFill="1" applyAlignment="1">
      <alignment horizontal="center" vertical="center" wrapText="1"/>
    </xf>
    <xf numFmtId="0" fontId="57" fillId="41" borderId="11" xfId="0" applyFont="1" applyFill="1" applyBorder="1" applyAlignment="1">
      <alignment horizontal="center" vertical="center" wrapText="1"/>
    </xf>
    <xf numFmtId="0" fontId="57" fillId="41" borderId="26" xfId="0" applyFont="1" applyFill="1" applyBorder="1" applyAlignment="1">
      <alignment horizontal="center" vertical="center" shrinkToFit="1"/>
    </xf>
    <xf numFmtId="0" fontId="57" fillId="41" borderId="24" xfId="0" applyFont="1" applyFill="1" applyBorder="1" applyAlignment="1">
      <alignment horizontal="center" vertical="center" shrinkToFit="1"/>
    </xf>
    <xf numFmtId="0" fontId="57" fillId="41" borderId="23" xfId="0" applyFont="1" applyFill="1" applyBorder="1" applyAlignment="1">
      <alignment horizontal="center" vertical="center" wrapText="1"/>
    </xf>
    <xf numFmtId="0" fontId="57" fillId="41" borderId="22" xfId="0" applyFont="1" applyFill="1" applyBorder="1" applyAlignment="1">
      <alignment horizontal="center" vertical="center" wrapText="1"/>
    </xf>
    <xf numFmtId="0" fontId="57" fillId="41" borderId="2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41" borderId="17" xfId="0" applyFont="1" applyFill="1" applyBorder="1" applyAlignment="1">
      <alignment horizontal="center"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41" borderId="10" xfId="0" applyFont="1" applyFill="1" applyBorder="1" applyAlignment="1">
      <alignment horizontal="center" vertical="center" shrinkToFit="1"/>
    </xf>
    <xf numFmtId="0" fontId="57" fillId="0" borderId="10" xfId="0" applyFont="1" applyBorder="1" applyAlignment="1">
      <alignment horizontal="center" vertical="center" shrinkToFit="1"/>
    </xf>
    <xf numFmtId="0" fontId="57" fillId="41" borderId="10" xfId="0" applyFont="1" applyFill="1" applyBorder="1" applyAlignment="1">
      <alignment horizontal="center" vertical="center" wrapText="1"/>
    </xf>
    <xf numFmtId="0" fontId="57" fillId="0" borderId="26" xfId="0" applyFont="1" applyBorder="1" applyAlignment="1">
      <alignment horizontal="left" vertical="center" wrapText="1"/>
    </xf>
    <xf numFmtId="0" fontId="57" fillId="0" borderId="25" xfId="0" applyFont="1" applyBorder="1" applyAlignment="1">
      <alignment horizontal="left" vertical="center" wrapText="1"/>
    </xf>
    <xf numFmtId="0" fontId="57" fillId="0" borderId="24" xfId="0" applyFont="1" applyBorder="1" applyAlignment="1">
      <alignment horizontal="left" vertical="center" wrapText="1"/>
    </xf>
    <xf numFmtId="0" fontId="33" fillId="41" borderId="26" xfId="0" applyFont="1" applyFill="1" applyBorder="1" applyAlignment="1">
      <alignment horizontal="center" vertical="center" wrapText="1"/>
    </xf>
    <xf numFmtId="0" fontId="57" fillId="41" borderId="10" xfId="0" applyFont="1" applyFill="1" applyBorder="1" applyAlignment="1">
      <alignment horizontal="center" vertical="center" textRotation="255" wrapText="1"/>
    </xf>
    <xf numFmtId="0" fontId="57" fillId="0" borderId="90"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88"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4" xfId="0" applyFont="1" applyBorder="1" applyAlignment="1">
      <alignment horizontal="center" vertical="center" wrapText="1"/>
    </xf>
    <xf numFmtId="0" fontId="57" fillId="41" borderId="23" xfId="0" applyFont="1" applyFill="1" applyBorder="1" applyAlignment="1">
      <alignment horizontal="center" vertical="center" textRotation="255" wrapText="1"/>
    </xf>
    <xf numFmtId="0" fontId="57" fillId="41" borderId="20" xfId="0" applyFont="1" applyFill="1" applyBorder="1" applyAlignment="1">
      <alignment horizontal="center" vertical="center" textRotation="255" wrapText="1"/>
    </xf>
    <xf numFmtId="0" fontId="57" fillId="41" borderId="132" xfId="0" applyFont="1" applyFill="1" applyBorder="1" applyAlignment="1">
      <alignment horizontal="center" vertical="center" textRotation="255" wrapText="1"/>
    </xf>
    <xf numFmtId="0" fontId="57" fillId="41" borderId="12" xfId="0" applyFont="1" applyFill="1" applyBorder="1" applyAlignment="1">
      <alignment horizontal="center" vertical="center" wrapText="1"/>
    </xf>
    <xf numFmtId="176" fontId="57" fillId="0" borderId="26" xfId="0" applyNumberFormat="1" applyFont="1" applyBorder="1" applyAlignment="1">
      <alignment horizontal="right" vertical="center" wrapText="1" indent="1"/>
    </xf>
    <xf numFmtId="176" fontId="57" fillId="0" borderId="25" xfId="0" applyNumberFormat="1" applyFont="1" applyBorder="1" applyAlignment="1">
      <alignment horizontal="right" vertical="center" wrapText="1" indent="1"/>
    </xf>
    <xf numFmtId="176" fontId="57" fillId="0" borderId="127" xfId="0" applyNumberFormat="1" applyFont="1" applyBorder="1" applyAlignment="1">
      <alignment horizontal="right" vertical="center" wrapText="1" indent="1"/>
    </xf>
    <xf numFmtId="176" fontId="57" fillId="0" borderId="126" xfId="0" applyNumberFormat="1" applyFont="1" applyBorder="1" applyAlignment="1">
      <alignment horizontal="right" vertical="center" wrapText="1" inden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1" borderId="19" xfId="0" applyFont="1" applyFill="1" applyBorder="1" applyAlignment="1">
      <alignment horizontal="center" vertical="center" wrapText="1"/>
    </xf>
    <xf numFmtId="0" fontId="52" fillId="41" borderId="17" xfId="0" applyFont="1" applyFill="1" applyBorder="1" applyAlignment="1">
      <alignment horizontal="center" vertical="center" wrapText="1"/>
    </xf>
    <xf numFmtId="0" fontId="52" fillId="41" borderId="26"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52" fillId="0" borderId="0" xfId="0" applyFont="1" applyAlignment="1">
      <alignment horizontal="left" vertical="center" wrapText="1"/>
    </xf>
    <xf numFmtId="0" fontId="52" fillId="41" borderId="143" xfId="0" applyFont="1" applyFill="1" applyBorder="1" applyAlignment="1">
      <alignment horizontal="justify" vertical="center" wrapText="1"/>
    </xf>
    <xf numFmtId="0" fontId="52" fillId="41" borderId="108" xfId="0" applyFont="1" applyFill="1" applyBorder="1" applyAlignment="1">
      <alignment horizontal="justify" vertical="center" wrapText="1"/>
    </xf>
    <xf numFmtId="0" fontId="52" fillId="41" borderId="20" xfId="0" applyFont="1" applyFill="1" applyBorder="1" applyAlignment="1">
      <alignment horizontal="justify" vertical="center" wrapText="1"/>
    </xf>
    <xf numFmtId="0" fontId="52" fillId="41" borderId="0" xfId="0" applyFont="1" applyFill="1" applyAlignment="1">
      <alignment horizontal="justify" vertical="center" wrapText="1"/>
    </xf>
    <xf numFmtId="0" fontId="59" fillId="0" borderId="18" xfId="0" applyFont="1" applyBorder="1" applyAlignment="1">
      <alignment horizontal="distributed" vertical="center"/>
    </xf>
    <xf numFmtId="0" fontId="59" fillId="0" borderId="0" xfId="0" applyFont="1" applyAlignment="1">
      <alignment horizontal="left" vertical="center"/>
    </xf>
    <xf numFmtId="0" fontId="59" fillId="0" borderId="15" xfId="0" applyFont="1" applyBorder="1" applyAlignment="1">
      <alignment horizontal="left" vertical="center"/>
    </xf>
    <xf numFmtId="0" fontId="59" fillId="0" borderId="28" xfId="0" applyFont="1" applyBorder="1" applyAlignment="1">
      <alignment horizontal="left" vertical="center"/>
    </xf>
    <xf numFmtId="0" fontId="59" fillId="0" borderId="14" xfId="0" applyFont="1" applyBorder="1" applyAlignment="1">
      <alignment horizontal="left" vertical="center"/>
    </xf>
    <xf numFmtId="0" fontId="59" fillId="0" borderId="18" xfId="0" applyFont="1" applyBorder="1" applyAlignment="1">
      <alignment horizontal="center" vertical="center"/>
    </xf>
    <xf numFmtId="0" fontId="59" fillId="34" borderId="44" xfId="0" applyFont="1" applyFill="1" applyBorder="1" applyAlignment="1">
      <alignment horizontal="center" vertical="center" wrapText="1"/>
    </xf>
    <xf numFmtId="0" fontId="59" fillId="34" borderId="22" xfId="0" applyFont="1" applyFill="1" applyBorder="1" applyAlignment="1">
      <alignment horizontal="center" vertical="center" wrapText="1"/>
    </xf>
    <xf numFmtId="0" fontId="59" fillId="34" borderId="21" xfId="0" applyFont="1" applyFill="1" applyBorder="1" applyAlignment="1">
      <alignment horizontal="center" vertical="center" wrapText="1"/>
    </xf>
    <xf numFmtId="0" fontId="59" fillId="34" borderId="42" xfId="0" applyFont="1" applyFill="1" applyBorder="1" applyAlignment="1">
      <alignment horizontal="center" vertical="center" wrapText="1"/>
    </xf>
    <xf numFmtId="0" fontId="59" fillId="34" borderId="0" xfId="0" applyFont="1" applyFill="1" applyAlignment="1">
      <alignment horizontal="center" vertical="center" wrapText="1"/>
    </xf>
    <xf numFmtId="0" fontId="59" fillId="34" borderId="11" xfId="0" applyFont="1" applyFill="1" applyBorder="1" applyAlignment="1">
      <alignment horizontal="center" vertical="center" wrapText="1"/>
    </xf>
    <xf numFmtId="0" fontId="59" fillId="34" borderId="45" xfId="0" applyFont="1" applyFill="1" applyBorder="1" applyAlignment="1">
      <alignment horizontal="center" vertical="center" wrapText="1"/>
    </xf>
    <xf numFmtId="0" fontId="59" fillId="34" borderId="18" xfId="0" applyFont="1" applyFill="1" applyBorder="1" applyAlignment="1">
      <alignment horizontal="center" vertical="center" wrapText="1"/>
    </xf>
    <xf numFmtId="0" fontId="59" fillId="34" borderId="17" xfId="0" applyFont="1" applyFill="1" applyBorder="1" applyAlignment="1">
      <alignment horizontal="center" vertical="center" wrapText="1"/>
    </xf>
    <xf numFmtId="0" fontId="59" fillId="0" borderId="0" xfId="0" applyFont="1" applyAlignment="1">
      <alignment horizontal="center" vertical="top" wrapText="1"/>
    </xf>
    <xf numFmtId="0" fontId="59" fillId="34" borderId="146" xfId="0" applyFont="1" applyFill="1" applyBorder="1" applyAlignment="1">
      <alignment horizontal="left" vertical="center"/>
    </xf>
    <xf numFmtId="0" fontId="59" fillId="34" borderId="145" xfId="0" applyFont="1" applyFill="1" applyBorder="1" applyAlignment="1">
      <alignment horizontal="left" vertical="center"/>
    </xf>
    <xf numFmtId="0" fontId="59" fillId="34" borderId="144" xfId="0" applyFont="1" applyFill="1" applyBorder="1" applyAlignment="1">
      <alignment horizontal="left" vertical="center"/>
    </xf>
    <xf numFmtId="0" fontId="59" fillId="0" borderId="20" xfId="0" applyFont="1" applyBorder="1" applyAlignment="1">
      <alignment horizontal="left" vertical="center" wrapText="1" indent="3"/>
    </xf>
    <xf numFmtId="0" fontId="59" fillId="0" borderId="0" xfId="0" applyFont="1" applyAlignment="1">
      <alignment horizontal="left" vertical="center" wrapText="1" indent="3"/>
    </xf>
    <xf numFmtId="0" fontId="60" fillId="0" borderId="0" xfId="0" applyFont="1" applyAlignment="1">
      <alignment horizontal="left" vertical="top" wrapText="1"/>
    </xf>
    <xf numFmtId="0" fontId="59" fillId="0" borderId="0" xfId="0" applyFont="1" applyAlignment="1">
      <alignment horizontal="distributed" vertical="center"/>
    </xf>
    <xf numFmtId="0" fontId="59" fillId="0" borderId="0" xfId="0" applyFont="1" applyAlignment="1">
      <alignment horizontal="left" vertical="center" shrinkToFit="1"/>
    </xf>
    <xf numFmtId="0" fontId="54" fillId="0" borderId="0" xfId="0" applyFont="1" applyAlignment="1">
      <alignment horizontal="distributed" vertical="center"/>
    </xf>
    <xf numFmtId="0" fontId="59" fillId="34" borderId="23" xfId="0" applyFont="1" applyFill="1" applyBorder="1" applyAlignment="1">
      <alignment horizontal="center" vertical="center" wrapText="1"/>
    </xf>
    <xf numFmtId="0" fontId="59" fillId="34" borderId="19" xfId="0" applyFont="1" applyFill="1" applyBorder="1" applyAlignment="1">
      <alignment horizontal="center" vertical="center" wrapText="1"/>
    </xf>
    <xf numFmtId="0" fontId="59" fillId="0" borderId="23"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500" customWidth="1"/>
    <col min="2" max="2" width="24.5" style="500" customWidth="1"/>
    <col min="3" max="3" width="17.69921875" style="500" customWidth="1"/>
    <col min="4" max="4" width="33.19921875" style="500" customWidth="1"/>
    <col min="5" max="20" width="9" style="500"/>
    <col min="21" max="21" width="9" style="208"/>
    <col min="22" max="16384" width="9" style="500"/>
  </cols>
  <sheetData>
    <row r="1" spans="1:21" ht="22.5" customHeight="1" x14ac:dyDescent="0.45">
      <c r="A1" s="509" t="s">
        <v>129</v>
      </c>
      <c r="B1" s="510"/>
      <c r="C1" s="510"/>
      <c r="D1" s="510"/>
      <c r="U1" s="208" t="s">
        <v>367</v>
      </c>
    </row>
    <row r="2" spans="1:21" ht="22.5" customHeight="1" thickBot="1" x14ac:dyDescent="0.5">
      <c r="A2" s="511" t="s">
        <v>130</v>
      </c>
      <c r="B2" s="512"/>
      <c r="C2" s="512"/>
      <c r="D2" s="512"/>
      <c r="U2" s="208" t="s">
        <v>363</v>
      </c>
    </row>
    <row r="3" spans="1:21" ht="22.5" customHeight="1" x14ac:dyDescent="0.45">
      <c r="A3" s="83" t="s">
        <v>34</v>
      </c>
      <c r="B3" s="514"/>
      <c r="C3" s="514"/>
      <c r="D3" s="515"/>
      <c r="U3" s="208" t="s">
        <v>37</v>
      </c>
    </row>
    <row r="4" spans="1:21" ht="22.5" customHeight="1" x14ac:dyDescent="0.45">
      <c r="A4" s="84" t="s">
        <v>32</v>
      </c>
      <c r="B4" s="516"/>
      <c r="C4" s="516"/>
      <c r="D4" s="517"/>
      <c r="U4" s="208" t="s">
        <v>36</v>
      </c>
    </row>
    <row r="5" spans="1:21" ht="22.5" customHeight="1" x14ac:dyDescent="0.45">
      <c r="A5" s="85" t="s">
        <v>30</v>
      </c>
      <c r="B5" s="518"/>
      <c r="C5" s="519"/>
      <c r="D5" s="520"/>
      <c r="U5" s="208" t="s">
        <v>35</v>
      </c>
    </row>
    <row r="6" spans="1:21" ht="22.5" customHeight="1" thickBot="1" x14ac:dyDescent="0.5">
      <c r="A6" s="86" t="s">
        <v>28</v>
      </c>
      <c r="B6" s="87"/>
      <c r="C6" s="88" t="s">
        <v>27</v>
      </c>
      <c r="D6" s="89"/>
      <c r="U6" s="208" t="s">
        <v>33</v>
      </c>
    </row>
    <row r="7" spans="1:21" ht="22.5" customHeight="1" x14ac:dyDescent="0.45">
      <c r="A7" s="82"/>
      <c r="B7" s="76"/>
      <c r="C7" s="76"/>
      <c r="D7" s="76"/>
      <c r="U7" s="208" t="s">
        <v>31</v>
      </c>
    </row>
    <row r="8" spans="1:21" ht="22.5" customHeight="1" x14ac:dyDescent="0.45">
      <c r="A8" s="526" t="s">
        <v>616</v>
      </c>
      <c r="B8" s="527"/>
      <c r="C8" s="527"/>
      <c r="D8" s="528"/>
      <c r="U8" s="208" t="s">
        <v>29</v>
      </c>
    </row>
    <row r="9" spans="1:21" ht="22.5" customHeight="1" x14ac:dyDescent="0.45">
      <c r="A9" s="513" t="s">
        <v>24</v>
      </c>
      <c r="B9" s="512"/>
      <c r="C9" s="512"/>
      <c r="D9" s="512"/>
      <c r="U9" s="208" t="s">
        <v>26</v>
      </c>
    </row>
    <row r="10" spans="1:21" ht="22.5" customHeight="1" x14ac:dyDescent="0.45">
      <c r="A10" s="521" t="s">
        <v>22</v>
      </c>
      <c r="B10" s="522"/>
      <c r="C10" s="522"/>
      <c r="D10" s="523"/>
      <c r="U10" s="208" t="s">
        <v>25</v>
      </c>
    </row>
    <row r="11" spans="1:21" ht="22.5" customHeight="1" x14ac:dyDescent="0.45">
      <c r="A11" s="499" t="s">
        <v>1</v>
      </c>
      <c r="B11" s="501" t="s">
        <v>617</v>
      </c>
      <c r="C11" s="501"/>
      <c r="D11" s="502"/>
      <c r="U11" s="208" t="s">
        <v>23</v>
      </c>
    </row>
    <row r="12" spans="1:21" ht="22.5" customHeight="1" x14ac:dyDescent="0.45">
      <c r="A12" s="499" t="s">
        <v>1</v>
      </c>
      <c r="B12" s="501" t="s">
        <v>131</v>
      </c>
      <c r="C12" s="501"/>
      <c r="D12" s="502"/>
      <c r="U12" s="208" t="s">
        <v>20</v>
      </c>
    </row>
    <row r="13" spans="1:21" ht="22.5" customHeight="1" x14ac:dyDescent="0.45">
      <c r="A13" s="81"/>
      <c r="B13" s="524" t="s">
        <v>132</v>
      </c>
      <c r="C13" s="524"/>
      <c r="D13" s="525"/>
      <c r="U13" s="208" t="s">
        <v>19</v>
      </c>
    </row>
    <row r="14" spans="1:21" ht="22.5" customHeight="1" x14ac:dyDescent="0.45">
      <c r="A14" s="81"/>
      <c r="B14" s="503" t="s">
        <v>133</v>
      </c>
      <c r="C14" s="503"/>
      <c r="D14" s="504"/>
      <c r="U14" s="208" t="s">
        <v>18</v>
      </c>
    </row>
    <row r="15" spans="1:21" ht="22.5" customHeight="1" x14ac:dyDescent="0.45">
      <c r="A15" s="81"/>
      <c r="B15" s="503" t="s">
        <v>133</v>
      </c>
      <c r="C15" s="503"/>
      <c r="D15" s="504"/>
      <c r="U15" s="208" t="s">
        <v>17</v>
      </c>
    </row>
    <row r="16" spans="1:21" ht="22.5" customHeight="1" x14ac:dyDescent="0.45">
      <c r="A16" s="505" t="s">
        <v>618</v>
      </c>
      <c r="B16" s="506"/>
      <c r="C16" s="506"/>
      <c r="D16" s="507"/>
      <c r="U16" s="208" t="s">
        <v>612</v>
      </c>
    </row>
    <row r="17" spans="1:21" ht="22.5" customHeight="1" x14ac:dyDescent="0.45">
      <c r="A17" s="508" t="s">
        <v>1</v>
      </c>
      <c r="B17" s="501" t="s">
        <v>619</v>
      </c>
      <c r="C17" s="501"/>
      <c r="D17" s="502"/>
      <c r="U17" s="208" t="s">
        <v>613</v>
      </c>
    </row>
    <row r="18" spans="1:21" ht="22.5" customHeight="1" x14ac:dyDescent="0.45">
      <c r="A18" s="508"/>
      <c r="B18" s="501"/>
      <c r="C18" s="501"/>
      <c r="D18" s="502"/>
      <c r="U18" s="208" t="s">
        <v>614</v>
      </c>
    </row>
    <row r="19" spans="1:21" ht="22.5" customHeight="1" x14ac:dyDescent="0.45">
      <c r="A19" s="505" t="s">
        <v>620</v>
      </c>
      <c r="B19" s="506"/>
      <c r="C19" s="506"/>
      <c r="D19" s="507"/>
      <c r="U19" s="208" t="s">
        <v>7</v>
      </c>
    </row>
    <row r="20" spans="1:21" ht="22.5" customHeight="1" x14ac:dyDescent="0.45">
      <c r="A20" s="508" t="s">
        <v>1</v>
      </c>
      <c r="B20" s="501" t="s">
        <v>134</v>
      </c>
      <c r="C20" s="501"/>
      <c r="D20" s="502"/>
      <c r="U20" s="208" t="s">
        <v>6</v>
      </c>
    </row>
    <row r="21" spans="1:21" ht="22.5" customHeight="1" x14ac:dyDescent="0.45">
      <c r="A21" s="508"/>
      <c r="B21" s="501"/>
      <c r="C21" s="501"/>
      <c r="D21" s="502"/>
      <c r="U21" s="208" t="s">
        <v>5</v>
      </c>
    </row>
    <row r="22" spans="1:21" ht="22.5" customHeight="1" x14ac:dyDescent="0.45">
      <c r="A22" s="505" t="s">
        <v>621</v>
      </c>
      <c r="B22" s="506"/>
      <c r="C22" s="506"/>
      <c r="D22" s="507"/>
      <c r="U22" s="208" t="s">
        <v>4</v>
      </c>
    </row>
    <row r="23" spans="1:21" ht="22.5" customHeight="1" x14ac:dyDescent="0.45">
      <c r="A23" s="499"/>
      <c r="B23" s="501"/>
      <c r="C23" s="501"/>
      <c r="D23" s="502"/>
      <c r="U23" s="208" t="s">
        <v>3</v>
      </c>
    </row>
    <row r="24" spans="1:21" ht="22.5" customHeight="1" x14ac:dyDescent="0.45">
      <c r="A24" s="499"/>
      <c r="B24" s="497"/>
      <c r="C24" s="497"/>
      <c r="D24" s="498"/>
    </row>
    <row r="25" spans="1:21" ht="22.5" customHeight="1" x14ac:dyDescent="0.45">
      <c r="A25" s="80"/>
      <c r="B25" s="501"/>
      <c r="C25" s="501"/>
      <c r="D25" s="502"/>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D028C29D-B792-4DC0-B3E9-672961D6CB10}"/>
    <dataValidation type="list" allowBlank="1" showInputMessage="1" sqref="B5:D5" xr:uid="{FAA25B9D-2D11-4645-8BBE-A744040BA6E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FCA5-3BDA-4059-B9BE-6D4AEC75E89E}">
  <sheetPr codeName="Sheet46"/>
  <dimension ref="A1:W20"/>
  <sheetViews>
    <sheetView showGridLines="0" view="pageBreakPreview" zoomScaleNormal="70" zoomScaleSheetLayoutView="100" workbookViewId="0"/>
  </sheetViews>
  <sheetFormatPr defaultColWidth="5" defaultRowHeight="21" customHeight="1" x14ac:dyDescent="0.45"/>
  <cols>
    <col min="1" max="16384" width="5" style="236"/>
  </cols>
  <sheetData>
    <row r="1" spans="1:23" ht="21" customHeight="1" x14ac:dyDescent="0.45">
      <c r="A1" s="236" t="s">
        <v>461</v>
      </c>
      <c r="K1" s="996" t="s">
        <v>381</v>
      </c>
      <c r="L1" s="996"/>
      <c r="M1" s="996"/>
      <c r="N1" s="996"/>
      <c r="O1" s="996"/>
      <c r="P1" s="954" t="str">
        <f>IF(チェックシート!$B$5="", "", チェックシート!$B$5)</f>
        <v/>
      </c>
      <c r="Q1" s="954"/>
      <c r="R1" s="954"/>
      <c r="S1" s="954"/>
      <c r="T1" s="954"/>
      <c r="U1" s="954"/>
      <c r="V1" s="954"/>
    </row>
    <row r="2" spans="1:23" ht="21" customHeight="1" x14ac:dyDescent="0.45">
      <c r="A2" s="253" t="s">
        <v>460</v>
      </c>
      <c r="K2" s="996" t="s">
        <v>380</v>
      </c>
      <c r="L2" s="996"/>
      <c r="M2" s="996"/>
      <c r="N2" s="996"/>
      <c r="O2" s="996"/>
      <c r="P2" s="954" t="str">
        <f>IF(チェックシート!$B$4="", "", チェックシート!$B$4)</f>
        <v/>
      </c>
      <c r="Q2" s="954"/>
      <c r="R2" s="954"/>
      <c r="S2" s="954"/>
      <c r="T2" s="954"/>
      <c r="U2" s="954"/>
      <c r="V2" s="954"/>
    </row>
    <row r="3" spans="1:23" ht="21" customHeight="1" x14ac:dyDescent="0.45">
      <c r="A3" s="336"/>
      <c r="K3" s="1026" t="s">
        <v>462</v>
      </c>
      <c r="L3" s="1027"/>
      <c r="M3" s="1027"/>
      <c r="N3" s="1027"/>
      <c r="O3" s="1028"/>
      <c r="P3" s="1008"/>
      <c r="Q3" s="1006"/>
      <c r="R3" s="1006"/>
      <c r="S3" s="1006"/>
      <c r="T3" s="1006"/>
      <c r="U3" s="1006"/>
      <c r="V3" s="1009"/>
    </row>
    <row r="4" spans="1:23" ht="21" customHeight="1" thickBot="1" x14ac:dyDescent="0.5">
      <c r="A4" s="335"/>
    </row>
    <row r="5" spans="1:23" ht="21" customHeight="1" x14ac:dyDescent="0.45">
      <c r="A5" s="334"/>
      <c r="B5" s="333"/>
      <c r="C5" s="333"/>
      <c r="D5" s="333"/>
      <c r="E5" s="333"/>
      <c r="F5" s="333"/>
      <c r="G5" s="333"/>
      <c r="H5" s="333"/>
      <c r="I5" s="333"/>
      <c r="J5" s="333"/>
      <c r="K5" s="333"/>
      <c r="L5" s="333"/>
      <c r="M5" s="333"/>
      <c r="N5" s="333"/>
      <c r="O5" s="333"/>
      <c r="P5" s="333"/>
      <c r="Q5" s="333"/>
      <c r="R5" s="333"/>
      <c r="S5" s="333"/>
      <c r="T5" s="333"/>
      <c r="U5" s="333"/>
      <c r="V5" s="333"/>
      <c r="W5" s="332"/>
    </row>
    <row r="6" spans="1:23" ht="21" customHeight="1" x14ac:dyDescent="0.45">
      <c r="A6" s="259"/>
      <c r="B6" s="258"/>
      <c r="C6" s="258"/>
      <c r="D6" s="258"/>
      <c r="E6" s="258"/>
      <c r="F6" s="258"/>
      <c r="G6" s="258"/>
      <c r="H6" s="258"/>
      <c r="I6" s="258"/>
      <c r="J6" s="258"/>
      <c r="K6" s="258"/>
      <c r="L6" s="258"/>
      <c r="M6" s="258"/>
      <c r="N6" s="258"/>
      <c r="O6" s="258"/>
      <c r="P6" s="258"/>
      <c r="Q6" s="258"/>
      <c r="R6" s="258"/>
      <c r="S6" s="258"/>
      <c r="T6" s="258"/>
      <c r="U6" s="258"/>
      <c r="V6" s="258"/>
      <c r="W6" s="257"/>
    </row>
    <row r="7" spans="1:23" ht="21" customHeight="1" x14ac:dyDescent="0.45">
      <c r="A7" s="259"/>
      <c r="B7" s="258"/>
      <c r="C7" s="258"/>
      <c r="D7" s="258"/>
      <c r="E7" s="258"/>
      <c r="F7" s="258"/>
      <c r="G7" s="258"/>
      <c r="H7" s="258"/>
      <c r="I7" s="258"/>
      <c r="J7" s="258"/>
      <c r="K7" s="258"/>
      <c r="L7" s="258"/>
      <c r="M7" s="258"/>
      <c r="N7" s="258"/>
      <c r="O7" s="258"/>
      <c r="P7" s="258"/>
      <c r="Q7" s="258"/>
      <c r="R7" s="258"/>
      <c r="S7" s="258"/>
      <c r="T7" s="258"/>
      <c r="U7" s="258"/>
      <c r="V7" s="258"/>
      <c r="W7" s="257"/>
    </row>
    <row r="8" spans="1:23" ht="21" customHeight="1" x14ac:dyDescent="0.45">
      <c r="A8" s="259"/>
      <c r="B8" s="258"/>
      <c r="C8" s="258"/>
      <c r="D8" s="258"/>
      <c r="E8" s="258"/>
      <c r="F8" s="258"/>
      <c r="G8" s="258"/>
      <c r="H8" s="258"/>
      <c r="I8" s="258"/>
      <c r="J8" s="258"/>
      <c r="K8" s="258"/>
      <c r="L8" s="258"/>
      <c r="M8" s="258"/>
      <c r="N8" s="258"/>
      <c r="O8" s="258"/>
      <c r="P8" s="258"/>
      <c r="Q8" s="258"/>
      <c r="R8" s="258"/>
      <c r="S8" s="258"/>
      <c r="T8" s="258"/>
      <c r="U8" s="258"/>
      <c r="V8" s="258"/>
      <c r="W8" s="257"/>
    </row>
    <row r="9" spans="1:23" ht="21" customHeight="1" x14ac:dyDescent="0.45">
      <c r="A9" s="259"/>
      <c r="B9" s="258"/>
      <c r="C9" s="258"/>
      <c r="D9" s="258"/>
      <c r="E9" s="258"/>
      <c r="F9" s="258"/>
      <c r="G9" s="258"/>
      <c r="H9" s="258"/>
      <c r="I9" s="258"/>
      <c r="J9" s="258"/>
      <c r="K9" s="258"/>
      <c r="L9" s="258"/>
      <c r="M9" s="258"/>
      <c r="N9" s="258"/>
      <c r="O9" s="258"/>
      <c r="P9" s="258"/>
      <c r="Q9" s="258"/>
      <c r="R9" s="258"/>
      <c r="S9" s="258"/>
      <c r="T9" s="258"/>
      <c r="U9" s="258"/>
      <c r="V9" s="258"/>
      <c r="W9" s="257"/>
    </row>
    <row r="10" spans="1:23" ht="21" customHeight="1" x14ac:dyDescent="0.45">
      <c r="A10" s="259"/>
      <c r="B10" s="258"/>
      <c r="C10" s="258"/>
      <c r="D10" s="258"/>
      <c r="E10" s="258"/>
      <c r="F10" s="258"/>
      <c r="G10" s="258"/>
      <c r="H10" s="258"/>
      <c r="I10" s="258"/>
      <c r="J10" s="258"/>
      <c r="K10" s="258"/>
      <c r="L10" s="258"/>
      <c r="M10" s="258"/>
      <c r="N10" s="258"/>
      <c r="O10" s="258"/>
      <c r="P10" s="258"/>
      <c r="Q10" s="258"/>
      <c r="R10" s="258"/>
      <c r="S10" s="258"/>
      <c r="T10" s="258"/>
      <c r="U10" s="258"/>
      <c r="V10" s="258"/>
      <c r="W10" s="257"/>
    </row>
    <row r="11" spans="1:23" ht="21" customHeight="1" x14ac:dyDescent="0.45">
      <c r="A11" s="259"/>
      <c r="B11" s="243"/>
      <c r="C11" s="243"/>
      <c r="D11" s="243"/>
      <c r="E11" s="243"/>
      <c r="F11" s="243"/>
      <c r="G11" s="243"/>
      <c r="H11" s="243"/>
      <c r="I11" s="243"/>
      <c r="J11" s="243"/>
      <c r="K11" s="243"/>
      <c r="L11" s="243"/>
      <c r="M11" s="243"/>
      <c r="W11" s="331"/>
    </row>
    <row r="12" spans="1:23" ht="21" customHeight="1" x14ac:dyDescent="0.45">
      <c r="A12" s="259"/>
      <c r="W12" s="331"/>
    </row>
    <row r="13" spans="1:23" ht="21" customHeight="1" x14ac:dyDescent="0.45">
      <c r="A13" s="259"/>
      <c r="W13" s="331"/>
    </row>
    <row r="14" spans="1:23" ht="21" customHeight="1" x14ac:dyDescent="0.45">
      <c r="A14" s="259"/>
      <c r="V14" s="243"/>
      <c r="W14" s="331"/>
    </row>
    <row r="15" spans="1:23" ht="21" customHeight="1" x14ac:dyDescent="0.45">
      <c r="A15" s="259"/>
      <c r="W15" s="257"/>
    </row>
    <row r="16" spans="1:23" ht="21" customHeight="1" thickBot="1" x14ac:dyDescent="0.5">
      <c r="A16" s="330"/>
      <c r="B16" s="329"/>
      <c r="C16" s="329"/>
      <c r="D16" s="329"/>
      <c r="E16" s="329"/>
      <c r="F16" s="329"/>
      <c r="G16" s="329"/>
      <c r="H16" s="329"/>
      <c r="I16" s="329"/>
      <c r="J16" s="329"/>
      <c r="K16" s="329"/>
      <c r="L16" s="329"/>
      <c r="M16" s="329"/>
      <c r="N16" s="329"/>
      <c r="O16" s="329"/>
      <c r="P16" s="329"/>
      <c r="Q16" s="329"/>
      <c r="R16" s="329"/>
      <c r="S16" s="329"/>
      <c r="T16" s="329"/>
      <c r="U16" s="329"/>
      <c r="V16" s="328"/>
      <c r="W16" s="327"/>
    </row>
    <row r="17" spans="1:1" s="233" customFormat="1" ht="21" customHeight="1" x14ac:dyDescent="0.45">
      <c r="A17" s="233" t="s">
        <v>459</v>
      </c>
    </row>
    <row r="18" spans="1:1" s="233" customFormat="1" ht="21" customHeight="1" x14ac:dyDescent="0.45">
      <c r="A18" s="233" t="s">
        <v>458</v>
      </c>
    </row>
    <row r="19" spans="1:1" s="233" customFormat="1" ht="21" customHeight="1" x14ac:dyDescent="0.45">
      <c r="A19" s="233" t="s">
        <v>457</v>
      </c>
    </row>
    <row r="20" spans="1:1" s="233" customFormat="1" ht="21" customHeight="1" x14ac:dyDescent="0.45">
      <c r="A20" s="233" t="s">
        <v>456</v>
      </c>
    </row>
  </sheetData>
  <mergeCells count="6">
    <mergeCell ref="K1:O1"/>
    <mergeCell ref="P1:V1"/>
    <mergeCell ref="K2:O2"/>
    <mergeCell ref="P2:V2"/>
    <mergeCell ref="K3:O3"/>
    <mergeCell ref="P3:V3"/>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6D0F-5FAD-41C5-AB95-98A3EF8786E9}">
  <sheetPr codeName="Sheet48"/>
  <dimension ref="A1:J30"/>
  <sheetViews>
    <sheetView showGridLines="0" view="pageBreakPreview" zoomScaleNormal="85" zoomScaleSheetLayoutView="100" workbookViewId="0"/>
  </sheetViews>
  <sheetFormatPr defaultColWidth="8.3984375" defaultRowHeight="24" customHeight="1" x14ac:dyDescent="0.45"/>
  <cols>
    <col min="1" max="8" width="8.3984375" style="236"/>
    <col min="9" max="9" width="8.3984375" style="236" customWidth="1"/>
    <col min="10" max="16384" width="8.3984375" style="236"/>
  </cols>
  <sheetData>
    <row r="1" spans="1:10" ht="24" customHeight="1" x14ac:dyDescent="0.45">
      <c r="A1" s="337" t="s">
        <v>476</v>
      </c>
    </row>
    <row r="2" spans="1:10" ht="24" customHeight="1" x14ac:dyDescent="0.45">
      <c r="A2" s="360" t="s">
        <v>475</v>
      </c>
      <c r="F2" s="1041" t="s">
        <v>381</v>
      </c>
      <c r="G2" s="1042"/>
      <c r="H2" s="483" t="str">
        <f>IF(チェックシート!$B$5="", "", チェックシート!$B$5)</f>
        <v/>
      </c>
      <c r="I2" s="484"/>
      <c r="J2" s="485"/>
    </row>
    <row r="3" spans="1:10" ht="24" customHeight="1" x14ac:dyDescent="0.45">
      <c r="F3" s="1041" t="s">
        <v>380</v>
      </c>
      <c r="G3" s="1042"/>
      <c r="H3" s="483" t="str">
        <f>IF(チェックシート!$B$4="", "", チェックシート!$B$4)</f>
        <v/>
      </c>
      <c r="I3" s="484"/>
      <c r="J3" s="485"/>
    </row>
    <row r="4" spans="1:10" ht="24" customHeight="1" x14ac:dyDescent="0.45">
      <c r="F4" s="1052" t="s">
        <v>477</v>
      </c>
      <c r="G4" s="1052"/>
      <c r="H4" s="1053"/>
      <c r="I4" s="1053"/>
      <c r="J4" s="1053"/>
    </row>
    <row r="5" spans="1:10" ht="24" customHeight="1" x14ac:dyDescent="0.45">
      <c r="A5" s="337"/>
    </row>
    <row r="6" spans="1:10" ht="24" customHeight="1" x14ac:dyDescent="0.45">
      <c r="A6" s="1043" t="s">
        <v>474</v>
      </c>
      <c r="B6" s="1044"/>
      <c r="C6" s="1044"/>
      <c r="D6" s="1045"/>
      <c r="E6" s="1043" t="s">
        <v>473</v>
      </c>
      <c r="F6" s="1044"/>
      <c r="G6" s="1044"/>
      <c r="H6" s="1044"/>
      <c r="I6" s="1045"/>
      <c r="J6" s="359" t="s">
        <v>472</v>
      </c>
    </row>
    <row r="7" spans="1:10" ht="24" customHeight="1" x14ac:dyDescent="0.45">
      <c r="A7" s="1046"/>
      <c r="B7" s="1047"/>
      <c r="C7" s="1047"/>
      <c r="D7" s="1048"/>
      <c r="E7" s="1046"/>
      <c r="F7" s="1047"/>
      <c r="G7" s="1047"/>
      <c r="H7" s="1047"/>
      <c r="I7" s="1048"/>
      <c r="J7" s="358" t="s">
        <v>471</v>
      </c>
    </row>
    <row r="8" spans="1:10" ht="24" customHeight="1" x14ac:dyDescent="0.45">
      <c r="A8" s="1049" t="s">
        <v>470</v>
      </c>
      <c r="B8" s="1050"/>
      <c r="C8" s="1050"/>
      <c r="D8" s="1051"/>
      <c r="E8" s="357"/>
      <c r="F8" s="356"/>
      <c r="G8" s="356"/>
      <c r="H8" s="356"/>
      <c r="I8" s="355"/>
      <c r="J8" s="352"/>
    </row>
    <row r="9" spans="1:10" ht="24" customHeight="1" x14ac:dyDescent="0.45">
      <c r="A9" s="1029"/>
      <c r="B9" s="1030"/>
      <c r="C9" s="1030"/>
      <c r="D9" s="1031"/>
      <c r="E9" s="354"/>
      <c r="F9" s="353"/>
      <c r="G9" s="353"/>
      <c r="H9" s="353"/>
      <c r="I9" s="352"/>
      <c r="J9" s="352"/>
    </row>
    <row r="10" spans="1:10" ht="24" customHeight="1" x14ac:dyDescent="0.45">
      <c r="A10" s="1029"/>
      <c r="B10" s="1030"/>
      <c r="C10" s="1030"/>
      <c r="D10" s="1031"/>
      <c r="E10" s="354"/>
      <c r="F10" s="353"/>
      <c r="G10" s="353"/>
      <c r="H10" s="353"/>
      <c r="I10" s="352"/>
      <c r="J10" s="352"/>
    </row>
    <row r="11" spans="1:10" ht="24" customHeight="1" x14ac:dyDescent="0.45">
      <c r="A11" s="1029"/>
      <c r="B11" s="1030"/>
      <c r="C11" s="1030"/>
      <c r="D11" s="1031"/>
      <c r="E11" s="354"/>
      <c r="F11" s="353"/>
      <c r="G11" s="353"/>
      <c r="H11" s="353"/>
      <c r="I11" s="352"/>
      <c r="J11" s="352"/>
    </row>
    <row r="12" spans="1:10" ht="24" customHeight="1" x14ac:dyDescent="0.45">
      <c r="A12" s="1029"/>
      <c r="B12" s="1030"/>
      <c r="C12" s="1030"/>
      <c r="D12" s="1031"/>
      <c r="E12" s="354"/>
      <c r="F12" s="353"/>
      <c r="G12" s="353"/>
      <c r="H12" s="353"/>
      <c r="I12" s="352"/>
      <c r="J12" s="352"/>
    </row>
    <row r="13" spans="1:10" ht="24" customHeight="1" x14ac:dyDescent="0.45">
      <c r="A13" s="1029"/>
      <c r="B13" s="1030"/>
      <c r="C13" s="1030"/>
      <c r="D13" s="1031"/>
      <c r="E13" s="354"/>
      <c r="F13" s="353"/>
      <c r="G13" s="353"/>
      <c r="H13" s="353"/>
      <c r="I13" s="352"/>
      <c r="J13" s="352"/>
    </row>
    <row r="14" spans="1:10" ht="24" customHeight="1" x14ac:dyDescent="0.45">
      <c r="A14" s="1029"/>
      <c r="B14" s="1030"/>
      <c r="C14" s="1030"/>
      <c r="D14" s="1031"/>
      <c r="E14" s="354"/>
      <c r="F14" s="353"/>
      <c r="G14" s="353"/>
      <c r="H14" s="353"/>
      <c r="I14" s="352"/>
      <c r="J14" s="352"/>
    </row>
    <row r="15" spans="1:10" ht="24" customHeight="1" x14ac:dyDescent="0.45">
      <c r="A15" s="1029"/>
      <c r="B15" s="1030"/>
      <c r="C15" s="1030"/>
      <c r="D15" s="1031"/>
      <c r="E15" s="354"/>
      <c r="F15" s="353"/>
      <c r="G15" s="353"/>
      <c r="H15" s="353"/>
      <c r="I15" s="352"/>
      <c r="J15" s="352"/>
    </row>
    <row r="16" spans="1:10" ht="24" customHeight="1" x14ac:dyDescent="0.45">
      <c r="A16" s="1029"/>
      <c r="B16" s="1030"/>
      <c r="C16" s="1030"/>
      <c r="D16" s="1031"/>
      <c r="E16" s="354"/>
      <c r="F16" s="353"/>
      <c r="G16" s="353"/>
      <c r="H16" s="353"/>
      <c r="I16" s="352"/>
      <c r="J16" s="352"/>
    </row>
    <row r="17" spans="1:10" ht="24" customHeight="1" x14ac:dyDescent="0.45">
      <c r="A17" s="1029" t="s">
        <v>469</v>
      </c>
      <c r="B17" s="1030"/>
      <c r="C17" s="1030"/>
      <c r="D17" s="1031"/>
      <c r="E17" s="341"/>
      <c r="F17" s="340"/>
      <c r="G17" s="340"/>
      <c r="H17" s="340"/>
      <c r="I17" s="339"/>
      <c r="J17" s="352"/>
    </row>
    <row r="18" spans="1:10" ht="24" customHeight="1" x14ac:dyDescent="0.45">
      <c r="A18" s="1035" t="s">
        <v>468</v>
      </c>
      <c r="B18" s="1036"/>
      <c r="C18" s="1036"/>
      <c r="D18" s="1037"/>
      <c r="E18" s="1038" t="s">
        <v>467</v>
      </c>
      <c r="F18" s="1039"/>
      <c r="G18" s="1039"/>
      <c r="H18" s="1039"/>
      <c r="I18" s="1040"/>
      <c r="J18" s="342"/>
    </row>
    <row r="19" spans="1:10" ht="24" customHeight="1" x14ac:dyDescent="0.45">
      <c r="A19" s="1029"/>
      <c r="B19" s="1030"/>
      <c r="C19" s="1030"/>
      <c r="D19" s="1031"/>
      <c r="E19" s="351"/>
      <c r="F19" s="350"/>
      <c r="G19" s="350"/>
      <c r="H19" s="350"/>
      <c r="I19" s="349"/>
      <c r="J19" s="342"/>
    </row>
    <row r="20" spans="1:10" ht="24" customHeight="1" x14ac:dyDescent="0.45">
      <c r="A20" s="348"/>
      <c r="B20" s="347"/>
      <c r="C20" s="347"/>
      <c r="D20" s="346"/>
      <c r="E20" s="345"/>
      <c r="F20" s="344"/>
      <c r="G20" s="344"/>
      <c r="H20" s="344"/>
      <c r="I20" s="343"/>
      <c r="J20" s="342"/>
    </row>
    <row r="21" spans="1:10" ht="24" customHeight="1" x14ac:dyDescent="0.45">
      <c r="A21" s="348"/>
      <c r="B21" s="347"/>
      <c r="C21" s="347"/>
      <c r="D21" s="346"/>
      <c r="E21" s="345"/>
      <c r="F21" s="344"/>
      <c r="G21" s="344"/>
      <c r="H21" s="344"/>
      <c r="I21" s="343"/>
      <c r="J21" s="342"/>
    </row>
    <row r="22" spans="1:10" ht="24" customHeight="1" x14ac:dyDescent="0.45">
      <c r="A22" s="348"/>
      <c r="B22" s="347"/>
      <c r="C22" s="347"/>
      <c r="D22" s="346"/>
      <c r="E22" s="345"/>
      <c r="F22" s="344"/>
      <c r="G22" s="344"/>
      <c r="H22" s="344"/>
      <c r="I22" s="343"/>
      <c r="J22" s="342"/>
    </row>
    <row r="23" spans="1:10" ht="24" customHeight="1" x14ac:dyDescent="0.45">
      <c r="A23" s="1029"/>
      <c r="B23" s="1030"/>
      <c r="C23" s="1030"/>
      <c r="D23" s="1031"/>
      <c r="E23" s="345"/>
      <c r="F23" s="344"/>
      <c r="G23" s="344"/>
      <c r="H23" s="344"/>
      <c r="I23" s="343"/>
      <c r="J23" s="342"/>
    </row>
    <row r="24" spans="1:10" ht="24" customHeight="1" x14ac:dyDescent="0.45">
      <c r="A24" s="1029"/>
      <c r="B24" s="1030"/>
      <c r="C24" s="1030"/>
      <c r="D24" s="1031"/>
      <c r="E24" s="345"/>
      <c r="F24" s="344"/>
      <c r="G24" s="344"/>
      <c r="H24" s="344"/>
      <c r="I24" s="343"/>
      <c r="J24" s="342"/>
    </row>
    <row r="25" spans="1:10" ht="24" customHeight="1" x14ac:dyDescent="0.45">
      <c r="A25" s="1029"/>
      <c r="B25" s="1030"/>
      <c r="C25" s="1030"/>
      <c r="D25" s="1031"/>
      <c r="E25" s="345"/>
      <c r="F25" s="344"/>
      <c r="G25" s="344"/>
      <c r="H25" s="344"/>
      <c r="I25" s="343"/>
      <c r="J25" s="342"/>
    </row>
    <row r="26" spans="1:10" ht="24" customHeight="1" x14ac:dyDescent="0.45">
      <c r="A26" s="1032"/>
      <c r="B26" s="1033"/>
      <c r="C26" s="1033"/>
      <c r="D26" s="1034"/>
      <c r="E26" s="341"/>
      <c r="F26" s="340"/>
      <c r="G26" s="340"/>
      <c r="H26" s="340"/>
      <c r="I26" s="339"/>
      <c r="J26" s="338"/>
    </row>
    <row r="27" spans="1:10" ht="24" customHeight="1" x14ac:dyDescent="0.45">
      <c r="A27" s="337" t="s">
        <v>466</v>
      </c>
    </row>
    <row r="28" spans="1:10" ht="24" customHeight="1" x14ac:dyDescent="0.45">
      <c r="A28" s="337" t="s">
        <v>465</v>
      </c>
    </row>
    <row r="29" spans="1:10" ht="24" customHeight="1" x14ac:dyDescent="0.45">
      <c r="A29" s="337" t="s">
        <v>464</v>
      </c>
    </row>
    <row r="30" spans="1:10" ht="24" customHeight="1" x14ac:dyDescent="0.45">
      <c r="A30" s="337" t="s">
        <v>463</v>
      </c>
    </row>
  </sheetData>
  <mergeCells count="23">
    <mergeCell ref="F2:G2"/>
    <mergeCell ref="A11:D11"/>
    <mergeCell ref="A12:D12"/>
    <mergeCell ref="A13:D13"/>
    <mergeCell ref="A14:D14"/>
    <mergeCell ref="F3:G3"/>
    <mergeCell ref="A6:D7"/>
    <mergeCell ref="E6:I7"/>
    <mergeCell ref="A8:D8"/>
    <mergeCell ref="A9:D9"/>
    <mergeCell ref="A10:D10"/>
    <mergeCell ref="F4:G4"/>
    <mergeCell ref="H4:J4"/>
    <mergeCell ref="A15:D15"/>
    <mergeCell ref="A16:D16"/>
    <mergeCell ref="A26:D26"/>
    <mergeCell ref="A18:D18"/>
    <mergeCell ref="E18:I18"/>
    <mergeCell ref="A19:D19"/>
    <mergeCell ref="A23:D23"/>
    <mergeCell ref="A24:D24"/>
    <mergeCell ref="A25:D25"/>
    <mergeCell ref="A17:D17"/>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F6A9-8787-47AE-9BD0-268639F31609}">
  <sheetPr codeName="Sheet50">
    <pageSetUpPr fitToPage="1"/>
  </sheetPr>
  <dimension ref="A1:Q36"/>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6" customWidth="1"/>
    <col min="2" max="2" width="19.59765625" style="236" customWidth="1"/>
    <col min="3" max="3" width="12.19921875" style="236" customWidth="1"/>
    <col min="4" max="6" width="6.8984375" style="236" customWidth="1"/>
    <col min="7" max="7" width="10.59765625" style="236" customWidth="1"/>
    <col min="8" max="10" width="6.8984375" style="236" customWidth="1"/>
    <col min="11" max="11" width="10.59765625" style="236" customWidth="1"/>
    <col min="12" max="14" width="6.8984375" style="236" customWidth="1"/>
    <col min="15" max="15" width="10.59765625" style="236" customWidth="1"/>
    <col min="16" max="17" width="8" style="236" customWidth="1"/>
    <col min="18" max="16384" width="9" style="236"/>
  </cols>
  <sheetData>
    <row r="1" spans="1:17" ht="18" customHeight="1" x14ac:dyDescent="0.45">
      <c r="A1" s="337" t="s">
        <v>504</v>
      </c>
      <c r="L1" s="1035" t="s">
        <v>381</v>
      </c>
      <c r="M1" s="1036"/>
      <c r="N1" s="1037"/>
      <c r="O1" s="1074" t="str">
        <f>IF(チェックシート!$B$5="", "", チェックシート!$B$5)</f>
        <v/>
      </c>
      <c r="P1" s="1075"/>
      <c r="Q1" s="1076"/>
    </row>
    <row r="2" spans="1:17" ht="18" customHeight="1" x14ac:dyDescent="0.45">
      <c r="A2" s="360" t="s">
        <v>503</v>
      </c>
      <c r="B2" s="380"/>
      <c r="C2" s="380"/>
      <c r="D2" s="380"/>
      <c r="E2" s="380"/>
      <c r="F2" s="380"/>
      <c r="G2" s="380"/>
      <c r="H2" s="380"/>
      <c r="I2" s="380"/>
      <c r="J2" s="380"/>
      <c r="K2" s="380"/>
      <c r="L2" s="1054" t="s">
        <v>380</v>
      </c>
      <c r="M2" s="1054"/>
      <c r="N2" s="1054"/>
      <c r="O2" s="1053" t="str">
        <f>IF(チェックシート!$B$4="", "", チェックシート!$B$4)</f>
        <v/>
      </c>
      <c r="P2" s="1053"/>
      <c r="Q2" s="1053"/>
    </row>
    <row r="3" spans="1:17" ht="18" customHeight="1" x14ac:dyDescent="0.45">
      <c r="A3" s="360"/>
      <c r="B3" s="380"/>
      <c r="C3" s="380"/>
      <c r="D3" s="380"/>
      <c r="E3" s="380"/>
      <c r="F3" s="380"/>
      <c r="G3" s="380"/>
      <c r="H3" s="380"/>
      <c r="I3" s="380"/>
      <c r="J3" s="380"/>
      <c r="K3" s="380"/>
      <c r="L3" s="1052" t="s">
        <v>477</v>
      </c>
      <c r="M3" s="1052"/>
      <c r="N3" s="1052"/>
      <c r="O3" s="1053"/>
      <c r="P3" s="1053"/>
      <c r="Q3" s="1053"/>
    </row>
    <row r="4" spans="1:17" ht="18" customHeight="1" x14ac:dyDescent="0.45">
      <c r="A4" s="380"/>
      <c r="B4" s="380"/>
      <c r="C4" s="380"/>
      <c r="D4" s="380"/>
      <c r="E4" s="380"/>
      <c r="F4" s="380"/>
      <c r="G4" s="380"/>
      <c r="H4" s="380"/>
      <c r="I4" s="380"/>
      <c r="J4" s="380"/>
      <c r="K4" s="380"/>
    </row>
    <row r="5" spans="1:17" ht="18" customHeight="1" x14ac:dyDescent="0.45">
      <c r="A5" s="1054" t="s">
        <v>502</v>
      </c>
      <c r="B5" s="1054"/>
      <c r="C5" s="1058" t="s">
        <v>501</v>
      </c>
      <c r="D5" s="398"/>
      <c r="E5" s="397"/>
      <c r="F5" s="397"/>
      <c r="G5" s="396"/>
      <c r="H5" s="398"/>
      <c r="I5" s="397"/>
      <c r="J5" s="397"/>
      <c r="K5" s="396"/>
      <c r="L5" s="398"/>
      <c r="M5" s="397"/>
      <c r="N5" s="397"/>
      <c r="O5" s="396"/>
      <c r="P5" s="1037" t="s">
        <v>500</v>
      </c>
      <c r="Q5" s="1054"/>
    </row>
    <row r="6" spans="1:17" ht="18" customHeight="1" x14ac:dyDescent="0.45">
      <c r="A6" s="1054"/>
      <c r="B6" s="1054"/>
      <c r="C6" s="1058"/>
      <c r="D6" s="395" t="s">
        <v>499</v>
      </c>
      <c r="E6" s="394"/>
      <c r="F6" s="393" t="s">
        <v>136</v>
      </c>
      <c r="G6" s="392" t="s">
        <v>498</v>
      </c>
      <c r="H6" s="395" t="s">
        <v>499</v>
      </c>
      <c r="I6" s="394"/>
      <c r="J6" s="393" t="s">
        <v>136</v>
      </c>
      <c r="K6" s="392" t="s">
        <v>498</v>
      </c>
      <c r="L6" s="395" t="s">
        <v>499</v>
      </c>
      <c r="M6" s="394"/>
      <c r="N6" s="393" t="s">
        <v>136</v>
      </c>
      <c r="O6" s="392" t="s">
        <v>498</v>
      </c>
      <c r="P6" s="1037"/>
      <c r="Q6" s="1054"/>
    </row>
    <row r="7" spans="1:17" ht="18" customHeight="1" x14ac:dyDescent="0.45">
      <c r="A7" s="1054"/>
      <c r="B7" s="1054"/>
      <c r="C7" s="1058"/>
      <c r="D7" s="391"/>
      <c r="E7" s="390"/>
      <c r="F7" s="390"/>
      <c r="G7" s="389"/>
      <c r="H7" s="391"/>
      <c r="I7" s="390"/>
      <c r="J7" s="390"/>
      <c r="K7" s="389"/>
      <c r="L7" s="391"/>
      <c r="M7" s="390"/>
      <c r="N7" s="390"/>
      <c r="O7" s="389"/>
      <c r="P7" s="1037"/>
      <c r="Q7" s="1054"/>
    </row>
    <row r="8" spans="1:17" ht="18" customHeight="1" x14ac:dyDescent="0.45">
      <c r="A8" s="1054"/>
      <c r="B8" s="1054"/>
      <c r="C8" s="388" t="s">
        <v>497</v>
      </c>
      <c r="D8" s="379" t="s">
        <v>493</v>
      </c>
      <c r="E8" s="378" t="s">
        <v>496</v>
      </c>
      <c r="F8" s="378" t="s">
        <v>494</v>
      </c>
      <c r="G8" s="377" t="s">
        <v>0</v>
      </c>
      <c r="H8" s="379" t="s">
        <v>493</v>
      </c>
      <c r="I8" s="378" t="s">
        <v>492</v>
      </c>
      <c r="J8" s="378" t="s">
        <v>491</v>
      </c>
      <c r="K8" s="377" t="s">
        <v>0</v>
      </c>
      <c r="L8" s="379" t="s">
        <v>493</v>
      </c>
      <c r="M8" s="378" t="s">
        <v>492</v>
      </c>
      <c r="N8" s="378" t="s">
        <v>491</v>
      </c>
      <c r="O8" s="377" t="s">
        <v>0</v>
      </c>
      <c r="P8" s="387"/>
      <c r="Q8" s="386"/>
    </row>
    <row r="9" spans="1:17" ht="18" customHeight="1" x14ac:dyDescent="0.45">
      <c r="A9" s="1059" t="s">
        <v>305</v>
      </c>
      <c r="B9" s="384"/>
      <c r="C9" s="385"/>
      <c r="D9" s="371"/>
      <c r="E9" s="370"/>
      <c r="F9" s="370"/>
      <c r="G9" s="374"/>
      <c r="H9" s="371"/>
      <c r="I9" s="370"/>
      <c r="J9" s="370"/>
      <c r="K9" s="374"/>
      <c r="L9" s="371"/>
      <c r="M9" s="370"/>
      <c r="N9" s="370"/>
      <c r="O9" s="374"/>
      <c r="P9" s="382"/>
      <c r="Q9" s="381"/>
    </row>
    <row r="10" spans="1:17" ht="18" customHeight="1" x14ac:dyDescent="0.45">
      <c r="A10" s="1059"/>
      <c r="B10" s="384"/>
      <c r="C10" s="385"/>
      <c r="D10" s="371"/>
      <c r="E10" s="370"/>
      <c r="F10" s="370"/>
      <c r="G10" s="374"/>
      <c r="H10" s="371"/>
      <c r="I10" s="370"/>
      <c r="J10" s="370"/>
      <c r="K10" s="374"/>
      <c r="L10" s="371"/>
      <c r="M10" s="370"/>
      <c r="O10" s="374"/>
      <c r="P10" s="382"/>
      <c r="Q10" s="381"/>
    </row>
    <row r="11" spans="1:17" ht="18" customHeight="1" x14ac:dyDescent="0.45">
      <c r="A11" s="1059"/>
      <c r="B11" s="384"/>
      <c r="C11" s="385"/>
      <c r="D11" s="371"/>
      <c r="E11" s="370"/>
      <c r="F11" s="370"/>
      <c r="G11" s="374"/>
      <c r="H11" s="371"/>
      <c r="I11" s="370"/>
      <c r="J11" s="370"/>
      <c r="K11" s="374"/>
      <c r="L11" s="371"/>
      <c r="M11" s="370"/>
      <c r="N11" s="370"/>
      <c r="O11" s="374"/>
      <c r="P11" s="382"/>
      <c r="Q11" s="381"/>
    </row>
    <row r="12" spans="1:17" ht="18" customHeight="1" x14ac:dyDescent="0.45">
      <c r="A12" s="1059"/>
      <c r="B12" s="384"/>
      <c r="C12" s="385"/>
      <c r="D12" s="371"/>
      <c r="E12" s="370"/>
      <c r="F12" s="370"/>
      <c r="G12" s="374"/>
      <c r="H12" s="371"/>
      <c r="I12" s="370"/>
      <c r="J12" s="370"/>
      <c r="K12" s="374"/>
      <c r="L12" s="371"/>
      <c r="M12" s="370"/>
      <c r="N12" s="370"/>
      <c r="O12" s="374"/>
      <c r="P12" s="382"/>
      <c r="Q12" s="381"/>
    </row>
    <row r="13" spans="1:17" ht="18" customHeight="1" x14ac:dyDescent="0.45">
      <c r="A13" s="1059"/>
      <c r="B13" s="384"/>
      <c r="C13" s="385"/>
      <c r="D13" s="371"/>
      <c r="E13" s="370"/>
      <c r="F13" s="370"/>
      <c r="G13" s="374"/>
      <c r="H13" s="371"/>
      <c r="I13" s="370"/>
      <c r="J13" s="370"/>
      <c r="K13" s="374"/>
      <c r="L13" s="371"/>
      <c r="M13" s="370"/>
      <c r="N13" s="370"/>
      <c r="O13" s="374"/>
      <c r="P13" s="382"/>
      <c r="Q13" s="381"/>
    </row>
    <row r="14" spans="1:17" ht="18" customHeight="1" x14ac:dyDescent="0.45">
      <c r="A14" s="1059"/>
      <c r="B14" s="384"/>
      <c r="C14" s="385"/>
      <c r="D14" s="371"/>
      <c r="E14" s="370"/>
      <c r="F14" s="370"/>
      <c r="G14" s="374"/>
      <c r="H14" s="371"/>
      <c r="I14" s="370"/>
      <c r="J14" s="370"/>
      <c r="K14" s="374"/>
      <c r="L14" s="371"/>
      <c r="M14" s="370"/>
      <c r="N14" s="370"/>
      <c r="O14" s="374"/>
      <c r="P14" s="382"/>
      <c r="Q14" s="381"/>
    </row>
    <row r="15" spans="1:17" ht="18" customHeight="1" x14ac:dyDescent="0.45">
      <c r="A15" s="1059"/>
      <c r="B15" s="384"/>
      <c r="C15" s="383"/>
      <c r="D15" s="371"/>
      <c r="E15" s="370"/>
      <c r="F15" s="370"/>
      <c r="G15" s="374"/>
      <c r="H15" s="371"/>
      <c r="I15" s="370"/>
      <c r="J15" s="370"/>
      <c r="K15" s="374"/>
      <c r="L15" s="371"/>
      <c r="M15" s="370"/>
      <c r="N15" s="370"/>
      <c r="O15" s="374"/>
      <c r="P15" s="382"/>
      <c r="Q15" s="381"/>
    </row>
    <row r="16" spans="1:17" ht="18" customHeight="1" x14ac:dyDescent="0.45">
      <c r="A16" s="380"/>
      <c r="B16" s="380"/>
      <c r="C16" s="380"/>
      <c r="D16" s="380"/>
      <c r="E16" s="380"/>
      <c r="F16" s="380"/>
      <c r="G16" s="380"/>
      <c r="H16" s="380"/>
      <c r="I16" s="380"/>
      <c r="J16" s="380"/>
      <c r="K16" s="380"/>
      <c r="L16" s="380"/>
      <c r="M16" s="380"/>
      <c r="N16" s="380"/>
      <c r="O16" s="380"/>
      <c r="P16" s="380"/>
      <c r="Q16" s="380"/>
    </row>
    <row r="17" spans="1:17" ht="18" customHeight="1" x14ac:dyDescent="0.45">
      <c r="A17" s="1035" t="s">
        <v>495</v>
      </c>
      <c r="B17" s="1036"/>
      <c r="C17" s="1036"/>
      <c r="D17" s="379" t="s">
        <v>493</v>
      </c>
      <c r="E17" s="378" t="s">
        <v>492</v>
      </c>
      <c r="F17" s="378" t="s">
        <v>494</v>
      </c>
      <c r="G17" s="377" t="s">
        <v>0</v>
      </c>
      <c r="H17" s="379" t="s">
        <v>493</v>
      </c>
      <c r="I17" s="378" t="s">
        <v>492</v>
      </c>
      <c r="J17" s="378" t="s">
        <v>491</v>
      </c>
      <c r="K17" s="377" t="s">
        <v>0</v>
      </c>
      <c r="L17" s="379" t="s">
        <v>493</v>
      </c>
      <c r="M17" s="378" t="s">
        <v>492</v>
      </c>
      <c r="N17" s="378" t="s">
        <v>491</v>
      </c>
      <c r="O17" s="377" t="s">
        <v>0</v>
      </c>
      <c r="P17" s="1060"/>
      <c r="Q17" s="1061"/>
    </row>
    <row r="18" spans="1:17" ht="18" customHeight="1" x14ac:dyDescent="0.45">
      <c r="A18" s="1066" t="s">
        <v>490</v>
      </c>
      <c r="B18" s="376"/>
      <c r="C18" s="375"/>
      <c r="D18" s="371"/>
      <c r="E18" s="370"/>
      <c r="F18" s="370"/>
      <c r="G18" s="374"/>
      <c r="H18" s="371"/>
      <c r="I18" s="370"/>
      <c r="J18" s="370"/>
      <c r="K18" s="374"/>
      <c r="L18" s="371"/>
      <c r="M18" s="370"/>
      <c r="N18" s="370"/>
      <c r="O18" s="374"/>
      <c r="P18" s="1062"/>
      <c r="Q18" s="1063"/>
    </row>
    <row r="19" spans="1:17" ht="18" customHeight="1" x14ac:dyDescent="0.45">
      <c r="A19" s="1067"/>
      <c r="B19" s="376"/>
      <c r="C19" s="375"/>
      <c r="D19" s="371"/>
      <c r="E19" s="370"/>
      <c r="F19" s="370"/>
      <c r="G19" s="374"/>
      <c r="H19" s="371"/>
      <c r="I19" s="370"/>
      <c r="J19" s="370"/>
      <c r="K19" s="374"/>
      <c r="L19" s="371"/>
      <c r="M19" s="370"/>
      <c r="N19" s="370"/>
      <c r="O19" s="374"/>
      <c r="P19" s="1062"/>
      <c r="Q19" s="1063"/>
    </row>
    <row r="20" spans="1:17" ht="18" customHeight="1" x14ac:dyDescent="0.45">
      <c r="A20" s="1067"/>
      <c r="B20" s="376"/>
      <c r="C20" s="375"/>
      <c r="D20" s="371"/>
      <c r="E20" s="370"/>
      <c r="F20" s="370"/>
      <c r="G20" s="374"/>
      <c r="H20" s="371"/>
      <c r="I20" s="370"/>
      <c r="J20" s="370"/>
      <c r="K20" s="374"/>
      <c r="L20" s="371"/>
      <c r="M20" s="370"/>
      <c r="N20" s="370"/>
      <c r="O20" s="374"/>
      <c r="P20" s="1062"/>
      <c r="Q20" s="1063"/>
    </row>
    <row r="21" spans="1:17" ht="18" customHeight="1" x14ac:dyDescent="0.45">
      <c r="A21" s="1067"/>
      <c r="B21" s="376"/>
      <c r="C21" s="375"/>
      <c r="D21" s="371"/>
      <c r="E21" s="370"/>
      <c r="F21" s="370"/>
      <c r="G21" s="374"/>
      <c r="H21" s="371"/>
      <c r="I21" s="370"/>
      <c r="J21" s="370"/>
      <c r="K21" s="374"/>
      <c r="L21" s="371"/>
      <c r="M21" s="370"/>
      <c r="N21" s="370"/>
      <c r="O21" s="374"/>
      <c r="P21" s="1062"/>
      <c r="Q21" s="1063"/>
    </row>
    <row r="22" spans="1:17" ht="18" customHeight="1" x14ac:dyDescent="0.45">
      <c r="A22" s="1067"/>
      <c r="B22" s="376"/>
      <c r="C22" s="375"/>
      <c r="D22" s="371"/>
      <c r="E22" s="370"/>
      <c r="F22" s="370"/>
      <c r="G22" s="374"/>
      <c r="H22" s="371"/>
      <c r="I22" s="370"/>
      <c r="J22" s="370"/>
      <c r="K22" s="374"/>
      <c r="L22" s="371"/>
      <c r="M22" s="370"/>
      <c r="N22" s="370"/>
      <c r="O22" s="374"/>
      <c r="P22" s="1062"/>
      <c r="Q22" s="1063"/>
    </row>
    <row r="23" spans="1:17" ht="18" customHeight="1" x14ac:dyDescent="0.45">
      <c r="A23" s="1067"/>
      <c r="B23" s="376"/>
      <c r="C23" s="375"/>
      <c r="D23" s="371"/>
      <c r="E23" s="370"/>
      <c r="F23" s="370"/>
      <c r="G23" s="374"/>
      <c r="H23" s="371"/>
      <c r="I23" s="370"/>
      <c r="J23" s="370"/>
      <c r="K23" s="374"/>
      <c r="L23" s="371"/>
      <c r="M23" s="370"/>
      <c r="N23" s="370"/>
      <c r="O23" s="374"/>
      <c r="P23" s="1062"/>
      <c r="Q23" s="1063"/>
    </row>
    <row r="24" spans="1:17" ht="18" customHeight="1" x14ac:dyDescent="0.45">
      <c r="A24" s="1067"/>
      <c r="B24" s="376"/>
      <c r="C24" s="375"/>
      <c r="D24" s="371"/>
      <c r="E24" s="370"/>
      <c r="F24" s="370"/>
      <c r="G24" s="374"/>
      <c r="H24" s="371"/>
      <c r="I24" s="370"/>
      <c r="J24" s="370"/>
      <c r="K24" s="374"/>
      <c r="L24" s="371"/>
      <c r="M24" s="370"/>
      <c r="N24" s="370"/>
      <c r="O24" s="374"/>
      <c r="P24" s="1062"/>
      <c r="Q24" s="1063"/>
    </row>
    <row r="25" spans="1:17" ht="18" customHeight="1" thickBot="1" x14ac:dyDescent="0.5">
      <c r="A25" s="1068"/>
      <c r="B25" s="373"/>
      <c r="C25" s="372"/>
      <c r="D25" s="371"/>
      <c r="E25" s="370"/>
      <c r="F25" s="370"/>
      <c r="G25" s="369"/>
      <c r="H25" s="371"/>
      <c r="I25" s="370"/>
      <c r="J25" s="370"/>
      <c r="K25" s="369"/>
      <c r="L25" s="371"/>
      <c r="M25" s="370"/>
      <c r="N25" s="370"/>
      <c r="O25" s="369"/>
      <c r="P25" s="1062"/>
      <c r="Q25" s="1063"/>
    </row>
    <row r="26" spans="1:17" ht="18" customHeight="1" thickTop="1" x14ac:dyDescent="0.45">
      <c r="A26" s="1069" t="s">
        <v>489</v>
      </c>
      <c r="B26" s="1069"/>
      <c r="C26" s="1046"/>
      <c r="D26" s="1072"/>
      <c r="E26" s="1073"/>
      <c r="F26" s="1073"/>
      <c r="G26" s="367" t="s">
        <v>487</v>
      </c>
      <c r="H26" s="1073"/>
      <c r="I26" s="1073"/>
      <c r="J26" s="1073"/>
      <c r="K26" s="368" t="s">
        <v>487</v>
      </c>
      <c r="L26" s="1072"/>
      <c r="M26" s="1073"/>
      <c r="N26" s="1073"/>
      <c r="O26" s="367" t="s">
        <v>487</v>
      </c>
      <c r="P26" s="1062"/>
      <c r="Q26" s="1063"/>
    </row>
    <row r="27" spans="1:17" ht="18" customHeight="1" x14ac:dyDescent="0.45">
      <c r="A27" s="1054" t="s">
        <v>488</v>
      </c>
      <c r="B27" s="1054"/>
      <c r="C27" s="1035"/>
      <c r="D27" s="1070"/>
      <c r="E27" s="1071"/>
      <c r="F27" s="1071"/>
      <c r="G27" s="366" t="s">
        <v>487</v>
      </c>
      <c r="H27" s="1071"/>
      <c r="I27" s="1071"/>
      <c r="J27" s="1071"/>
      <c r="K27" s="365" t="s">
        <v>487</v>
      </c>
      <c r="L27" s="1070"/>
      <c r="M27" s="1071"/>
      <c r="N27" s="1071"/>
      <c r="O27" s="364" t="s">
        <v>487</v>
      </c>
      <c r="P27" s="1064"/>
      <c r="Q27" s="1065"/>
    </row>
    <row r="28" spans="1:17" ht="18" customHeight="1" x14ac:dyDescent="0.45">
      <c r="A28" s="1054" t="s">
        <v>486</v>
      </c>
      <c r="B28" s="1054"/>
      <c r="C28" s="1054"/>
      <c r="D28" s="1055"/>
      <c r="E28" s="1056"/>
      <c r="F28" s="1056"/>
      <c r="G28" s="1056"/>
      <c r="H28" s="1056"/>
      <c r="I28" s="1056"/>
      <c r="J28" s="1056"/>
      <c r="K28" s="1056"/>
      <c r="L28" s="1056"/>
      <c r="M28" s="1056"/>
      <c r="N28" s="1056"/>
      <c r="O28" s="1056"/>
      <c r="P28" s="1056"/>
      <c r="Q28" s="1057"/>
    </row>
    <row r="29" spans="1:17" ht="15" customHeight="1" x14ac:dyDescent="0.45">
      <c r="A29" s="363" t="s">
        <v>485</v>
      </c>
    </row>
    <row r="30" spans="1:17" ht="15" customHeight="1" x14ac:dyDescent="0.45">
      <c r="A30" s="361" t="s">
        <v>484</v>
      </c>
    </row>
    <row r="31" spans="1:17" ht="15" customHeight="1" x14ac:dyDescent="0.45">
      <c r="A31" s="362" t="s">
        <v>483</v>
      </c>
    </row>
    <row r="32" spans="1:17" ht="15" customHeight="1" x14ac:dyDescent="0.45">
      <c r="A32" s="361" t="s">
        <v>482</v>
      </c>
    </row>
    <row r="33" spans="1:1" ht="15" customHeight="1" x14ac:dyDescent="0.45">
      <c r="A33" s="361" t="s">
        <v>481</v>
      </c>
    </row>
    <row r="34" spans="1:1" ht="15" customHeight="1" x14ac:dyDescent="0.45">
      <c r="A34" s="361" t="s">
        <v>480</v>
      </c>
    </row>
    <row r="35" spans="1:1" ht="15" customHeight="1" x14ac:dyDescent="0.45">
      <c r="A35" s="361" t="s">
        <v>479</v>
      </c>
    </row>
    <row r="36" spans="1:1" ht="15" customHeight="1" x14ac:dyDescent="0.45">
      <c r="A36" s="361" t="s">
        <v>478</v>
      </c>
    </row>
  </sheetData>
  <mergeCells count="23">
    <mergeCell ref="H27:J27"/>
    <mergeCell ref="L1:N1"/>
    <mergeCell ref="O1:Q1"/>
    <mergeCell ref="L2:N2"/>
    <mergeCell ref="O2:Q2"/>
    <mergeCell ref="L3:N3"/>
    <mergeCell ref="O3:Q3"/>
    <mergeCell ref="A28:C28"/>
    <mergeCell ref="D28:Q28"/>
    <mergeCell ref="A5:B8"/>
    <mergeCell ref="C5:C7"/>
    <mergeCell ref="P5:Q7"/>
    <mergeCell ref="A9:A15"/>
    <mergeCell ref="A17:C17"/>
    <mergeCell ref="P17:Q27"/>
    <mergeCell ref="A18:A25"/>
    <mergeCell ref="A26:C26"/>
    <mergeCell ref="L27:N27"/>
    <mergeCell ref="D26:F26"/>
    <mergeCell ref="H26:J26"/>
    <mergeCell ref="L26:N26"/>
    <mergeCell ref="A27:C27"/>
    <mergeCell ref="D27:F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3"/>
  </cols>
  <sheetData>
    <row r="1" spans="1:10" ht="18.75" customHeight="1" x14ac:dyDescent="0.45">
      <c r="A1" s="253" t="s">
        <v>514</v>
      </c>
    </row>
    <row r="2" spans="1:10" ht="18.75" customHeight="1" x14ac:dyDescent="0.45">
      <c r="A2" s="253" t="s">
        <v>513</v>
      </c>
    </row>
    <row r="4" spans="1:10" ht="18.75" customHeight="1" x14ac:dyDescent="0.45">
      <c r="F4" s="1054" t="s">
        <v>512</v>
      </c>
      <c r="G4" s="1054"/>
      <c r="H4" s="1077" t="str">
        <f>IF(チェックシート!$B$5="", "", チェックシート!$B$5)</f>
        <v/>
      </c>
      <c r="I4" s="1078"/>
      <c r="J4" s="1079"/>
    </row>
    <row r="5" spans="1:10" ht="18.75" customHeight="1" x14ac:dyDescent="0.45">
      <c r="F5" s="1054" t="s">
        <v>380</v>
      </c>
      <c r="G5" s="1054"/>
      <c r="H5" s="1077" t="str">
        <f>IF(チェックシート!$B$4="", "", チェックシート!$B$4)</f>
        <v/>
      </c>
      <c r="I5" s="1078"/>
      <c r="J5" s="1079"/>
    </row>
    <row r="6" spans="1:10" ht="18.75" customHeight="1" x14ac:dyDescent="0.45">
      <c r="A6" s="243"/>
      <c r="B6" s="243"/>
      <c r="C6" s="243"/>
      <c r="D6" s="243"/>
      <c r="E6" s="243"/>
      <c r="F6" s="243"/>
      <c r="G6" s="243"/>
      <c r="H6" s="243"/>
      <c r="I6" s="243"/>
    </row>
    <row r="7" spans="1:10" ht="18.75" customHeight="1" x14ac:dyDescent="0.45">
      <c r="A7" s="407" t="s">
        <v>511</v>
      </c>
      <c r="B7" s="406"/>
      <c r="C7" s="406"/>
      <c r="D7" s="406"/>
      <c r="E7" s="406"/>
      <c r="F7" s="406"/>
      <c r="G7" s="406"/>
      <c r="H7" s="406"/>
      <c r="I7" s="406"/>
      <c r="J7" s="405"/>
    </row>
    <row r="8" spans="1:10" ht="18.75" customHeight="1" x14ac:dyDescent="0.45">
      <c r="A8" s="403" t="s">
        <v>510</v>
      </c>
      <c r="B8" s="402"/>
      <c r="C8" s="402"/>
      <c r="D8" s="402"/>
      <c r="E8" s="402"/>
      <c r="F8" s="402"/>
      <c r="G8" s="402"/>
      <c r="H8" s="402"/>
      <c r="I8" s="402"/>
      <c r="J8" s="401"/>
    </row>
    <row r="9" spans="1:10" ht="18.75" customHeight="1" x14ac:dyDescent="0.45">
      <c r="A9" s="408"/>
      <c r="J9" s="321"/>
    </row>
    <row r="10" spans="1:10" ht="18.75" customHeight="1" x14ac:dyDescent="0.45">
      <c r="A10" s="400"/>
      <c r="J10" s="321"/>
    </row>
    <row r="11" spans="1:10" ht="18.75" customHeight="1" x14ac:dyDescent="0.45">
      <c r="A11" s="400"/>
      <c r="J11" s="321"/>
    </row>
    <row r="12" spans="1:10" ht="18.75" customHeight="1" x14ac:dyDescent="0.45">
      <c r="A12" s="400"/>
      <c r="J12" s="321"/>
    </row>
    <row r="13" spans="1:10" ht="18.75" customHeight="1" x14ac:dyDescent="0.45">
      <c r="A13" s="400"/>
      <c r="J13" s="321"/>
    </row>
    <row r="14" spans="1:10" ht="18.75" customHeight="1" x14ac:dyDescent="0.45">
      <c r="A14" s="404"/>
      <c r="B14" s="316"/>
      <c r="C14" s="316"/>
      <c r="D14" s="316"/>
      <c r="E14" s="316"/>
      <c r="F14" s="316"/>
      <c r="G14" s="316"/>
      <c r="H14" s="316"/>
      <c r="I14" s="316"/>
      <c r="J14" s="315"/>
    </row>
    <row r="15" spans="1:10" ht="18.75" customHeight="1" x14ac:dyDescent="0.45">
      <c r="A15" s="407" t="s">
        <v>509</v>
      </c>
      <c r="B15" s="406"/>
      <c r="C15" s="406"/>
      <c r="D15" s="406"/>
      <c r="E15" s="406"/>
      <c r="F15" s="406"/>
      <c r="G15" s="406"/>
      <c r="H15" s="406"/>
      <c r="I15" s="406"/>
      <c r="J15" s="405"/>
    </row>
    <row r="16" spans="1:10" ht="18.75" customHeight="1" x14ac:dyDescent="0.45">
      <c r="A16" s="400"/>
      <c r="J16" s="321"/>
    </row>
    <row r="17" spans="1:10" ht="18.75" customHeight="1" x14ac:dyDescent="0.45">
      <c r="A17" s="400"/>
      <c r="J17" s="321"/>
    </row>
    <row r="18" spans="1:10" ht="18.75" customHeight="1" x14ac:dyDescent="0.45">
      <c r="A18" s="400"/>
      <c r="J18" s="321"/>
    </row>
    <row r="19" spans="1:10" ht="18.75" customHeight="1" x14ac:dyDescent="0.45">
      <c r="A19" s="400"/>
      <c r="J19" s="321"/>
    </row>
    <row r="20" spans="1:10" ht="18.75" customHeight="1" x14ac:dyDescent="0.45">
      <c r="A20" s="400"/>
      <c r="J20" s="321"/>
    </row>
    <row r="21" spans="1:10" ht="18.75" customHeight="1" x14ac:dyDescent="0.45">
      <c r="A21" s="400"/>
      <c r="J21" s="321"/>
    </row>
    <row r="22" spans="1:10" ht="18.75" customHeight="1" x14ac:dyDescent="0.45">
      <c r="A22" s="403" t="s">
        <v>508</v>
      </c>
      <c r="B22" s="402"/>
      <c r="C22" s="402"/>
      <c r="D22" s="402"/>
      <c r="E22" s="402"/>
      <c r="F22" s="402"/>
      <c r="G22" s="402"/>
      <c r="H22" s="402"/>
      <c r="I22" s="402"/>
      <c r="J22" s="401"/>
    </row>
    <row r="23" spans="1:10" ht="18.75" customHeight="1" x14ac:dyDescent="0.45">
      <c r="A23" s="400"/>
      <c r="J23" s="321"/>
    </row>
    <row r="24" spans="1:10" ht="18.75" customHeight="1" x14ac:dyDescent="0.45">
      <c r="A24" s="400"/>
      <c r="J24" s="321"/>
    </row>
    <row r="25" spans="1:10" ht="18.75" customHeight="1" x14ac:dyDescent="0.45">
      <c r="A25" s="400"/>
      <c r="J25" s="321"/>
    </row>
    <row r="26" spans="1:10" ht="18.75" customHeight="1" x14ac:dyDescent="0.45">
      <c r="A26" s="400"/>
      <c r="J26" s="321"/>
    </row>
    <row r="27" spans="1:10" ht="18.75" customHeight="1" x14ac:dyDescent="0.45">
      <c r="A27" s="400"/>
      <c r="J27" s="321"/>
    </row>
    <row r="28" spans="1:10" ht="18.75" customHeight="1" x14ac:dyDescent="0.45">
      <c r="A28" s="404"/>
      <c r="B28" s="316"/>
      <c r="C28" s="316"/>
      <c r="D28" s="316"/>
      <c r="E28" s="316"/>
      <c r="F28" s="316"/>
      <c r="G28" s="316"/>
      <c r="H28" s="316"/>
      <c r="I28" s="316"/>
      <c r="J28" s="315"/>
    </row>
    <row r="29" spans="1:10" ht="18.75" customHeight="1" x14ac:dyDescent="0.45">
      <c r="A29" s="403" t="s">
        <v>507</v>
      </c>
      <c r="B29" s="402"/>
      <c r="C29" s="402"/>
      <c r="D29" s="402"/>
      <c r="E29" s="402"/>
      <c r="F29" s="402"/>
      <c r="G29" s="402"/>
      <c r="H29" s="402"/>
      <c r="I29" s="402"/>
      <c r="J29" s="401"/>
    </row>
    <row r="30" spans="1:10" ht="18.75" customHeight="1" x14ac:dyDescent="0.45">
      <c r="A30" s="400"/>
      <c r="J30" s="321"/>
    </row>
    <row r="31" spans="1:10" ht="18.75" customHeight="1" x14ac:dyDescent="0.45">
      <c r="A31" s="400"/>
      <c r="J31" s="321"/>
    </row>
    <row r="32" spans="1:10" ht="18.75" customHeight="1" x14ac:dyDescent="0.45">
      <c r="A32" s="400"/>
      <c r="J32" s="321"/>
    </row>
    <row r="33" spans="1:10" ht="18.75" customHeight="1" x14ac:dyDescent="0.45">
      <c r="A33" s="400"/>
      <c r="J33" s="321"/>
    </row>
    <row r="34" spans="1:10" ht="18.75" customHeight="1" x14ac:dyDescent="0.45">
      <c r="A34" s="399"/>
      <c r="B34" s="316"/>
      <c r="C34" s="316"/>
      <c r="D34" s="316"/>
      <c r="E34" s="316"/>
      <c r="F34" s="316"/>
      <c r="G34" s="316"/>
      <c r="H34" s="316"/>
      <c r="I34" s="316"/>
      <c r="J34" s="315"/>
    </row>
    <row r="35" spans="1:10" ht="18.75" customHeight="1" x14ac:dyDescent="0.45">
      <c r="A35" s="253" t="s">
        <v>506</v>
      </c>
    </row>
    <row r="36" spans="1:10" ht="18.75" customHeight="1" x14ac:dyDescent="0.45">
      <c r="A36" s="253" t="s">
        <v>505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6"/>
  </cols>
  <sheetData>
    <row r="1" spans="1:11" ht="23.25" customHeight="1" x14ac:dyDescent="0.45">
      <c r="A1" s="360" t="s">
        <v>527</v>
      </c>
    </row>
    <row r="2" spans="1:11" ht="23.25" customHeight="1" x14ac:dyDescent="0.45">
      <c r="A2" s="360" t="s">
        <v>526</v>
      </c>
      <c r="G2" s="1035" t="s">
        <v>512</v>
      </c>
      <c r="H2" s="1037"/>
      <c r="I2" s="1077" t="str">
        <f>IF(チェックシート!$B$5="", "", チェックシート!$B$5)</f>
        <v/>
      </c>
      <c r="J2" s="1078"/>
      <c r="K2" s="1079"/>
    </row>
    <row r="3" spans="1:11" ht="23.25" customHeight="1" x14ac:dyDescent="0.45">
      <c r="A3" s="419"/>
      <c r="G3" s="1046" t="s">
        <v>380</v>
      </c>
      <c r="H3" s="1048"/>
      <c r="I3" s="1077" t="str">
        <f>IF(チェックシート!$B$4="", "", チェックシート!$B$4)</f>
        <v/>
      </c>
      <c r="J3" s="1078"/>
      <c r="K3" s="1079"/>
    </row>
    <row r="6" spans="1:11" ht="23.25" customHeight="1" x14ac:dyDescent="0.45">
      <c r="A6" s="419"/>
    </row>
    <row r="7" spans="1:11" ht="23.25" customHeight="1" x14ac:dyDescent="0.45">
      <c r="A7" s="1043" t="s">
        <v>525</v>
      </c>
      <c r="B7" s="1044"/>
      <c r="C7" s="1045"/>
      <c r="D7" s="1080"/>
      <c r="E7" s="1081"/>
      <c r="F7" s="1081"/>
      <c r="G7" s="1081"/>
      <c r="H7" s="1081"/>
      <c r="I7" s="1081"/>
      <c r="J7" s="1081"/>
      <c r="K7" s="1082"/>
    </row>
    <row r="8" spans="1:11" ht="23.25" customHeight="1" x14ac:dyDescent="0.45">
      <c r="A8" s="1046"/>
      <c r="B8" s="1047"/>
      <c r="C8" s="1048"/>
      <c r="D8" s="1083"/>
      <c r="E8" s="1084"/>
      <c r="F8" s="1084"/>
      <c r="G8" s="1084"/>
      <c r="H8" s="1084"/>
      <c r="I8" s="1084"/>
      <c r="J8" s="1084"/>
      <c r="K8" s="1085"/>
    </row>
    <row r="9" spans="1:11" ht="23.25" customHeight="1" x14ac:dyDescent="0.45">
      <c r="A9" s="1043" t="s">
        <v>524</v>
      </c>
      <c r="B9" s="1044"/>
      <c r="C9" s="1045"/>
      <c r="D9" s="351" t="s">
        <v>177</v>
      </c>
      <c r="E9" s="418"/>
      <c r="F9" s="350" t="s">
        <v>197</v>
      </c>
      <c r="G9" s="417"/>
      <c r="H9" s="356"/>
      <c r="I9" s="356"/>
      <c r="J9" s="356"/>
      <c r="K9" s="355"/>
    </row>
    <row r="10" spans="1:11" ht="23.25" customHeight="1" x14ac:dyDescent="0.45">
      <c r="A10" s="1046"/>
      <c r="B10" s="1047"/>
      <c r="C10" s="1048"/>
      <c r="D10" s="416"/>
      <c r="E10" s="415"/>
      <c r="F10" s="415"/>
      <c r="G10" s="415"/>
      <c r="H10" s="415"/>
      <c r="I10" s="415"/>
      <c r="J10" s="415"/>
      <c r="K10" s="414"/>
    </row>
    <row r="11" spans="1:11" ht="23.25" customHeight="1" x14ac:dyDescent="0.45">
      <c r="A11" s="1043" t="s">
        <v>523</v>
      </c>
      <c r="B11" s="1044"/>
      <c r="C11" s="1045"/>
      <c r="D11" s="357"/>
      <c r="E11" s="356"/>
      <c r="F11" s="356"/>
      <c r="G11" s="356"/>
      <c r="H11" s="356"/>
      <c r="I11" s="356"/>
      <c r="J11" s="356"/>
      <c r="K11" s="355"/>
    </row>
    <row r="12" spans="1:11" ht="23.25" customHeight="1" x14ac:dyDescent="0.45">
      <c r="A12" s="1046"/>
      <c r="B12" s="1047"/>
      <c r="C12" s="1048"/>
      <c r="D12" s="341"/>
      <c r="E12" s="340"/>
      <c r="F12" s="340"/>
      <c r="G12" s="340"/>
      <c r="H12" s="340"/>
      <c r="I12" s="340"/>
      <c r="J12" s="340"/>
      <c r="K12" s="339"/>
    </row>
    <row r="13" spans="1:11" ht="23.25" customHeight="1" x14ac:dyDescent="0.45">
      <c r="A13" s="1035" t="s">
        <v>522</v>
      </c>
      <c r="B13" s="1036"/>
      <c r="C13" s="1037"/>
      <c r="D13" s="413"/>
      <c r="E13" s="412" t="s">
        <v>521</v>
      </c>
      <c r="F13" s="412" t="s">
        <v>520</v>
      </c>
      <c r="G13" s="411"/>
      <c r="H13" s="412" t="s">
        <v>519</v>
      </c>
      <c r="I13" s="412" t="s">
        <v>518</v>
      </c>
      <c r="J13" s="411"/>
      <c r="K13" s="410" t="s">
        <v>517</v>
      </c>
    </row>
    <row r="14" spans="1:11" ht="23.25" customHeight="1" x14ac:dyDescent="0.45">
      <c r="A14" s="1043" t="s">
        <v>516</v>
      </c>
      <c r="B14" s="1044"/>
      <c r="C14" s="1045"/>
      <c r="D14" s="351"/>
      <c r="E14" s="350"/>
      <c r="F14" s="350"/>
      <c r="G14" s="350"/>
      <c r="H14" s="350"/>
      <c r="I14" s="350"/>
      <c r="J14" s="350"/>
      <c r="K14" s="349"/>
    </row>
    <row r="15" spans="1:11" ht="23.25" customHeight="1" x14ac:dyDescent="0.45">
      <c r="A15" s="1038"/>
      <c r="B15" s="1039"/>
      <c r="C15" s="1040"/>
      <c r="D15" s="345"/>
      <c r="E15" s="344"/>
      <c r="F15" s="344"/>
      <c r="G15" s="344"/>
      <c r="H15" s="344"/>
      <c r="I15" s="344"/>
      <c r="J15" s="344"/>
      <c r="K15" s="343"/>
    </row>
    <row r="16" spans="1:11" ht="23.25" customHeight="1" x14ac:dyDescent="0.45">
      <c r="A16" s="1038"/>
      <c r="B16" s="1039"/>
      <c r="C16" s="1040"/>
      <c r="D16" s="345"/>
      <c r="E16" s="344"/>
      <c r="F16" s="344"/>
      <c r="G16" s="344"/>
      <c r="H16" s="344"/>
      <c r="I16" s="344"/>
      <c r="J16" s="344"/>
      <c r="K16" s="343"/>
    </row>
    <row r="17" spans="1:11" ht="23.25" customHeight="1" x14ac:dyDescent="0.45">
      <c r="A17" s="1038"/>
      <c r="B17" s="1039"/>
      <c r="C17" s="1040"/>
      <c r="D17" s="345"/>
      <c r="E17" s="344"/>
      <c r="F17" s="344"/>
      <c r="G17" s="344"/>
      <c r="H17" s="344"/>
      <c r="I17" s="344"/>
      <c r="J17" s="344"/>
      <c r="K17" s="343"/>
    </row>
    <row r="18" spans="1:11" ht="23.25" customHeight="1" x14ac:dyDescent="0.45">
      <c r="A18" s="1038"/>
      <c r="B18" s="1039"/>
      <c r="C18" s="1040"/>
      <c r="D18" s="345"/>
      <c r="E18" s="344"/>
      <c r="F18" s="344"/>
      <c r="G18" s="344"/>
      <c r="H18" s="344"/>
      <c r="I18" s="344"/>
      <c r="J18" s="344"/>
      <c r="K18" s="343"/>
    </row>
    <row r="19" spans="1:11" ht="23.25" customHeight="1" x14ac:dyDescent="0.45">
      <c r="A19" s="1038"/>
      <c r="B19" s="1039"/>
      <c r="C19" s="1040"/>
      <c r="D19" s="345"/>
      <c r="E19" s="344"/>
      <c r="F19" s="344"/>
      <c r="G19" s="344"/>
      <c r="H19" s="344"/>
      <c r="I19" s="344"/>
      <c r="J19" s="344"/>
      <c r="K19" s="343"/>
    </row>
    <row r="20" spans="1:11" ht="23.25" customHeight="1" x14ac:dyDescent="0.45">
      <c r="A20" s="1038"/>
      <c r="B20" s="1039"/>
      <c r="C20" s="1040"/>
      <c r="D20" s="345"/>
      <c r="E20" s="344"/>
      <c r="F20" s="344"/>
      <c r="G20" s="344"/>
      <c r="H20" s="344"/>
      <c r="I20" s="344"/>
      <c r="J20" s="344"/>
      <c r="K20" s="343"/>
    </row>
    <row r="21" spans="1:11" ht="23.25" customHeight="1" x14ac:dyDescent="0.45">
      <c r="A21" s="1038"/>
      <c r="B21" s="1039"/>
      <c r="C21" s="1040"/>
      <c r="D21" s="345"/>
      <c r="E21" s="344"/>
      <c r="F21" s="344"/>
      <c r="G21" s="344"/>
      <c r="H21" s="344"/>
      <c r="I21" s="344"/>
      <c r="J21" s="344"/>
      <c r="K21" s="343"/>
    </row>
    <row r="22" spans="1:11" ht="23.25" customHeight="1" x14ac:dyDescent="0.45">
      <c r="A22" s="1038"/>
      <c r="B22" s="1039"/>
      <c r="C22" s="1040"/>
      <c r="D22" s="345"/>
      <c r="E22" s="344"/>
      <c r="F22" s="344"/>
      <c r="G22" s="344"/>
      <c r="H22" s="344"/>
      <c r="I22" s="344"/>
      <c r="J22" s="344"/>
      <c r="K22" s="343"/>
    </row>
    <row r="23" spans="1:11" ht="23.25" customHeight="1" x14ac:dyDescent="0.45">
      <c r="A23" s="1038"/>
      <c r="B23" s="1039"/>
      <c r="C23" s="1040"/>
      <c r="D23" s="345"/>
      <c r="E23" s="344"/>
      <c r="F23" s="344"/>
      <c r="G23" s="344"/>
      <c r="H23" s="344"/>
      <c r="I23" s="344"/>
      <c r="J23" s="344"/>
      <c r="K23" s="343"/>
    </row>
    <row r="24" spans="1:11" ht="23.25" customHeight="1" x14ac:dyDescent="0.45">
      <c r="A24" s="1038"/>
      <c r="B24" s="1039"/>
      <c r="C24" s="1040"/>
      <c r="D24" s="345"/>
      <c r="E24" s="344"/>
      <c r="F24" s="344"/>
      <c r="G24" s="344"/>
      <c r="H24" s="344"/>
      <c r="I24" s="344"/>
      <c r="J24" s="344"/>
      <c r="K24" s="343"/>
    </row>
    <row r="25" spans="1:11" ht="23.25" customHeight="1" x14ac:dyDescent="0.45">
      <c r="A25" s="1038"/>
      <c r="B25" s="1039"/>
      <c r="C25" s="1040"/>
      <c r="D25" s="345"/>
      <c r="E25" s="344"/>
      <c r="F25" s="344"/>
      <c r="G25" s="344"/>
      <c r="H25" s="344"/>
      <c r="I25" s="344"/>
      <c r="J25" s="344"/>
      <c r="K25" s="343"/>
    </row>
    <row r="26" spans="1:11" ht="23.25" customHeight="1" x14ac:dyDescent="0.45">
      <c r="A26" s="1038"/>
      <c r="B26" s="1039"/>
      <c r="C26" s="1040"/>
      <c r="D26" s="345"/>
      <c r="E26" s="344"/>
      <c r="F26" s="344"/>
      <c r="G26" s="344"/>
      <c r="H26" s="344"/>
      <c r="I26" s="344"/>
      <c r="J26" s="344"/>
      <c r="K26" s="343"/>
    </row>
    <row r="27" spans="1:11" ht="23.25" customHeight="1" x14ac:dyDescent="0.45">
      <c r="A27" s="1038"/>
      <c r="B27" s="1039"/>
      <c r="C27" s="1040"/>
      <c r="D27" s="345"/>
      <c r="E27" s="344"/>
      <c r="F27" s="344"/>
      <c r="G27" s="344"/>
      <c r="H27" s="344"/>
      <c r="I27" s="344"/>
      <c r="J27" s="344"/>
      <c r="K27" s="343"/>
    </row>
    <row r="28" spans="1:11" ht="23.25" customHeight="1" x14ac:dyDescent="0.45">
      <c r="A28" s="1038"/>
      <c r="B28" s="1039"/>
      <c r="C28" s="1040"/>
      <c r="D28" s="345"/>
      <c r="E28" s="344"/>
      <c r="F28" s="344"/>
      <c r="G28" s="344"/>
      <c r="H28" s="344"/>
      <c r="I28" s="344"/>
      <c r="J28" s="344"/>
      <c r="K28" s="343"/>
    </row>
    <row r="29" spans="1:11" ht="23.25" customHeight="1" x14ac:dyDescent="0.45">
      <c r="A29" s="1038"/>
      <c r="B29" s="1039"/>
      <c r="C29" s="1040"/>
      <c r="D29" s="345"/>
      <c r="E29" s="344"/>
      <c r="F29" s="344"/>
      <c r="G29" s="344"/>
      <c r="H29" s="344"/>
      <c r="I29" s="344"/>
      <c r="J29" s="344"/>
      <c r="K29" s="343"/>
    </row>
    <row r="30" spans="1:11" ht="23.25" customHeight="1" x14ac:dyDescent="0.45">
      <c r="A30" s="1038"/>
      <c r="B30" s="1039"/>
      <c r="C30" s="1040"/>
      <c r="D30" s="345"/>
      <c r="E30" s="344"/>
      <c r="F30" s="344"/>
      <c r="G30" s="344"/>
      <c r="H30" s="344"/>
      <c r="I30" s="344"/>
      <c r="J30" s="344"/>
      <c r="K30" s="343"/>
    </row>
    <row r="31" spans="1:11" ht="23.25" customHeight="1" x14ac:dyDescent="0.45">
      <c r="A31" s="1046"/>
      <c r="B31" s="1047"/>
      <c r="C31" s="1048"/>
      <c r="D31" s="409"/>
      <c r="E31" s="340"/>
      <c r="F31" s="340"/>
      <c r="G31" s="340"/>
      <c r="H31" s="340"/>
      <c r="I31" s="340"/>
      <c r="J31" s="340"/>
      <c r="K31" s="339"/>
    </row>
    <row r="32" spans="1:11" ht="23.25" customHeight="1" x14ac:dyDescent="0.45">
      <c r="A32" s="360" t="s">
        <v>515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7BAF-4078-4194-BC82-97F44B424506}">
  <sheetPr codeName="Sheet53">
    <pageSetUpPr fitToPage="1"/>
  </sheetPr>
  <dimension ref="A1:J41"/>
  <sheetViews>
    <sheetView showGridLines="0" view="pageBreakPreview" zoomScaleNormal="85" zoomScaleSheetLayoutView="100" workbookViewId="0"/>
  </sheetViews>
  <sheetFormatPr defaultColWidth="8.09765625" defaultRowHeight="18" customHeight="1" x14ac:dyDescent="0.45"/>
  <cols>
    <col min="1" max="1" width="5.09765625" style="236" customWidth="1"/>
    <col min="2" max="16384" width="8.09765625" style="236"/>
  </cols>
  <sheetData>
    <row r="1" spans="1:10" ht="18" customHeight="1" x14ac:dyDescent="0.45">
      <c r="A1" s="236" t="s">
        <v>555</v>
      </c>
    </row>
    <row r="2" spans="1:10" ht="18" customHeight="1" x14ac:dyDescent="0.45">
      <c r="A2" s="253" t="s">
        <v>554</v>
      </c>
      <c r="F2" s="1088" t="s">
        <v>512</v>
      </c>
      <c r="G2" s="1089"/>
      <c r="H2" s="1077" t="str">
        <f>IF(チェックシート!$B$5="", "", チェックシート!$B$5)</f>
        <v/>
      </c>
      <c r="I2" s="1078"/>
      <c r="J2" s="1079"/>
    </row>
    <row r="3" spans="1:10" ht="18" customHeight="1" x14ac:dyDescent="0.45">
      <c r="A3" s="448"/>
      <c r="B3" s="448"/>
      <c r="C3" s="448"/>
      <c r="F3" s="1086" t="s">
        <v>380</v>
      </c>
      <c r="G3" s="1087"/>
      <c r="H3" s="1077" t="str">
        <f>IF(チェックシート!$B$4="", "", チェックシート!$B$4)</f>
        <v/>
      </c>
      <c r="I3" s="1078"/>
      <c r="J3" s="1079"/>
    </row>
    <row r="4" spans="1:10" ht="18" customHeight="1" x14ac:dyDescent="0.45">
      <c r="A4" s="447"/>
      <c r="B4" s="447"/>
      <c r="C4" s="447"/>
      <c r="D4" s="447"/>
      <c r="E4" s="447"/>
      <c r="F4" s="447"/>
      <c r="G4" s="447"/>
      <c r="H4" s="447"/>
      <c r="I4" s="447"/>
      <c r="J4" s="447"/>
    </row>
    <row r="5" spans="1:10" ht="18" customHeight="1" x14ac:dyDescent="0.45">
      <c r="A5" s="446" t="s">
        <v>553</v>
      </c>
      <c r="B5" s="445"/>
      <c r="C5" s="445"/>
      <c r="D5" s="445"/>
      <c r="E5" s="445"/>
      <c r="F5" s="445"/>
      <c r="G5" s="445"/>
      <c r="H5" s="445"/>
      <c r="I5" s="445"/>
      <c r="J5" s="444"/>
    </row>
    <row r="6" spans="1:10" ht="18" customHeight="1" x14ac:dyDescent="0.45">
      <c r="A6" s="436" t="s">
        <v>552</v>
      </c>
      <c r="B6" s="999" t="s">
        <v>551</v>
      </c>
      <c r="C6" s="999"/>
      <c r="J6" s="425"/>
    </row>
    <row r="7" spans="1:10" ht="18" customHeight="1" x14ac:dyDescent="0.45">
      <c r="A7" s="436" t="s">
        <v>537</v>
      </c>
      <c r="B7" s="999" t="s">
        <v>550</v>
      </c>
      <c r="C7" s="999"/>
      <c r="J7" s="425"/>
    </row>
    <row r="8" spans="1:10" ht="18" customHeight="1" x14ac:dyDescent="0.45">
      <c r="A8" s="436" t="s">
        <v>535</v>
      </c>
      <c r="B8" s="999" t="s">
        <v>549</v>
      </c>
      <c r="C8" s="999"/>
      <c r="J8" s="425"/>
    </row>
    <row r="9" spans="1:10" ht="18" customHeight="1" x14ac:dyDescent="0.45">
      <c r="A9" s="443" t="s">
        <v>548</v>
      </c>
      <c r="B9" s="435"/>
      <c r="C9" s="435"/>
      <c r="D9" s="435"/>
      <c r="E9" s="435"/>
      <c r="F9" s="435"/>
      <c r="G9" s="435"/>
      <c r="H9" s="435"/>
      <c r="I9" s="435"/>
      <c r="J9" s="434"/>
    </row>
    <row r="10" spans="1:10" ht="18" customHeight="1" x14ac:dyDescent="0.45">
      <c r="A10" s="436" t="s">
        <v>539</v>
      </c>
      <c r="B10" s="999" t="s">
        <v>547</v>
      </c>
      <c r="C10" s="999"/>
      <c r="D10" s="442"/>
      <c r="E10" s="442" t="s">
        <v>546</v>
      </c>
      <c r="J10" s="425"/>
    </row>
    <row r="11" spans="1:10" ht="18" customHeight="1" x14ac:dyDescent="0.45">
      <c r="A11" s="436" t="s">
        <v>537</v>
      </c>
      <c r="B11" s="999" t="s">
        <v>545</v>
      </c>
      <c r="C11" s="999"/>
      <c r="D11" s="426" t="s">
        <v>544</v>
      </c>
      <c r="E11" s="441"/>
      <c r="F11" s="243" t="s">
        <v>543</v>
      </c>
      <c r="G11" s="236" t="s">
        <v>542</v>
      </c>
      <c r="H11" s="440"/>
      <c r="I11" s="236" t="s">
        <v>541</v>
      </c>
      <c r="J11" s="425"/>
    </row>
    <row r="12" spans="1:10" ht="18" customHeight="1" x14ac:dyDescent="0.45">
      <c r="A12" s="439" t="s">
        <v>540</v>
      </c>
      <c r="B12" s="429"/>
      <c r="C12" s="429"/>
      <c r="D12" s="429"/>
      <c r="E12" s="429"/>
      <c r="F12" s="429"/>
      <c r="G12" s="429"/>
      <c r="H12" s="429"/>
      <c r="I12" s="429"/>
      <c r="J12" s="428"/>
    </row>
    <row r="13" spans="1:10" ht="18" customHeight="1" x14ac:dyDescent="0.45">
      <c r="A13" s="436" t="s">
        <v>539</v>
      </c>
      <c r="B13" s="236" t="s">
        <v>538</v>
      </c>
      <c r="C13" s="426"/>
      <c r="J13" s="425"/>
    </row>
    <row r="14" spans="1:10" ht="18" customHeight="1" x14ac:dyDescent="0.45">
      <c r="A14" s="436"/>
      <c r="B14" s="437"/>
      <c r="C14" s="437"/>
      <c r="D14" s="253"/>
      <c r="E14" s="253"/>
      <c r="F14" s="253"/>
      <c r="G14" s="253"/>
      <c r="H14" s="253"/>
      <c r="I14" s="253"/>
      <c r="J14" s="321"/>
    </row>
    <row r="15" spans="1:10" ht="18" customHeight="1" x14ac:dyDescent="0.45">
      <c r="A15" s="436"/>
      <c r="B15" s="437"/>
      <c r="C15" s="437"/>
      <c r="D15" s="253"/>
      <c r="E15" s="253"/>
      <c r="F15" s="253"/>
      <c r="G15" s="253"/>
      <c r="H15" s="253"/>
      <c r="I15" s="253"/>
      <c r="J15" s="321"/>
    </row>
    <row r="16" spans="1:10" ht="18" customHeight="1" x14ac:dyDescent="0.45">
      <c r="A16" s="436"/>
      <c r="B16" s="437"/>
      <c r="C16" s="437"/>
      <c r="D16" s="253"/>
      <c r="E16" s="253"/>
      <c r="F16" s="253"/>
      <c r="G16" s="253"/>
      <c r="H16" s="253"/>
      <c r="I16" s="253"/>
      <c r="J16" s="321"/>
    </row>
    <row r="17" spans="1:10" ht="18" customHeight="1" x14ac:dyDescent="0.45">
      <c r="A17" s="436" t="s">
        <v>537</v>
      </c>
      <c r="B17" s="236" t="s">
        <v>536</v>
      </c>
      <c r="C17" s="426"/>
      <c r="J17" s="425"/>
    </row>
    <row r="18" spans="1:10" ht="18" customHeight="1" x14ac:dyDescent="0.45">
      <c r="A18" s="436"/>
      <c r="B18" s="426"/>
      <c r="C18" s="426"/>
      <c r="J18" s="425"/>
    </row>
    <row r="19" spans="1:10" ht="18" customHeight="1" x14ac:dyDescent="0.45">
      <c r="A19" s="436"/>
      <c r="B19" s="426"/>
      <c r="C19" s="426"/>
      <c r="J19" s="425"/>
    </row>
    <row r="20" spans="1:10" ht="18" customHeight="1" x14ac:dyDescent="0.45">
      <c r="A20" s="436"/>
      <c r="B20" s="426"/>
      <c r="C20" s="426"/>
      <c r="J20" s="425"/>
    </row>
    <row r="21" spans="1:10" ht="18" customHeight="1" x14ac:dyDescent="0.45">
      <c r="A21" s="438" t="s">
        <v>535</v>
      </c>
      <c r="B21" s="236" t="s">
        <v>534</v>
      </c>
      <c r="C21" s="426"/>
      <c r="J21" s="425"/>
    </row>
    <row r="22" spans="1:10" ht="18" customHeight="1" x14ac:dyDescent="0.45">
      <c r="A22" s="438"/>
      <c r="B22" s="253"/>
      <c r="C22" s="437"/>
      <c r="D22" s="253"/>
      <c r="E22" s="253"/>
      <c r="F22" s="253"/>
      <c r="G22" s="253"/>
      <c r="H22" s="253"/>
      <c r="I22" s="253"/>
      <c r="J22" s="321"/>
    </row>
    <row r="23" spans="1:10" ht="18" customHeight="1" x14ac:dyDescent="0.45">
      <c r="A23" s="438"/>
      <c r="B23" s="253"/>
      <c r="C23" s="437"/>
      <c r="D23" s="253"/>
      <c r="E23" s="253"/>
      <c r="F23" s="253"/>
      <c r="G23" s="253"/>
      <c r="H23" s="253"/>
      <c r="I23" s="253"/>
      <c r="J23" s="321"/>
    </row>
    <row r="24" spans="1:10" ht="18" customHeight="1" x14ac:dyDescent="0.45">
      <c r="A24" s="436"/>
      <c r="B24" s="253"/>
      <c r="C24" s="437"/>
      <c r="D24" s="253"/>
      <c r="E24" s="253"/>
      <c r="F24" s="253"/>
      <c r="G24" s="253"/>
      <c r="H24" s="253"/>
      <c r="I24" s="253"/>
      <c r="J24" s="321"/>
    </row>
    <row r="25" spans="1:10" ht="18" customHeight="1" x14ac:dyDescent="0.45">
      <c r="A25" s="436" t="s">
        <v>533</v>
      </c>
      <c r="B25" s="426" t="s">
        <v>532</v>
      </c>
      <c r="C25" s="426"/>
      <c r="J25" s="425"/>
    </row>
    <row r="26" spans="1:10" ht="18" customHeight="1" x14ac:dyDescent="0.45">
      <c r="A26" s="436"/>
      <c r="B26" s="426"/>
      <c r="C26" s="426"/>
      <c r="J26" s="425"/>
    </row>
    <row r="27" spans="1:10" ht="18" customHeight="1" x14ac:dyDescent="0.45">
      <c r="A27" s="436"/>
      <c r="B27" s="426"/>
      <c r="C27" s="426"/>
      <c r="J27" s="425"/>
    </row>
    <row r="28" spans="1:10" ht="18" customHeight="1" x14ac:dyDescent="0.45">
      <c r="A28" s="427"/>
      <c r="B28" s="426"/>
      <c r="C28" s="426"/>
      <c r="J28" s="425"/>
    </row>
    <row r="29" spans="1:10" ht="18" customHeight="1" x14ac:dyDescent="0.45">
      <c r="A29" s="1091" t="s">
        <v>531</v>
      </c>
      <c r="B29" s="1092"/>
      <c r="C29" s="1092"/>
      <c r="D29" s="435"/>
      <c r="E29" s="435"/>
      <c r="F29" s="435"/>
      <c r="G29" s="435"/>
      <c r="H29" s="435"/>
      <c r="I29" s="435"/>
      <c r="J29" s="434"/>
    </row>
    <row r="30" spans="1:10" ht="18" customHeight="1" x14ac:dyDescent="0.45">
      <c r="A30" s="427"/>
      <c r="B30" s="426"/>
      <c r="C30" s="426"/>
      <c r="J30" s="425"/>
    </row>
    <row r="31" spans="1:10" ht="18" customHeight="1" x14ac:dyDescent="0.45">
      <c r="A31" s="427"/>
      <c r="B31" s="426"/>
      <c r="C31" s="426"/>
      <c r="J31" s="425"/>
    </row>
    <row r="32" spans="1:10" ht="18" customHeight="1" x14ac:dyDescent="0.45">
      <c r="A32" s="433"/>
      <c r="B32" s="432"/>
      <c r="C32" s="432"/>
      <c r="D32" s="431"/>
      <c r="E32" s="431"/>
      <c r="F32" s="431"/>
      <c r="G32" s="431"/>
      <c r="H32" s="431"/>
      <c r="I32" s="431"/>
      <c r="J32" s="430"/>
    </row>
    <row r="33" spans="1:10" ht="18" customHeight="1" x14ac:dyDescent="0.45">
      <c r="A33" s="1093" t="s">
        <v>530</v>
      </c>
      <c r="B33" s="1094"/>
      <c r="C33" s="1094"/>
      <c r="D33" s="429"/>
      <c r="E33" s="429"/>
      <c r="F33" s="429"/>
      <c r="G33" s="429"/>
      <c r="H33" s="429"/>
      <c r="I33" s="429"/>
      <c r="J33" s="428"/>
    </row>
    <row r="34" spans="1:10" ht="18" customHeight="1" x14ac:dyDescent="0.45">
      <c r="A34" s="427"/>
      <c r="B34" s="426"/>
      <c r="C34" s="426"/>
      <c r="J34" s="425"/>
    </row>
    <row r="35" spans="1:10" ht="18" customHeight="1" x14ac:dyDescent="0.45">
      <c r="A35" s="427"/>
      <c r="B35" s="426"/>
      <c r="C35" s="426"/>
      <c r="J35" s="425"/>
    </row>
    <row r="36" spans="1:10" ht="18" customHeight="1" x14ac:dyDescent="0.45">
      <c r="A36" s="424"/>
      <c r="B36" s="423"/>
      <c r="C36" s="423"/>
      <c r="D36" s="422"/>
      <c r="E36" s="422"/>
      <c r="F36" s="422"/>
      <c r="G36" s="422"/>
      <c r="H36" s="422"/>
      <c r="I36" s="422"/>
      <c r="J36" s="421"/>
    </row>
    <row r="37" spans="1:10" ht="16.5" customHeight="1" x14ac:dyDescent="0.45">
      <c r="A37" s="253" t="s">
        <v>417</v>
      </c>
    </row>
    <row r="38" spans="1:10" ht="16.5" customHeight="1" x14ac:dyDescent="0.45">
      <c r="A38" s="420" t="s">
        <v>234</v>
      </c>
      <c r="B38" s="1090" t="s">
        <v>529</v>
      </c>
      <c r="C38" s="1090"/>
      <c r="D38" s="1090"/>
      <c r="E38" s="1090"/>
      <c r="F38" s="1090"/>
      <c r="G38" s="1090"/>
      <c r="H38" s="1090"/>
      <c r="I38" s="1090"/>
      <c r="J38" s="1090"/>
    </row>
    <row r="39" spans="1:10" ht="16.5" customHeight="1" x14ac:dyDescent="0.45">
      <c r="A39" s="253"/>
      <c r="B39" s="1090"/>
      <c r="C39" s="1090"/>
      <c r="D39" s="1090"/>
      <c r="E39" s="1090"/>
      <c r="F39" s="1090"/>
      <c r="G39" s="1090"/>
      <c r="H39" s="1090"/>
      <c r="I39" s="1090"/>
      <c r="J39" s="1090"/>
    </row>
    <row r="40" spans="1:10" ht="16.5" customHeight="1" x14ac:dyDescent="0.45">
      <c r="A40" s="420" t="s">
        <v>232</v>
      </c>
      <c r="B40" s="1090" t="s">
        <v>528</v>
      </c>
      <c r="C40" s="1090"/>
      <c r="D40" s="1090"/>
      <c r="E40" s="1090"/>
      <c r="F40" s="1090"/>
      <c r="G40" s="1090"/>
      <c r="H40" s="1090"/>
      <c r="I40" s="1090"/>
      <c r="J40" s="1090"/>
    </row>
    <row r="41" spans="1:10" ht="16.5" customHeight="1" x14ac:dyDescent="0.45">
      <c r="B41" s="1090"/>
      <c r="C41" s="1090"/>
      <c r="D41" s="1090"/>
      <c r="E41" s="1090"/>
      <c r="F41" s="1090"/>
      <c r="G41" s="1090"/>
      <c r="H41" s="1090"/>
      <c r="I41" s="1090"/>
      <c r="J41" s="1090"/>
    </row>
  </sheetData>
  <mergeCells count="13">
    <mergeCell ref="B40:J41"/>
    <mergeCell ref="B6:C6"/>
    <mergeCell ref="B7:C7"/>
    <mergeCell ref="B8:C8"/>
    <mergeCell ref="B10:C10"/>
    <mergeCell ref="B11:C11"/>
    <mergeCell ref="A29:C29"/>
    <mergeCell ref="A33:C33"/>
    <mergeCell ref="F3:G3"/>
    <mergeCell ref="H3:J3"/>
    <mergeCell ref="F2:G2"/>
    <mergeCell ref="H2:J2"/>
    <mergeCell ref="B38:J39"/>
  </mergeCells>
  <phoneticPr fontId="20"/>
  <pageMargins left="0.75" right="0.75" top="0.72499999999999998" bottom="0.38333333333333336"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3"/>
  </cols>
  <sheetData>
    <row r="1" spans="1:10" ht="17.25" customHeight="1" x14ac:dyDescent="0.45">
      <c r="A1" s="253" t="s">
        <v>574</v>
      </c>
    </row>
    <row r="2" spans="1:10" ht="17.25" customHeight="1" x14ac:dyDescent="0.45">
      <c r="A2" s="253" t="s">
        <v>573</v>
      </c>
    </row>
    <row r="3" spans="1:10" ht="17.25" customHeight="1" x14ac:dyDescent="0.45">
      <c r="A3" s="463" t="s">
        <v>572</v>
      </c>
    </row>
    <row r="4" spans="1:10" ht="17.25" customHeight="1" x14ac:dyDescent="0.45">
      <c r="F4" s="1088" t="s">
        <v>512</v>
      </c>
      <c r="G4" s="1089"/>
      <c r="H4" s="1077" t="str">
        <f>IF(チェックシート!$B$5="", "", チェックシート!$B$5)</f>
        <v/>
      </c>
      <c r="I4" s="1078"/>
      <c r="J4" s="1079"/>
    </row>
    <row r="5" spans="1:10" ht="17.25" customHeight="1" x14ac:dyDescent="0.45">
      <c r="F5" s="1086" t="s">
        <v>380</v>
      </c>
      <c r="G5" s="1087"/>
      <c r="H5" s="1077" t="str">
        <f>IF(チェックシート!$B$4="", "", チェックシート!$B$4)</f>
        <v/>
      </c>
      <c r="I5" s="1078"/>
      <c r="J5" s="1079"/>
    </row>
    <row r="7" spans="1:10" ht="17.25" customHeight="1" x14ac:dyDescent="0.45">
      <c r="A7" s="446" t="s">
        <v>571</v>
      </c>
      <c r="B7" s="406"/>
      <c r="C7" s="406"/>
      <c r="D7" s="406"/>
      <c r="E7" s="406"/>
      <c r="F7" s="406"/>
      <c r="G7" s="406"/>
      <c r="H7" s="406"/>
      <c r="I7" s="406"/>
      <c r="J7" s="462" t="s">
        <v>570</v>
      </c>
    </row>
    <row r="8" spans="1:10" ht="17.25" customHeight="1" x14ac:dyDescent="0.45">
      <c r="A8" s="461"/>
      <c r="J8" s="460"/>
    </row>
    <row r="9" spans="1:10" ht="17.25" customHeight="1" x14ac:dyDescent="0.45">
      <c r="A9" s="322"/>
      <c r="B9" s="452"/>
      <c r="C9" s="451" t="s">
        <v>569</v>
      </c>
      <c r="D9" s="450"/>
      <c r="E9" s="449"/>
      <c r="J9" s="321"/>
    </row>
    <row r="10" spans="1:10" ht="17.25" customHeight="1" x14ac:dyDescent="0.45">
      <c r="A10" s="322"/>
      <c r="B10" s="452"/>
      <c r="C10" s="451" t="s">
        <v>568</v>
      </c>
      <c r="D10" s="450"/>
      <c r="E10" s="449"/>
      <c r="J10" s="321"/>
    </row>
    <row r="11" spans="1:10" ht="17.25" customHeight="1" x14ac:dyDescent="0.45">
      <c r="A11" s="322"/>
      <c r="B11" s="452"/>
      <c r="C11" s="451" t="s">
        <v>567</v>
      </c>
      <c r="D11" s="450"/>
      <c r="E11" s="449"/>
      <c r="J11" s="321"/>
    </row>
    <row r="12" spans="1:10" ht="17.25" customHeight="1" x14ac:dyDescent="0.45">
      <c r="A12" s="322"/>
      <c r="B12" s="452"/>
      <c r="C12" s="451" t="s">
        <v>566</v>
      </c>
      <c r="D12" s="450"/>
      <c r="E12" s="449"/>
      <c r="J12" s="321"/>
    </row>
    <row r="13" spans="1:10" ht="17.25" customHeight="1" x14ac:dyDescent="0.45">
      <c r="A13" s="322"/>
      <c r="B13" s="452"/>
      <c r="C13" s="451" t="s">
        <v>565</v>
      </c>
      <c r="D13" s="450"/>
      <c r="E13" s="449"/>
      <c r="J13" s="321"/>
    </row>
    <row r="14" spans="1:10" ht="17.25" customHeight="1" x14ac:dyDescent="0.45">
      <c r="A14" s="322"/>
      <c r="J14" s="321"/>
    </row>
    <row r="15" spans="1:10" ht="17.25" customHeight="1" x14ac:dyDescent="0.45">
      <c r="A15" s="459" t="s">
        <v>564</v>
      </c>
      <c r="B15" s="458"/>
      <c r="C15" s="458"/>
      <c r="D15" s="458"/>
      <c r="E15" s="458"/>
      <c r="F15" s="458"/>
      <c r="G15" s="458"/>
      <c r="H15" s="458"/>
      <c r="I15" s="458"/>
      <c r="J15" s="457"/>
    </row>
    <row r="16" spans="1:10" ht="17.25" customHeight="1" x14ac:dyDescent="0.45">
      <c r="A16" s="322"/>
      <c r="J16" s="321"/>
    </row>
    <row r="17" spans="1:10" ht="17.25" customHeight="1" x14ac:dyDescent="0.45">
      <c r="A17" s="322"/>
      <c r="J17" s="321"/>
    </row>
    <row r="18" spans="1:10" ht="17.25" customHeight="1" x14ac:dyDescent="0.45">
      <c r="A18" s="322"/>
      <c r="J18" s="321"/>
    </row>
    <row r="19" spans="1:10" ht="17.25" customHeight="1" x14ac:dyDescent="0.45">
      <c r="A19" s="322"/>
      <c r="J19" s="321"/>
    </row>
    <row r="20" spans="1:10" ht="17.25" customHeight="1" x14ac:dyDescent="0.45">
      <c r="A20" s="456"/>
      <c r="B20" s="455"/>
      <c r="C20" s="455"/>
      <c r="D20" s="455"/>
      <c r="E20" s="455"/>
      <c r="F20" s="455"/>
      <c r="G20" s="455"/>
      <c r="H20" s="455"/>
      <c r="I20" s="455"/>
      <c r="J20" s="454"/>
    </row>
    <row r="21" spans="1:10" ht="17.25" customHeight="1" x14ac:dyDescent="0.45">
      <c r="A21" s="453" t="s">
        <v>563</v>
      </c>
      <c r="B21" s="402"/>
      <c r="C21" s="402"/>
      <c r="D21" s="402"/>
      <c r="E21" s="402"/>
      <c r="F21" s="402"/>
      <c r="G21" s="402"/>
      <c r="H21" s="402"/>
      <c r="I21" s="402"/>
      <c r="J21" s="401"/>
    </row>
    <row r="22" spans="1:10" ht="17.25" customHeight="1" x14ac:dyDescent="0.45">
      <c r="A22" s="322" t="s">
        <v>562</v>
      </c>
      <c r="J22" s="321"/>
    </row>
    <row r="23" spans="1:10" ht="17.25" customHeight="1" x14ac:dyDescent="0.45">
      <c r="A23" s="322"/>
      <c r="B23" s="452"/>
      <c r="C23" s="451" t="s">
        <v>561</v>
      </c>
      <c r="D23" s="450"/>
      <c r="E23" s="449"/>
      <c r="J23" s="321"/>
    </row>
    <row r="24" spans="1:10" ht="17.25" customHeight="1" x14ac:dyDescent="0.45">
      <c r="A24" s="322"/>
      <c r="B24" s="452"/>
      <c r="C24" s="451" t="s">
        <v>560</v>
      </c>
      <c r="D24" s="450"/>
      <c r="E24" s="449"/>
      <c r="J24" s="321"/>
    </row>
    <row r="25" spans="1:10" ht="17.25" customHeight="1" x14ac:dyDescent="0.45">
      <c r="A25" s="322"/>
      <c r="J25" s="321"/>
    </row>
    <row r="26" spans="1:10" ht="17.25" customHeight="1" x14ac:dyDescent="0.45">
      <c r="A26" s="322" t="s">
        <v>559</v>
      </c>
      <c r="J26" s="321"/>
    </row>
    <row r="27" spans="1:10" ht="17.25" customHeight="1" x14ac:dyDescent="0.45">
      <c r="A27" s="322"/>
      <c r="J27" s="321"/>
    </row>
    <row r="28" spans="1:10" ht="17.25" customHeight="1" x14ac:dyDescent="0.45">
      <c r="A28" s="322"/>
      <c r="J28" s="321"/>
    </row>
    <row r="29" spans="1:10" ht="17.25" customHeight="1" x14ac:dyDescent="0.45">
      <c r="A29" s="322"/>
      <c r="J29" s="321"/>
    </row>
    <row r="30" spans="1:10" ht="17.25" customHeight="1" x14ac:dyDescent="0.45">
      <c r="A30" s="322"/>
      <c r="J30" s="321"/>
    </row>
    <row r="31" spans="1:10" ht="17.25" customHeight="1" x14ac:dyDescent="0.45">
      <c r="A31" s="322"/>
      <c r="J31" s="321"/>
    </row>
    <row r="32" spans="1:10" ht="17.25" customHeight="1" x14ac:dyDescent="0.45">
      <c r="A32" s="322"/>
      <c r="J32" s="321"/>
    </row>
    <row r="33" spans="1:10" ht="17.25" customHeight="1" x14ac:dyDescent="0.45">
      <c r="A33" s="322" t="s">
        <v>558</v>
      </c>
      <c r="J33" s="321"/>
    </row>
    <row r="34" spans="1:10" ht="17.25" customHeight="1" x14ac:dyDescent="0.45">
      <c r="A34" s="322"/>
      <c r="J34" s="321"/>
    </row>
    <row r="35" spans="1:10" ht="17.25" customHeight="1" x14ac:dyDescent="0.45">
      <c r="A35" s="322"/>
      <c r="J35" s="321"/>
    </row>
    <row r="36" spans="1:10" ht="17.25" customHeight="1" x14ac:dyDescent="0.45">
      <c r="A36" s="322"/>
      <c r="J36" s="321"/>
    </row>
    <row r="37" spans="1:10" ht="17.25" customHeight="1" x14ac:dyDescent="0.45">
      <c r="A37" s="322"/>
      <c r="J37" s="321"/>
    </row>
    <row r="38" spans="1:10" ht="17.25" customHeight="1" x14ac:dyDescent="0.45">
      <c r="A38" s="322"/>
      <c r="J38" s="321"/>
    </row>
    <row r="39" spans="1:10" ht="17.25" customHeight="1" x14ac:dyDescent="0.45">
      <c r="A39" s="399"/>
      <c r="B39" s="316"/>
      <c r="C39" s="316"/>
      <c r="D39" s="316"/>
      <c r="E39" s="316"/>
      <c r="F39" s="316"/>
      <c r="G39" s="316"/>
      <c r="H39" s="316"/>
      <c r="I39" s="316"/>
      <c r="J39" s="315"/>
    </row>
    <row r="40" spans="1:10" ht="17.25" customHeight="1" x14ac:dyDescent="0.45">
      <c r="A40" s="243" t="s">
        <v>557</v>
      </c>
      <c r="B40" s="1090" t="s">
        <v>556</v>
      </c>
      <c r="C40" s="1090"/>
      <c r="D40" s="1090"/>
      <c r="E40" s="1090"/>
      <c r="F40" s="1090"/>
      <c r="G40" s="1090"/>
      <c r="H40" s="1090"/>
      <c r="I40" s="1090"/>
      <c r="J40" s="1090"/>
    </row>
    <row r="41" spans="1:10" ht="17.25" customHeight="1" x14ac:dyDescent="0.45">
      <c r="B41" s="1090"/>
      <c r="C41" s="1090"/>
      <c r="D41" s="1090"/>
      <c r="E41" s="1090"/>
      <c r="F41" s="1090"/>
      <c r="G41" s="1090"/>
      <c r="H41" s="1090"/>
      <c r="I41" s="1090"/>
      <c r="J41" s="109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68" customWidth="1"/>
    <col min="2" max="2" width="8.3984375" style="469" customWidth="1"/>
    <col min="3" max="4" width="8.3984375" style="468"/>
    <col min="5" max="6" width="5" style="468" customWidth="1"/>
    <col min="7" max="9" width="8.3984375" style="468"/>
    <col min="10" max="16" width="5.8984375" style="468" customWidth="1"/>
    <col min="17" max="16384" width="8.3984375" style="468"/>
  </cols>
  <sheetData>
    <row r="1" spans="1:16" ht="18" customHeight="1" x14ac:dyDescent="0.45">
      <c r="A1" s="469" t="s">
        <v>576</v>
      </c>
      <c r="B1" s="482"/>
    </row>
    <row r="2" spans="1:16" ht="18" customHeight="1" x14ac:dyDescent="0.45">
      <c r="A2" s="469" t="s">
        <v>611</v>
      </c>
      <c r="B2" s="468"/>
    </row>
    <row r="3" spans="1:16" ht="18" customHeight="1" x14ac:dyDescent="0.45">
      <c r="A3" s="469"/>
      <c r="B3" s="468"/>
      <c r="D3" s="467"/>
      <c r="J3" s="464" t="s">
        <v>174</v>
      </c>
      <c r="K3" s="481"/>
      <c r="L3" s="464" t="s">
        <v>202</v>
      </c>
      <c r="M3" s="481"/>
      <c r="N3" s="464" t="s">
        <v>201</v>
      </c>
      <c r="O3" s="481"/>
      <c r="P3" s="464" t="s">
        <v>200</v>
      </c>
    </row>
    <row r="4" spans="1:16" ht="18" customHeight="1" x14ac:dyDescent="0.45">
      <c r="B4" s="468" t="s">
        <v>610</v>
      </c>
      <c r="C4" s="464" t="s">
        <v>575</v>
      </c>
    </row>
    <row r="5" spans="1:16" ht="18" customHeight="1" x14ac:dyDescent="0.45">
      <c r="A5" s="469"/>
      <c r="B5" s="468"/>
      <c r="H5" s="1117" t="s">
        <v>579</v>
      </c>
      <c r="I5" s="1117"/>
      <c r="J5" s="1118"/>
      <c r="K5" s="1118"/>
      <c r="L5" s="1118"/>
      <c r="M5" s="1118"/>
      <c r="N5" s="1118"/>
      <c r="O5" s="1118"/>
      <c r="P5" s="1118"/>
    </row>
    <row r="6" spans="1:16" ht="18" customHeight="1" x14ac:dyDescent="0.45">
      <c r="A6" s="469"/>
      <c r="B6" s="468"/>
      <c r="H6" s="466"/>
      <c r="I6" s="466"/>
      <c r="J6" s="1118"/>
      <c r="K6" s="1118"/>
      <c r="L6" s="1118"/>
      <c r="M6" s="1118"/>
      <c r="N6" s="1118"/>
      <c r="O6" s="1118"/>
      <c r="P6" s="1118"/>
    </row>
    <row r="7" spans="1:16" ht="18" customHeight="1" x14ac:dyDescent="0.45">
      <c r="A7" s="469"/>
      <c r="B7" s="468"/>
      <c r="H7" s="1117" t="s">
        <v>578</v>
      </c>
      <c r="I7" s="1117"/>
      <c r="J7" s="1118"/>
      <c r="K7" s="1118"/>
      <c r="L7" s="1118"/>
      <c r="M7" s="1118"/>
      <c r="N7" s="1118"/>
      <c r="O7" s="1118"/>
      <c r="P7" s="1118"/>
    </row>
    <row r="8" spans="1:16" ht="18" customHeight="1" x14ac:dyDescent="0.45">
      <c r="A8" s="469"/>
      <c r="B8" s="468"/>
      <c r="H8" s="1117" t="s">
        <v>577</v>
      </c>
      <c r="I8" s="1117"/>
      <c r="J8" s="1118"/>
      <c r="K8" s="1118"/>
      <c r="L8" s="1118"/>
      <c r="M8" s="1118"/>
      <c r="N8" s="1118"/>
      <c r="O8" s="1118"/>
      <c r="P8" s="1118"/>
    </row>
    <row r="9" spans="1:16" ht="18" customHeight="1" x14ac:dyDescent="0.45">
      <c r="A9" s="469"/>
      <c r="B9" s="468"/>
      <c r="H9" s="466"/>
      <c r="I9" s="466"/>
      <c r="J9" s="480"/>
      <c r="K9" s="480"/>
      <c r="L9" s="480"/>
      <c r="M9" s="480"/>
      <c r="N9" s="480"/>
      <c r="O9" s="480"/>
      <c r="P9" s="480"/>
    </row>
    <row r="10" spans="1:16" s="236" customFormat="1" ht="18" customHeight="1" x14ac:dyDescent="0.45">
      <c r="A10" s="479"/>
      <c r="B10" s="479"/>
      <c r="C10" s="479"/>
      <c r="D10" s="479"/>
      <c r="E10" s="479"/>
      <c r="F10" s="479"/>
      <c r="G10" s="1119" t="s">
        <v>609</v>
      </c>
      <c r="H10" s="1119"/>
      <c r="I10" s="1119"/>
      <c r="J10" s="479"/>
      <c r="K10" s="479"/>
      <c r="L10" s="479"/>
      <c r="M10" s="479"/>
      <c r="N10" s="479"/>
      <c r="O10" s="479"/>
      <c r="P10" s="479"/>
    </row>
    <row r="11" spans="1:16" ht="18" customHeight="1" x14ac:dyDescent="0.45">
      <c r="A11" s="469"/>
      <c r="B11" s="468"/>
      <c r="I11" s="478"/>
      <c r="J11" s="478"/>
      <c r="K11" s="478"/>
      <c r="L11" s="478"/>
      <c r="M11" s="478"/>
      <c r="N11" s="478"/>
      <c r="O11" s="478"/>
      <c r="P11" s="478"/>
    </row>
    <row r="12" spans="1:16" ht="18" customHeight="1" x14ac:dyDescent="0.45">
      <c r="A12" s="1128" t="s">
        <v>608</v>
      </c>
      <c r="B12" s="1128"/>
      <c r="C12" s="1128"/>
      <c r="D12" s="1128"/>
      <c r="E12" s="1128"/>
      <c r="F12" s="1128"/>
      <c r="G12" s="1128"/>
      <c r="H12" s="1128"/>
      <c r="I12" s="1128"/>
      <c r="J12" s="1128"/>
      <c r="K12" s="1128"/>
      <c r="L12" s="1128"/>
      <c r="M12" s="1128"/>
      <c r="N12" s="1128"/>
      <c r="O12" s="1128"/>
      <c r="P12" s="1128"/>
    </row>
    <row r="13" spans="1:16" ht="18" customHeight="1" x14ac:dyDescent="0.45">
      <c r="A13" s="1128"/>
      <c r="B13" s="1128" t="b">
        <v>1</v>
      </c>
      <c r="C13" s="1128"/>
      <c r="D13" s="1128"/>
      <c r="E13" s="1128"/>
      <c r="F13" s="1128"/>
      <c r="G13" s="1128"/>
      <c r="H13" s="1128"/>
      <c r="I13" s="1128"/>
      <c r="J13" s="1128"/>
      <c r="K13" s="1128"/>
      <c r="L13" s="1128"/>
      <c r="M13" s="1128"/>
      <c r="N13" s="1128"/>
      <c r="O13" s="1128"/>
      <c r="P13" s="1128"/>
    </row>
    <row r="14" spans="1:16" ht="18" customHeight="1" x14ac:dyDescent="0.45">
      <c r="A14" s="465"/>
      <c r="B14" s="465"/>
      <c r="C14" s="465"/>
      <c r="D14" s="465"/>
      <c r="E14" s="465"/>
      <c r="F14" s="465"/>
      <c r="G14" s="465"/>
      <c r="H14" s="465"/>
      <c r="I14" s="465"/>
      <c r="J14" s="465"/>
      <c r="K14" s="465"/>
      <c r="L14" s="465"/>
      <c r="M14" s="465"/>
      <c r="N14" s="465"/>
      <c r="O14" s="465"/>
      <c r="P14" s="465"/>
    </row>
    <row r="15" spans="1:16" ht="18" customHeight="1" x14ac:dyDescent="0.45">
      <c r="A15" s="1120" t="s">
        <v>236</v>
      </c>
      <c r="B15" s="1102"/>
      <c r="C15" s="1103"/>
      <c r="D15" s="1122" t="str">
        <f>IF(チェックシート!$B$4="", "", チェックシート!$B$4)</f>
        <v/>
      </c>
      <c r="E15" s="1123"/>
      <c r="F15" s="1123"/>
      <c r="G15" s="1123"/>
      <c r="H15" s="1123"/>
      <c r="I15" s="1123"/>
      <c r="J15" s="1123"/>
      <c r="K15" s="1123"/>
      <c r="L15" s="1123"/>
      <c r="M15" s="1123"/>
      <c r="N15" s="1123"/>
      <c r="O15" s="1123"/>
      <c r="P15" s="1124"/>
    </row>
    <row r="16" spans="1:16" ht="18" customHeight="1" x14ac:dyDescent="0.45">
      <c r="A16" s="1121"/>
      <c r="B16" s="1108"/>
      <c r="C16" s="1109"/>
      <c r="D16" s="1125"/>
      <c r="E16" s="1126"/>
      <c r="F16" s="1126"/>
      <c r="G16" s="1126"/>
      <c r="H16" s="1126"/>
      <c r="I16" s="1126"/>
      <c r="J16" s="1126"/>
      <c r="K16" s="1126"/>
      <c r="L16" s="1126"/>
      <c r="M16" s="1126"/>
      <c r="N16" s="1126"/>
      <c r="O16" s="1126"/>
      <c r="P16" s="1127"/>
    </row>
    <row r="17" spans="1:16" ht="18" customHeight="1" x14ac:dyDescent="0.45">
      <c r="A17" s="1120" t="s">
        <v>607</v>
      </c>
      <c r="B17" s="1102"/>
      <c r="C17" s="1103"/>
      <c r="D17" s="1122"/>
      <c r="E17" s="1123"/>
      <c r="F17" s="1123"/>
      <c r="G17" s="1123"/>
      <c r="H17" s="1123"/>
      <c r="I17" s="1123"/>
      <c r="J17" s="1123"/>
      <c r="K17" s="1123"/>
      <c r="L17" s="1123"/>
      <c r="M17" s="1123"/>
      <c r="N17" s="1123"/>
      <c r="O17" s="1123"/>
      <c r="P17" s="1124"/>
    </row>
    <row r="18" spans="1:16" ht="18" customHeight="1" x14ac:dyDescent="0.45">
      <c r="A18" s="1121"/>
      <c r="B18" s="1108"/>
      <c r="C18" s="1109"/>
      <c r="D18" s="1125"/>
      <c r="E18" s="1126"/>
      <c r="F18" s="1126"/>
      <c r="G18" s="1126"/>
      <c r="H18" s="1126"/>
      <c r="I18" s="1126"/>
      <c r="J18" s="1126"/>
      <c r="K18" s="1126"/>
      <c r="L18" s="1126"/>
      <c r="M18" s="1126"/>
      <c r="N18" s="1126"/>
      <c r="O18" s="1126"/>
      <c r="P18" s="1127"/>
    </row>
    <row r="19" spans="1:16" ht="18" customHeight="1" x14ac:dyDescent="0.45">
      <c r="A19" s="1101" t="s">
        <v>606</v>
      </c>
      <c r="B19" s="1102"/>
      <c r="C19" s="1103"/>
      <c r="D19" s="1111" t="s">
        <v>605</v>
      </c>
      <c r="E19" s="1112"/>
      <c r="F19" s="1112"/>
      <c r="G19" s="1112"/>
      <c r="H19" s="1112"/>
      <c r="I19" s="1112"/>
      <c r="J19" s="1112"/>
      <c r="K19" s="1112"/>
      <c r="L19" s="1112"/>
      <c r="M19" s="1112"/>
      <c r="N19" s="1112"/>
      <c r="O19" s="1112"/>
      <c r="P19" s="1113"/>
    </row>
    <row r="20" spans="1:16" ht="18" customHeight="1" x14ac:dyDescent="0.45">
      <c r="A20" s="1104"/>
      <c r="B20" s="1105"/>
      <c r="C20" s="1106"/>
      <c r="D20" s="476" t="s">
        <v>604</v>
      </c>
      <c r="P20" s="471"/>
    </row>
    <row r="21" spans="1:16" ht="18" customHeight="1" x14ac:dyDescent="0.45">
      <c r="A21" s="1104"/>
      <c r="B21" s="1105"/>
      <c r="C21" s="1106"/>
      <c r="P21" s="471"/>
    </row>
    <row r="22" spans="1:16" ht="18" customHeight="1" x14ac:dyDescent="0.45">
      <c r="A22" s="1104"/>
      <c r="B22" s="1105"/>
      <c r="C22" s="1106"/>
      <c r="E22" s="472" t="s">
        <v>603</v>
      </c>
      <c r="F22" s="472"/>
      <c r="G22" s="472"/>
      <c r="H22" s="473"/>
      <c r="I22" s="473"/>
      <c r="J22" s="472" t="s">
        <v>202</v>
      </c>
      <c r="K22" s="473"/>
      <c r="L22" s="472" t="s">
        <v>201</v>
      </c>
      <c r="M22" s="473"/>
      <c r="N22" s="472" t="s">
        <v>200</v>
      </c>
      <c r="P22" s="471"/>
    </row>
    <row r="23" spans="1:16" ht="18" customHeight="1" x14ac:dyDescent="0.45">
      <c r="A23" s="1104"/>
      <c r="B23" s="1105"/>
      <c r="C23" s="1106"/>
      <c r="E23" s="472" t="s">
        <v>602</v>
      </c>
      <c r="F23" s="472"/>
      <c r="G23" s="472"/>
      <c r="H23" s="473"/>
      <c r="I23" s="473"/>
      <c r="J23" s="472" t="s">
        <v>202</v>
      </c>
      <c r="K23" s="473"/>
      <c r="L23" s="472" t="s">
        <v>201</v>
      </c>
      <c r="M23" s="473"/>
      <c r="N23" s="472" t="s">
        <v>200</v>
      </c>
      <c r="P23" s="471"/>
    </row>
    <row r="24" spans="1:16" ht="18" customHeight="1" x14ac:dyDescent="0.45">
      <c r="A24" s="1104"/>
      <c r="B24" s="1105"/>
      <c r="C24" s="1106"/>
      <c r="D24" s="1114" t="s">
        <v>601</v>
      </c>
      <c r="E24" s="1115"/>
      <c r="F24" s="1115"/>
      <c r="G24" s="1115"/>
      <c r="H24" s="1115"/>
      <c r="I24" s="1115"/>
      <c r="J24" s="1115"/>
      <c r="K24" s="1115"/>
      <c r="L24" s="1115"/>
      <c r="M24" s="1115"/>
      <c r="N24" s="1115"/>
      <c r="O24" s="1115"/>
      <c r="P24" s="471"/>
    </row>
    <row r="25" spans="1:16" ht="18" customHeight="1" x14ac:dyDescent="0.45">
      <c r="A25" s="1104"/>
      <c r="B25" s="1105"/>
      <c r="C25" s="1106"/>
      <c r="D25" s="1114"/>
      <c r="E25" s="1115"/>
      <c r="F25" s="1115"/>
      <c r="G25" s="1115"/>
      <c r="H25" s="1115"/>
      <c r="I25" s="1115"/>
      <c r="J25" s="1115"/>
      <c r="K25" s="1115"/>
      <c r="L25" s="1115"/>
      <c r="M25" s="1115"/>
      <c r="N25" s="1115"/>
      <c r="O25" s="1115"/>
      <c r="P25" s="477"/>
    </row>
    <row r="26" spans="1:16" ht="18" customHeight="1" x14ac:dyDescent="0.45">
      <c r="A26" s="1104"/>
      <c r="B26" s="1105"/>
      <c r="C26" s="1106"/>
      <c r="D26" s="1114"/>
      <c r="E26" s="1115"/>
      <c r="F26" s="1115"/>
      <c r="G26" s="1115"/>
      <c r="H26" s="1115"/>
      <c r="I26" s="1115"/>
      <c r="J26" s="1115"/>
      <c r="K26" s="1115"/>
      <c r="L26" s="1115"/>
      <c r="M26" s="1115"/>
      <c r="N26" s="1115"/>
      <c r="O26" s="1115"/>
      <c r="P26" s="477"/>
    </row>
    <row r="27" spans="1:16" ht="18" customHeight="1" x14ac:dyDescent="0.45">
      <c r="A27" s="1104"/>
      <c r="B27" s="1105"/>
      <c r="C27" s="1106"/>
      <c r="D27" s="1114"/>
      <c r="E27" s="1115"/>
      <c r="F27" s="1115"/>
      <c r="G27" s="1115"/>
      <c r="H27" s="1115"/>
      <c r="I27" s="1115"/>
      <c r="J27" s="1115"/>
      <c r="K27" s="1115"/>
      <c r="L27" s="1115"/>
      <c r="M27" s="1115"/>
      <c r="N27" s="1115"/>
      <c r="O27" s="1115"/>
      <c r="P27" s="477"/>
    </row>
    <row r="28" spans="1:16" ht="18" customHeight="1" x14ac:dyDescent="0.45">
      <c r="A28" s="1104"/>
      <c r="B28" s="1105"/>
      <c r="C28" s="1106"/>
      <c r="D28" s="1111" t="s">
        <v>600</v>
      </c>
      <c r="E28" s="1112"/>
      <c r="F28" s="1112"/>
      <c r="G28" s="1112"/>
      <c r="H28" s="1112"/>
      <c r="I28" s="1112"/>
      <c r="J28" s="1112"/>
      <c r="K28" s="1112"/>
      <c r="L28" s="1112"/>
      <c r="M28" s="1112"/>
      <c r="N28" s="1112"/>
      <c r="O28" s="1112"/>
      <c r="P28" s="1113"/>
    </row>
    <row r="29" spans="1:16" ht="18" customHeight="1" x14ac:dyDescent="0.45">
      <c r="A29" s="1104"/>
      <c r="B29" s="1105"/>
      <c r="C29" s="1106"/>
      <c r="D29" s="476" t="s">
        <v>599</v>
      </c>
      <c r="P29" s="471"/>
    </row>
    <row r="30" spans="1:16" ht="18" customHeight="1" x14ac:dyDescent="0.45">
      <c r="A30" s="1104"/>
      <c r="B30" s="1105"/>
      <c r="C30" s="1106"/>
      <c r="D30" s="476" t="s">
        <v>598</v>
      </c>
      <c r="P30" s="471"/>
    </row>
    <row r="31" spans="1:16" ht="18" customHeight="1" x14ac:dyDescent="0.45">
      <c r="A31" s="1104"/>
      <c r="B31" s="1105"/>
      <c r="C31" s="1106"/>
      <c r="F31" s="468" t="s">
        <v>597</v>
      </c>
      <c r="G31" s="468" t="s">
        <v>596</v>
      </c>
      <c r="P31" s="471"/>
    </row>
    <row r="32" spans="1:16" ht="18" customHeight="1" x14ac:dyDescent="0.45">
      <c r="A32" s="1104"/>
      <c r="B32" s="1105"/>
      <c r="C32" s="1106"/>
      <c r="F32" s="468" t="s">
        <v>595</v>
      </c>
      <c r="G32" s="468" t="s">
        <v>594</v>
      </c>
      <c r="P32" s="471"/>
    </row>
    <row r="33" spans="1:16" ht="18" customHeight="1" x14ac:dyDescent="0.45">
      <c r="A33" s="1104"/>
      <c r="B33" s="1105"/>
      <c r="C33" s="1106"/>
      <c r="G33" s="468" t="s">
        <v>593</v>
      </c>
      <c r="P33" s="471"/>
    </row>
    <row r="34" spans="1:16" ht="18" customHeight="1" x14ac:dyDescent="0.45">
      <c r="A34" s="1104"/>
      <c r="B34" s="1105"/>
      <c r="C34" s="1106"/>
      <c r="F34" s="468" t="s">
        <v>592</v>
      </c>
      <c r="G34" s="468" t="s">
        <v>591</v>
      </c>
      <c r="P34" s="471"/>
    </row>
    <row r="35" spans="1:16" ht="18" customHeight="1" x14ac:dyDescent="0.45">
      <c r="A35" s="1104"/>
      <c r="B35" s="1105"/>
      <c r="C35" s="1106"/>
      <c r="F35" s="1110" t="s">
        <v>590</v>
      </c>
      <c r="G35" s="1116" t="s">
        <v>589</v>
      </c>
      <c r="H35" s="1116"/>
      <c r="I35" s="1116"/>
      <c r="J35" s="1116"/>
      <c r="K35" s="1116"/>
      <c r="L35" s="1116"/>
      <c r="M35" s="1116"/>
      <c r="N35" s="1116"/>
      <c r="O35" s="1116"/>
      <c r="P35" s="475"/>
    </row>
    <row r="36" spans="1:16" ht="18" customHeight="1" x14ac:dyDescent="0.45">
      <c r="A36" s="1104"/>
      <c r="B36" s="1105"/>
      <c r="C36" s="1106"/>
      <c r="F36" s="1110"/>
      <c r="G36" s="1116"/>
      <c r="H36" s="1116"/>
      <c r="I36" s="1116"/>
      <c r="J36" s="1116"/>
      <c r="K36" s="1116"/>
      <c r="L36" s="1116"/>
      <c r="M36" s="1116"/>
      <c r="N36" s="1116"/>
      <c r="O36" s="1116"/>
      <c r="P36" s="475"/>
    </row>
    <row r="37" spans="1:16" ht="18" customHeight="1" x14ac:dyDescent="0.45">
      <c r="A37" s="1104"/>
      <c r="B37" s="1105"/>
      <c r="C37" s="1106"/>
      <c r="E37" s="1095" t="s">
        <v>585</v>
      </c>
      <c r="F37" s="1095"/>
      <c r="G37" s="1095"/>
      <c r="H37" s="472" t="s">
        <v>582</v>
      </c>
      <c r="I37" s="1100"/>
      <c r="J37" s="1100"/>
      <c r="K37" s="472" t="s">
        <v>581</v>
      </c>
      <c r="L37" s="472"/>
      <c r="M37" s="1100"/>
      <c r="N37" s="1100"/>
      <c r="O37" s="1100"/>
      <c r="P37" s="471"/>
    </row>
    <row r="38" spans="1:16" ht="18" customHeight="1" x14ac:dyDescent="0.45">
      <c r="A38" s="1104"/>
      <c r="B38" s="1105"/>
      <c r="C38" s="1106"/>
      <c r="P38" s="471"/>
    </row>
    <row r="39" spans="1:16" ht="18" customHeight="1" x14ac:dyDescent="0.45">
      <c r="A39" s="1104"/>
      <c r="B39" s="1105"/>
      <c r="C39" s="1106"/>
      <c r="E39" s="1095" t="s">
        <v>584</v>
      </c>
      <c r="F39" s="1095"/>
      <c r="G39" s="1095"/>
      <c r="H39" s="473"/>
      <c r="I39" s="473"/>
      <c r="J39" s="473" t="s">
        <v>202</v>
      </c>
      <c r="K39" s="473"/>
      <c r="L39" s="473" t="s">
        <v>201</v>
      </c>
      <c r="M39" s="473"/>
      <c r="N39" s="473" t="s">
        <v>200</v>
      </c>
      <c r="O39" s="473"/>
      <c r="P39" s="471"/>
    </row>
    <row r="40" spans="1:16" ht="18" customHeight="1" x14ac:dyDescent="0.45">
      <c r="A40" s="1104"/>
      <c r="B40" s="1105"/>
      <c r="C40" s="1106"/>
      <c r="P40" s="471"/>
    </row>
    <row r="41" spans="1:16" ht="18" customHeight="1" x14ac:dyDescent="0.45">
      <c r="A41" s="1104"/>
      <c r="B41" s="1105"/>
      <c r="C41" s="1106"/>
      <c r="E41" s="1095" t="s">
        <v>588</v>
      </c>
      <c r="F41" s="1095"/>
      <c r="G41" s="1095"/>
      <c r="H41" s="472" t="s">
        <v>582</v>
      </c>
      <c r="I41" s="1100"/>
      <c r="J41" s="1100"/>
      <c r="K41" s="472" t="s">
        <v>581</v>
      </c>
      <c r="L41" s="472"/>
      <c r="M41" s="1100"/>
      <c r="N41" s="1100"/>
      <c r="O41" s="1100"/>
      <c r="P41" s="471"/>
    </row>
    <row r="42" spans="1:16" ht="18" customHeight="1" x14ac:dyDescent="0.45">
      <c r="A42" s="1104"/>
      <c r="B42" s="1105"/>
      <c r="C42" s="1106"/>
      <c r="P42" s="471"/>
    </row>
    <row r="43" spans="1:16" ht="18" customHeight="1" x14ac:dyDescent="0.45">
      <c r="A43" s="1104"/>
      <c r="B43" s="1105"/>
      <c r="C43" s="1106"/>
      <c r="E43" s="468" t="s">
        <v>587</v>
      </c>
      <c r="P43" s="471"/>
    </row>
    <row r="44" spans="1:16" ht="18" customHeight="1" x14ac:dyDescent="0.45">
      <c r="A44" s="1104"/>
      <c r="B44" s="1105"/>
      <c r="C44" s="1106"/>
      <c r="E44" s="1096"/>
      <c r="F44" s="1096"/>
      <c r="G44" s="1096"/>
      <c r="H44" s="1096"/>
      <c r="I44" s="1096"/>
      <c r="J44" s="1096"/>
      <c r="K44" s="1096"/>
      <c r="L44" s="1096"/>
      <c r="M44" s="1096"/>
      <c r="N44" s="1096"/>
      <c r="O44" s="1096"/>
      <c r="P44" s="1097"/>
    </row>
    <row r="45" spans="1:16" ht="18" customHeight="1" x14ac:dyDescent="0.45">
      <c r="A45" s="1107"/>
      <c r="B45" s="1108"/>
      <c r="C45" s="1109"/>
      <c r="D45" s="472"/>
      <c r="E45" s="1096"/>
      <c r="F45" s="1096"/>
      <c r="G45" s="1096"/>
      <c r="H45" s="1096"/>
      <c r="I45" s="1096"/>
      <c r="J45" s="1096"/>
      <c r="K45" s="1096"/>
      <c r="L45" s="1096"/>
      <c r="M45" s="1096"/>
      <c r="N45" s="1096"/>
      <c r="O45" s="1096"/>
      <c r="P45" s="1097"/>
    </row>
    <row r="46" spans="1:16" ht="18" customHeight="1" x14ac:dyDescent="0.45">
      <c r="A46" s="1101" t="s">
        <v>586</v>
      </c>
      <c r="B46" s="1102"/>
      <c r="C46" s="1103"/>
      <c r="E46" s="474"/>
      <c r="F46" s="474"/>
      <c r="G46" s="474"/>
      <c r="H46" s="474"/>
      <c r="I46" s="474"/>
      <c r="J46" s="474"/>
      <c r="K46" s="474"/>
      <c r="L46" s="474"/>
      <c r="M46" s="474"/>
      <c r="N46" s="474"/>
      <c r="O46" s="474"/>
      <c r="P46" s="471"/>
    </row>
    <row r="47" spans="1:16" ht="18" customHeight="1" x14ac:dyDescent="0.45">
      <c r="A47" s="1104"/>
      <c r="B47" s="1105"/>
      <c r="C47" s="1106"/>
      <c r="E47" s="1095" t="s">
        <v>585</v>
      </c>
      <c r="F47" s="1095"/>
      <c r="G47" s="1095"/>
      <c r="H47" s="472" t="s">
        <v>582</v>
      </c>
      <c r="I47" s="1100"/>
      <c r="J47" s="1100"/>
      <c r="K47" s="472" t="s">
        <v>581</v>
      </c>
      <c r="L47" s="472"/>
      <c r="M47" s="1100"/>
      <c r="N47" s="1100"/>
      <c r="O47" s="1100"/>
      <c r="P47" s="471"/>
    </row>
    <row r="48" spans="1:16" ht="18" customHeight="1" x14ac:dyDescent="0.45">
      <c r="A48" s="1104"/>
      <c r="B48" s="1105"/>
      <c r="C48" s="1106"/>
      <c r="P48" s="471"/>
    </row>
    <row r="49" spans="1:16" ht="18" customHeight="1" x14ac:dyDescent="0.45">
      <c r="A49" s="1104"/>
      <c r="B49" s="1105"/>
      <c r="C49" s="1106"/>
      <c r="E49" s="1095" t="s">
        <v>584</v>
      </c>
      <c r="F49" s="1095"/>
      <c r="G49" s="1095"/>
      <c r="H49" s="473"/>
      <c r="I49" s="473"/>
      <c r="J49" s="473" t="s">
        <v>202</v>
      </c>
      <c r="K49" s="473"/>
      <c r="L49" s="473" t="s">
        <v>201</v>
      </c>
      <c r="M49" s="473"/>
      <c r="N49" s="473" t="s">
        <v>200</v>
      </c>
      <c r="O49" s="473"/>
      <c r="P49" s="471"/>
    </row>
    <row r="50" spans="1:16" ht="18" customHeight="1" x14ac:dyDescent="0.45">
      <c r="A50" s="1104"/>
      <c r="B50" s="1105"/>
      <c r="C50" s="1106"/>
      <c r="P50" s="471"/>
    </row>
    <row r="51" spans="1:16" ht="18" customHeight="1" x14ac:dyDescent="0.45">
      <c r="A51" s="1104"/>
      <c r="B51" s="1105"/>
      <c r="C51" s="1106"/>
      <c r="E51" s="1095" t="s">
        <v>583</v>
      </c>
      <c r="F51" s="1095"/>
      <c r="G51" s="1095"/>
      <c r="H51" s="472" t="s">
        <v>582</v>
      </c>
      <c r="I51" s="1100"/>
      <c r="J51" s="1100"/>
      <c r="K51" s="472" t="s">
        <v>581</v>
      </c>
      <c r="L51" s="472"/>
      <c r="M51" s="1100"/>
      <c r="N51" s="1100"/>
      <c r="O51" s="1100"/>
      <c r="P51" s="471"/>
    </row>
    <row r="52" spans="1:16" ht="18" customHeight="1" x14ac:dyDescent="0.45">
      <c r="A52" s="1104"/>
      <c r="B52" s="1105"/>
      <c r="C52" s="1106"/>
      <c r="P52" s="471"/>
    </row>
    <row r="53" spans="1:16" ht="18" customHeight="1" x14ac:dyDescent="0.45">
      <c r="A53" s="1104"/>
      <c r="B53" s="1105"/>
      <c r="C53" s="1106"/>
      <c r="E53" s="468" t="s">
        <v>580</v>
      </c>
      <c r="P53" s="471"/>
    </row>
    <row r="54" spans="1:16" ht="18" customHeight="1" x14ac:dyDescent="0.45">
      <c r="A54" s="1104"/>
      <c r="B54" s="1105"/>
      <c r="C54" s="1106"/>
      <c r="E54" s="1096"/>
      <c r="F54" s="1096"/>
      <c r="G54" s="1096"/>
      <c r="H54" s="1096"/>
      <c r="I54" s="1096"/>
      <c r="J54" s="1096"/>
      <c r="K54" s="1096"/>
      <c r="L54" s="1096"/>
      <c r="M54" s="1096"/>
      <c r="N54" s="1096"/>
      <c r="O54" s="1096"/>
      <c r="P54" s="1097"/>
    </row>
    <row r="55" spans="1:16" ht="18" customHeight="1" x14ac:dyDescent="0.45">
      <c r="A55" s="1104"/>
      <c r="B55" s="1105"/>
      <c r="C55" s="1106"/>
      <c r="E55" s="1096"/>
      <c r="F55" s="1096"/>
      <c r="G55" s="1096"/>
      <c r="H55" s="1096"/>
      <c r="I55" s="1096"/>
      <c r="J55" s="1096"/>
      <c r="K55" s="1096"/>
      <c r="L55" s="1096"/>
      <c r="M55" s="1096"/>
      <c r="N55" s="1096"/>
      <c r="O55" s="1096"/>
      <c r="P55" s="1097"/>
    </row>
    <row r="56" spans="1:16" ht="18" customHeight="1" thickBot="1" x14ac:dyDescent="0.5">
      <c r="A56" s="1107"/>
      <c r="B56" s="1108"/>
      <c r="C56" s="1109"/>
      <c r="D56" s="470"/>
      <c r="E56" s="1098"/>
      <c r="F56" s="1098"/>
      <c r="G56" s="1098"/>
      <c r="H56" s="1098"/>
      <c r="I56" s="1098"/>
      <c r="J56" s="1098"/>
      <c r="K56" s="1098"/>
      <c r="L56" s="1098"/>
      <c r="M56" s="1098"/>
      <c r="N56" s="1098"/>
      <c r="O56" s="1098"/>
      <c r="P56" s="1099"/>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97"/>
      <c r="B3" s="56"/>
      <c r="C3" s="56"/>
      <c r="D3" s="56"/>
      <c r="E3" s="56"/>
      <c r="F3" s="56"/>
      <c r="G3" s="56"/>
      <c r="H3" s="56"/>
      <c r="I3" s="639"/>
    </row>
    <row r="4" spans="1:20" ht="12.75" customHeight="1" thickBot="1" x14ac:dyDescent="0.5">
      <c r="A4" s="697"/>
      <c r="B4" s="56"/>
      <c r="C4" s="56"/>
      <c r="D4" s="56"/>
      <c r="E4" s="56"/>
      <c r="F4" s="56"/>
      <c r="G4" s="56"/>
      <c r="H4" s="56"/>
      <c r="I4" s="639"/>
      <c r="N4" s="698" t="s">
        <v>126</v>
      </c>
      <c r="O4" s="699"/>
      <c r="P4" s="700"/>
      <c r="Q4" s="700"/>
      <c r="R4" s="700"/>
      <c r="S4" s="700"/>
      <c r="T4" s="701"/>
    </row>
    <row r="5" spans="1:20" ht="12.75" customHeight="1" thickBot="1" x14ac:dyDescent="0.25">
      <c r="B5" s="55"/>
      <c r="C5" s="54"/>
      <c r="D5" s="54"/>
      <c r="E5" s="54"/>
      <c r="F5" s="54"/>
      <c r="G5" s="54"/>
      <c r="H5" s="54"/>
    </row>
    <row r="6" spans="1:20" ht="12.75" customHeight="1" x14ac:dyDescent="0.2">
      <c r="A6" s="53"/>
      <c r="B6" s="702" t="s">
        <v>112</v>
      </c>
      <c r="C6" s="703"/>
      <c r="D6" s="704"/>
      <c r="E6" s="705"/>
      <c r="F6" s="705"/>
      <c r="G6" s="705"/>
      <c r="H6" s="705"/>
      <c r="I6" s="705"/>
      <c r="J6" s="705"/>
      <c r="K6" s="705"/>
      <c r="L6" s="705"/>
      <c r="M6" s="705"/>
      <c r="N6" s="705"/>
      <c r="O6" s="705"/>
      <c r="P6" s="705"/>
      <c r="Q6" s="705"/>
      <c r="R6" s="706"/>
      <c r="S6" s="706"/>
      <c r="T6" s="707"/>
    </row>
    <row r="7" spans="1:20" ht="12.75" customHeight="1" x14ac:dyDescent="0.2">
      <c r="A7" s="49" t="s">
        <v>125</v>
      </c>
      <c r="B7" s="609" t="s">
        <v>124</v>
      </c>
      <c r="C7" s="634"/>
      <c r="D7" s="684"/>
      <c r="E7" s="613"/>
      <c r="F7" s="613"/>
      <c r="G7" s="613"/>
      <c r="H7" s="613"/>
      <c r="I7" s="613"/>
      <c r="J7" s="613"/>
      <c r="K7" s="613"/>
      <c r="L7" s="613"/>
      <c r="M7" s="613"/>
      <c r="N7" s="613"/>
      <c r="O7" s="613"/>
      <c r="P7" s="613"/>
      <c r="Q7" s="613"/>
      <c r="R7" s="614"/>
      <c r="S7" s="614"/>
      <c r="T7" s="685"/>
    </row>
    <row r="8" spans="1:20" ht="12.75" customHeight="1" x14ac:dyDescent="0.45">
      <c r="A8" s="49"/>
      <c r="B8" s="673" t="s">
        <v>123</v>
      </c>
      <c r="C8" s="672"/>
      <c r="D8" s="52" t="s">
        <v>122</v>
      </c>
      <c r="E8" s="51"/>
      <c r="F8" s="51"/>
      <c r="G8" s="51"/>
      <c r="H8" s="51"/>
      <c r="I8" s="51"/>
      <c r="J8" s="51"/>
      <c r="K8" s="51"/>
      <c r="L8" s="51"/>
      <c r="M8" s="51"/>
      <c r="N8" s="51"/>
      <c r="O8" s="51"/>
      <c r="P8" s="51"/>
      <c r="Q8" s="51"/>
      <c r="R8" s="51"/>
      <c r="S8" s="51"/>
      <c r="T8" s="50"/>
    </row>
    <row r="9" spans="1:20" ht="12.75" customHeight="1" x14ac:dyDescent="0.45">
      <c r="A9" s="49" t="s">
        <v>121</v>
      </c>
      <c r="B9" s="708"/>
      <c r="C9" s="690"/>
      <c r="D9" s="48"/>
      <c r="E9" s="45"/>
      <c r="F9" s="47" t="s">
        <v>120</v>
      </c>
      <c r="G9" s="46"/>
      <c r="H9" s="46"/>
      <c r="I9" s="709" t="s">
        <v>119</v>
      </c>
      <c r="J9" s="709"/>
      <c r="K9" s="45"/>
      <c r="L9" s="45"/>
      <c r="M9" s="45"/>
      <c r="N9" s="45"/>
      <c r="O9" s="45"/>
      <c r="P9" s="45"/>
      <c r="Q9" s="45"/>
      <c r="R9" s="45"/>
      <c r="S9" s="45"/>
      <c r="T9" s="44"/>
    </row>
    <row r="10" spans="1:20" ht="12.75" customHeight="1" x14ac:dyDescent="0.45">
      <c r="A10" s="43"/>
      <c r="B10" s="604"/>
      <c r="C10" s="605"/>
      <c r="D10" s="42"/>
      <c r="E10" s="41"/>
      <c r="F10" s="41"/>
      <c r="G10" s="41"/>
      <c r="H10" s="41"/>
      <c r="I10" s="41"/>
      <c r="J10" s="41"/>
      <c r="K10" s="41"/>
      <c r="L10" s="41"/>
      <c r="M10" s="41"/>
      <c r="N10" s="41"/>
      <c r="O10" s="41"/>
      <c r="P10" s="41"/>
      <c r="Q10" s="41"/>
      <c r="R10" s="41"/>
      <c r="S10" s="41"/>
      <c r="T10" s="40"/>
    </row>
    <row r="11" spans="1:20" ht="12.75" customHeight="1" x14ac:dyDescent="0.2">
      <c r="A11" s="39"/>
      <c r="B11" s="609" t="s">
        <v>118</v>
      </c>
      <c r="C11" s="634"/>
      <c r="D11" s="634" t="s">
        <v>117</v>
      </c>
      <c r="E11" s="634"/>
      <c r="F11" s="681"/>
      <c r="G11" s="681"/>
      <c r="H11" s="681"/>
      <c r="I11" s="681"/>
      <c r="J11" s="682"/>
      <c r="K11" s="683" t="s">
        <v>116</v>
      </c>
      <c r="L11" s="683"/>
      <c r="M11" s="684"/>
      <c r="N11" s="613"/>
      <c r="O11" s="613"/>
      <c r="P11" s="613"/>
      <c r="Q11" s="613"/>
      <c r="R11" s="614"/>
      <c r="S11" s="614"/>
      <c r="T11" s="685"/>
    </row>
    <row r="12" spans="1:20" ht="12.75" customHeight="1" x14ac:dyDescent="0.2">
      <c r="A12" s="686" t="s">
        <v>115</v>
      </c>
      <c r="B12" s="651"/>
      <c r="C12" s="651"/>
      <c r="D12" s="651"/>
      <c r="E12" s="651"/>
      <c r="F12" s="651"/>
      <c r="G12" s="651"/>
      <c r="H12" s="651"/>
      <c r="I12" s="687"/>
      <c r="J12" s="600" t="s">
        <v>114</v>
      </c>
      <c r="K12" s="601"/>
      <c r="L12" s="601"/>
      <c r="M12" s="601"/>
      <c r="N12" s="601"/>
      <c r="O12" s="601"/>
      <c r="P12" s="601"/>
      <c r="Q12" s="601"/>
      <c r="R12" s="607"/>
      <c r="S12" s="607"/>
      <c r="T12" s="608"/>
    </row>
    <row r="13" spans="1:20" ht="13.2" x14ac:dyDescent="0.2">
      <c r="A13" s="688" t="s">
        <v>113</v>
      </c>
      <c r="B13" s="689"/>
      <c r="C13" s="634" t="s">
        <v>112</v>
      </c>
      <c r="D13" s="600"/>
      <c r="E13" s="38"/>
      <c r="F13" s="37"/>
      <c r="G13" s="37"/>
      <c r="H13" s="37"/>
      <c r="I13" s="36"/>
      <c r="J13" s="612" t="s">
        <v>111</v>
      </c>
      <c r="K13" s="690"/>
      <c r="L13" s="691" t="s">
        <v>110</v>
      </c>
      <c r="M13" s="692"/>
      <c r="N13" s="692"/>
      <c r="O13" s="692"/>
      <c r="P13" s="692"/>
      <c r="Q13" s="692"/>
      <c r="R13" s="614"/>
      <c r="S13" s="614"/>
      <c r="T13" s="685"/>
    </row>
    <row r="14" spans="1:20" ht="20.25" customHeight="1" x14ac:dyDescent="0.2">
      <c r="A14" s="693" t="s">
        <v>109</v>
      </c>
      <c r="B14" s="694"/>
      <c r="C14" s="634" t="s">
        <v>108</v>
      </c>
      <c r="D14" s="600"/>
      <c r="E14" s="603"/>
      <c r="F14" s="695"/>
      <c r="G14" s="695"/>
      <c r="H14" s="695"/>
      <c r="I14" s="696"/>
      <c r="J14" s="603"/>
      <c r="K14" s="604"/>
      <c r="L14" s="35"/>
      <c r="M14" s="34"/>
      <c r="N14" s="34"/>
      <c r="O14" s="34"/>
      <c r="P14" s="34"/>
      <c r="Q14" s="34"/>
      <c r="R14" s="34"/>
      <c r="S14" s="34"/>
      <c r="T14" s="33"/>
    </row>
    <row r="15" spans="1:20" ht="12.75" customHeight="1" x14ac:dyDescent="0.45">
      <c r="A15" s="677" t="s">
        <v>107</v>
      </c>
      <c r="B15" s="673"/>
      <c r="C15" s="673"/>
      <c r="D15" s="673"/>
      <c r="E15" s="672"/>
      <c r="F15" s="634" t="s">
        <v>106</v>
      </c>
      <c r="G15" s="634"/>
      <c r="H15" s="634"/>
      <c r="I15" s="650" t="s">
        <v>105</v>
      </c>
      <c r="J15" s="651"/>
      <c r="K15" s="652"/>
      <c r="L15" s="634" t="s">
        <v>104</v>
      </c>
      <c r="M15" s="634"/>
      <c r="N15" s="634"/>
      <c r="O15" s="634" t="s">
        <v>103</v>
      </c>
      <c r="P15" s="634"/>
      <c r="Q15" s="600"/>
      <c r="R15" s="679" t="s">
        <v>102</v>
      </c>
      <c r="S15" s="679"/>
      <c r="T15" s="680"/>
    </row>
    <row r="16" spans="1:20" ht="12.75" customHeight="1" x14ac:dyDescent="0.45">
      <c r="A16" s="678"/>
      <c r="B16" s="604"/>
      <c r="C16" s="604"/>
      <c r="D16" s="604"/>
      <c r="E16" s="605"/>
      <c r="F16" s="32" t="s">
        <v>97</v>
      </c>
      <c r="G16" s="600" t="s">
        <v>96</v>
      </c>
      <c r="H16" s="609"/>
      <c r="I16" s="31" t="s">
        <v>97</v>
      </c>
      <c r="J16" s="600" t="s">
        <v>96</v>
      </c>
      <c r="K16" s="609"/>
      <c r="L16" s="31" t="s">
        <v>97</v>
      </c>
      <c r="M16" s="600" t="s">
        <v>96</v>
      </c>
      <c r="N16" s="609"/>
      <c r="O16" s="31" t="s">
        <v>97</v>
      </c>
      <c r="P16" s="600" t="s">
        <v>96</v>
      </c>
      <c r="Q16" s="601"/>
      <c r="R16" s="31" t="s">
        <v>97</v>
      </c>
      <c r="S16" s="600" t="s">
        <v>96</v>
      </c>
      <c r="T16" s="674"/>
    </row>
    <row r="17" spans="1:20" ht="12.75" customHeight="1" x14ac:dyDescent="0.45">
      <c r="A17" s="30"/>
      <c r="B17" s="671" t="s">
        <v>95</v>
      </c>
      <c r="C17" s="672"/>
      <c r="D17" s="650" t="s">
        <v>94</v>
      </c>
      <c r="E17" s="652"/>
      <c r="F17" s="31"/>
      <c r="G17" s="600"/>
      <c r="H17" s="609"/>
      <c r="I17" s="31"/>
      <c r="J17" s="600"/>
      <c r="K17" s="609"/>
      <c r="L17" s="31"/>
      <c r="M17" s="600"/>
      <c r="N17" s="609"/>
      <c r="O17" s="31"/>
      <c r="P17" s="600"/>
      <c r="Q17" s="601"/>
      <c r="R17" s="31"/>
      <c r="S17" s="600"/>
      <c r="T17" s="674"/>
    </row>
    <row r="18" spans="1:20" ht="12.75" customHeight="1" x14ac:dyDescent="0.45">
      <c r="A18" s="30"/>
      <c r="B18" s="603"/>
      <c r="C18" s="605"/>
      <c r="D18" s="650" t="s">
        <v>93</v>
      </c>
      <c r="E18" s="652"/>
      <c r="F18" s="31"/>
      <c r="G18" s="600"/>
      <c r="H18" s="609"/>
      <c r="I18" s="31"/>
      <c r="J18" s="600"/>
      <c r="K18" s="609"/>
      <c r="L18" s="31"/>
      <c r="M18" s="600"/>
      <c r="N18" s="609"/>
      <c r="O18" s="31"/>
      <c r="P18" s="600"/>
      <c r="Q18" s="601"/>
      <c r="R18" s="31"/>
      <c r="S18" s="600"/>
      <c r="T18" s="674"/>
    </row>
    <row r="19" spans="1:20" ht="12.75" customHeight="1" x14ac:dyDescent="0.45">
      <c r="A19" s="30"/>
      <c r="B19" s="650" t="s">
        <v>92</v>
      </c>
      <c r="C19" s="651"/>
      <c r="D19" s="651"/>
      <c r="E19" s="652"/>
      <c r="F19" s="600"/>
      <c r="G19" s="601"/>
      <c r="H19" s="609"/>
      <c r="I19" s="600"/>
      <c r="J19" s="601"/>
      <c r="K19" s="609"/>
      <c r="L19" s="600"/>
      <c r="M19" s="601"/>
      <c r="N19" s="609"/>
      <c r="O19" s="600"/>
      <c r="P19" s="601"/>
      <c r="Q19" s="601"/>
      <c r="R19" s="600"/>
      <c r="S19" s="601"/>
      <c r="T19" s="674"/>
    </row>
    <row r="20" spans="1:20" ht="12.75" customHeight="1" x14ac:dyDescent="0.45">
      <c r="A20" s="30"/>
      <c r="B20" s="650" t="s">
        <v>91</v>
      </c>
      <c r="C20" s="651"/>
      <c r="D20" s="651"/>
      <c r="E20" s="652"/>
      <c r="F20" s="593"/>
      <c r="G20" s="594"/>
      <c r="H20" s="675"/>
      <c r="I20" s="593"/>
      <c r="J20" s="594"/>
      <c r="K20" s="675"/>
      <c r="L20" s="593"/>
      <c r="M20" s="594"/>
      <c r="N20" s="675"/>
      <c r="O20" s="593"/>
      <c r="P20" s="594"/>
      <c r="Q20" s="594"/>
      <c r="R20" s="593"/>
      <c r="S20" s="594"/>
      <c r="T20" s="676"/>
    </row>
    <row r="21" spans="1:20" ht="12.75" customHeight="1" x14ac:dyDescent="0.45">
      <c r="A21" s="30"/>
      <c r="B21" s="673"/>
      <c r="C21" s="673"/>
      <c r="D21" s="673"/>
      <c r="E21" s="672"/>
      <c r="F21" s="634" t="s">
        <v>101</v>
      </c>
      <c r="G21" s="634"/>
      <c r="H21" s="634"/>
      <c r="I21" s="600" t="s">
        <v>100</v>
      </c>
      <c r="J21" s="601"/>
      <c r="K21" s="609"/>
      <c r="L21" s="650" t="s">
        <v>99</v>
      </c>
      <c r="M21" s="651"/>
      <c r="N21" s="652"/>
      <c r="O21" s="600" t="s">
        <v>98</v>
      </c>
      <c r="P21" s="601"/>
      <c r="Q21" s="601"/>
      <c r="R21" s="21"/>
      <c r="T21" s="12"/>
    </row>
    <row r="22" spans="1:20" ht="12.75" customHeight="1" x14ac:dyDescent="0.45">
      <c r="A22" s="30"/>
      <c r="B22" s="604"/>
      <c r="C22" s="604"/>
      <c r="D22" s="604"/>
      <c r="E22" s="605"/>
      <c r="F22" s="32" t="s">
        <v>97</v>
      </c>
      <c r="G22" s="600" t="s">
        <v>96</v>
      </c>
      <c r="H22" s="609"/>
      <c r="I22" s="31" t="s">
        <v>97</v>
      </c>
      <c r="J22" s="600" t="s">
        <v>96</v>
      </c>
      <c r="K22" s="609"/>
      <c r="L22" s="31" t="s">
        <v>97</v>
      </c>
      <c r="M22" s="600" t="s">
        <v>96</v>
      </c>
      <c r="N22" s="609"/>
      <c r="O22" s="31" t="s">
        <v>97</v>
      </c>
      <c r="P22" s="600" t="s">
        <v>96</v>
      </c>
      <c r="Q22" s="601"/>
      <c r="R22" s="21"/>
      <c r="T22" s="12"/>
    </row>
    <row r="23" spans="1:20" ht="12.75" customHeight="1" x14ac:dyDescent="0.45">
      <c r="A23" s="30"/>
      <c r="B23" s="671" t="s">
        <v>95</v>
      </c>
      <c r="C23" s="672"/>
      <c r="D23" s="650" t="s">
        <v>94</v>
      </c>
      <c r="E23" s="652"/>
      <c r="F23" s="31"/>
      <c r="G23" s="600"/>
      <c r="H23" s="609"/>
      <c r="I23" s="31"/>
      <c r="J23" s="600"/>
      <c r="K23" s="609"/>
      <c r="L23" s="31"/>
      <c r="M23" s="600"/>
      <c r="N23" s="609"/>
      <c r="O23" s="31"/>
      <c r="P23" s="600"/>
      <c r="Q23" s="601"/>
      <c r="R23" s="21"/>
      <c r="T23" s="12"/>
    </row>
    <row r="24" spans="1:20" ht="12.75" customHeight="1" x14ac:dyDescent="0.45">
      <c r="A24" s="30"/>
      <c r="B24" s="603"/>
      <c r="C24" s="605"/>
      <c r="D24" s="650" t="s">
        <v>93</v>
      </c>
      <c r="E24" s="652"/>
      <c r="F24" s="31"/>
      <c r="G24" s="600"/>
      <c r="H24" s="609"/>
      <c r="I24" s="31"/>
      <c r="J24" s="600"/>
      <c r="K24" s="609"/>
      <c r="L24" s="31"/>
      <c r="M24" s="600"/>
      <c r="N24" s="609"/>
      <c r="O24" s="31"/>
      <c r="P24" s="600"/>
      <c r="Q24" s="601"/>
      <c r="R24" s="21"/>
      <c r="T24" s="12"/>
    </row>
    <row r="25" spans="1:20" ht="12.75" customHeight="1" x14ac:dyDescent="0.45">
      <c r="A25" s="30"/>
      <c r="B25" s="650" t="s">
        <v>92</v>
      </c>
      <c r="C25" s="651"/>
      <c r="D25" s="651"/>
      <c r="E25" s="652"/>
      <c r="F25" s="600"/>
      <c r="G25" s="601"/>
      <c r="H25" s="609"/>
      <c r="I25" s="600"/>
      <c r="J25" s="601"/>
      <c r="K25" s="609"/>
      <c r="L25" s="600"/>
      <c r="M25" s="601"/>
      <c r="N25" s="609"/>
      <c r="O25" s="634"/>
      <c r="P25" s="634"/>
      <c r="Q25" s="600"/>
      <c r="R25" s="21"/>
      <c r="T25" s="12"/>
    </row>
    <row r="26" spans="1:20" ht="12.75" customHeight="1" x14ac:dyDescent="0.45">
      <c r="A26" s="30"/>
      <c r="B26" s="650" t="s">
        <v>91</v>
      </c>
      <c r="C26" s="651"/>
      <c r="D26" s="651"/>
      <c r="E26" s="652"/>
      <c r="F26" s="653"/>
      <c r="G26" s="654"/>
      <c r="H26" s="655"/>
      <c r="I26" s="653"/>
      <c r="J26" s="654"/>
      <c r="K26" s="655"/>
      <c r="L26" s="653"/>
      <c r="M26" s="654"/>
      <c r="N26" s="655"/>
      <c r="O26" s="656"/>
      <c r="P26" s="656"/>
      <c r="Q26" s="653"/>
      <c r="R26" s="21"/>
      <c r="T26" s="12"/>
    </row>
    <row r="27" spans="1:20" s="25" customFormat="1" ht="13.5" customHeight="1" x14ac:dyDescent="0.45">
      <c r="A27" s="29"/>
      <c r="B27" s="657" t="s">
        <v>90</v>
      </c>
      <c r="C27" s="658"/>
      <c r="D27" s="658"/>
      <c r="E27" s="659"/>
      <c r="F27" s="665" t="s">
        <v>89</v>
      </c>
      <c r="G27" s="606"/>
      <c r="H27" s="606"/>
      <c r="I27" s="606"/>
      <c r="J27" s="606"/>
      <c r="K27" s="606"/>
      <c r="L27" s="606"/>
      <c r="M27" s="606"/>
      <c r="N27" s="606"/>
      <c r="O27" s="606"/>
      <c r="P27" s="606"/>
      <c r="Q27" s="606"/>
      <c r="R27" s="606"/>
      <c r="S27" s="606"/>
      <c r="T27" s="666"/>
    </row>
    <row r="28" spans="1:20" s="25" customFormat="1" ht="13.5" customHeight="1" x14ac:dyDescent="0.45">
      <c r="A28" s="29"/>
      <c r="B28" s="660"/>
      <c r="C28" s="614"/>
      <c r="D28" s="614"/>
      <c r="E28" s="661"/>
      <c r="F28" s="27" t="s">
        <v>88</v>
      </c>
      <c r="G28" s="26"/>
      <c r="H28" s="26"/>
      <c r="I28" s="667" t="s">
        <v>87</v>
      </c>
      <c r="J28" s="667"/>
      <c r="K28" s="667"/>
      <c r="L28" s="667"/>
      <c r="M28" s="667" t="s">
        <v>86</v>
      </c>
      <c r="N28" s="667"/>
      <c r="O28" s="667"/>
      <c r="P28" s="667"/>
      <c r="Q28" s="667" t="s">
        <v>85</v>
      </c>
      <c r="R28" s="667"/>
      <c r="S28" s="667"/>
      <c r="T28" s="668"/>
    </row>
    <row r="29" spans="1:20" s="25" customFormat="1" ht="13.5" customHeight="1" x14ac:dyDescent="0.2">
      <c r="A29" s="29"/>
      <c r="B29" s="660"/>
      <c r="C29" s="614"/>
      <c r="D29" s="614"/>
      <c r="E29" s="661"/>
      <c r="F29" s="27" t="s">
        <v>84</v>
      </c>
      <c r="G29" s="26"/>
      <c r="H29" s="26"/>
      <c r="I29" s="665"/>
      <c r="J29" s="669"/>
      <c r="K29" s="669"/>
      <c r="L29" s="670"/>
      <c r="M29" s="665"/>
      <c r="N29" s="669"/>
      <c r="O29" s="669"/>
      <c r="P29" s="670"/>
      <c r="Q29" s="665"/>
      <c r="R29" s="607"/>
      <c r="S29" s="607"/>
      <c r="T29" s="608"/>
    </row>
    <row r="30" spans="1:20" s="25" customFormat="1" ht="13.5" customHeight="1" x14ac:dyDescent="0.2">
      <c r="A30" s="29"/>
      <c r="B30" s="660"/>
      <c r="C30" s="614"/>
      <c r="D30" s="614"/>
      <c r="E30" s="661"/>
      <c r="F30" s="27" t="s">
        <v>83</v>
      </c>
      <c r="G30" s="26"/>
      <c r="H30" s="26"/>
      <c r="I30" s="665"/>
      <c r="J30" s="669"/>
      <c r="K30" s="669"/>
      <c r="L30" s="670"/>
      <c r="M30" s="665"/>
      <c r="N30" s="669"/>
      <c r="O30" s="669"/>
      <c r="P30" s="670"/>
      <c r="Q30" s="665"/>
      <c r="R30" s="607"/>
      <c r="S30" s="607"/>
      <c r="T30" s="608"/>
    </row>
    <row r="31" spans="1:20" s="25" customFormat="1" ht="13.5" customHeight="1" x14ac:dyDescent="0.2">
      <c r="A31" s="28"/>
      <c r="B31" s="662"/>
      <c r="C31" s="663"/>
      <c r="D31" s="663"/>
      <c r="E31" s="664"/>
      <c r="F31" s="27" t="s">
        <v>82</v>
      </c>
      <c r="G31" s="26"/>
      <c r="H31" s="26"/>
      <c r="I31" s="665"/>
      <c r="J31" s="669"/>
      <c r="K31" s="669"/>
      <c r="L31" s="670"/>
      <c r="M31" s="665"/>
      <c r="N31" s="669"/>
      <c r="O31" s="669"/>
      <c r="P31" s="670"/>
      <c r="Q31" s="665"/>
      <c r="R31" s="607"/>
      <c r="S31" s="607"/>
      <c r="T31" s="608"/>
    </row>
    <row r="32" spans="1:20" ht="12.75" customHeight="1" x14ac:dyDescent="0.45">
      <c r="A32" s="633" t="s">
        <v>81</v>
      </c>
      <c r="B32" s="634"/>
      <c r="C32" s="634"/>
      <c r="D32" s="634"/>
      <c r="E32" s="634"/>
      <c r="F32" s="600"/>
      <c r="G32" s="601"/>
      <c r="H32" s="601"/>
      <c r="I32" s="601"/>
      <c r="J32" s="601"/>
      <c r="K32" s="601"/>
      <c r="L32" s="601"/>
      <c r="M32" s="601"/>
      <c r="N32" s="601"/>
      <c r="O32" s="601"/>
      <c r="P32" s="601"/>
      <c r="Q32" s="601"/>
      <c r="R32" s="595"/>
      <c r="S32" s="595"/>
      <c r="T32" s="596"/>
    </row>
    <row r="33" spans="1:21" ht="12.75" customHeight="1" x14ac:dyDescent="0.45">
      <c r="A33" s="633"/>
      <c r="B33" s="592" t="s">
        <v>80</v>
      </c>
      <c r="C33" s="592"/>
      <c r="D33" s="592"/>
      <c r="E33" s="592"/>
      <c r="F33" s="597" t="s">
        <v>79</v>
      </c>
      <c r="G33" s="598"/>
      <c r="H33" s="598"/>
      <c r="I33" s="598"/>
      <c r="J33" s="598"/>
      <c r="K33" s="598"/>
      <c r="L33" s="598"/>
      <c r="M33" s="598"/>
      <c r="N33" s="598"/>
      <c r="O33" s="598"/>
      <c r="P33" s="598"/>
      <c r="Q33" s="598"/>
      <c r="R33" s="595"/>
      <c r="S33" s="595"/>
      <c r="T33" s="596"/>
    </row>
    <row r="34" spans="1:21" ht="12.75" customHeight="1" x14ac:dyDescent="0.45">
      <c r="A34" s="633"/>
      <c r="B34" s="592" t="s">
        <v>78</v>
      </c>
      <c r="C34" s="592"/>
      <c r="D34" s="592"/>
      <c r="E34" s="592"/>
      <c r="F34" s="597" t="s">
        <v>77</v>
      </c>
      <c r="G34" s="598"/>
      <c r="H34" s="598"/>
      <c r="I34" s="598"/>
      <c r="J34" s="598"/>
      <c r="K34" s="598"/>
      <c r="L34" s="598"/>
      <c r="M34" s="598"/>
      <c r="N34" s="598"/>
      <c r="O34" s="598"/>
      <c r="P34" s="598"/>
      <c r="Q34" s="598"/>
      <c r="R34" s="595"/>
      <c r="S34" s="595"/>
      <c r="T34" s="596"/>
    </row>
    <row r="35" spans="1:21" ht="12.75" customHeight="1" x14ac:dyDescent="0.45">
      <c r="A35" s="633"/>
      <c r="B35" s="635" t="s">
        <v>76</v>
      </c>
      <c r="C35" s="636"/>
      <c r="D35" s="636"/>
      <c r="E35" s="637"/>
      <c r="F35" s="644" t="s">
        <v>75</v>
      </c>
      <c r="G35" s="645"/>
      <c r="H35" s="646" t="s">
        <v>74</v>
      </c>
      <c r="I35" s="646"/>
      <c r="J35" s="646"/>
      <c r="K35" s="646"/>
      <c r="L35" s="646"/>
      <c r="M35" s="646"/>
      <c r="N35" s="646"/>
      <c r="O35" s="646"/>
      <c r="P35" s="646"/>
      <c r="Q35" s="647"/>
      <c r="R35" s="24"/>
      <c r="S35" s="23"/>
      <c r="T35" s="22"/>
    </row>
    <row r="36" spans="1:21" ht="12.75" customHeight="1" x14ac:dyDescent="0.45">
      <c r="A36" s="633"/>
      <c r="B36" s="638"/>
      <c r="C36" s="639"/>
      <c r="D36" s="639"/>
      <c r="E36" s="640"/>
      <c r="F36" s="644"/>
      <c r="G36" s="645"/>
      <c r="H36" s="648" t="s">
        <v>73</v>
      </c>
      <c r="I36" s="648"/>
      <c r="J36" s="648" t="s">
        <v>72</v>
      </c>
      <c r="K36" s="648"/>
      <c r="L36" s="648" t="s">
        <v>71</v>
      </c>
      <c r="M36" s="648"/>
      <c r="N36" s="648" t="s">
        <v>70</v>
      </c>
      <c r="O36" s="648"/>
      <c r="P36" s="648" t="s">
        <v>69</v>
      </c>
      <c r="Q36" s="649"/>
      <c r="R36" s="21"/>
      <c r="T36" s="12"/>
    </row>
    <row r="37" spans="1:21" ht="12.75" customHeight="1" x14ac:dyDescent="0.45">
      <c r="A37" s="633"/>
      <c r="B37" s="638"/>
      <c r="C37" s="639"/>
      <c r="D37" s="639"/>
      <c r="E37" s="640"/>
      <c r="F37" s="628"/>
      <c r="G37" s="628"/>
      <c r="H37" s="628"/>
      <c r="I37" s="628"/>
      <c r="J37" s="628"/>
      <c r="K37" s="628"/>
      <c r="L37" s="628"/>
      <c r="M37" s="628"/>
      <c r="N37" s="628"/>
      <c r="O37" s="628"/>
      <c r="P37" s="628"/>
      <c r="Q37" s="629"/>
      <c r="R37" s="21"/>
      <c r="T37" s="12"/>
    </row>
    <row r="38" spans="1:21" ht="12.75" customHeight="1" x14ac:dyDescent="0.45">
      <c r="A38" s="633"/>
      <c r="B38" s="638"/>
      <c r="C38" s="639"/>
      <c r="D38" s="639"/>
      <c r="E38" s="640"/>
      <c r="F38" s="628" t="s">
        <v>68</v>
      </c>
      <c r="G38" s="628"/>
      <c r="H38" s="628" t="s">
        <v>67</v>
      </c>
      <c r="I38" s="629"/>
      <c r="J38" s="630" t="s">
        <v>66</v>
      </c>
      <c r="K38" s="630"/>
      <c r="L38" s="20"/>
      <c r="M38" s="20"/>
      <c r="N38" s="20"/>
      <c r="O38" s="20"/>
      <c r="P38" s="20"/>
      <c r="Q38" s="20"/>
      <c r="R38" s="16"/>
      <c r="S38" s="16"/>
      <c r="T38" s="19"/>
      <c r="U38" s="16"/>
    </row>
    <row r="39" spans="1:21" ht="12.75" customHeight="1" x14ac:dyDescent="0.45">
      <c r="A39" s="633"/>
      <c r="B39" s="638"/>
      <c r="C39" s="639"/>
      <c r="D39" s="639"/>
      <c r="E39" s="640"/>
      <c r="F39" s="628"/>
      <c r="G39" s="628"/>
      <c r="H39" s="628"/>
      <c r="I39" s="629"/>
      <c r="J39" s="630"/>
      <c r="K39" s="630"/>
      <c r="L39" s="16"/>
      <c r="M39" s="16"/>
      <c r="N39" s="16"/>
      <c r="O39" s="16"/>
      <c r="P39" s="16"/>
      <c r="Q39" s="16"/>
      <c r="R39" s="16"/>
      <c r="S39" s="16"/>
      <c r="T39" s="19"/>
      <c r="U39" s="16"/>
    </row>
    <row r="40" spans="1:21" ht="12.75" customHeight="1" x14ac:dyDescent="0.45">
      <c r="A40" s="633"/>
      <c r="B40" s="641"/>
      <c r="C40" s="642"/>
      <c r="D40" s="642"/>
      <c r="E40" s="643"/>
      <c r="F40" s="629"/>
      <c r="G40" s="631"/>
      <c r="H40" s="629"/>
      <c r="I40" s="632"/>
      <c r="J40" s="628"/>
      <c r="K40" s="628"/>
      <c r="L40" s="18"/>
      <c r="M40" s="18"/>
      <c r="N40" s="18"/>
      <c r="O40" s="18"/>
      <c r="P40" s="18"/>
      <c r="Q40" s="18"/>
      <c r="R40" s="18"/>
      <c r="S40" s="18"/>
      <c r="T40" s="17"/>
      <c r="U40" s="16"/>
    </row>
    <row r="41" spans="1:21" ht="12.75" customHeight="1" x14ac:dyDescent="0.45">
      <c r="A41" s="633"/>
      <c r="B41" s="597" t="s">
        <v>65</v>
      </c>
      <c r="C41" s="598"/>
      <c r="D41" s="598"/>
      <c r="E41" s="599"/>
      <c r="F41" s="600" t="s">
        <v>64</v>
      </c>
      <c r="G41" s="601"/>
      <c r="H41" s="601"/>
      <c r="I41" s="601"/>
      <c r="J41" s="601"/>
      <c r="K41" s="601"/>
      <c r="L41" s="601"/>
      <c r="M41" s="601"/>
      <c r="N41" s="601"/>
      <c r="O41" s="601"/>
      <c r="P41" s="601"/>
      <c r="Q41" s="601"/>
      <c r="R41" s="595"/>
      <c r="S41" s="595"/>
      <c r="T41" s="596"/>
    </row>
    <row r="42" spans="1:21" ht="12.75" customHeight="1" x14ac:dyDescent="0.45">
      <c r="A42" s="633"/>
      <c r="B42" s="592" t="s">
        <v>63</v>
      </c>
      <c r="C42" s="592"/>
      <c r="D42" s="592"/>
      <c r="E42" s="592"/>
      <c r="F42" s="593"/>
      <c r="G42" s="594"/>
      <c r="H42" s="594"/>
      <c r="I42" s="594"/>
      <c r="J42" s="594"/>
      <c r="K42" s="594"/>
      <c r="L42" s="594"/>
      <c r="M42" s="594"/>
      <c r="N42" s="594"/>
      <c r="O42" s="594"/>
      <c r="P42" s="594"/>
      <c r="Q42" s="594"/>
      <c r="R42" s="595"/>
      <c r="S42" s="595"/>
      <c r="T42" s="596"/>
    </row>
    <row r="43" spans="1:21" ht="12.75" customHeight="1" x14ac:dyDescent="0.45">
      <c r="A43" s="633"/>
      <c r="B43" s="597" t="s">
        <v>62</v>
      </c>
      <c r="C43" s="598"/>
      <c r="D43" s="598"/>
      <c r="E43" s="599"/>
      <c r="F43" s="600" t="s">
        <v>61</v>
      </c>
      <c r="G43" s="601"/>
      <c r="H43" s="601"/>
      <c r="I43" s="601"/>
      <c r="J43" s="601"/>
      <c r="K43" s="601"/>
      <c r="L43" s="601"/>
      <c r="M43" s="601"/>
      <c r="N43" s="601"/>
      <c r="O43" s="601"/>
      <c r="P43" s="601"/>
      <c r="Q43" s="601"/>
      <c r="R43" s="595"/>
      <c r="S43" s="595"/>
      <c r="T43" s="596"/>
    </row>
    <row r="44" spans="1:21" ht="12.75" customHeight="1" x14ac:dyDescent="0.45">
      <c r="A44" s="633"/>
      <c r="B44" s="592" t="s">
        <v>60</v>
      </c>
      <c r="C44" s="592"/>
      <c r="D44" s="592"/>
      <c r="E44" s="592"/>
      <c r="F44" s="600"/>
      <c r="G44" s="601"/>
      <c r="H44" s="601"/>
      <c r="I44" s="601"/>
      <c r="J44" s="601"/>
      <c r="K44" s="601"/>
      <c r="L44" s="601"/>
      <c r="M44" s="601"/>
      <c r="N44" s="601"/>
      <c r="O44" s="601"/>
      <c r="P44" s="601"/>
      <c r="Q44" s="601"/>
      <c r="R44" s="595"/>
      <c r="S44" s="595"/>
      <c r="T44" s="596"/>
    </row>
    <row r="45" spans="1:21" ht="12.75" customHeight="1" x14ac:dyDescent="0.45">
      <c r="A45" s="633"/>
      <c r="B45" s="592"/>
      <c r="C45" s="592"/>
      <c r="D45" s="592"/>
      <c r="E45" s="592"/>
      <c r="F45" s="600"/>
      <c r="G45" s="601"/>
      <c r="H45" s="601"/>
      <c r="I45" s="601"/>
      <c r="J45" s="601"/>
      <c r="K45" s="601"/>
      <c r="L45" s="601"/>
      <c r="M45" s="601"/>
      <c r="N45" s="601"/>
      <c r="O45" s="601"/>
      <c r="P45" s="601"/>
      <c r="Q45" s="601"/>
      <c r="R45" s="595"/>
      <c r="S45" s="595"/>
      <c r="T45" s="596"/>
    </row>
    <row r="46" spans="1:21" ht="12.75" customHeight="1" x14ac:dyDescent="0.45">
      <c r="A46" s="633"/>
      <c r="B46" s="592" t="s">
        <v>59</v>
      </c>
      <c r="C46" s="592"/>
      <c r="D46" s="592"/>
      <c r="E46" s="592"/>
      <c r="F46" s="600"/>
      <c r="G46" s="601"/>
      <c r="H46" s="601"/>
      <c r="I46" s="601"/>
      <c r="J46" s="601"/>
      <c r="K46" s="601"/>
      <c r="L46" s="601"/>
      <c r="M46" s="601"/>
      <c r="N46" s="601"/>
      <c r="O46" s="601"/>
      <c r="P46" s="601"/>
      <c r="Q46" s="601"/>
      <c r="R46" s="595"/>
      <c r="S46" s="595"/>
      <c r="T46" s="596"/>
    </row>
    <row r="47" spans="1:21" ht="12.75" customHeight="1" x14ac:dyDescent="0.2">
      <c r="A47" s="633"/>
      <c r="B47" s="592" t="s">
        <v>58</v>
      </c>
      <c r="C47" s="592"/>
      <c r="D47" s="592"/>
      <c r="E47" s="592"/>
      <c r="F47" s="603" t="s">
        <v>57</v>
      </c>
      <c r="G47" s="604"/>
      <c r="H47" s="604"/>
      <c r="I47" s="605"/>
      <c r="J47" s="603" t="s">
        <v>56</v>
      </c>
      <c r="K47" s="604"/>
      <c r="L47" s="604"/>
      <c r="M47" s="605"/>
      <c r="N47" s="600"/>
      <c r="O47" s="606"/>
      <c r="P47" s="606"/>
      <c r="Q47" s="606"/>
      <c r="R47" s="607"/>
      <c r="S47" s="607"/>
      <c r="T47" s="608"/>
    </row>
    <row r="48" spans="1:21" ht="12.75" customHeight="1" x14ac:dyDescent="0.2">
      <c r="A48" s="633"/>
      <c r="B48" s="602"/>
      <c r="C48" s="602"/>
      <c r="D48" s="602"/>
      <c r="E48" s="602"/>
      <c r="F48" s="600" t="s">
        <v>55</v>
      </c>
      <c r="G48" s="601"/>
      <c r="H48" s="601"/>
      <c r="I48" s="609"/>
      <c r="J48" s="610" t="s">
        <v>54</v>
      </c>
      <c r="K48" s="611"/>
      <c r="L48" s="15"/>
      <c r="M48" s="14"/>
      <c r="N48" s="13" t="s">
        <v>53</v>
      </c>
      <c r="O48" s="612"/>
      <c r="P48" s="613"/>
      <c r="Q48" s="613"/>
      <c r="R48" s="614"/>
      <c r="S48" s="614"/>
      <c r="T48" s="12"/>
    </row>
    <row r="49" spans="1:20" ht="12.75" customHeight="1" x14ac:dyDescent="0.2">
      <c r="A49" s="633"/>
      <c r="B49" s="602"/>
      <c r="C49" s="602"/>
      <c r="D49" s="602"/>
      <c r="E49" s="602"/>
      <c r="F49" s="600" t="s">
        <v>52</v>
      </c>
      <c r="G49" s="601"/>
      <c r="H49" s="601"/>
      <c r="I49" s="609"/>
      <c r="J49" s="600"/>
      <c r="K49" s="606"/>
      <c r="L49" s="606"/>
      <c r="M49" s="606"/>
      <c r="N49" s="606"/>
      <c r="O49" s="606"/>
      <c r="P49" s="606"/>
      <c r="Q49" s="606"/>
      <c r="R49" s="607"/>
      <c r="S49" s="607"/>
      <c r="T49" s="608"/>
    </row>
    <row r="50" spans="1:20" ht="12.75" customHeight="1" x14ac:dyDescent="0.45">
      <c r="A50" s="615" t="s">
        <v>51</v>
      </c>
      <c r="B50" s="606"/>
      <c r="C50" s="606"/>
      <c r="D50" s="606"/>
      <c r="E50" s="616"/>
      <c r="F50" s="600" t="s">
        <v>50</v>
      </c>
      <c r="G50" s="609"/>
      <c r="H50" s="11"/>
      <c r="I50" s="11"/>
      <c r="J50" s="10"/>
      <c r="K50" s="9"/>
      <c r="L50" s="617" t="s">
        <v>49</v>
      </c>
      <c r="M50" s="617"/>
      <c r="N50" s="617"/>
      <c r="O50" s="8"/>
      <c r="P50" s="7"/>
      <c r="Q50" s="7"/>
      <c r="R50" s="7"/>
      <c r="S50" s="7"/>
      <c r="T50" s="6"/>
    </row>
    <row r="51" spans="1:20" ht="26.25" customHeight="1" x14ac:dyDescent="0.45">
      <c r="A51" s="618" t="s">
        <v>48</v>
      </c>
      <c r="B51" s="595"/>
      <c r="C51" s="595"/>
      <c r="D51" s="595"/>
      <c r="E51" s="619"/>
      <c r="F51" s="600"/>
      <c r="G51" s="601"/>
      <c r="H51" s="601"/>
      <c r="I51" s="601"/>
      <c r="J51" s="601"/>
      <c r="K51" s="601"/>
      <c r="L51" s="601"/>
      <c r="M51" s="601"/>
      <c r="N51" s="601"/>
      <c r="O51" s="601"/>
      <c r="P51" s="601"/>
      <c r="Q51" s="601"/>
      <c r="R51" s="595"/>
      <c r="S51" s="595"/>
      <c r="T51" s="596"/>
    </row>
    <row r="52" spans="1:20" ht="39" customHeight="1" thickBot="1" x14ac:dyDescent="0.25">
      <c r="A52" s="620" t="s">
        <v>47</v>
      </c>
      <c r="B52" s="621"/>
      <c r="C52" s="621"/>
      <c r="D52" s="621"/>
      <c r="E52" s="621"/>
      <c r="F52" s="622" t="s">
        <v>46</v>
      </c>
      <c r="G52" s="623"/>
      <c r="H52" s="623"/>
      <c r="I52" s="623"/>
      <c r="J52" s="623"/>
      <c r="K52" s="623"/>
      <c r="L52" s="623"/>
      <c r="M52" s="623"/>
      <c r="N52" s="623"/>
      <c r="O52" s="623"/>
      <c r="P52" s="623"/>
      <c r="Q52" s="623"/>
      <c r="R52" s="624"/>
      <c r="S52" s="624"/>
      <c r="T52" s="625"/>
    </row>
    <row r="53" spans="1:20" ht="12.75" customHeight="1" x14ac:dyDescent="0.45">
      <c r="A53" s="5" t="s">
        <v>45</v>
      </c>
    </row>
    <row r="54" spans="1:20" ht="12.75" customHeight="1" x14ac:dyDescent="0.45">
      <c r="A54" s="626" t="s">
        <v>44</v>
      </c>
      <c r="B54" s="627"/>
      <c r="C54" s="627"/>
      <c r="D54" s="627"/>
      <c r="E54" s="627"/>
      <c r="F54" s="627"/>
      <c r="G54" s="627"/>
      <c r="H54" s="627"/>
      <c r="I54" s="627"/>
      <c r="J54" s="627"/>
      <c r="K54" s="627"/>
      <c r="L54" s="627"/>
      <c r="M54" s="627"/>
      <c r="N54" s="627"/>
      <c r="O54" s="627"/>
      <c r="P54" s="627"/>
      <c r="Q54" s="627"/>
      <c r="R54" s="627"/>
      <c r="S54" s="627"/>
      <c r="T54" s="627"/>
    </row>
    <row r="55" spans="1:20" ht="12.75" customHeight="1" x14ac:dyDescent="0.45">
      <c r="A55" s="626" t="s">
        <v>43</v>
      </c>
      <c r="B55" s="627"/>
      <c r="C55" s="627"/>
      <c r="D55" s="627"/>
      <c r="E55" s="627"/>
      <c r="F55" s="627"/>
      <c r="G55" s="627"/>
      <c r="H55" s="627"/>
      <c r="I55" s="627"/>
      <c r="J55" s="627"/>
      <c r="K55" s="627"/>
      <c r="L55" s="627"/>
      <c r="M55" s="627"/>
      <c r="N55" s="627"/>
      <c r="O55" s="627"/>
      <c r="P55" s="627"/>
      <c r="Q55" s="627"/>
      <c r="R55" s="627"/>
      <c r="S55" s="627"/>
      <c r="T55" s="627"/>
    </row>
    <row r="56" spans="1:20" ht="12.75" customHeight="1" x14ac:dyDescent="0.45">
      <c r="A56" s="626" t="s">
        <v>42</v>
      </c>
      <c r="B56" s="627"/>
      <c r="C56" s="627"/>
      <c r="D56" s="627"/>
      <c r="E56" s="627"/>
      <c r="F56" s="627"/>
      <c r="G56" s="627"/>
      <c r="H56" s="627"/>
      <c r="I56" s="627"/>
      <c r="J56" s="627"/>
      <c r="K56" s="627"/>
      <c r="L56" s="627"/>
      <c r="M56" s="627"/>
      <c r="N56" s="627"/>
      <c r="O56" s="627"/>
      <c r="P56" s="627"/>
      <c r="Q56" s="627"/>
      <c r="R56" s="627"/>
      <c r="S56" s="627"/>
      <c r="T56" s="627"/>
    </row>
    <row r="57" spans="1:20" s="4" customFormat="1" ht="13.5" customHeight="1" x14ac:dyDescent="0.45">
      <c r="A57" s="626" t="s">
        <v>41</v>
      </c>
      <c r="B57" s="626"/>
      <c r="C57" s="626"/>
      <c r="D57" s="626"/>
      <c r="E57" s="626"/>
      <c r="F57" s="626"/>
      <c r="G57" s="626"/>
      <c r="H57" s="626"/>
      <c r="I57" s="626"/>
      <c r="J57" s="626"/>
      <c r="K57" s="626"/>
      <c r="L57" s="626"/>
      <c r="M57" s="626"/>
      <c r="N57" s="626"/>
      <c r="O57" s="626"/>
      <c r="P57" s="626"/>
      <c r="Q57" s="626"/>
    </row>
    <row r="58" spans="1:20" ht="12.75" customHeight="1" x14ac:dyDescent="0.45">
      <c r="A58" s="626" t="s">
        <v>40</v>
      </c>
      <c r="B58" s="627"/>
      <c r="C58" s="627"/>
      <c r="D58" s="627"/>
      <c r="E58" s="627"/>
      <c r="F58" s="627"/>
      <c r="G58" s="627"/>
      <c r="H58" s="627"/>
      <c r="I58" s="627"/>
      <c r="J58" s="627"/>
      <c r="K58" s="627"/>
      <c r="L58" s="627"/>
      <c r="M58" s="627"/>
      <c r="N58" s="627"/>
      <c r="O58" s="627"/>
      <c r="P58" s="627"/>
      <c r="Q58" s="627"/>
      <c r="R58" s="627"/>
      <c r="S58" s="627"/>
      <c r="T58" s="627"/>
    </row>
    <row r="59" spans="1:20" ht="12.75" customHeight="1" x14ac:dyDescent="0.45">
      <c r="A59" s="626" t="s">
        <v>39</v>
      </c>
      <c r="B59" s="627"/>
      <c r="C59" s="627"/>
      <c r="D59" s="627"/>
      <c r="E59" s="627"/>
      <c r="F59" s="627"/>
      <c r="G59" s="627"/>
      <c r="H59" s="627"/>
      <c r="I59" s="627"/>
      <c r="J59" s="627"/>
      <c r="K59" s="627"/>
      <c r="L59" s="627"/>
      <c r="M59" s="627"/>
      <c r="N59" s="627"/>
      <c r="O59" s="627"/>
      <c r="P59" s="627"/>
      <c r="Q59" s="627"/>
      <c r="R59" s="627"/>
      <c r="S59" s="627"/>
      <c r="T59" s="627"/>
    </row>
    <row r="60" spans="1:20" ht="12.75" customHeight="1" x14ac:dyDescent="0.45">
      <c r="A60" s="626" t="s">
        <v>38</v>
      </c>
      <c r="B60" s="627"/>
      <c r="C60" s="627"/>
      <c r="D60" s="627"/>
      <c r="E60" s="627"/>
      <c r="F60" s="627"/>
      <c r="G60" s="627"/>
      <c r="H60" s="627"/>
      <c r="I60" s="627"/>
      <c r="J60" s="627"/>
      <c r="K60" s="627"/>
      <c r="L60" s="627"/>
      <c r="M60" s="627"/>
      <c r="N60" s="627"/>
      <c r="O60" s="627"/>
      <c r="P60" s="627"/>
      <c r="Q60" s="627"/>
      <c r="R60" s="627"/>
      <c r="S60" s="627"/>
      <c r="T60" s="627"/>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91"/>
      <c r="B62" s="591"/>
      <c r="C62" s="591"/>
    </row>
    <row r="63" spans="1:20" ht="12.75" customHeight="1" x14ac:dyDescent="0.45">
      <c r="A63" s="591"/>
      <c r="B63" s="591"/>
      <c r="C63" s="591"/>
    </row>
    <row r="64" spans="1:20" ht="12.75" customHeight="1" x14ac:dyDescent="0.45">
      <c r="A64" s="591"/>
      <c r="B64" s="591"/>
      <c r="C64" s="591"/>
    </row>
    <row r="65" spans="1:3" ht="12.75" customHeight="1" x14ac:dyDescent="0.45">
      <c r="A65" s="591"/>
      <c r="B65" s="591"/>
      <c r="C65" s="591"/>
    </row>
    <row r="66" spans="1:3" ht="12.75" customHeight="1" x14ac:dyDescent="0.45">
      <c r="A66" s="591"/>
      <c r="B66" s="591"/>
      <c r="C66" s="59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559" t="s">
        <v>195</v>
      </c>
      <c r="B1" s="559"/>
      <c r="C1" s="559"/>
      <c r="D1" s="559"/>
      <c r="E1" s="559"/>
      <c r="F1" s="559"/>
      <c r="G1" s="559"/>
    </row>
    <row r="2" spans="1:74" ht="15" customHeight="1" x14ac:dyDescent="0.45">
      <c r="A2" s="546" t="s">
        <v>194</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546" t="s">
        <v>193</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546" t="s">
        <v>192</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545"/>
      <c r="AC6" s="545"/>
      <c r="AD6" s="91" t="s">
        <v>137</v>
      </c>
      <c r="AE6" s="545"/>
      <c r="AF6" s="545"/>
      <c r="AG6" s="91" t="s">
        <v>140</v>
      </c>
      <c r="AH6" s="545"/>
      <c r="AI6" s="545"/>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546" t="s">
        <v>190</v>
      </c>
      <c r="C7" s="546"/>
      <c r="D7" s="546"/>
      <c r="E7" s="546"/>
      <c r="F7" s="546"/>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550" t="s">
        <v>123</v>
      </c>
      <c r="T8" s="550"/>
      <c r="U8" s="550"/>
      <c r="V8" s="550"/>
      <c r="W8" s="544"/>
      <c r="X8" s="544"/>
      <c r="Y8" s="544"/>
      <c r="Z8" s="544"/>
      <c r="AA8" s="544"/>
      <c r="AB8" s="544"/>
      <c r="AC8" s="544"/>
      <c r="AD8" s="544"/>
      <c r="AE8" s="544"/>
      <c r="AF8" s="544"/>
      <c r="AG8" s="544"/>
      <c r="AH8" s="544"/>
      <c r="AI8" s="544"/>
      <c r="AJ8" s="544"/>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550" t="s">
        <v>178</v>
      </c>
      <c r="T9" s="550"/>
      <c r="U9" s="550"/>
      <c r="V9" s="550"/>
      <c r="W9" s="544"/>
      <c r="X9" s="544"/>
      <c r="Y9" s="544"/>
      <c r="Z9" s="544"/>
      <c r="AA9" s="544"/>
      <c r="AB9" s="544"/>
      <c r="AC9" s="544"/>
      <c r="AD9" s="544"/>
      <c r="AE9" s="544"/>
      <c r="AF9" s="544"/>
      <c r="AG9" s="544"/>
      <c r="AH9" s="544"/>
      <c r="AI9" s="544"/>
      <c r="AJ9" s="544"/>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79" t="s">
        <v>188</v>
      </c>
      <c r="T10" s="579"/>
      <c r="U10" s="579"/>
      <c r="V10" s="579"/>
      <c r="W10" s="579"/>
      <c r="X10" s="579"/>
      <c r="Y10" s="579"/>
      <c r="Z10" s="544"/>
      <c r="AA10" s="544"/>
      <c r="AB10" s="544"/>
      <c r="AC10" s="544"/>
      <c r="AD10" s="544"/>
      <c r="AE10" s="544"/>
      <c r="AF10" s="544"/>
      <c r="AG10" s="544"/>
      <c r="AH10" s="544"/>
      <c r="AI10" s="544"/>
      <c r="AJ10" s="544"/>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80" t="s">
        <v>180</v>
      </c>
      <c r="U21" s="581"/>
      <c r="V21" s="581"/>
      <c r="W21" s="581"/>
      <c r="X21" s="581"/>
      <c r="Y21" s="581"/>
      <c r="Z21" s="582"/>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560" t="s">
        <v>179</v>
      </c>
      <c r="C22" s="561"/>
      <c r="D22" s="561"/>
      <c r="E22" s="561"/>
      <c r="F22" s="561"/>
      <c r="G22" s="561"/>
      <c r="H22" s="561"/>
      <c r="I22" s="561"/>
      <c r="J22" s="561"/>
      <c r="K22" s="561"/>
      <c r="L22" s="561"/>
      <c r="M22" s="561"/>
      <c r="N22" s="561"/>
      <c r="O22" s="561"/>
      <c r="P22" s="561"/>
      <c r="Q22" s="561"/>
      <c r="R22" s="561"/>
      <c r="S22" s="562"/>
      <c r="T22" s="573" t="s">
        <v>178</v>
      </c>
      <c r="U22" s="574"/>
      <c r="V22" s="575"/>
      <c r="W22" s="569"/>
      <c r="X22" s="569"/>
      <c r="Y22" s="569"/>
      <c r="Z22" s="569"/>
      <c r="AA22" s="569"/>
      <c r="AB22" s="569"/>
      <c r="AC22" s="569"/>
      <c r="AD22" s="569"/>
      <c r="AE22" s="569"/>
      <c r="AF22" s="569"/>
      <c r="AG22" s="569"/>
      <c r="AH22" s="569"/>
      <c r="AI22" s="569"/>
      <c r="AJ22" s="570"/>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563"/>
      <c r="C23" s="564"/>
      <c r="D23" s="564"/>
      <c r="E23" s="564"/>
      <c r="F23" s="564"/>
      <c r="G23" s="564"/>
      <c r="H23" s="564"/>
      <c r="I23" s="564"/>
      <c r="J23" s="564"/>
      <c r="K23" s="564"/>
      <c r="L23" s="564"/>
      <c r="M23" s="564"/>
      <c r="N23" s="564"/>
      <c r="O23" s="564"/>
      <c r="P23" s="564"/>
      <c r="Q23" s="564"/>
      <c r="R23" s="564"/>
      <c r="S23" s="565"/>
      <c r="T23" s="576"/>
      <c r="U23" s="577"/>
      <c r="V23" s="578"/>
      <c r="W23" s="571"/>
      <c r="X23" s="571"/>
      <c r="Y23" s="571"/>
      <c r="Z23" s="571"/>
      <c r="AA23" s="571"/>
      <c r="AB23" s="571"/>
      <c r="AC23" s="571"/>
      <c r="AD23" s="571"/>
      <c r="AE23" s="571"/>
      <c r="AF23" s="571"/>
      <c r="AG23" s="571"/>
      <c r="AH23" s="571"/>
      <c r="AI23" s="571"/>
      <c r="AJ23" s="572"/>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563"/>
      <c r="C24" s="564"/>
      <c r="D24" s="564"/>
      <c r="E24" s="564"/>
      <c r="F24" s="564"/>
      <c r="G24" s="564"/>
      <c r="H24" s="564"/>
      <c r="I24" s="564"/>
      <c r="J24" s="564"/>
      <c r="K24" s="564"/>
      <c r="L24" s="564"/>
      <c r="M24" s="564"/>
      <c r="N24" s="564"/>
      <c r="O24" s="564"/>
      <c r="P24" s="564"/>
      <c r="Q24" s="564"/>
      <c r="R24" s="564"/>
      <c r="S24" s="565"/>
      <c r="T24" s="573" t="s">
        <v>123</v>
      </c>
      <c r="U24" s="574"/>
      <c r="V24" s="575"/>
      <c r="W24" s="116" t="s">
        <v>177</v>
      </c>
      <c r="X24" s="589"/>
      <c r="Y24" s="589"/>
      <c r="Z24" s="589"/>
      <c r="AA24" s="589"/>
      <c r="AB24" s="589"/>
      <c r="AC24" s="589"/>
      <c r="AD24" s="589"/>
      <c r="AE24" s="589"/>
      <c r="AF24" s="589"/>
      <c r="AG24" s="589"/>
      <c r="AH24" s="589"/>
      <c r="AI24" s="589"/>
      <c r="AJ24" s="590"/>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563"/>
      <c r="C25" s="564"/>
      <c r="D25" s="564"/>
      <c r="E25" s="564"/>
      <c r="F25" s="564"/>
      <c r="G25" s="564"/>
      <c r="H25" s="564"/>
      <c r="I25" s="564"/>
      <c r="J25" s="564"/>
      <c r="K25" s="564"/>
      <c r="L25" s="564"/>
      <c r="M25" s="564"/>
      <c r="N25" s="564"/>
      <c r="O25" s="564"/>
      <c r="P25" s="564"/>
      <c r="Q25" s="564"/>
      <c r="R25" s="564"/>
      <c r="S25" s="565"/>
      <c r="T25" s="583"/>
      <c r="U25" s="584"/>
      <c r="V25" s="585"/>
      <c r="W25" s="586"/>
      <c r="X25" s="587"/>
      <c r="Y25" s="587"/>
      <c r="Z25" s="587"/>
      <c r="AA25" s="587"/>
      <c r="AB25" s="587"/>
      <c r="AC25" s="587"/>
      <c r="AD25" s="587"/>
      <c r="AE25" s="587"/>
      <c r="AF25" s="587"/>
      <c r="AG25" s="587"/>
      <c r="AH25" s="587"/>
      <c r="AI25" s="587"/>
      <c r="AJ25" s="588"/>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566"/>
      <c r="C26" s="567"/>
      <c r="D26" s="567"/>
      <c r="E26" s="567"/>
      <c r="F26" s="567"/>
      <c r="G26" s="567"/>
      <c r="H26" s="567"/>
      <c r="I26" s="567"/>
      <c r="J26" s="567"/>
      <c r="K26" s="567"/>
      <c r="L26" s="567"/>
      <c r="M26" s="567"/>
      <c r="N26" s="567"/>
      <c r="O26" s="567"/>
      <c r="P26" s="567"/>
      <c r="Q26" s="567"/>
      <c r="R26" s="567"/>
      <c r="S26" s="568"/>
      <c r="T26" s="576"/>
      <c r="U26" s="577"/>
      <c r="V26" s="578"/>
      <c r="W26" s="532"/>
      <c r="X26" s="533"/>
      <c r="Y26" s="533"/>
      <c r="Z26" s="533"/>
      <c r="AA26" s="533"/>
      <c r="AB26" s="533"/>
      <c r="AC26" s="533"/>
      <c r="AD26" s="533"/>
      <c r="AE26" s="533"/>
      <c r="AF26" s="533"/>
      <c r="AG26" s="533"/>
      <c r="AH26" s="533"/>
      <c r="AI26" s="533"/>
      <c r="AJ26" s="534"/>
      <c r="AO26" s="97"/>
      <c r="AP26" s="97"/>
    </row>
    <row r="27" spans="2:74" s="95" customFormat="1" ht="15" customHeight="1" x14ac:dyDescent="0.45">
      <c r="B27" s="547" t="s">
        <v>176</v>
      </c>
      <c r="C27" s="548"/>
      <c r="D27" s="548"/>
      <c r="E27" s="548"/>
      <c r="F27" s="548"/>
      <c r="G27" s="548"/>
      <c r="H27" s="548"/>
      <c r="I27" s="548"/>
      <c r="J27" s="548"/>
      <c r="K27" s="548"/>
      <c r="L27" s="548"/>
      <c r="M27" s="548"/>
      <c r="N27" s="548"/>
      <c r="O27" s="548"/>
      <c r="P27" s="548"/>
      <c r="Q27" s="548"/>
      <c r="R27" s="548"/>
      <c r="S27" s="549"/>
      <c r="T27" s="551"/>
      <c r="U27" s="552"/>
      <c r="V27" s="552"/>
      <c r="W27" s="552"/>
      <c r="X27" s="552"/>
      <c r="Y27" s="552"/>
      <c r="Z27" s="552"/>
      <c r="AA27" s="552"/>
      <c r="AB27" s="552"/>
      <c r="AC27" s="552"/>
      <c r="AD27" s="552"/>
      <c r="AE27" s="552"/>
      <c r="AF27" s="552"/>
      <c r="AG27" s="552"/>
      <c r="AH27" s="552"/>
      <c r="AI27" s="552"/>
      <c r="AJ27" s="553"/>
      <c r="AO27" s="97"/>
      <c r="AP27" s="97"/>
    </row>
    <row r="28" spans="2:74" s="95" customFormat="1" ht="15" customHeight="1" x14ac:dyDescent="0.45">
      <c r="B28" s="547" t="s">
        <v>175</v>
      </c>
      <c r="C28" s="548"/>
      <c r="D28" s="548"/>
      <c r="E28" s="548"/>
      <c r="F28" s="548"/>
      <c r="G28" s="548"/>
      <c r="H28" s="548"/>
      <c r="I28" s="548"/>
      <c r="J28" s="548"/>
      <c r="K28" s="548"/>
      <c r="L28" s="548"/>
      <c r="M28" s="548"/>
      <c r="N28" s="548"/>
      <c r="O28" s="548"/>
      <c r="P28" s="548"/>
      <c r="Q28" s="548"/>
      <c r="R28" s="548"/>
      <c r="S28" s="549"/>
      <c r="T28" s="557" t="s">
        <v>174</v>
      </c>
      <c r="U28" s="555"/>
      <c r="V28" s="555"/>
      <c r="W28" s="554"/>
      <c r="X28" s="554"/>
      <c r="Y28" s="114" t="s">
        <v>173</v>
      </c>
      <c r="Z28" s="554"/>
      <c r="AA28" s="554"/>
      <c r="AB28" s="554"/>
      <c r="AC28" s="114" t="s">
        <v>172</v>
      </c>
      <c r="AD28" s="554"/>
      <c r="AE28" s="554"/>
      <c r="AF28" s="554"/>
      <c r="AG28" s="114" t="s">
        <v>171</v>
      </c>
      <c r="AH28" s="555"/>
      <c r="AI28" s="555"/>
      <c r="AJ28" s="556"/>
      <c r="AO28" s="97"/>
      <c r="AP28" s="97"/>
    </row>
    <row r="29" spans="2:74" s="95" customFormat="1" ht="15" customHeight="1" x14ac:dyDescent="0.45">
      <c r="B29" s="547" t="s">
        <v>170</v>
      </c>
      <c r="C29" s="548"/>
      <c r="D29" s="548"/>
      <c r="E29" s="548"/>
      <c r="F29" s="548"/>
      <c r="G29" s="548"/>
      <c r="H29" s="548"/>
      <c r="I29" s="548"/>
      <c r="J29" s="548"/>
      <c r="K29" s="548"/>
      <c r="L29" s="548"/>
      <c r="M29" s="548"/>
      <c r="N29" s="548"/>
      <c r="O29" s="548"/>
      <c r="P29" s="548"/>
      <c r="Q29" s="548"/>
      <c r="R29" s="548"/>
      <c r="S29" s="549"/>
      <c r="T29" s="547" t="s">
        <v>169</v>
      </c>
      <c r="U29" s="548"/>
      <c r="V29" s="548"/>
      <c r="W29" s="548"/>
      <c r="X29" s="548"/>
      <c r="Y29" s="548"/>
      <c r="Z29" s="548"/>
      <c r="AA29" s="548"/>
      <c r="AB29" s="548"/>
      <c r="AC29" s="548"/>
      <c r="AD29" s="548"/>
      <c r="AE29" s="548"/>
      <c r="AF29" s="548"/>
      <c r="AG29" s="548"/>
      <c r="AH29" s="548"/>
      <c r="AI29" s="548"/>
      <c r="AJ29" s="549"/>
      <c r="AO29" s="97"/>
      <c r="AP29" s="97"/>
    </row>
    <row r="30" spans="2:74" s="95" customFormat="1" ht="15" customHeight="1" x14ac:dyDescent="0.45">
      <c r="B30" s="539"/>
      <c r="C30" s="539"/>
      <c r="D30" s="538" t="s">
        <v>168</v>
      </c>
      <c r="E30" s="538"/>
      <c r="F30" s="538"/>
      <c r="G30" s="538"/>
      <c r="H30" s="538"/>
      <c r="I30" s="538"/>
      <c r="J30" s="538"/>
      <c r="K30" s="538"/>
      <c r="L30" s="538"/>
      <c r="M30" s="538"/>
      <c r="N30" s="538"/>
      <c r="O30" s="538"/>
      <c r="P30" s="538"/>
      <c r="Q30" s="538"/>
      <c r="R30" s="538"/>
      <c r="S30" s="538"/>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539"/>
      <c r="C31" s="539"/>
      <c r="D31" s="538" t="s">
        <v>166</v>
      </c>
      <c r="E31" s="538"/>
      <c r="F31" s="538"/>
      <c r="G31" s="538"/>
      <c r="H31" s="538"/>
      <c r="I31" s="538"/>
      <c r="J31" s="538"/>
      <c r="K31" s="538"/>
      <c r="L31" s="538"/>
      <c r="M31" s="538"/>
      <c r="N31" s="538"/>
      <c r="O31" s="538"/>
      <c r="P31" s="538"/>
      <c r="Q31" s="538"/>
      <c r="R31" s="538"/>
      <c r="S31" s="538"/>
      <c r="T31" s="535"/>
      <c r="U31" s="536"/>
      <c r="V31" s="536"/>
      <c r="W31" s="536"/>
      <c r="X31" s="536"/>
      <c r="Y31" s="536"/>
      <c r="Z31" s="536"/>
      <c r="AA31" s="536"/>
      <c r="AB31" s="536"/>
      <c r="AC31" s="536"/>
      <c r="AD31" s="536"/>
      <c r="AE31" s="536"/>
      <c r="AF31" s="536"/>
      <c r="AG31" s="536"/>
      <c r="AH31" s="536"/>
      <c r="AI31" s="536"/>
      <c r="AJ31" s="537"/>
      <c r="AO31" s="97"/>
      <c r="AP31" s="97"/>
    </row>
    <row r="32" spans="2:74" s="95" customFormat="1" ht="15" customHeight="1" x14ac:dyDescent="0.45">
      <c r="B32" s="542"/>
      <c r="C32" s="542"/>
      <c r="D32" s="558" t="s">
        <v>165</v>
      </c>
      <c r="E32" s="558"/>
      <c r="F32" s="558"/>
      <c r="G32" s="558"/>
      <c r="H32" s="558"/>
      <c r="I32" s="558"/>
      <c r="J32" s="558"/>
      <c r="K32" s="558"/>
      <c r="L32" s="558"/>
      <c r="M32" s="558"/>
      <c r="N32" s="558"/>
      <c r="O32" s="558"/>
      <c r="P32" s="558"/>
      <c r="Q32" s="558"/>
      <c r="R32" s="558"/>
      <c r="S32" s="558"/>
      <c r="T32" s="535"/>
      <c r="U32" s="536"/>
      <c r="V32" s="536"/>
      <c r="W32" s="536"/>
      <c r="X32" s="536"/>
      <c r="Y32" s="536"/>
      <c r="Z32" s="536"/>
      <c r="AA32" s="536"/>
      <c r="AB32" s="536"/>
      <c r="AC32" s="536"/>
      <c r="AD32" s="536"/>
      <c r="AE32" s="536"/>
      <c r="AF32" s="536"/>
      <c r="AG32" s="536"/>
      <c r="AH32" s="536"/>
      <c r="AI32" s="536"/>
      <c r="AJ32" s="537"/>
      <c r="AO32" s="97"/>
      <c r="AP32" s="97"/>
    </row>
    <row r="33" spans="2:47" s="95" customFormat="1" ht="15" customHeight="1" x14ac:dyDescent="0.45">
      <c r="B33" s="539"/>
      <c r="C33" s="539"/>
      <c r="D33" s="538" t="s">
        <v>164</v>
      </c>
      <c r="E33" s="538"/>
      <c r="F33" s="538"/>
      <c r="G33" s="538"/>
      <c r="H33" s="538"/>
      <c r="I33" s="538"/>
      <c r="J33" s="538"/>
      <c r="K33" s="538"/>
      <c r="L33" s="538"/>
      <c r="M33" s="538"/>
      <c r="N33" s="538"/>
      <c r="O33" s="538"/>
      <c r="P33" s="538"/>
      <c r="Q33" s="538"/>
      <c r="R33" s="538"/>
      <c r="S33" s="538"/>
      <c r="T33" s="535"/>
      <c r="U33" s="536"/>
      <c r="V33" s="536"/>
      <c r="W33" s="536"/>
      <c r="X33" s="536"/>
      <c r="Y33" s="536"/>
      <c r="Z33" s="536"/>
      <c r="AA33" s="536"/>
      <c r="AB33" s="536"/>
      <c r="AC33" s="536"/>
      <c r="AD33" s="536"/>
      <c r="AE33" s="536"/>
      <c r="AF33" s="536"/>
      <c r="AG33" s="536"/>
      <c r="AH33" s="536"/>
      <c r="AI33" s="536"/>
      <c r="AJ33" s="537"/>
      <c r="AO33" s="97"/>
      <c r="AP33" s="97"/>
    </row>
    <row r="34" spans="2:47" s="95" customFormat="1" ht="15" customHeight="1" x14ac:dyDescent="0.45">
      <c r="B34" s="539"/>
      <c r="C34" s="539"/>
      <c r="D34" s="538" t="s">
        <v>163</v>
      </c>
      <c r="E34" s="538"/>
      <c r="F34" s="538"/>
      <c r="G34" s="538"/>
      <c r="H34" s="538"/>
      <c r="I34" s="538"/>
      <c r="J34" s="538"/>
      <c r="K34" s="538"/>
      <c r="L34" s="538"/>
      <c r="M34" s="538"/>
      <c r="N34" s="538"/>
      <c r="O34" s="538"/>
      <c r="P34" s="538"/>
      <c r="Q34" s="538"/>
      <c r="R34" s="538"/>
      <c r="S34" s="538"/>
      <c r="T34" s="535"/>
      <c r="U34" s="536"/>
      <c r="V34" s="536"/>
      <c r="W34" s="536"/>
      <c r="X34" s="536"/>
      <c r="Y34" s="536"/>
      <c r="Z34" s="536"/>
      <c r="AA34" s="536"/>
      <c r="AB34" s="536"/>
      <c r="AC34" s="536"/>
      <c r="AD34" s="536"/>
      <c r="AE34" s="536"/>
      <c r="AF34" s="536"/>
      <c r="AG34" s="536"/>
      <c r="AH34" s="536"/>
      <c r="AI34" s="536"/>
      <c r="AJ34" s="537"/>
      <c r="AO34" s="97"/>
      <c r="AP34" s="97"/>
    </row>
    <row r="35" spans="2:47" s="95" customFormat="1" ht="15" customHeight="1" x14ac:dyDescent="0.45">
      <c r="B35" s="539"/>
      <c r="C35" s="539"/>
      <c r="D35" s="538" t="s">
        <v>162</v>
      </c>
      <c r="E35" s="538"/>
      <c r="F35" s="538"/>
      <c r="G35" s="538"/>
      <c r="H35" s="538"/>
      <c r="I35" s="538"/>
      <c r="J35" s="538"/>
      <c r="K35" s="538"/>
      <c r="L35" s="538"/>
      <c r="M35" s="538"/>
      <c r="N35" s="538"/>
      <c r="O35" s="538"/>
      <c r="P35" s="538"/>
      <c r="Q35" s="538"/>
      <c r="R35" s="538"/>
      <c r="S35" s="538"/>
      <c r="T35" s="535"/>
      <c r="U35" s="536"/>
      <c r="V35" s="536"/>
      <c r="W35" s="536"/>
      <c r="X35" s="536"/>
      <c r="Y35" s="536"/>
      <c r="Z35" s="536"/>
      <c r="AA35" s="536"/>
      <c r="AB35" s="536"/>
      <c r="AC35" s="536"/>
      <c r="AD35" s="536"/>
      <c r="AE35" s="536"/>
      <c r="AF35" s="536"/>
      <c r="AG35" s="536"/>
      <c r="AH35" s="536"/>
      <c r="AI35" s="536"/>
      <c r="AJ35" s="537"/>
      <c r="AO35" s="97"/>
      <c r="AP35" s="97"/>
    </row>
    <row r="36" spans="2:47" s="95" customFormat="1" ht="15" customHeight="1" x14ac:dyDescent="0.45">
      <c r="B36" s="539"/>
      <c r="C36" s="539"/>
      <c r="D36" s="538" t="s">
        <v>161</v>
      </c>
      <c r="E36" s="538"/>
      <c r="F36" s="538"/>
      <c r="G36" s="538"/>
      <c r="H36" s="538"/>
      <c r="I36" s="538"/>
      <c r="J36" s="538"/>
      <c r="K36" s="538"/>
      <c r="L36" s="538"/>
      <c r="M36" s="538"/>
      <c r="N36" s="538"/>
      <c r="O36" s="538"/>
      <c r="P36" s="538"/>
      <c r="Q36" s="538"/>
      <c r="R36" s="538"/>
      <c r="S36" s="538"/>
      <c r="T36" s="535"/>
      <c r="U36" s="536"/>
      <c r="V36" s="536"/>
      <c r="W36" s="536"/>
      <c r="X36" s="536"/>
      <c r="Y36" s="536"/>
      <c r="Z36" s="536"/>
      <c r="AA36" s="536"/>
      <c r="AB36" s="536"/>
      <c r="AC36" s="536"/>
      <c r="AD36" s="536"/>
      <c r="AE36" s="536"/>
      <c r="AF36" s="536"/>
      <c r="AG36" s="536"/>
      <c r="AH36" s="536"/>
      <c r="AI36" s="536"/>
      <c r="AJ36" s="537"/>
      <c r="AO36" s="97"/>
      <c r="AP36" s="97"/>
    </row>
    <row r="37" spans="2:47" s="95" customFormat="1" ht="15" customHeight="1" x14ac:dyDescent="0.45">
      <c r="B37" s="539"/>
      <c r="C37" s="539"/>
      <c r="D37" s="538" t="s">
        <v>160</v>
      </c>
      <c r="E37" s="538"/>
      <c r="F37" s="538"/>
      <c r="G37" s="538"/>
      <c r="H37" s="538"/>
      <c r="I37" s="538"/>
      <c r="J37" s="538"/>
      <c r="K37" s="538"/>
      <c r="L37" s="538"/>
      <c r="M37" s="538"/>
      <c r="N37" s="538"/>
      <c r="O37" s="538"/>
      <c r="P37" s="538"/>
      <c r="Q37" s="538"/>
      <c r="R37" s="538"/>
      <c r="S37" s="538"/>
      <c r="T37" s="535"/>
      <c r="U37" s="536"/>
      <c r="V37" s="536"/>
      <c r="W37" s="536"/>
      <c r="X37" s="536"/>
      <c r="Y37" s="536"/>
      <c r="Z37" s="536"/>
      <c r="AA37" s="536"/>
      <c r="AB37" s="536"/>
      <c r="AC37" s="536"/>
      <c r="AD37" s="536"/>
      <c r="AE37" s="536"/>
      <c r="AF37" s="536"/>
      <c r="AG37" s="536"/>
      <c r="AH37" s="536"/>
      <c r="AI37" s="536"/>
      <c r="AJ37" s="537"/>
      <c r="AO37" s="97"/>
      <c r="AP37" s="97"/>
    </row>
    <row r="38" spans="2:47" s="95" customFormat="1" ht="15" customHeight="1" x14ac:dyDescent="0.45">
      <c r="B38" s="539"/>
      <c r="C38" s="539"/>
      <c r="D38" s="538" t="s">
        <v>159</v>
      </c>
      <c r="E38" s="538"/>
      <c r="F38" s="538"/>
      <c r="G38" s="538"/>
      <c r="H38" s="538"/>
      <c r="I38" s="538"/>
      <c r="J38" s="538"/>
      <c r="K38" s="538"/>
      <c r="L38" s="538"/>
      <c r="M38" s="538"/>
      <c r="N38" s="538"/>
      <c r="O38" s="538"/>
      <c r="P38" s="538"/>
      <c r="Q38" s="538"/>
      <c r="R38" s="538"/>
      <c r="S38" s="538"/>
      <c r="T38" s="535"/>
      <c r="U38" s="536"/>
      <c r="V38" s="536"/>
      <c r="W38" s="536"/>
      <c r="X38" s="536"/>
      <c r="Y38" s="536"/>
      <c r="Z38" s="536"/>
      <c r="AA38" s="536"/>
      <c r="AB38" s="536"/>
      <c r="AC38" s="536"/>
      <c r="AD38" s="536"/>
      <c r="AE38" s="536"/>
      <c r="AF38" s="536"/>
      <c r="AG38" s="536"/>
      <c r="AH38" s="536"/>
      <c r="AI38" s="536"/>
      <c r="AJ38" s="537"/>
      <c r="AO38" s="97"/>
      <c r="AP38" s="97"/>
    </row>
    <row r="39" spans="2:47" s="95" customFormat="1" ht="15" customHeight="1" x14ac:dyDescent="0.45">
      <c r="B39" s="539"/>
      <c r="C39" s="539"/>
      <c r="D39" s="538" t="s">
        <v>158</v>
      </c>
      <c r="E39" s="538"/>
      <c r="F39" s="538"/>
      <c r="G39" s="538"/>
      <c r="H39" s="538"/>
      <c r="I39" s="538"/>
      <c r="J39" s="538"/>
      <c r="K39" s="538"/>
      <c r="L39" s="538"/>
      <c r="M39" s="538"/>
      <c r="N39" s="538"/>
      <c r="O39" s="538"/>
      <c r="P39" s="538"/>
      <c r="Q39" s="538"/>
      <c r="R39" s="538"/>
      <c r="S39" s="538"/>
      <c r="T39" s="529"/>
      <c r="U39" s="530"/>
      <c r="V39" s="530"/>
      <c r="W39" s="530"/>
      <c r="X39" s="530"/>
      <c r="Y39" s="530"/>
      <c r="Z39" s="530"/>
      <c r="AA39" s="530"/>
      <c r="AB39" s="530"/>
      <c r="AC39" s="530"/>
      <c r="AD39" s="530"/>
      <c r="AE39" s="530"/>
      <c r="AF39" s="530"/>
      <c r="AG39" s="530"/>
      <c r="AH39" s="530"/>
      <c r="AI39" s="530"/>
      <c r="AJ39" s="531"/>
      <c r="AO39" s="97"/>
      <c r="AP39" s="97"/>
    </row>
    <row r="40" spans="2:47" s="95" customFormat="1" ht="15" customHeight="1" x14ac:dyDescent="0.45">
      <c r="B40" s="539"/>
      <c r="C40" s="539"/>
      <c r="D40" s="538" t="s">
        <v>157</v>
      </c>
      <c r="E40" s="538"/>
      <c r="F40" s="538"/>
      <c r="G40" s="538"/>
      <c r="H40" s="538"/>
      <c r="I40" s="538"/>
      <c r="J40" s="538"/>
      <c r="K40" s="538"/>
      <c r="L40" s="538"/>
      <c r="M40" s="538"/>
      <c r="N40" s="538"/>
      <c r="O40" s="538"/>
      <c r="P40" s="538"/>
      <c r="Q40" s="538"/>
      <c r="R40" s="538"/>
      <c r="S40" s="538"/>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539"/>
      <c r="C41" s="539"/>
      <c r="D41" s="543" t="s">
        <v>155</v>
      </c>
      <c r="E41" s="543"/>
      <c r="F41" s="543"/>
      <c r="G41" s="543"/>
      <c r="H41" s="543"/>
      <c r="I41" s="543"/>
      <c r="J41" s="543"/>
      <c r="K41" s="543"/>
      <c r="L41" s="543"/>
      <c r="M41" s="543"/>
      <c r="N41" s="543"/>
      <c r="O41" s="543"/>
      <c r="P41" s="543"/>
      <c r="Q41" s="543"/>
      <c r="R41" s="543"/>
      <c r="S41" s="543"/>
      <c r="T41" s="535"/>
      <c r="U41" s="536"/>
      <c r="V41" s="536"/>
      <c r="W41" s="536"/>
      <c r="X41" s="536"/>
      <c r="Y41" s="536"/>
      <c r="Z41" s="536"/>
      <c r="AA41" s="536"/>
      <c r="AB41" s="536"/>
      <c r="AC41" s="536"/>
      <c r="AD41" s="536"/>
      <c r="AE41" s="536"/>
      <c r="AF41" s="536"/>
      <c r="AG41" s="536"/>
      <c r="AH41" s="536"/>
      <c r="AI41" s="536"/>
      <c r="AJ41" s="537"/>
      <c r="AO41" s="97"/>
      <c r="AP41" s="97"/>
    </row>
    <row r="42" spans="2:47" s="95" customFormat="1" ht="30" customHeight="1" x14ac:dyDescent="0.45">
      <c r="B42" s="539"/>
      <c r="C42" s="539"/>
      <c r="D42" s="541" t="s">
        <v>154</v>
      </c>
      <c r="E42" s="541"/>
      <c r="F42" s="541"/>
      <c r="G42" s="541"/>
      <c r="H42" s="541"/>
      <c r="I42" s="541"/>
      <c r="J42" s="541"/>
      <c r="K42" s="541"/>
      <c r="L42" s="541"/>
      <c r="M42" s="541"/>
      <c r="N42" s="541"/>
      <c r="O42" s="541"/>
      <c r="P42" s="541"/>
      <c r="Q42" s="541"/>
      <c r="R42" s="541"/>
      <c r="S42" s="541"/>
      <c r="T42" s="535"/>
      <c r="U42" s="536"/>
      <c r="V42" s="536"/>
      <c r="W42" s="536"/>
      <c r="X42" s="536"/>
      <c r="Y42" s="536"/>
      <c r="Z42" s="536"/>
      <c r="AA42" s="536"/>
      <c r="AB42" s="536"/>
      <c r="AC42" s="536"/>
      <c r="AD42" s="536"/>
      <c r="AE42" s="536"/>
      <c r="AF42" s="536"/>
      <c r="AG42" s="536"/>
      <c r="AH42" s="536"/>
      <c r="AI42" s="536"/>
      <c r="AJ42" s="537"/>
      <c r="AO42" s="97"/>
      <c r="AP42" s="97"/>
    </row>
    <row r="43" spans="2:47" s="95" customFormat="1" ht="30" customHeight="1" x14ac:dyDescent="0.45">
      <c r="B43" s="542"/>
      <c r="C43" s="542"/>
      <c r="D43" s="540" t="s">
        <v>153</v>
      </c>
      <c r="E43" s="540"/>
      <c r="F43" s="540"/>
      <c r="G43" s="540"/>
      <c r="H43" s="540"/>
      <c r="I43" s="540"/>
      <c r="J43" s="540"/>
      <c r="K43" s="540"/>
      <c r="L43" s="540"/>
      <c r="M43" s="540"/>
      <c r="N43" s="540"/>
      <c r="O43" s="540"/>
      <c r="P43" s="540"/>
      <c r="Q43" s="540"/>
      <c r="R43" s="540"/>
      <c r="S43" s="540"/>
      <c r="T43" s="535"/>
      <c r="U43" s="536"/>
      <c r="V43" s="536"/>
      <c r="W43" s="536"/>
      <c r="X43" s="536"/>
      <c r="Y43" s="536"/>
      <c r="Z43" s="536"/>
      <c r="AA43" s="536"/>
      <c r="AB43" s="536"/>
      <c r="AC43" s="536"/>
      <c r="AD43" s="536"/>
      <c r="AE43" s="536"/>
      <c r="AF43" s="536"/>
      <c r="AG43" s="536"/>
      <c r="AH43" s="536"/>
      <c r="AI43" s="536"/>
      <c r="AJ43" s="537"/>
      <c r="AO43" s="97"/>
      <c r="AP43" s="97"/>
    </row>
    <row r="44" spans="2:47" s="95" customFormat="1" ht="15" customHeight="1" x14ac:dyDescent="0.45">
      <c r="B44" s="539"/>
      <c r="C44" s="539"/>
      <c r="D44" s="538" t="s">
        <v>152</v>
      </c>
      <c r="E44" s="538"/>
      <c r="F44" s="538"/>
      <c r="G44" s="538"/>
      <c r="H44" s="538"/>
      <c r="I44" s="538"/>
      <c r="J44" s="538"/>
      <c r="K44" s="538"/>
      <c r="L44" s="538"/>
      <c r="M44" s="538"/>
      <c r="N44" s="538"/>
      <c r="O44" s="538"/>
      <c r="P44" s="538"/>
      <c r="Q44" s="538"/>
      <c r="R44" s="538"/>
      <c r="S44" s="538"/>
      <c r="T44" s="535"/>
      <c r="U44" s="536"/>
      <c r="V44" s="536"/>
      <c r="W44" s="536"/>
      <c r="X44" s="536"/>
      <c r="Y44" s="536"/>
      <c r="Z44" s="536"/>
      <c r="AA44" s="536"/>
      <c r="AB44" s="536"/>
      <c r="AC44" s="536"/>
      <c r="AD44" s="536"/>
      <c r="AE44" s="536"/>
      <c r="AF44" s="536"/>
      <c r="AG44" s="536"/>
      <c r="AH44" s="536"/>
      <c r="AI44" s="536"/>
      <c r="AJ44" s="537"/>
      <c r="AO44" s="97"/>
      <c r="AP44" s="97"/>
    </row>
    <row r="45" spans="2:47" s="95" customFormat="1" ht="15" customHeight="1" x14ac:dyDescent="0.45">
      <c r="B45" s="539"/>
      <c r="C45" s="539"/>
      <c r="D45" s="538" t="s">
        <v>151</v>
      </c>
      <c r="E45" s="538"/>
      <c r="F45" s="538"/>
      <c r="G45" s="538"/>
      <c r="H45" s="538"/>
      <c r="I45" s="538"/>
      <c r="J45" s="538"/>
      <c r="K45" s="538"/>
      <c r="L45" s="538"/>
      <c r="M45" s="538"/>
      <c r="N45" s="538"/>
      <c r="O45" s="538"/>
      <c r="P45" s="538"/>
      <c r="Q45" s="538"/>
      <c r="R45" s="538"/>
      <c r="S45" s="538"/>
      <c r="T45" s="535"/>
      <c r="U45" s="536"/>
      <c r="V45" s="536"/>
      <c r="W45" s="536"/>
      <c r="X45" s="536"/>
      <c r="Y45" s="536"/>
      <c r="Z45" s="536"/>
      <c r="AA45" s="536"/>
      <c r="AB45" s="536"/>
      <c r="AC45" s="536"/>
      <c r="AD45" s="536"/>
      <c r="AE45" s="536"/>
      <c r="AF45" s="536"/>
      <c r="AG45" s="536"/>
      <c r="AH45" s="536"/>
      <c r="AI45" s="536"/>
      <c r="AJ45" s="537"/>
      <c r="AO45" s="97"/>
      <c r="AP45" s="97"/>
      <c r="AU45" s="107"/>
    </row>
    <row r="46" spans="2:47" s="95" customFormat="1" ht="15" customHeight="1" x14ac:dyDescent="0.45">
      <c r="B46" s="539"/>
      <c r="C46" s="539"/>
      <c r="D46" s="538" t="s">
        <v>150</v>
      </c>
      <c r="E46" s="538"/>
      <c r="F46" s="538"/>
      <c r="G46" s="538"/>
      <c r="H46" s="538"/>
      <c r="I46" s="538"/>
      <c r="J46" s="538"/>
      <c r="K46" s="538"/>
      <c r="L46" s="538"/>
      <c r="M46" s="538"/>
      <c r="N46" s="538"/>
      <c r="O46" s="538"/>
      <c r="P46" s="538"/>
      <c r="Q46" s="538"/>
      <c r="R46" s="538"/>
      <c r="S46" s="538"/>
      <c r="T46" s="535"/>
      <c r="U46" s="536"/>
      <c r="V46" s="536"/>
      <c r="W46" s="536"/>
      <c r="X46" s="536"/>
      <c r="Y46" s="536"/>
      <c r="Z46" s="536"/>
      <c r="AA46" s="536"/>
      <c r="AB46" s="536"/>
      <c r="AC46" s="536"/>
      <c r="AD46" s="536"/>
      <c r="AE46" s="536"/>
      <c r="AF46" s="536"/>
      <c r="AG46" s="536"/>
      <c r="AH46" s="536"/>
      <c r="AI46" s="536"/>
      <c r="AJ46" s="537"/>
      <c r="AO46" s="97"/>
      <c r="AP46" s="97"/>
      <c r="AU46" s="107"/>
    </row>
    <row r="47" spans="2:47" s="95" customFormat="1" ht="15" customHeight="1" x14ac:dyDescent="0.45">
      <c r="B47" s="539"/>
      <c r="C47" s="539"/>
      <c r="D47" s="541" t="s">
        <v>149</v>
      </c>
      <c r="E47" s="541"/>
      <c r="F47" s="541"/>
      <c r="G47" s="541"/>
      <c r="H47" s="541"/>
      <c r="I47" s="541"/>
      <c r="J47" s="541"/>
      <c r="K47" s="541"/>
      <c r="L47" s="541"/>
      <c r="M47" s="541"/>
      <c r="N47" s="541"/>
      <c r="O47" s="541"/>
      <c r="P47" s="541"/>
      <c r="Q47" s="541"/>
      <c r="R47" s="541"/>
      <c r="S47" s="541"/>
      <c r="T47" s="535"/>
      <c r="U47" s="536"/>
      <c r="V47" s="536"/>
      <c r="W47" s="536"/>
      <c r="X47" s="536"/>
      <c r="Y47" s="536"/>
      <c r="Z47" s="536"/>
      <c r="AA47" s="536"/>
      <c r="AB47" s="536"/>
      <c r="AC47" s="536"/>
      <c r="AD47" s="536"/>
      <c r="AE47" s="536"/>
      <c r="AF47" s="536"/>
      <c r="AG47" s="536"/>
      <c r="AH47" s="536"/>
      <c r="AI47" s="536"/>
      <c r="AJ47" s="537"/>
      <c r="AO47" s="97"/>
      <c r="AP47" s="97"/>
    </row>
    <row r="48" spans="2:47" s="95" customFormat="1" ht="15" customHeight="1" x14ac:dyDescent="0.45">
      <c r="B48" s="539"/>
      <c r="C48" s="539"/>
      <c r="D48" s="541" t="s">
        <v>148</v>
      </c>
      <c r="E48" s="541"/>
      <c r="F48" s="541"/>
      <c r="G48" s="541"/>
      <c r="H48" s="541"/>
      <c r="I48" s="541"/>
      <c r="J48" s="541"/>
      <c r="K48" s="541"/>
      <c r="L48" s="541"/>
      <c r="M48" s="541"/>
      <c r="N48" s="541"/>
      <c r="O48" s="541"/>
      <c r="P48" s="541"/>
      <c r="Q48" s="541"/>
      <c r="R48" s="541"/>
      <c r="S48" s="541"/>
      <c r="T48" s="535"/>
      <c r="U48" s="536"/>
      <c r="V48" s="536"/>
      <c r="W48" s="536"/>
      <c r="X48" s="536"/>
      <c r="Y48" s="536"/>
      <c r="Z48" s="536"/>
      <c r="AA48" s="536"/>
      <c r="AB48" s="536"/>
      <c r="AC48" s="536"/>
      <c r="AD48" s="536"/>
      <c r="AE48" s="536"/>
      <c r="AF48" s="536"/>
      <c r="AG48" s="536"/>
      <c r="AH48" s="536"/>
      <c r="AI48" s="536"/>
      <c r="AJ48" s="537"/>
      <c r="AO48" s="97"/>
      <c r="AP48" s="97"/>
    </row>
    <row r="49" spans="2:74" s="95" customFormat="1" ht="15" customHeight="1" x14ac:dyDescent="0.45">
      <c r="B49" s="539"/>
      <c r="C49" s="539"/>
      <c r="D49" s="538" t="s">
        <v>147</v>
      </c>
      <c r="E49" s="538"/>
      <c r="F49" s="538"/>
      <c r="G49" s="538"/>
      <c r="H49" s="538"/>
      <c r="I49" s="538"/>
      <c r="J49" s="538"/>
      <c r="K49" s="538"/>
      <c r="L49" s="538"/>
      <c r="M49" s="538"/>
      <c r="N49" s="538"/>
      <c r="O49" s="538"/>
      <c r="P49" s="538"/>
      <c r="Q49" s="538"/>
      <c r="R49" s="538"/>
      <c r="S49" s="538"/>
      <c r="T49" s="535"/>
      <c r="U49" s="536"/>
      <c r="V49" s="536"/>
      <c r="W49" s="536"/>
      <c r="X49" s="536"/>
      <c r="Y49" s="536"/>
      <c r="Z49" s="536"/>
      <c r="AA49" s="536"/>
      <c r="AB49" s="536"/>
      <c r="AC49" s="536"/>
      <c r="AD49" s="536"/>
      <c r="AE49" s="536"/>
      <c r="AF49" s="536"/>
      <c r="AG49" s="536"/>
      <c r="AH49" s="536"/>
      <c r="AI49" s="536"/>
      <c r="AJ49" s="537"/>
      <c r="AO49" s="97"/>
      <c r="AP49" s="97"/>
    </row>
    <row r="50" spans="2:74" s="95" customFormat="1" ht="15" customHeight="1" x14ac:dyDescent="0.45">
      <c r="B50" s="539"/>
      <c r="C50" s="539"/>
      <c r="D50" s="538" t="s">
        <v>146</v>
      </c>
      <c r="E50" s="538"/>
      <c r="F50" s="538"/>
      <c r="G50" s="538"/>
      <c r="H50" s="538"/>
      <c r="I50" s="538"/>
      <c r="J50" s="538"/>
      <c r="K50" s="538"/>
      <c r="L50" s="538"/>
      <c r="M50" s="538"/>
      <c r="N50" s="538"/>
      <c r="O50" s="538"/>
      <c r="P50" s="538"/>
      <c r="Q50" s="538"/>
      <c r="R50" s="538"/>
      <c r="S50" s="538"/>
      <c r="T50" s="535"/>
      <c r="U50" s="536"/>
      <c r="V50" s="536"/>
      <c r="W50" s="536"/>
      <c r="X50" s="536"/>
      <c r="Y50" s="536"/>
      <c r="Z50" s="536"/>
      <c r="AA50" s="536"/>
      <c r="AB50" s="536"/>
      <c r="AC50" s="536"/>
      <c r="AD50" s="536"/>
      <c r="AE50" s="536"/>
      <c r="AF50" s="536"/>
      <c r="AG50" s="536"/>
      <c r="AH50" s="536"/>
      <c r="AI50" s="536"/>
      <c r="AJ50" s="537"/>
      <c r="AO50" s="97"/>
      <c r="AP50" s="97"/>
    </row>
    <row r="51" spans="2:74" s="95" customFormat="1" ht="15" customHeight="1" x14ac:dyDescent="0.45">
      <c r="B51" s="539"/>
      <c r="C51" s="539"/>
      <c r="D51" s="538" t="s">
        <v>145</v>
      </c>
      <c r="E51" s="538"/>
      <c r="F51" s="538"/>
      <c r="G51" s="538"/>
      <c r="H51" s="538"/>
      <c r="I51" s="538"/>
      <c r="J51" s="538"/>
      <c r="K51" s="538"/>
      <c r="L51" s="538"/>
      <c r="M51" s="538"/>
      <c r="N51" s="538"/>
      <c r="O51" s="538"/>
      <c r="P51" s="538"/>
      <c r="Q51" s="538"/>
      <c r="R51" s="538"/>
      <c r="S51" s="538"/>
      <c r="T51" s="529"/>
      <c r="U51" s="530"/>
      <c r="V51" s="530"/>
      <c r="W51" s="530"/>
      <c r="X51" s="530"/>
      <c r="Y51" s="530"/>
      <c r="Z51" s="530"/>
      <c r="AA51" s="530"/>
      <c r="AB51" s="530"/>
      <c r="AC51" s="530"/>
      <c r="AD51" s="530"/>
      <c r="AE51" s="530"/>
      <c r="AF51" s="530"/>
      <c r="AG51" s="530"/>
      <c r="AH51" s="530"/>
      <c r="AI51" s="530"/>
      <c r="AJ51" s="531"/>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128</v>
      </c>
    </row>
    <row r="2" spans="1:20" ht="12.75" customHeight="1" x14ac:dyDescent="0.45">
      <c r="L2" s="57" t="s">
        <v>127</v>
      </c>
    </row>
    <row r="3" spans="1:20" ht="12.75" customHeight="1" thickBot="1" x14ac:dyDescent="0.5">
      <c r="A3" s="697"/>
      <c r="B3" s="56"/>
      <c r="C3" s="56"/>
      <c r="D3" s="56"/>
      <c r="E3" s="56"/>
      <c r="F3" s="56"/>
      <c r="G3" s="56"/>
      <c r="H3" s="56"/>
      <c r="I3" s="639"/>
    </row>
    <row r="4" spans="1:20" ht="12.75" customHeight="1" thickBot="1" x14ac:dyDescent="0.5">
      <c r="A4" s="697"/>
      <c r="B4" s="56"/>
      <c r="C4" s="56"/>
      <c r="D4" s="56"/>
      <c r="E4" s="56"/>
      <c r="F4" s="56"/>
      <c r="G4" s="56"/>
      <c r="H4" s="56"/>
      <c r="I4" s="639"/>
      <c r="N4" s="698" t="s">
        <v>126</v>
      </c>
      <c r="O4" s="699"/>
      <c r="P4" s="700"/>
      <c r="Q4" s="700"/>
      <c r="R4" s="700"/>
      <c r="S4" s="700"/>
      <c r="T4" s="701"/>
    </row>
    <row r="5" spans="1:20" ht="12.75" customHeight="1" thickBot="1" x14ac:dyDescent="0.25">
      <c r="B5" s="72"/>
      <c r="C5" s="54"/>
      <c r="D5" s="54"/>
      <c r="E5" s="54"/>
      <c r="F5" s="54"/>
      <c r="G5" s="54"/>
      <c r="H5" s="54"/>
    </row>
    <row r="6" spans="1:20" ht="12.75" customHeight="1" x14ac:dyDescent="0.2">
      <c r="A6" s="53"/>
      <c r="B6" s="702" t="s">
        <v>112</v>
      </c>
      <c r="C6" s="703"/>
      <c r="D6" s="704"/>
      <c r="E6" s="705"/>
      <c r="F6" s="705"/>
      <c r="G6" s="705"/>
      <c r="H6" s="705"/>
      <c r="I6" s="705"/>
      <c r="J6" s="705"/>
      <c r="K6" s="705"/>
      <c r="L6" s="705"/>
      <c r="M6" s="705"/>
      <c r="N6" s="705"/>
      <c r="O6" s="705"/>
      <c r="P6" s="705"/>
      <c r="Q6" s="705"/>
      <c r="R6" s="706"/>
      <c r="S6" s="706"/>
      <c r="T6" s="707"/>
    </row>
    <row r="7" spans="1:20" ht="12.75" customHeight="1" x14ac:dyDescent="0.2">
      <c r="A7" s="49" t="s">
        <v>125</v>
      </c>
      <c r="B7" s="609" t="s">
        <v>124</v>
      </c>
      <c r="C7" s="634"/>
      <c r="D7" s="684"/>
      <c r="E7" s="613"/>
      <c r="F7" s="613"/>
      <c r="G7" s="613"/>
      <c r="H7" s="613"/>
      <c r="I7" s="613"/>
      <c r="J7" s="613"/>
      <c r="K7" s="613"/>
      <c r="L7" s="613"/>
      <c r="M7" s="613"/>
      <c r="N7" s="613"/>
      <c r="O7" s="613"/>
      <c r="P7" s="613"/>
      <c r="Q7" s="613"/>
      <c r="R7" s="614"/>
      <c r="S7" s="614"/>
      <c r="T7" s="685"/>
    </row>
    <row r="8" spans="1:20" ht="12.75" customHeight="1" x14ac:dyDescent="0.45">
      <c r="A8" s="49"/>
      <c r="B8" s="673" t="s">
        <v>123</v>
      </c>
      <c r="C8" s="672"/>
      <c r="D8" s="52" t="s">
        <v>122</v>
      </c>
      <c r="E8" s="51"/>
      <c r="F8" s="51"/>
      <c r="G8" s="51"/>
      <c r="H8" s="51"/>
      <c r="I8" s="51"/>
      <c r="J8" s="51"/>
      <c r="K8" s="51"/>
      <c r="L8" s="51"/>
      <c r="M8" s="51"/>
      <c r="N8" s="51"/>
      <c r="O8" s="51"/>
      <c r="P8" s="51"/>
      <c r="Q8" s="51"/>
      <c r="R8" s="51"/>
      <c r="S8" s="51"/>
      <c r="T8" s="50"/>
    </row>
    <row r="9" spans="1:20" ht="12.75" customHeight="1" x14ac:dyDescent="0.45">
      <c r="A9" s="49" t="s">
        <v>121</v>
      </c>
      <c r="B9" s="708"/>
      <c r="C9" s="690"/>
      <c r="D9" s="48"/>
      <c r="E9" s="45"/>
      <c r="F9" s="47" t="s">
        <v>120</v>
      </c>
      <c r="G9" s="75"/>
      <c r="H9" s="75"/>
      <c r="I9" s="709" t="s">
        <v>119</v>
      </c>
      <c r="J9" s="709"/>
      <c r="K9" s="45"/>
      <c r="L9" s="45"/>
      <c r="M9" s="45"/>
      <c r="N9" s="45"/>
      <c r="O9" s="45"/>
      <c r="P9" s="45"/>
      <c r="Q9" s="45"/>
      <c r="R9" s="45"/>
      <c r="S9" s="45"/>
      <c r="T9" s="44"/>
    </row>
    <row r="10" spans="1:20" ht="12.75" customHeight="1" x14ac:dyDescent="0.45">
      <c r="A10" s="43"/>
      <c r="B10" s="604"/>
      <c r="C10" s="605"/>
      <c r="D10" s="42"/>
      <c r="E10" s="41"/>
      <c r="F10" s="41"/>
      <c r="G10" s="41"/>
      <c r="H10" s="41"/>
      <c r="I10" s="41"/>
      <c r="J10" s="41"/>
      <c r="K10" s="41"/>
      <c r="L10" s="41"/>
      <c r="M10" s="41"/>
      <c r="N10" s="41"/>
      <c r="O10" s="41"/>
      <c r="P10" s="41"/>
      <c r="Q10" s="41"/>
      <c r="R10" s="41"/>
      <c r="S10" s="41"/>
      <c r="T10" s="40"/>
    </row>
    <row r="11" spans="1:20" ht="12.75" customHeight="1" x14ac:dyDescent="0.2">
      <c r="A11" s="39"/>
      <c r="B11" s="609" t="s">
        <v>118</v>
      </c>
      <c r="C11" s="634"/>
      <c r="D11" s="634" t="s">
        <v>117</v>
      </c>
      <c r="E11" s="634"/>
      <c r="F11" s="681"/>
      <c r="G11" s="681"/>
      <c r="H11" s="681"/>
      <c r="I11" s="681"/>
      <c r="J11" s="682"/>
      <c r="K11" s="683" t="s">
        <v>116</v>
      </c>
      <c r="L11" s="683"/>
      <c r="M11" s="684"/>
      <c r="N11" s="613"/>
      <c r="O11" s="613"/>
      <c r="P11" s="613"/>
      <c r="Q11" s="613"/>
      <c r="R11" s="614"/>
      <c r="S11" s="614"/>
      <c r="T11" s="685"/>
    </row>
    <row r="12" spans="1:20" ht="12.75" customHeight="1" x14ac:dyDescent="0.2">
      <c r="A12" s="686" t="s">
        <v>115</v>
      </c>
      <c r="B12" s="651"/>
      <c r="C12" s="651"/>
      <c r="D12" s="651"/>
      <c r="E12" s="651"/>
      <c r="F12" s="651"/>
      <c r="G12" s="651"/>
      <c r="H12" s="651"/>
      <c r="I12" s="687"/>
      <c r="J12" s="600" t="s">
        <v>114</v>
      </c>
      <c r="K12" s="601"/>
      <c r="L12" s="601"/>
      <c r="M12" s="601"/>
      <c r="N12" s="601"/>
      <c r="O12" s="601"/>
      <c r="P12" s="601"/>
      <c r="Q12" s="601"/>
      <c r="R12" s="607"/>
      <c r="S12" s="607"/>
      <c r="T12" s="608"/>
    </row>
    <row r="13" spans="1:20" ht="13.2" x14ac:dyDescent="0.2">
      <c r="A13" s="688" t="s">
        <v>113</v>
      </c>
      <c r="B13" s="689"/>
      <c r="C13" s="634" t="s">
        <v>112</v>
      </c>
      <c r="D13" s="600"/>
      <c r="E13" s="38"/>
      <c r="F13" s="37"/>
      <c r="G13" s="37"/>
      <c r="H13" s="37"/>
      <c r="I13" s="36"/>
      <c r="J13" s="612" t="s">
        <v>111</v>
      </c>
      <c r="K13" s="690"/>
      <c r="L13" s="691" t="s">
        <v>110</v>
      </c>
      <c r="M13" s="692"/>
      <c r="N13" s="692"/>
      <c r="O13" s="692"/>
      <c r="P13" s="692"/>
      <c r="Q13" s="692"/>
      <c r="R13" s="614"/>
      <c r="S13" s="614"/>
      <c r="T13" s="685"/>
    </row>
    <row r="14" spans="1:20" ht="20.25" customHeight="1" x14ac:dyDescent="0.2">
      <c r="A14" s="693" t="s">
        <v>109</v>
      </c>
      <c r="B14" s="694"/>
      <c r="C14" s="634" t="s">
        <v>108</v>
      </c>
      <c r="D14" s="600"/>
      <c r="E14" s="603"/>
      <c r="F14" s="695"/>
      <c r="G14" s="695"/>
      <c r="H14" s="695"/>
      <c r="I14" s="696"/>
      <c r="J14" s="603"/>
      <c r="K14" s="604"/>
      <c r="L14" s="59"/>
      <c r="M14" s="60"/>
      <c r="N14" s="60"/>
      <c r="O14" s="60"/>
      <c r="P14" s="60"/>
      <c r="Q14" s="60"/>
      <c r="R14" s="60"/>
      <c r="S14" s="60"/>
      <c r="T14" s="33"/>
    </row>
    <row r="15" spans="1:20" ht="12.75" customHeight="1" x14ac:dyDescent="0.45">
      <c r="A15" s="677" t="s">
        <v>107</v>
      </c>
      <c r="B15" s="673"/>
      <c r="C15" s="673"/>
      <c r="D15" s="673"/>
      <c r="E15" s="672"/>
      <c r="F15" s="634" t="s">
        <v>106</v>
      </c>
      <c r="G15" s="634"/>
      <c r="H15" s="634"/>
      <c r="I15" s="650" t="s">
        <v>105</v>
      </c>
      <c r="J15" s="651"/>
      <c r="K15" s="652"/>
      <c r="L15" s="634" t="s">
        <v>104</v>
      </c>
      <c r="M15" s="634"/>
      <c r="N15" s="634"/>
      <c r="O15" s="634" t="s">
        <v>103</v>
      </c>
      <c r="P15" s="634"/>
      <c r="Q15" s="600"/>
      <c r="R15" s="679" t="s">
        <v>102</v>
      </c>
      <c r="S15" s="679"/>
      <c r="T15" s="680"/>
    </row>
    <row r="16" spans="1:20" ht="12.75" customHeight="1" x14ac:dyDescent="0.45">
      <c r="A16" s="678"/>
      <c r="B16" s="604"/>
      <c r="C16" s="604"/>
      <c r="D16" s="604"/>
      <c r="E16" s="605"/>
      <c r="F16" s="61" t="s">
        <v>97</v>
      </c>
      <c r="G16" s="600" t="s">
        <v>96</v>
      </c>
      <c r="H16" s="609"/>
      <c r="I16" s="66" t="s">
        <v>97</v>
      </c>
      <c r="J16" s="600" t="s">
        <v>96</v>
      </c>
      <c r="K16" s="609"/>
      <c r="L16" s="66" t="s">
        <v>97</v>
      </c>
      <c r="M16" s="600" t="s">
        <v>96</v>
      </c>
      <c r="N16" s="609"/>
      <c r="O16" s="66" t="s">
        <v>97</v>
      </c>
      <c r="P16" s="600" t="s">
        <v>96</v>
      </c>
      <c r="Q16" s="601"/>
      <c r="R16" s="66" t="s">
        <v>97</v>
      </c>
      <c r="S16" s="600" t="s">
        <v>96</v>
      </c>
      <c r="T16" s="674"/>
    </row>
    <row r="17" spans="1:20" ht="12.75" customHeight="1" x14ac:dyDescent="0.45">
      <c r="A17" s="71"/>
      <c r="B17" s="671" t="s">
        <v>95</v>
      </c>
      <c r="C17" s="672"/>
      <c r="D17" s="650" t="s">
        <v>94</v>
      </c>
      <c r="E17" s="652"/>
      <c r="F17" s="66"/>
      <c r="G17" s="600"/>
      <c r="H17" s="609"/>
      <c r="I17" s="66"/>
      <c r="J17" s="600"/>
      <c r="K17" s="609"/>
      <c r="L17" s="66"/>
      <c r="M17" s="600"/>
      <c r="N17" s="609"/>
      <c r="O17" s="66"/>
      <c r="P17" s="600"/>
      <c r="Q17" s="601"/>
      <c r="R17" s="66"/>
      <c r="S17" s="600"/>
      <c r="T17" s="674"/>
    </row>
    <row r="18" spans="1:20" ht="12.75" customHeight="1" x14ac:dyDescent="0.45">
      <c r="A18" s="71"/>
      <c r="B18" s="603"/>
      <c r="C18" s="605"/>
      <c r="D18" s="650" t="s">
        <v>93</v>
      </c>
      <c r="E18" s="652"/>
      <c r="F18" s="66"/>
      <c r="G18" s="600"/>
      <c r="H18" s="609"/>
      <c r="I18" s="66"/>
      <c r="J18" s="600"/>
      <c r="K18" s="609"/>
      <c r="L18" s="66"/>
      <c r="M18" s="600"/>
      <c r="N18" s="609"/>
      <c r="O18" s="66"/>
      <c r="P18" s="600"/>
      <c r="Q18" s="601"/>
      <c r="R18" s="66"/>
      <c r="S18" s="600"/>
      <c r="T18" s="674"/>
    </row>
    <row r="19" spans="1:20" ht="12.75" customHeight="1" x14ac:dyDescent="0.45">
      <c r="A19" s="71"/>
      <c r="B19" s="650" t="s">
        <v>92</v>
      </c>
      <c r="C19" s="651"/>
      <c r="D19" s="651"/>
      <c r="E19" s="652"/>
      <c r="F19" s="600"/>
      <c r="G19" s="601"/>
      <c r="H19" s="609"/>
      <c r="I19" s="600"/>
      <c r="J19" s="601"/>
      <c r="K19" s="609"/>
      <c r="L19" s="600"/>
      <c r="M19" s="601"/>
      <c r="N19" s="609"/>
      <c r="O19" s="600"/>
      <c r="P19" s="601"/>
      <c r="Q19" s="601"/>
      <c r="R19" s="600"/>
      <c r="S19" s="601"/>
      <c r="T19" s="674"/>
    </row>
    <row r="20" spans="1:20" ht="12.75" customHeight="1" x14ac:dyDescent="0.45">
      <c r="A20" s="71"/>
      <c r="B20" s="650" t="s">
        <v>91</v>
      </c>
      <c r="C20" s="651"/>
      <c r="D20" s="651"/>
      <c r="E20" s="652"/>
      <c r="F20" s="593"/>
      <c r="G20" s="594"/>
      <c r="H20" s="675"/>
      <c r="I20" s="593"/>
      <c r="J20" s="594"/>
      <c r="K20" s="675"/>
      <c r="L20" s="593"/>
      <c r="M20" s="594"/>
      <c r="N20" s="675"/>
      <c r="O20" s="593"/>
      <c r="P20" s="594"/>
      <c r="Q20" s="594"/>
      <c r="R20" s="593"/>
      <c r="S20" s="594"/>
      <c r="T20" s="676"/>
    </row>
    <row r="21" spans="1:20" ht="12.75" customHeight="1" x14ac:dyDescent="0.45">
      <c r="A21" s="71"/>
      <c r="B21" s="673"/>
      <c r="C21" s="673"/>
      <c r="D21" s="673"/>
      <c r="E21" s="672"/>
      <c r="F21" s="634" t="s">
        <v>101</v>
      </c>
      <c r="G21" s="634"/>
      <c r="H21" s="634"/>
      <c r="I21" s="600" t="s">
        <v>100</v>
      </c>
      <c r="J21" s="601"/>
      <c r="K21" s="609"/>
      <c r="L21" s="650" t="s">
        <v>99</v>
      </c>
      <c r="M21" s="651"/>
      <c r="N21" s="652"/>
      <c r="O21" s="600" t="s">
        <v>98</v>
      </c>
      <c r="P21" s="601"/>
      <c r="Q21" s="601"/>
      <c r="R21" s="73"/>
      <c r="T21" s="12"/>
    </row>
    <row r="22" spans="1:20" ht="12.75" customHeight="1" x14ac:dyDescent="0.45">
      <c r="A22" s="71"/>
      <c r="B22" s="604"/>
      <c r="C22" s="604"/>
      <c r="D22" s="604"/>
      <c r="E22" s="605"/>
      <c r="F22" s="61" t="s">
        <v>97</v>
      </c>
      <c r="G22" s="600" t="s">
        <v>96</v>
      </c>
      <c r="H22" s="609"/>
      <c r="I22" s="66" t="s">
        <v>97</v>
      </c>
      <c r="J22" s="600" t="s">
        <v>96</v>
      </c>
      <c r="K22" s="609"/>
      <c r="L22" s="66" t="s">
        <v>97</v>
      </c>
      <c r="M22" s="600" t="s">
        <v>96</v>
      </c>
      <c r="N22" s="609"/>
      <c r="O22" s="66" t="s">
        <v>97</v>
      </c>
      <c r="P22" s="600" t="s">
        <v>96</v>
      </c>
      <c r="Q22" s="601"/>
      <c r="R22" s="73"/>
      <c r="T22" s="12"/>
    </row>
    <row r="23" spans="1:20" ht="12.75" customHeight="1" x14ac:dyDescent="0.45">
      <c r="A23" s="71"/>
      <c r="B23" s="671" t="s">
        <v>95</v>
      </c>
      <c r="C23" s="672"/>
      <c r="D23" s="650" t="s">
        <v>94</v>
      </c>
      <c r="E23" s="652"/>
      <c r="F23" s="66"/>
      <c r="G23" s="600"/>
      <c r="H23" s="609"/>
      <c r="I23" s="66"/>
      <c r="J23" s="600"/>
      <c r="K23" s="609"/>
      <c r="L23" s="66"/>
      <c r="M23" s="600"/>
      <c r="N23" s="609"/>
      <c r="O23" s="66"/>
      <c r="P23" s="600"/>
      <c r="Q23" s="601"/>
      <c r="R23" s="73"/>
      <c r="T23" s="12"/>
    </row>
    <row r="24" spans="1:20" ht="12.75" customHeight="1" x14ac:dyDescent="0.45">
      <c r="A24" s="71"/>
      <c r="B24" s="603"/>
      <c r="C24" s="605"/>
      <c r="D24" s="650" t="s">
        <v>93</v>
      </c>
      <c r="E24" s="652"/>
      <c r="F24" s="66"/>
      <c r="G24" s="600"/>
      <c r="H24" s="609"/>
      <c r="I24" s="66"/>
      <c r="J24" s="600"/>
      <c r="K24" s="609"/>
      <c r="L24" s="66"/>
      <c r="M24" s="600"/>
      <c r="N24" s="609"/>
      <c r="O24" s="66"/>
      <c r="P24" s="600"/>
      <c r="Q24" s="601"/>
      <c r="R24" s="73"/>
      <c r="T24" s="12"/>
    </row>
    <row r="25" spans="1:20" ht="12.75" customHeight="1" x14ac:dyDescent="0.45">
      <c r="A25" s="71"/>
      <c r="B25" s="650" t="s">
        <v>92</v>
      </c>
      <c r="C25" s="651"/>
      <c r="D25" s="651"/>
      <c r="E25" s="652"/>
      <c r="F25" s="600"/>
      <c r="G25" s="601"/>
      <c r="H25" s="609"/>
      <c r="I25" s="600"/>
      <c r="J25" s="601"/>
      <c r="K25" s="609"/>
      <c r="L25" s="600"/>
      <c r="M25" s="601"/>
      <c r="N25" s="609"/>
      <c r="O25" s="634"/>
      <c r="P25" s="634"/>
      <c r="Q25" s="600"/>
      <c r="R25" s="73"/>
      <c r="T25" s="12"/>
    </row>
    <row r="26" spans="1:20" ht="12.75" customHeight="1" x14ac:dyDescent="0.45">
      <c r="A26" s="71"/>
      <c r="B26" s="650" t="s">
        <v>91</v>
      </c>
      <c r="C26" s="651"/>
      <c r="D26" s="651"/>
      <c r="E26" s="652"/>
      <c r="F26" s="653"/>
      <c r="G26" s="654"/>
      <c r="H26" s="655"/>
      <c r="I26" s="653"/>
      <c r="J26" s="654"/>
      <c r="K26" s="655"/>
      <c r="L26" s="653"/>
      <c r="M26" s="654"/>
      <c r="N26" s="655"/>
      <c r="O26" s="656"/>
      <c r="P26" s="656"/>
      <c r="Q26" s="653"/>
      <c r="R26" s="73"/>
      <c r="T26" s="12"/>
    </row>
    <row r="27" spans="1:20" s="25" customFormat="1" ht="13.5" customHeight="1" x14ac:dyDescent="0.45">
      <c r="A27" s="29"/>
      <c r="B27" s="657" t="s">
        <v>90</v>
      </c>
      <c r="C27" s="658"/>
      <c r="D27" s="658"/>
      <c r="E27" s="659"/>
      <c r="F27" s="665" t="s">
        <v>89</v>
      </c>
      <c r="G27" s="606"/>
      <c r="H27" s="606"/>
      <c r="I27" s="606"/>
      <c r="J27" s="606"/>
      <c r="K27" s="606"/>
      <c r="L27" s="606"/>
      <c r="M27" s="606"/>
      <c r="N27" s="606"/>
      <c r="O27" s="606"/>
      <c r="P27" s="606"/>
      <c r="Q27" s="606"/>
      <c r="R27" s="606"/>
      <c r="S27" s="606"/>
      <c r="T27" s="666"/>
    </row>
    <row r="28" spans="1:20" s="25" customFormat="1" ht="13.5" customHeight="1" x14ac:dyDescent="0.45">
      <c r="A28" s="29"/>
      <c r="B28" s="660"/>
      <c r="C28" s="614"/>
      <c r="D28" s="614"/>
      <c r="E28" s="661"/>
      <c r="F28" s="27" t="s">
        <v>88</v>
      </c>
      <c r="G28" s="26"/>
      <c r="H28" s="26"/>
      <c r="I28" s="667" t="s">
        <v>87</v>
      </c>
      <c r="J28" s="667"/>
      <c r="K28" s="667"/>
      <c r="L28" s="667"/>
      <c r="M28" s="667" t="s">
        <v>86</v>
      </c>
      <c r="N28" s="667"/>
      <c r="O28" s="667"/>
      <c r="P28" s="667"/>
      <c r="Q28" s="667" t="s">
        <v>85</v>
      </c>
      <c r="R28" s="667"/>
      <c r="S28" s="667"/>
      <c r="T28" s="668"/>
    </row>
    <row r="29" spans="1:20" s="25" customFormat="1" ht="13.5" customHeight="1" x14ac:dyDescent="0.2">
      <c r="A29" s="29"/>
      <c r="B29" s="660"/>
      <c r="C29" s="614"/>
      <c r="D29" s="614"/>
      <c r="E29" s="661"/>
      <c r="F29" s="27" t="s">
        <v>84</v>
      </c>
      <c r="G29" s="26"/>
      <c r="H29" s="26"/>
      <c r="I29" s="665"/>
      <c r="J29" s="669"/>
      <c r="K29" s="669"/>
      <c r="L29" s="670"/>
      <c r="M29" s="665"/>
      <c r="N29" s="669"/>
      <c r="O29" s="669"/>
      <c r="P29" s="670"/>
      <c r="Q29" s="665"/>
      <c r="R29" s="607"/>
      <c r="S29" s="607"/>
      <c r="T29" s="608"/>
    </row>
    <row r="30" spans="1:20" s="25" customFormat="1" ht="13.5" customHeight="1" x14ac:dyDescent="0.2">
      <c r="A30" s="29"/>
      <c r="B30" s="660"/>
      <c r="C30" s="614"/>
      <c r="D30" s="614"/>
      <c r="E30" s="661"/>
      <c r="F30" s="27" t="s">
        <v>83</v>
      </c>
      <c r="G30" s="26"/>
      <c r="H30" s="26"/>
      <c r="I30" s="665"/>
      <c r="J30" s="669"/>
      <c r="K30" s="669"/>
      <c r="L30" s="670"/>
      <c r="M30" s="665"/>
      <c r="N30" s="669"/>
      <c r="O30" s="669"/>
      <c r="P30" s="670"/>
      <c r="Q30" s="665"/>
      <c r="R30" s="607"/>
      <c r="S30" s="607"/>
      <c r="T30" s="608"/>
    </row>
    <row r="31" spans="1:20" s="25" customFormat="1" ht="13.5" customHeight="1" x14ac:dyDescent="0.2">
      <c r="A31" s="28"/>
      <c r="B31" s="662"/>
      <c r="C31" s="663"/>
      <c r="D31" s="663"/>
      <c r="E31" s="664"/>
      <c r="F31" s="27" t="s">
        <v>82</v>
      </c>
      <c r="G31" s="26"/>
      <c r="H31" s="26"/>
      <c r="I31" s="665"/>
      <c r="J31" s="669"/>
      <c r="K31" s="669"/>
      <c r="L31" s="670"/>
      <c r="M31" s="665"/>
      <c r="N31" s="669"/>
      <c r="O31" s="669"/>
      <c r="P31" s="670"/>
      <c r="Q31" s="665"/>
      <c r="R31" s="607"/>
      <c r="S31" s="607"/>
      <c r="T31" s="608"/>
    </row>
    <row r="32" spans="1:20" ht="12.75" customHeight="1" x14ac:dyDescent="0.45">
      <c r="A32" s="633" t="s">
        <v>81</v>
      </c>
      <c r="B32" s="634"/>
      <c r="C32" s="634"/>
      <c r="D32" s="634"/>
      <c r="E32" s="634"/>
      <c r="F32" s="600"/>
      <c r="G32" s="601"/>
      <c r="H32" s="601"/>
      <c r="I32" s="601"/>
      <c r="J32" s="601"/>
      <c r="K32" s="601"/>
      <c r="L32" s="601"/>
      <c r="M32" s="601"/>
      <c r="N32" s="601"/>
      <c r="O32" s="601"/>
      <c r="P32" s="601"/>
      <c r="Q32" s="601"/>
      <c r="R32" s="595"/>
      <c r="S32" s="595"/>
      <c r="T32" s="596"/>
    </row>
    <row r="33" spans="1:21" ht="12.75" customHeight="1" x14ac:dyDescent="0.45">
      <c r="A33" s="633"/>
      <c r="B33" s="592" t="s">
        <v>80</v>
      </c>
      <c r="C33" s="592"/>
      <c r="D33" s="592"/>
      <c r="E33" s="592"/>
      <c r="F33" s="597" t="s">
        <v>79</v>
      </c>
      <c r="G33" s="598"/>
      <c r="H33" s="598"/>
      <c r="I33" s="598"/>
      <c r="J33" s="598"/>
      <c r="K33" s="598"/>
      <c r="L33" s="598"/>
      <c r="M33" s="598"/>
      <c r="N33" s="598"/>
      <c r="O33" s="598"/>
      <c r="P33" s="598"/>
      <c r="Q33" s="598"/>
      <c r="R33" s="595"/>
      <c r="S33" s="595"/>
      <c r="T33" s="596"/>
    </row>
    <row r="34" spans="1:21" ht="12.75" customHeight="1" x14ac:dyDescent="0.45">
      <c r="A34" s="633"/>
      <c r="B34" s="592" t="s">
        <v>78</v>
      </c>
      <c r="C34" s="592"/>
      <c r="D34" s="592"/>
      <c r="E34" s="592"/>
      <c r="F34" s="597" t="s">
        <v>77</v>
      </c>
      <c r="G34" s="598"/>
      <c r="H34" s="598"/>
      <c r="I34" s="598"/>
      <c r="J34" s="598"/>
      <c r="K34" s="598"/>
      <c r="L34" s="598"/>
      <c r="M34" s="598"/>
      <c r="N34" s="598"/>
      <c r="O34" s="598"/>
      <c r="P34" s="598"/>
      <c r="Q34" s="598"/>
      <c r="R34" s="595"/>
      <c r="S34" s="595"/>
      <c r="T34" s="596"/>
    </row>
    <row r="35" spans="1:21" ht="12.75" customHeight="1" x14ac:dyDescent="0.45">
      <c r="A35" s="633"/>
      <c r="B35" s="635" t="s">
        <v>76</v>
      </c>
      <c r="C35" s="636"/>
      <c r="D35" s="636"/>
      <c r="E35" s="637"/>
      <c r="F35" s="644" t="s">
        <v>75</v>
      </c>
      <c r="G35" s="645"/>
      <c r="H35" s="646" t="s">
        <v>74</v>
      </c>
      <c r="I35" s="646"/>
      <c r="J35" s="646"/>
      <c r="K35" s="646"/>
      <c r="L35" s="646"/>
      <c r="M35" s="646"/>
      <c r="N35" s="646"/>
      <c r="O35" s="646"/>
      <c r="P35" s="646"/>
      <c r="Q35" s="647"/>
      <c r="R35" s="24"/>
      <c r="S35" s="23"/>
      <c r="T35" s="22"/>
    </row>
    <row r="36" spans="1:21" ht="12.75" customHeight="1" x14ac:dyDescent="0.45">
      <c r="A36" s="633"/>
      <c r="B36" s="638"/>
      <c r="C36" s="639"/>
      <c r="D36" s="639"/>
      <c r="E36" s="640"/>
      <c r="F36" s="644"/>
      <c r="G36" s="645"/>
      <c r="H36" s="648" t="s">
        <v>73</v>
      </c>
      <c r="I36" s="648"/>
      <c r="J36" s="648" t="s">
        <v>72</v>
      </c>
      <c r="K36" s="648"/>
      <c r="L36" s="648" t="s">
        <v>71</v>
      </c>
      <c r="M36" s="648"/>
      <c r="N36" s="648" t="s">
        <v>70</v>
      </c>
      <c r="O36" s="648"/>
      <c r="P36" s="648" t="s">
        <v>69</v>
      </c>
      <c r="Q36" s="649"/>
      <c r="R36" s="73"/>
      <c r="T36" s="12"/>
    </row>
    <row r="37" spans="1:21" ht="12.75" customHeight="1" x14ac:dyDescent="0.45">
      <c r="A37" s="633"/>
      <c r="B37" s="638"/>
      <c r="C37" s="639"/>
      <c r="D37" s="639"/>
      <c r="E37" s="640"/>
      <c r="F37" s="628"/>
      <c r="G37" s="628"/>
      <c r="H37" s="628"/>
      <c r="I37" s="628"/>
      <c r="J37" s="628"/>
      <c r="K37" s="628"/>
      <c r="L37" s="628"/>
      <c r="M37" s="628"/>
      <c r="N37" s="628"/>
      <c r="O37" s="628"/>
      <c r="P37" s="628"/>
      <c r="Q37" s="629"/>
      <c r="R37" s="73"/>
      <c r="T37" s="12"/>
    </row>
    <row r="38" spans="1:21" ht="12.75" customHeight="1" x14ac:dyDescent="0.45">
      <c r="A38" s="633"/>
      <c r="B38" s="638"/>
      <c r="C38" s="639"/>
      <c r="D38" s="639"/>
      <c r="E38" s="640"/>
      <c r="F38" s="628" t="s">
        <v>68</v>
      </c>
      <c r="G38" s="628"/>
      <c r="H38" s="628" t="s">
        <v>67</v>
      </c>
      <c r="I38" s="629"/>
      <c r="J38" s="630" t="s">
        <v>66</v>
      </c>
      <c r="K38" s="630"/>
      <c r="L38" s="20"/>
      <c r="M38" s="20"/>
      <c r="N38" s="20"/>
      <c r="O38" s="20"/>
      <c r="P38" s="20"/>
      <c r="Q38" s="20"/>
      <c r="R38" s="16"/>
      <c r="S38" s="16"/>
      <c r="T38" s="19"/>
      <c r="U38" s="16"/>
    </row>
    <row r="39" spans="1:21" ht="12.75" customHeight="1" x14ac:dyDescent="0.45">
      <c r="A39" s="633"/>
      <c r="B39" s="638"/>
      <c r="C39" s="639"/>
      <c r="D39" s="639"/>
      <c r="E39" s="640"/>
      <c r="F39" s="628"/>
      <c r="G39" s="628"/>
      <c r="H39" s="628"/>
      <c r="I39" s="629"/>
      <c r="J39" s="630"/>
      <c r="K39" s="630"/>
      <c r="L39" s="16"/>
      <c r="M39" s="16"/>
      <c r="N39" s="16"/>
      <c r="O39" s="16"/>
      <c r="P39" s="16"/>
      <c r="Q39" s="16"/>
      <c r="R39" s="16"/>
      <c r="S39" s="16"/>
      <c r="T39" s="19"/>
      <c r="U39" s="16"/>
    </row>
    <row r="40" spans="1:21" ht="12.75" customHeight="1" x14ac:dyDescent="0.45">
      <c r="A40" s="633"/>
      <c r="B40" s="641"/>
      <c r="C40" s="642"/>
      <c r="D40" s="642"/>
      <c r="E40" s="643"/>
      <c r="F40" s="629"/>
      <c r="G40" s="631"/>
      <c r="H40" s="629"/>
      <c r="I40" s="632"/>
      <c r="J40" s="628"/>
      <c r="K40" s="628"/>
      <c r="L40" s="18"/>
      <c r="M40" s="18"/>
      <c r="N40" s="18"/>
      <c r="O40" s="18"/>
      <c r="P40" s="18"/>
      <c r="Q40" s="18"/>
      <c r="R40" s="18"/>
      <c r="S40" s="18"/>
      <c r="T40" s="17"/>
      <c r="U40" s="16"/>
    </row>
    <row r="41" spans="1:21" ht="12.75" customHeight="1" x14ac:dyDescent="0.45">
      <c r="A41" s="633"/>
      <c r="B41" s="597" t="s">
        <v>65</v>
      </c>
      <c r="C41" s="598"/>
      <c r="D41" s="598"/>
      <c r="E41" s="599"/>
      <c r="F41" s="600" t="s">
        <v>64</v>
      </c>
      <c r="G41" s="601"/>
      <c r="H41" s="601"/>
      <c r="I41" s="601"/>
      <c r="J41" s="601"/>
      <c r="K41" s="601"/>
      <c r="L41" s="601"/>
      <c r="M41" s="601"/>
      <c r="N41" s="601"/>
      <c r="O41" s="601"/>
      <c r="P41" s="601"/>
      <c r="Q41" s="601"/>
      <c r="R41" s="595"/>
      <c r="S41" s="595"/>
      <c r="T41" s="596"/>
    </row>
    <row r="42" spans="1:21" ht="12.75" customHeight="1" x14ac:dyDescent="0.45">
      <c r="A42" s="633"/>
      <c r="B42" s="592" t="s">
        <v>63</v>
      </c>
      <c r="C42" s="592"/>
      <c r="D42" s="592"/>
      <c r="E42" s="592"/>
      <c r="F42" s="593"/>
      <c r="G42" s="594"/>
      <c r="H42" s="594"/>
      <c r="I42" s="594"/>
      <c r="J42" s="594"/>
      <c r="K42" s="594"/>
      <c r="L42" s="594"/>
      <c r="M42" s="594"/>
      <c r="N42" s="594"/>
      <c r="O42" s="594"/>
      <c r="P42" s="594"/>
      <c r="Q42" s="594"/>
      <c r="R42" s="595"/>
      <c r="S42" s="595"/>
      <c r="T42" s="596"/>
    </row>
    <row r="43" spans="1:21" ht="12.75" customHeight="1" x14ac:dyDescent="0.45">
      <c r="A43" s="633"/>
      <c r="B43" s="597" t="s">
        <v>62</v>
      </c>
      <c r="C43" s="598"/>
      <c r="D43" s="598"/>
      <c r="E43" s="599"/>
      <c r="F43" s="600" t="s">
        <v>61</v>
      </c>
      <c r="G43" s="601"/>
      <c r="H43" s="601"/>
      <c r="I43" s="601"/>
      <c r="J43" s="601"/>
      <c r="K43" s="601"/>
      <c r="L43" s="601"/>
      <c r="M43" s="601"/>
      <c r="N43" s="601"/>
      <c r="O43" s="601"/>
      <c r="P43" s="601"/>
      <c r="Q43" s="601"/>
      <c r="R43" s="595"/>
      <c r="S43" s="595"/>
      <c r="T43" s="596"/>
    </row>
    <row r="44" spans="1:21" ht="12.75" customHeight="1" x14ac:dyDescent="0.45">
      <c r="A44" s="633"/>
      <c r="B44" s="592" t="s">
        <v>60</v>
      </c>
      <c r="C44" s="592"/>
      <c r="D44" s="592"/>
      <c r="E44" s="592"/>
      <c r="F44" s="600"/>
      <c r="G44" s="601"/>
      <c r="H44" s="601"/>
      <c r="I44" s="601"/>
      <c r="J44" s="601"/>
      <c r="K44" s="601"/>
      <c r="L44" s="601"/>
      <c r="M44" s="601"/>
      <c r="N44" s="601"/>
      <c r="O44" s="601"/>
      <c r="P44" s="601"/>
      <c r="Q44" s="601"/>
      <c r="R44" s="595"/>
      <c r="S44" s="595"/>
      <c r="T44" s="596"/>
    </row>
    <row r="45" spans="1:21" ht="12.75" customHeight="1" x14ac:dyDescent="0.45">
      <c r="A45" s="633"/>
      <c r="B45" s="592"/>
      <c r="C45" s="592"/>
      <c r="D45" s="592"/>
      <c r="E45" s="592"/>
      <c r="F45" s="600"/>
      <c r="G45" s="601"/>
      <c r="H45" s="601"/>
      <c r="I45" s="601"/>
      <c r="J45" s="601"/>
      <c r="K45" s="601"/>
      <c r="L45" s="601"/>
      <c r="M45" s="601"/>
      <c r="N45" s="601"/>
      <c r="O45" s="601"/>
      <c r="P45" s="601"/>
      <c r="Q45" s="601"/>
      <c r="R45" s="595"/>
      <c r="S45" s="595"/>
      <c r="T45" s="596"/>
    </row>
    <row r="46" spans="1:21" ht="12.75" customHeight="1" x14ac:dyDescent="0.45">
      <c r="A46" s="633"/>
      <c r="B46" s="592" t="s">
        <v>59</v>
      </c>
      <c r="C46" s="592"/>
      <c r="D46" s="592"/>
      <c r="E46" s="592"/>
      <c r="F46" s="600"/>
      <c r="G46" s="601"/>
      <c r="H46" s="601"/>
      <c r="I46" s="601"/>
      <c r="J46" s="601"/>
      <c r="K46" s="601"/>
      <c r="L46" s="601"/>
      <c r="M46" s="601"/>
      <c r="N46" s="601"/>
      <c r="O46" s="601"/>
      <c r="P46" s="601"/>
      <c r="Q46" s="601"/>
      <c r="R46" s="595"/>
      <c r="S46" s="595"/>
      <c r="T46" s="596"/>
    </row>
    <row r="47" spans="1:21" ht="12.75" customHeight="1" x14ac:dyDescent="0.2">
      <c r="A47" s="633"/>
      <c r="B47" s="592" t="s">
        <v>58</v>
      </c>
      <c r="C47" s="592"/>
      <c r="D47" s="592"/>
      <c r="E47" s="592"/>
      <c r="F47" s="603" t="s">
        <v>57</v>
      </c>
      <c r="G47" s="604"/>
      <c r="H47" s="604"/>
      <c r="I47" s="605"/>
      <c r="J47" s="603" t="s">
        <v>56</v>
      </c>
      <c r="K47" s="604"/>
      <c r="L47" s="604"/>
      <c r="M47" s="605"/>
      <c r="N47" s="600"/>
      <c r="O47" s="606"/>
      <c r="P47" s="606"/>
      <c r="Q47" s="606"/>
      <c r="R47" s="607"/>
      <c r="S47" s="607"/>
      <c r="T47" s="608"/>
    </row>
    <row r="48" spans="1:21" ht="12.75" customHeight="1" x14ac:dyDescent="0.2">
      <c r="A48" s="633"/>
      <c r="B48" s="602"/>
      <c r="C48" s="602"/>
      <c r="D48" s="602"/>
      <c r="E48" s="602"/>
      <c r="F48" s="600" t="s">
        <v>55</v>
      </c>
      <c r="G48" s="601"/>
      <c r="H48" s="601"/>
      <c r="I48" s="609"/>
      <c r="J48" s="610" t="s">
        <v>54</v>
      </c>
      <c r="K48" s="611"/>
      <c r="L48" s="70"/>
      <c r="M48" s="69"/>
      <c r="N48" s="13" t="s">
        <v>53</v>
      </c>
      <c r="O48" s="612"/>
      <c r="P48" s="613"/>
      <c r="Q48" s="613"/>
      <c r="R48" s="614"/>
      <c r="S48" s="614"/>
      <c r="T48" s="12"/>
    </row>
    <row r="49" spans="1:20" ht="12.75" customHeight="1" x14ac:dyDescent="0.2">
      <c r="A49" s="633"/>
      <c r="B49" s="602"/>
      <c r="C49" s="602"/>
      <c r="D49" s="602"/>
      <c r="E49" s="602"/>
      <c r="F49" s="600" t="s">
        <v>52</v>
      </c>
      <c r="G49" s="601"/>
      <c r="H49" s="601"/>
      <c r="I49" s="609"/>
      <c r="J49" s="600"/>
      <c r="K49" s="606"/>
      <c r="L49" s="606"/>
      <c r="M49" s="606"/>
      <c r="N49" s="606"/>
      <c r="O49" s="606"/>
      <c r="P49" s="606"/>
      <c r="Q49" s="606"/>
      <c r="R49" s="607"/>
      <c r="S49" s="607"/>
      <c r="T49" s="608"/>
    </row>
    <row r="50" spans="1:20" ht="12.75" customHeight="1" x14ac:dyDescent="0.45">
      <c r="A50" s="615" t="s">
        <v>51</v>
      </c>
      <c r="B50" s="606"/>
      <c r="C50" s="606"/>
      <c r="D50" s="606"/>
      <c r="E50" s="616"/>
      <c r="F50" s="600" t="s">
        <v>50</v>
      </c>
      <c r="G50" s="609"/>
      <c r="H50" s="11"/>
      <c r="I50" s="11"/>
      <c r="J50" s="10"/>
      <c r="K50" s="9"/>
      <c r="L50" s="617" t="s">
        <v>49</v>
      </c>
      <c r="M50" s="617"/>
      <c r="N50" s="617"/>
      <c r="O50" s="8"/>
      <c r="P50" s="62"/>
      <c r="Q50" s="62"/>
      <c r="R50" s="62"/>
      <c r="S50" s="62"/>
      <c r="T50" s="68"/>
    </row>
    <row r="51" spans="1:20" ht="26.25" customHeight="1" x14ac:dyDescent="0.45">
      <c r="A51" s="618" t="s">
        <v>48</v>
      </c>
      <c r="B51" s="595"/>
      <c r="C51" s="595"/>
      <c r="D51" s="595"/>
      <c r="E51" s="619"/>
      <c r="F51" s="600"/>
      <c r="G51" s="601"/>
      <c r="H51" s="601"/>
      <c r="I51" s="601"/>
      <c r="J51" s="601"/>
      <c r="K51" s="601"/>
      <c r="L51" s="601"/>
      <c r="M51" s="601"/>
      <c r="N51" s="601"/>
      <c r="O51" s="601"/>
      <c r="P51" s="601"/>
      <c r="Q51" s="601"/>
      <c r="R51" s="595"/>
      <c r="S51" s="595"/>
      <c r="T51" s="596"/>
    </row>
    <row r="52" spans="1:20" ht="39" customHeight="1" thickBot="1" x14ac:dyDescent="0.25">
      <c r="A52" s="620" t="s">
        <v>47</v>
      </c>
      <c r="B52" s="621"/>
      <c r="C52" s="621"/>
      <c r="D52" s="621"/>
      <c r="E52" s="621"/>
      <c r="F52" s="622" t="s">
        <v>46</v>
      </c>
      <c r="G52" s="623"/>
      <c r="H52" s="623"/>
      <c r="I52" s="623"/>
      <c r="J52" s="623"/>
      <c r="K52" s="623"/>
      <c r="L52" s="623"/>
      <c r="M52" s="623"/>
      <c r="N52" s="623"/>
      <c r="O52" s="623"/>
      <c r="P52" s="623"/>
      <c r="Q52" s="623"/>
      <c r="R52" s="624"/>
      <c r="S52" s="624"/>
      <c r="T52" s="625"/>
    </row>
    <row r="53" spans="1:20" ht="12.75" customHeight="1" x14ac:dyDescent="0.45">
      <c r="A53" s="5" t="s">
        <v>45</v>
      </c>
    </row>
    <row r="54" spans="1:20" ht="12.75" customHeight="1" x14ac:dyDescent="0.45">
      <c r="A54" s="626" t="s">
        <v>44</v>
      </c>
      <c r="B54" s="627"/>
      <c r="C54" s="627"/>
      <c r="D54" s="627"/>
      <c r="E54" s="627"/>
      <c r="F54" s="627"/>
      <c r="G54" s="627"/>
      <c r="H54" s="627"/>
      <c r="I54" s="627"/>
      <c r="J54" s="627"/>
      <c r="K54" s="627"/>
      <c r="L54" s="627"/>
      <c r="M54" s="627"/>
      <c r="N54" s="627"/>
      <c r="O54" s="627"/>
      <c r="P54" s="627"/>
      <c r="Q54" s="627"/>
      <c r="R54" s="627"/>
      <c r="S54" s="627"/>
      <c r="T54" s="627"/>
    </row>
    <row r="55" spans="1:20" ht="12.75" customHeight="1" x14ac:dyDescent="0.45">
      <c r="A55" s="626" t="s">
        <v>43</v>
      </c>
      <c r="B55" s="627"/>
      <c r="C55" s="627"/>
      <c r="D55" s="627"/>
      <c r="E55" s="627"/>
      <c r="F55" s="627"/>
      <c r="G55" s="627"/>
      <c r="H55" s="627"/>
      <c r="I55" s="627"/>
      <c r="J55" s="627"/>
      <c r="K55" s="627"/>
      <c r="L55" s="627"/>
      <c r="M55" s="627"/>
      <c r="N55" s="627"/>
      <c r="O55" s="627"/>
      <c r="P55" s="627"/>
      <c r="Q55" s="627"/>
      <c r="R55" s="627"/>
      <c r="S55" s="627"/>
      <c r="T55" s="627"/>
    </row>
    <row r="56" spans="1:20" ht="12.75" customHeight="1" x14ac:dyDescent="0.45">
      <c r="A56" s="626" t="s">
        <v>42</v>
      </c>
      <c r="B56" s="627"/>
      <c r="C56" s="627"/>
      <c r="D56" s="627"/>
      <c r="E56" s="627"/>
      <c r="F56" s="627"/>
      <c r="G56" s="627"/>
      <c r="H56" s="627"/>
      <c r="I56" s="627"/>
      <c r="J56" s="627"/>
      <c r="K56" s="627"/>
      <c r="L56" s="627"/>
      <c r="M56" s="627"/>
      <c r="N56" s="627"/>
      <c r="O56" s="627"/>
      <c r="P56" s="627"/>
      <c r="Q56" s="627"/>
      <c r="R56" s="627"/>
      <c r="S56" s="627"/>
      <c r="T56" s="627"/>
    </row>
    <row r="57" spans="1:20" s="74" customFormat="1" ht="13.5" customHeight="1" x14ac:dyDescent="0.45">
      <c r="A57" s="626" t="s">
        <v>41</v>
      </c>
      <c r="B57" s="626"/>
      <c r="C57" s="626"/>
      <c r="D57" s="626"/>
      <c r="E57" s="626"/>
      <c r="F57" s="626"/>
      <c r="G57" s="626"/>
      <c r="H57" s="626"/>
      <c r="I57" s="626"/>
      <c r="J57" s="626"/>
      <c r="K57" s="626"/>
      <c r="L57" s="626"/>
      <c r="M57" s="626"/>
      <c r="N57" s="626"/>
      <c r="O57" s="626"/>
      <c r="P57" s="626"/>
      <c r="Q57" s="626"/>
    </row>
    <row r="58" spans="1:20" ht="12.75" customHeight="1" x14ac:dyDescent="0.45">
      <c r="A58" s="626" t="s">
        <v>40</v>
      </c>
      <c r="B58" s="627"/>
      <c r="C58" s="627"/>
      <c r="D58" s="627"/>
      <c r="E58" s="627"/>
      <c r="F58" s="627"/>
      <c r="G58" s="627"/>
      <c r="H58" s="627"/>
      <c r="I58" s="627"/>
      <c r="J58" s="627"/>
      <c r="K58" s="627"/>
      <c r="L58" s="627"/>
      <c r="M58" s="627"/>
      <c r="N58" s="627"/>
      <c r="O58" s="627"/>
      <c r="P58" s="627"/>
      <c r="Q58" s="627"/>
      <c r="R58" s="627"/>
      <c r="S58" s="627"/>
      <c r="T58" s="627"/>
    </row>
    <row r="59" spans="1:20" ht="12.75" customHeight="1" x14ac:dyDescent="0.45">
      <c r="A59" s="626" t="s">
        <v>39</v>
      </c>
      <c r="B59" s="627"/>
      <c r="C59" s="627"/>
      <c r="D59" s="627"/>
      <c r="E59" s="627"/>
      <c r="F59" s="627"/>
      <c r="G59" s="627"/>
      <c r="H59" s="627"/>
      <c r="I59" s="627"/>
      <c r="J59" s="627"/>
      <c r="K59" s="627"/>
      <c r="L59" s="627"/>
      <c r="M59" s="627"/>
      <c r="N59" s="627"/>
      <c r="O59" s="627"/>
      <c r="P59" s="627"/>
      <c r="Q59" s="627"/>
      <c r="R59" s="627"/>
      <c r="S59" s="627"/>
      <c r="T59" s="627"/>
    </row>
    <row r="60" spans="1:20" ht="12.75" customHeight="1" x14ac:dyDescent="0.45">
      <c r="A60" s="626" t="s">
        <v>38</v>
      </c>
      <c r="B60" s="627"/>
      <c r="C60" s="627"/>
      <c r="D60" s="627"/>
      <c r="E60" s="627"/>
      <c r="F60" s="627"/>
      <c r="G60" s="627"/>
      <c r="H60" s="627"/>
      <c r="I60" s="627"/>
      <c r="J60" s="627"/>
      <c r="K60" s="627"/>
      <c r="L60" s="627"/>
      <c r="M60" s="627"/>
      <c r="N60" s="627"/>
      <c r="O60" s="627"/>
      <c r="P60" s="627"/>
      <c r="Q60" s="627"/>
      <c r="R60" s="627"/>
      <c r="S60" s="627"/>
      <c r="T60" s="627"/>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91"/>
      <c r="B62" s="591"/>
      <c r="C62" s="591"/>
    </row>
    <row r="63" spans="1:20" ht="12.75" customHeight="1" x14ac:dyDescent="0.45">
      <c r="A63" s="591"/>
      <c r="B63" s="591"/>
      <c r="C63" s="591"/>
    </row>
    <row r="64" spans="1:20" ht="12.75" customHeight="1" x14ac:dyDescent="0.45">
      <c r="A64" s="591"/>
      <c r="B64" s="591"/>
      <c r="C64" s="591"/>
    </row>
    <row r="65" spans="1:3" ht="12.75" customHeight="1" x14ac:dyDescent="0.45">
      <c r="A65" s="591"/>
      <c r="B65" s="591"/>
      <c r="C65" s="591"/>
    </row>
    <row r="66" spans="1:3" ht="12.75" customHeight="1" x14ac:dyDescent="0.45">
      <c r="A66" s="591"/>
      <c r="B66" s="591"/>
      <c r="C66" s="5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A299-9348-4DE1-8E36-3959396195B0}">
  <sheetPr codeName="Sheet30"/>
  <dimension ref="A1:O249"/>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4" width="3.8984375" style="184"/>
    <col min="15" max="16384" width="3.8984375" style="131"/>
  </cols>
  <sheetData>
    <row r="1" spans="1:15" ht="15" customHeight="1" x14ac:dyDescent="0.45">
      <c r="A1" s="173" t="s">
        <v>304</v>
      </c>
      <c r="B1" s="153"/>
      <c r="C1" s="153"/>
      <c r="D1" s="153"/>
      <c r="E1" s="153"/>
      <c r="F1" s="153"/>
      <c r="G1" s="153"/>
      <c r="H1" s="153"/>
      <c r="I1" s="153"/>
      <c r="J1" s="153"/>
      <c r="K1" s="153"/>
      <c r="L1" s="153"/>
      <c r="M1" s="153"/>
      <c r="N1" s="153"/>
      <c r="O1" s="153"/>
    </row>
    <row r="2" spans="1:15" ht="15" customHeight="1" x14ac:dyDescent="0.45">
      <c r="A2" s="172"/>
      <c r="B2" s="171"/>
      <c r="C2" s="171"/>
      <c r="D2" s="171"/>
      <c r="E2" s="171"/>
      <c r="F2" s="153"/>
      <c r="G2" s="153"/>
      <c r="H2" s="153"/>
      <c r="I2" s="153"/>
      <c r="J2" s="153"/>
      <c r="K2" s="153"/>
      <c r="L2" s="153"/>
      <c r="M2" s="153"/>
      <c r="N2" s="153"/>
      <c r="O2" s="153"/>
    </row>
    <row r="3" spans="1:15" ht="15" customHeight="1" x14ac:dyDescent="0.45">
      <c r="A3" s="728" t="s">
        <v>303</v>
      </c>
      <c r="B3" s="158" t="s">
        <v>112</v>
      </c>
      <c r="C3" s="731"/>
      <c r="D3" s="732"/>
      <c r="E3" s="732"/>
      <c r="F3" s="732"/>
      <c r="G3" s="732"/>
      <c r="H3" s="732"/>
      <c r="I3" s="732"/>
      <c r="J3" s="732"/>
      <c r="K3" s="732"/>
      <c r="L3" s="732"/>
      <c r="M3" s="733"/>
      <c r="N3" s="153"/>
      <c r="O3" s="153"/>
    </row>
    <row r="4" spans="1:15" ht="15" customHeight="1" x14ac:dyDescent="0.45">
      <c r="A4" s="729"/>
      <c r="B4" s="157" t="s">
        <v>124</v>
      </c>
      <c r="C4" s="734"/>
      <c r="D4" s="735"/>
      <c r="E4" s="735"/>
      <c r="F4" s="735"/>
      <c r="G4" s="735"/>
      <c r="H4" s="735"/>
      <c r="I4" s="735"/>
      <c r="J4" s="735"/>
      <c r="K4" s="735"/>
      <c r="L4" s="735"/>
      <c r="M4" s="736"/>
      <c r="N4" s="153"/>
      <c r="O4" s="153"/>
    </row>
    <row r="5" spans="1:15" ht="15" customHeight="1" x14ac:dyDescent="0.45">
      <c r="A5" s="729"/>
      <c r="B5" s="737" t="s">
        <v>123</v>
      </c>
      <c r="C5" s="140" t="s">
        <v>198</v>
      </c>
      <c r="D5" s="194"/>
      <c r="E5" s="139" t="s">
        <v>197</v>
      </c>
      <c r="F5" s="138"/>
      <c r="G5" s="137" t="s">
        <v>196</v>
      </c>
      <c r="H5" s="137"/>
      <c r="I5" s="137"/>
      <c r="J5" s="137"/>
      <c r="K5" s="137"/>
      <c r="L5" s="137"/>
      <c r="M5" s="136"/>
      <c r="N5" s="153"/>
      <c r="O5" s="153"/>
    </row>
    <row r="6" spans="1:15" ht="15" customHeight="1" x14ac:dyDescent="0.15">
      <c r="A6" s="729"/>
      <c r="B6" s="738"/>
      <c r="C6" s="135" t="s">
        <v>205</v>
      </c>
      <c r="D6" s="134" t="s">
        <v>135</v>
      </c>
      <c r="E6" s="206" t="s">
        <v>205</v>
      </c>
      <c r="F6" s="132" t="s">
        <v>204</v>
      </c>
      <c r="G6" s="152"/>
      <c r="H6" s="152" t="s">
        <v>219</v>
      </c>
      <c r="I6" s="151"/>
      <c r="J6" s="151"/>
      <c r="K6" s="151"/>
      <c r="L6" s="151"/>
      <c r="M6" s="150"/>
      <c r="N6" s="153"/>
      <c r="O6" s="153"/>
    </row>
    <row r="7" spans="1:15" ht="15" customHeight="1" x14ac:dyDescent="0.45">
      <c r="A7" s="729"/>
      <c r="B7" s="739"/>
      <c r="C7" s="740"/>
      <c r="D7" s="741"/>
      <c r="E7" s="741"/>
      <c r="F7" s="741"/>
      <c r="G7" s="741"/>
      <c r="H7" s="741"/>
      <c r="I7" s="741"/>
      <c r="J7" s="741"/>
      <c r="K7" s="741"/>
      <c r="L7" s="741"/>
      <c r="M7" s="742"/>
      <c r="N7" s="153"/>
      <c r="O7" s="153"/>
    </row>
    <row r="8" spans="1:15" ht="15" customHeight="1" x14ac:dyDescent="0.45">
      <c r="A8" s="729"/>
      <c r="B8" s="170" t="s">
        <v>117</v>
      </c>
      <c r="C8" s="710"/>
      <c r="D8" s="711"/>
      <c r="E8" s="711"/>
      <c r="F8" s="711"/>
      <c r="G8" s="711"/>
      <c r="H8" s="711"/>
      <c r="I8" s="711"/>
      <c r="J8" s="711"/>
      <c r="K8" s="711"/>
      <c r="L8" s="711"/>
      <c r="M8" s="712"/>
      <c r="N8" s="153"/>
      <c r="O8" s="153"/>
    </row>
    <row r="9" spans="1:15" ht="15" customHeight="1" x14ac:dyDescent="0.45">
      <c r="A9" s="730"/>
      <c r="B9" s="155" t="s">
        <v>206</v>
      </c>
      <c r="C9" s="743"/>
      <c r="D9" s="721"/>
      <c r="E9" s="721"/>
      <c r="F9" s="721"/>
      <c r="G9" s="721"/>
      <c r="H9" s="721"/>
      <c r="I9" s="721"/>
      <c r="J9" s="721"/>
      <c r="K9" s="721"/>
      <c r="L9" s="721"/>
      <c r="M9" s="723"/>
      <c r="N9" s="153"/>
      <c r="O9" s="153"/>
    </row>
    <row r="10" spans="1:15" ht="15" customHeight="1" x14ac:dyDescent="0.15">
      <c r="A10" s="728" t="s">
        <v>218</v>
      </c>
      <c r="B10" s="149" t="s">
        <v>112</v>
      </c>
      <c r="C10" s="744"/>
      <c r="D10" s="745"/>
      <c r="E10" s="746"/>
      <c r="F10" s="747" t="s">
        <v>203</v>
      </c>
      <c r="G10" s="182"/>
      <c r="H10" s="147"/>
      <c r="I10" s="148"/>
      <c r="J10" s="147"/>
      <c r="K10" s="148"/>
      <c r="L10" s="147"/>
      <c r="M10" s="146"/>
      <c r="N10" s="154"/>
      <c r="O10" s="153"/>
    </row>
    <row r="11" spans="1:15" ht="15" customHeight="1" x14ac:dyDescent="0.15">
      <c r="A11" s="729"/>
      <c r="B11" s="145" t="s">
        <v>108</v>
      </c>
      <c r="C11" s="748"/>
      <c r="D11" s="749"/>
      <c r="E11" s="750"/>
      <c r="F11" s="747"/>
      <c r="G11" s="143"/>
      <c r="H11" s="144" t="s">
        <v>202</v>
      </c>
      <c r="I11" s="143"/>
      <c r="J11" s="144" t="s">
        <v>201</v>
      </c>
      <c r="K11" s="143"/>
      <c r="L11" s="142" t="s">
        <v>200</v>
      </c>
      <c r="M11" s="141"/>
      <c r="N11" s="154"/>
      <c r="O11" s="153"/>
    </row>
    <row r="12" spans="1:15" ht="15" customHeight="1" x14ac:dyDescent="0.45">
      <c r="A12" s="729"/>
      <c r="B12" s="751" t="s">
        <v>199</v>
      </c>
      <c r="C12" s="140" t="s">
        <v>247</v>
      </c>
      <c r="D12" s="194"/>
      <c r="E12" s="139" t="s">
        <v>197</v>
      </c>
      <c r="F12" s="138"/>
      <c r="G12" s="137" t="s">
        <v>246</v>
      </c>
      <c r="H12" s="137"/>
      <c r="I12" s="137"/>
      <c r="J12" s="137"/>
      <c r="K12" s="137"/>
      <c r="L12" s="137"/>
      <c r="M12" s="136"/>
      <c r="N12" s="90"/>
      <c r="O12" s="153"/>
    </row>
    <row r="13" spans="1:15" ht="15" customHeight="1" x14ac:dyDescent="0.15">
      <c r="A13" s="729"/>
      <c r="B13" s="752"/>
      <c r="C13" s="135" t="s">
        <v>205</v>
      </c>
      <c r="D13" s="134" t="s">
        <v>135</v>
      </c>
      <c r="E13" s="133"/>
      <c r="F13" s="132" t="s">
        <v>204</v>
      </c>
      <c r="G13" s="152"/>
      <c r="H13" s="152"/>
      <c r="I13" s="151"/>
      <c r="J13" s="151"/>
      <c r="K13" s="151"/>
      <c r="L13" s="151"/>
      <c r="M13" s="150"/>
      <c r="N13" s="153"/>
      <c r="O13" s="153"/>
    </row>
    <row r="14" spans="1:15" ht="15" customHeight="1" x14ac:dyDescent="0.45">
      <c r="A14" s="729"/>
      <c r="B14" s="753"/>
      <c r="C14" s="740"/>
      <c r="D14" s="741"/>
      <c r="E14" s="741"/>
      <c r="F14" s="741"/>
      <c r="G14" s="741"/>
      <c r="H14" s="741"/>
      <c r="I14" s="741"/>
      <c r="J14" s="741"/>
      <c r="K14" s="741"/>
      <c r="L14" s="741"/>
      <c r="M14" s="742"/>
      <c r="N14" s="153"/>
      <c r="O14" s="153"/>
    </row>
    <row r="15" spans="1:15" ht="15" customHeight="1" x14ac:dyDescent="0.45">
      <c r="A15" s="729"/>
      <c r="B15" s="754" t="s">
        <v>217</v>
      </c>
      <c r="C15" s="755"/>
      <c r="D15" s="755"/>
      <c r="E15" s="755"/>
      <c r="F15" s="755"/>
      <c r="G15" s="756"/>
      <c r="H15" s="710"/>
      <c r="I15" s="711"/>
      <c r="J15" s="711"/>
      <c r="K15" s="711"/>
      <c r="L15" s="711"/>
      <c r="M15" s="712"/>
      <c r="N15" s="153"/>
      <c r="O15" s="153"/>
    </row>
    <row r="16" spans="1:15" ht="15" customHeight="1" x14ac:dyDescent="0.45">
      <c r="A16" s="729"/>
      <c r="B16" s="713" t="s">
        <v>216</v>
      </c>
      <c r="C16" s="714"/>
      <c r="D16" s="719" t="s">
        <v>215</v>
      </c>
      <c r="E16" s="720"/>
      <c r="F16" s="721"/>
      <c r="G16" s="721"/>
      <c r="H16" s="722"/>
      <c r="I16" s="722"/>
      <c r="J16" s="722"/>
      <c r="K16" s="721"/>
      <c r="L16" s="721"/>
      <c r="M16" s="723"/>
      <c r="N16" s="153"/>
      <c r="O16" s="153"/>
    </row>
    <row r="17" spans="1:15" ht="15" customHeight="1" x14ac:dyDescent="0.45">
      <c r="A17" s="729"/>
      <c r="B17" s="715"/>
      <c r="C17" s="716"/>
      <c r="D17" s="724" t="s">
        <v>214</v>
      </c>
      <c r="E17" s="725"/>
      <c r="F17" s="169"/>
      <c r="G17" s="169"/>
      <c r="H17" s="169"/>
      <c r="I17" s="169"/>
      <c r="J17" s="169"/>
      <c r="K17" s="169"/>
      <c r="L17" s="169"/>
      <c r="M17" s="168"/>
      <c r="N17" s="153"/>
      <c r="O17" s="153"/>
    </row>
    <row r="18" spans="1:15" ht="15" customHeight="1" x14ac:dyDescent="0.45">
      <c r="A18" s="729"/>
      <c r="B18" s="717"/>
      <c r="C18" s="718"/>
      <c r="D18" s="726"/>
      <c r="E18" s="727"/>
      <c r="F18" s="167"/>
      <c r="G18" s="167"/>
      <c r="H18" s="167"/>
      <c r="I18" s="167"/>
      <c r="J18" s="167"/>
      <c r="K18" s="167"/>
      <c r="L18" s="167"/>
      <c r="M18" s="166"/>
      <c r="N18" s="153"/>
      <c r="O18" s="153"/>
    </row>
    <row r="19" spans="1:15" ht="15" customHeight="1" x14ac:dyDescent="0.15">
      <c r="A19" s="728" t="s">
        <v>105</v>
      </c>
      <c r="B19" s="149" t="s">
        <v>112</v>
      </c>
      <c r="C19" s="744"/>
      <c r="D19" s="745"/>
      <c r="E19" s="746"/>
      <c r="F19" s="747" t="s">
        <v>203</v>
      </c>
      <c r="G19" s="182"/>
      <c r="H19" s="147"/>
      <c r="I19" s="148"/>
      <c r="J19" s="147"/>
      <c r="K19" s="148"/>
      <c r="L19" s="147"/>
      <c r="M19" s="146"/>
      <c r="N19" s="154"/>
      <c r="O19" s="153"/>
    </row>
    <row r="20" spans="1:15" ht="15" customHeight="1" x14ac:dyDescent="0.15">
      <c r="A20" s="729"/>
      <c r="B20" s="145" t="s">
        <v>108</v>
      </c>
      <c r="C20" s="748"/>
      <c r="D20" s="749"/>
      <c r="E20" s="750"/>
      <c r="F20" s="747"/>
      <c r="G20" s="143"/>
      <c r="H20" s="144" t="s">
        <v>202</v>
      </c>
      <c r="I20" s="143"/>
      <c r="J20" s="144" t="s">
        <v>201</v>
      </c>
      <c r="K20" s="143"/>
      <c r="L20" s="142" t="s">
        <v>200</v>
      </c>
      <c r="M20" s="141"/>
      <c r="N20" s="154"/>
      <c r="O20" s="153"/>
    </row>
    <row r="21" spans="1:15" ht="15" customHeight="1" x14ac:dyDescent="0.45">
      <c r="A21" s="729"/>
      <c r="B21" s="751" t="s">
        <v>199</v>
      </c>
      <c r="C21" s="140" t="s">
        <v>247</v>
      </c>
      <c r="D21" s="194"/>
      <c r="E21" s="139" t="s">
        <v>197</v>
      </c>
      <c r="F21" s="138"/>
      <c r="G21" s="137" t="s">
        <v>246</v>
      </c>
      <c r="H21" s="137"/>
      <c r="I21" s="137"/>
      <c r="J21" s="137"/>
      <c r="K21" s="137"/>
      <c r="L21" s="137"/>
      <c r="M21" s="136"/>
      <c r="N21" s="90"/>
      <c r="O21" s="153"/>
    </row>
    <row r="22" spans="1:15" ht="15" customHeight="1" x14ac:dyDescent="0.15">
      <c r="A22" s="729"/>
      <c r="B22" s="752"/>
      <c r="C22" s="135" t="s">
        <v>205</v>
      </c>
      <c r="D22" s="134" t="s">
        <v>135</v>
      </c>
      <c r="E22" s="133"/>
      <c r="F22" s="132" t="s">
        <v>204</v>
      </c>
      <c r="G22" s="152"/>
      <c r="H22" s="152"/>
      <c r="I22" s="151"/>
      <c r="J22" s="151"/>
      <c r="K22" s="151"/>
      <c r="L22" s="151"/>
      <c r="M22" s="150"/>
      <c r="N22" s="153"/>
      <c r="O22" s="153"/>
    </row>
    <row r="23" spans="1:15" ht="15" customHeight="1" x14ac:dyDescent="0.45">
      <c r="A23" s="729"/>
      <c r="B23" s="753"/>
      <c r="C23" s="740"/>
      <c r="D23" s="741"/>
      <c r="E23" s="741"/>
      <c r="F23" s="741"/>
      <c r="G23" s="741"/>
      <c r="H23" s="741"/>
      <c r="I23" s="741"/>
      <c r="J23" s="741"/>
      <c r="K23" s="741"/>
      <c r="L23" s="741"/>
      <c r="M23" s="742"/>
      <c r="N23" s="153"/>
      <c r="O23" s="153"/>
    </row>
    <row r="24" spans="1:15" ht="15" customHeight="1" x14ac:dyDescent="0.45">
      <c r="A24" s="766" t="s">
        <v>115</v>
      </c>
      <c r="B24" s="767"/>
      <c r="C24" s="767"/>
      <c r="D24" s="768"/>
      <c r="E24" s="768"/>
      <c r="F24" s="769"/>
      <c r="G24" s="770"/>
      <c r="H24" s="771" t="s">
        <v>213</v>
      </c>
      <c r="I24" s="772"/>
      <c r="J24" s="772"/>
      <c r="K24" s="772"/>
      <c r="L24" s="772"/>
      <c r="M24" s="773"/>
      <c r="N24" s="154"/>
      <c r="O24" s="153"/>
    </row>
    <row r="25" spans="1:15" ht="15" hidden="1" customHeight="1" x14ac:dyDescent="0.45">
      <c r="A25" s="774" t="s">
        <v>212</v>
      </c>
      <c r="B25" s="775"/>
      <c r="C25" s="775"/>
      <c r="D25" s="775"/>
      <c r="E25" s="775"/>
      <c r="F25" s="775"/>
      <c r="G25" s="775"/>
      <c r="H25" s="775"/>
      <c r="I25" s="775"/>
      <c r="J25" s="775"/>
      <c r="K25" s="775"/>
      <c r="L25" s="775"/>
      <c r="M25" s="776"/>
      <c r="N25" s="153"/>
      <c r="O25" s="153"/>
    </row>
    <row r="26" spans="1:15" ht="15" hidden="1" customHeight="1" x14ac:dyDescent="0.45">
      <c r="A26" s="757" t="s">
        <v>107</v>
      </c>
      <c r="B26" s="758"/>
      <c r="C26" s="761" t="s">
        <v>211</v>
      </c>
      <c r="D26" s="761"/>
      <c r="E26" s="762" t="s">
        <v>98</v>
      </c>
      <c r="F26" s="763"/>
      <c r="G26" s="139"/>
      <c r="H26" s="139"/>
      <c r="I26" s="139"/>
      <c r="J26" s="139"/>
      <c r="K26" s="139"/>
      <c r="L26" s="139"/>
      <c r="M26" s="165"/>
      <c r="N26" s="153"/>
      <c r="O26" s="153"/>
    </row>
    <row r="27" spans="1:15" ht="15" hidden="1" customHeight="1" x14ac:dyDescent="0.45">
      <c r="A27" s="759"/>
      <c r="B27" s="760"/>
      <c r="C27" s="164" t="s">
        <v>97</v>
      </c>
      <c r="D27" s="164" t="s">
        <v>210</v>
      </c>
      <c r="E27" s="164" t="s">
        <v>97</v>
      </c>
      <c r="F27" s="164" t="s">
        <v>210</v>
      </c>
      <c r="G27" s="153"/>
      <c r="H27" s="153"/>
      <c r="I27" s="153"/>
      <c r="J27" s="153"/>
      <c r="K27" s="153"/>
      <c r="L27" s="153"/>
      <c r="M27" s="163"/>
      <c r="N27" s="153"/>
      <c r="O27" s="153"/>
    </row>
    <row r="28" spans="1:15" ht="15" hidden="1" customHeight="1" x14ac:dyDescent="0.45">
      <c r="A28" s="762" t="s">
        <v>245</v>
      </c>
      <c r="B28" s="778"/>
      <c r="C28" s="164"/>
      <c r="D28" s="164"/>
      <c r="E28" s="164"/>
      <c r="F28" s="164"/>
      <c r="G28" s="153"/>
      <c r="H28" s="153"/>
      <c r="I28" s="153"/>
      <c r="J28" s="153"/>
      <c r="K28" s="153"/>
      <c r="L28" s="153"/>
      <c r="M28" s="163"/>
      <c r="N28" s="153"/>
      <c r="O28" s="153"/>
    </row>
    <row r="29" spans="1:15" ht="15" hidden="1" customHeight="1" x14ac:dyDescent="0.45">
      <c r="A29" s="764" t="s">
        <v>244</v>
      </c>
      <c r="B29" s="765"/>
      <c r="C29" s="164"/>
      <c r="D29" s="164"/>
      <c r="E29" s="164"/>
      <c r="F29" s="164"/>
      <c r="G29" s="153"/>
      <c r="H29" s="153"/>
      <c r="I29" s="153"/>
      <c r="J29" s="153"/>
      <c r="K29" s="153"/>
      <c r="L29" s="153"/>
      <c r="M29" s="163"/>
      <c r="N29" s="153"/>
      <c r="O29" s="153"/>
    </row>
    <row r="30" spans="1:15" ht="15" hidden="1" customHeight="1" x14ac:dyDescent="0.45">
      <c r="A30" s="162" t="s">
        <v>243</v>
      </c>
      <c r="B30" s="161"/>
      <c r="C30" s="761"/>
      <c r="D30" s="761"/>
      <c r="E30" s="761"/>
      <c r="F30" s="761"/>
      <c r="G30" s="153"/>
      <c r="H30" s="153"/>
      <c r="I30" s="153"/>
      <c r="J30" s="153"/>
      <c r="K30" s="153"/>
      <c r="L30" s="153"/>
      <c r="M30" s="163"/>
      <c r="N30" s="153"/>
      <c r="O30" s="153"/>
    </row>
    <row r="31" spans="1:15" ht="15" hidden="1" customHeight="1" x14ac:dyDescent="0.45">
      <c r="A31" s="162" t="s">
        <v>242</v>
      </c>
      <c r="B31" s="161"/>
      <c r="C31" s="761"/>
      <c r="D31" s="761"/>
      <c r="E31" s="761"/>
      <c r="F31" s="761"/>
      <c r="G31" s="160"/>
      <c r="H31" s="160"/>
      <c r="I31" s="160"/>
      <c r="J31" s="160"/>
      <c r="K31" s="160"/>
      <c r="L31" s="160"/>
      <c r="M31" s="159"/>
      <c r="N31" s="154"/>
      <c r="O31" s="153"/>
    </row>
    <row r="32" spans="1:15" ht="15" customHeight="1" x14ac:dyDescent="0.45">
      <c r="A32" s="774" t="s">
        <v>209</v>
      </c>
      <c r="B32" s="775"/>
      <c r="C32" s="777"/>
      <c r="D32" s="777"/>
      <c r="E32" s="777"/>
      <c r="F32" s="775"/>
      <c r="G32" s="775"/>
      <c r="H32" s="775"/>
      <c r="I32" s="775"/>
      <c r="J32" s="775"/>
      <c r="K32" s="775"/>
      <c r="L32" s="775"/>
      <c r="M32" s="776"/>
      <c r="N32" s="154"/>
      <c r="O32" s="153"/>
    </row>
    <row r="33" spans="1:15" ht="24.9" customHeight="1" x14ac:dyDescent="0.45">
      <c r="A33" s="779" t="s">
        <v>302</v>
      </c>
      <c r="B33" s="780"/>
      <c r="C33" s="178"/>
      <c r="D33" s="783" t="s">
        <v>301</v>
      </c>
      <c r="E33" s="784"/>
      <c r="F33" s="785" t="s">
        <v>300</v>
      </c>
      <c r="G33" s="786"/>
      <c r="H33" s="205" t="s">
        <v>299</v>
      </c>
      <c r="I33" s="787"/>
      <c r="J33" s="723"/>
      <c r="K33" s="205" t="s">
        <v>298</v>
      </c>
      <c r="L33" s="787"/>
      <c r="M33" s="723"/>
      <c r="N33" s="154"/>
      <c r="O33" s="153"/>
    </row>
    <row r="34" spans="1:15" ht="24.9" customHeight="1" x14ac:dyDescent="0.45">
      <c r="A34" s="781"/>
      <c r="B34" s="782"/>
      <c r="C34" s="204"/>
      <c r="D34" s="788" t="s">
        <v>297</v>
      </c>
      <c r="E34" s="789"/>
      <c r="F34" s="785"/>
      <c r="G34" s="786"/>
      <c r="H34" s="790" t="s">
        <v>296</v>
      </c>
      <c r="I34" s="791"/>
      <c r="J34" s="791"/>
      <c r="K34" s="791"/>
      <c r="L34" s="792"/>
      <c r="M34" s="793"/>
      <c r="N34" s="154"/>
      <c r="O34" s="153"/>
    </row>
    <row r="35" spans="1:15" ht="36.75" customHeight="1" x14ac:dyDescent="0.45">
      <c r="A35" s="781"/>
      <c r="B35" s="782"/>
      <c r="C35" s="204"/>
      <c r="D35" s="788" t="s">
        <v>295</v>
      </c>
      <c r="E35" s="789"/>
      <c r="F35" s="798" t="s">
        <v>294</v>
      </c>
      <c r="G35" s="798"/>
      <c r="H35" s="798"/>
      <c r="I35" s="798"/>
      <c r="J35" s="798"/>
      <c r="K35" s="799"/>
      <c r="L35" s="800"/>
      <c r="M35" s="800"/>
      <c r="N35" s="154"/>
      <c r="O35" s="153"/>
    </row>
    <row r="36" spans="1:15" ht="15" customHeight="1" x14ac:dyDescent="0.45">
      <c r="A36" s="719" t="s">
        <v>221</v>
      </c>
      <c r="B36" s="720"/>
      <c r="C36" s="801"/>
      <c r="D36" s="802"/>
      <c r="E36" s="802"/>
      <c r="F36" s="802"/>
      <c r="G36" s="802"/>
      <c r="H36" s="802"/>
      <c r="I36" s="802"/>
      <c r="J36" s="802"/>
      <c r="K36" s="802"/>
      <c r="L36" s="802"/>
      <c r="M36" s="803"/>
      <c r="N36" s="154"/>
      <c r="O36" s="153"/>
    </row>
    <row r="37" spans="1:15" ht="15" customHeight="1" x14ac:dyDescent="0.45">
      <c r="A37" s="804" t="s">
        <v>226</v>
      </c>
      <c r="B37" s="805"/>
      <c r="C37" s="801"/>
      <c r="D37" s="802"/>
      <c r="E37" s="802"/>
      <c r="F37" s="802"/>
      <c r="G37" s="802"/>
      <c r="H37" s="802"/>
      <c r="I37" s="802"/>
      <c r="J37" s="802"/>
      <c r="K37" s="802"/>
      <c r="L37" s="802"/>
      <c r="M37" s="803"/>
      <c r="N37" s="154"/>
      <c r="O37" s="153"/>
    </row>
    <row r="38" spans="1:15" ht="15" customHeight="1" x14ac:dyDescent="0.45">
      <c r="A38" s="804" t="s">
        <v>293</v>
      </c>
      <c r="B38" s="812"/>
      <c r="C38" s="815" t="s">
        <v>292</v>
      </c>
      <c r="D38" s="815"/>
      <c r="E38" s="816"/>
      <c r="F38" s="816"/>
      <c r="G38" s="203" t="s">
        <v>291</v>
      </c>
      <c r="H38" s="816"/>
      <c r="I38" s="816"/>
      <c r="J38" s="816"/>
      <c r="K38" s="816"/>
      <c r="L38" s="816"/>
      <c r="M38" s="816"/>
      <c r="N38" s="154"/>
      <c r="O38" s="153"/>
    </row>
    <row r="39" spans="1:15" ht="24.9" customHeight="1" x14ac:dyDescent="0.45">
      <c r="A39" s="813"/>
      <c r="B39" s="814"/>
      <c r="C39" s="202" t="s">
        <v>290</v>
      </c>
      <c r="D39" s="817"/>
      <c r="E39" s="817"/>
      <c r="F39" s="817"/>
      <c r="G39" s="817"/>
      <c r="H39" s="817"/>
      <c r="I39" s="817"/>
      <c r="J39" s="817"/>
      <c r="K39" s="817"/>
      <c r="L39" s="817"/>
      <c r="M39" s="817"/>
    </row>
    <row r="40" spans="1:15" ht="15" customHeight="1" x14ac:dyDescent="0.45">
      <c r="A40" s="719" t="s">
        <v>224</v>
      </c>
      <c r="B40" s="720"/>
      <c r="C40" s="176" t="s">
        <v>223</v>
      </c>
      <c r="D40" s="794"/>
      <c r="E40" s="794"/>
      <c r="F40" s="794"/>
      <c r="G40" s="201" t="s">
        <v>222</v>
      </c>
      <c r="H40" s="795"/>
      <c r="I40" s="796"/>
      <c r="J40" s="796"/>
      <c r="K40" s="796"/>
      <c r="L40" s="796"/>
      <c r="M40" s="797"/>
      <c r="N40" s="154"/>
      <c r="O40" s="153"/>
    </row>
    <row r="41" spans="1:15" ht="15" customHeight="1" x14ac:dyDescent="0.45">
      <c r="A41" s="818" t="s">
        <v>275</v>
      </c>
      <c r="B41" s="819"/>
      <c r="C41" s="176" t="s">
        <v>223</v>
      </c>
      <c r="D41" s="795"/>
      <c r="E41" s="796"/>
      <c r="F41" s="796"/>
      <c r="G41" s="796"/>
      <c r="H41" s="796"/>
      <c r="I41" s="796"/>
      <c r="J41" s="796"/>
      <c r="K41" s="796"/>
      <c r="L41" s="796"/>
      <c r="M41" s="797"/>
      <c r="N41" s="154"/>
      <c r="O41" s="153"/>
    </row>
    <row r="42" spans="1:15" ht="15" customHeight="1" x14ac:dyDescent="0.45">
      <c r="A42" s="181"/>
      <c r="B42" s="181"/>
      <c r="C42" s="177"/>
      <c r="D42" s="177"/>
      <c r="E42" s="177"/>
      <c r="F42" s="177"/>
      <c r="G42" s="177"/>
      <c r="H42" s="177"/>
      <c r="I42" s="177"/>
      <c r="J42" s="177"/>
      <c r="K42" s="177"/>
      <c r="L42" s="177"/>
      <c r="M42" s="177"/>
      <c r="N42" s="154"/>
      <c r="O42" s="153"/>
    </row>
    <row r="43" spans="1:15" ht="15" customHeight="1" x14ac:dyDescent="0.45">
      <c r="A43" s="820" t="s">
        <v>274</v>
      </c>
      <c r="B43" s="820"/>
      <c r="C43" s="820"/>
      <c r="D43" s="820"/>
      <c r="E43" s="820"/>
      <c r="F43" s="820"/>
      <c r="G43" s="820"/>
      <c r="H43" s="820"/>
      <c r="I43" s="820"/>
      <c r="J43" s="820"/>
      <c r="K43" s="820"/>
      <c r="L43" s="820"/>
      <c r="M43" s="820"/>
      <c r="N43" s="153"/>
      <c r="O43" s="153"/>
    </row>
    <row r="44" spans="1:15" ht="15" customHeight="1" x14ac:dyDescent="0.45">
      <c r="A44" s="728" t="s">
        <v>289</v>
      </c>
      <c r="B44" s="158" t="s">
        <v>112</v>
      </c>
      <c r="C44" s="822" t="s">
        <v>288</v>
      </c>
      <c r="D44" s="823"/>
      <c r="E44" s="823"/>
      <c r="F44" s="823"/>
      <c r="G44" s="823"/>
      <c r="H44" s="823"/>
      <c r="I44" s="823"/>
      <c r="J44" s="823"/>
      <c r="K44" s="823"/>
      <c r="L44" s="823"/>
      <c r="M44" s="824"/>
      <c r="N44" s="153"/>
      <c r="O44" s="153"/>
    </row>
    <row r="45" spans="1:15" ht="15" customHeight="1" x14ac:dyDescent="0.45">
      <c r="A45" s="729"/>
      <c r="B45" s="157" t="s">
        <v>124</v>
      </c>
      <c r="C45" s="825"/>
      <c r="D45" s="722"/>
      <c r="E45" s="722"/>
      <c r="F45" s="722"/>
      <c r="G45" s="722"/>
      <c r="H45" s="722"/>
      <c r="I45" s="722"/>
      <c r="J45" s="722"/>
      <c r="K45" s="722"/>
      <c r="L45" s="722"/>
      <c r="M45" s="826"/>
      <c r="N45" s="153"/>
      <c r="O45" s="153"/>
    </row>
    <row r="46" spans="1:15" ht="15" customHeight="1" x14ac:dyDescent="0.45">
      <c r="A46" s="729"/>
      <c r="B46" s="737" t="s">
        <v>123</v>
      </c>
      <c r="C46" s="762" t="s">
        <v>287</v>
      </c>
      <c r="D46" s="763"/>
      <c r="E46" s="763"/>
      <c r="F46" s="763"/>
      <c r="G46" s="763"/>
      <c r="H46" s="763"/>
      <c r="I46" s="763"/>
      <c r="J46" s="763"/>
      <c r="K46" s="763"/>
      <c r="L46" s="763"/>
      <c r="M46" s="778"/>
      <c r="N46" s="153"/>
      <c r="O46" s="153"/>
    </row>
    <row r="47" spans="1:15" ht="15" customHeight="1" x14ac:dyDescent="0.45">
      <c r="A47" s="729"/>
      <c r="B47" s="738"/>
      <c r="C47" s="827"/>
      <c r="D47" s="828"/>
      <c r="E47" s="828"/>
      <c r="F47" s="828"/>
      <c r="G47" s="828"/>
      <c r="H47" s="828"/>
      <c r="I47" s="828"/>
      <c r="J47" s="828"/>
      <c r="K47" s="828"/>
      <c r="L47" s="828"/>
      <c r="M47" s="829"/>
      <c r="N47" s="153"/>
      <c r="O47" s="153"/>
    </row>
    <row r="48" spans="1:15" ht="15" customHeight="1" x14ac:dyDescent="0.45">
      <c r="A48" s="729"/>
      <c r="B48" s="739"/>
      <c r="C48" s="764"/>
      <c r="D48" s="830"/>
      <c r="E48" s="830"/>
      <c r="F48" s="830"/>
      <c r="G48" s="830"/>
      <c r="H48" s="830"/>
      <c r="I48" s="830"/>
      <c r="J48" s="830"/>
      <c r="K48" s="830"/>
      <c r="L48" s="830"/>
      <c r="M48" s="765"/>
      <c r="N48" s="153"/>
      <c r="O48" s="153"/>
    </row>
    <row r="49" spans="1:15" ht="15" customHeight="1" x14ac:dyDescent="0.45">
      <c r="A49" s="729"/>
      <c r="B49" s="156" t="s">
        <v>117</v>
      </c>
      <c r="C49" s="710" t="s">
        <v>286</v>
      </c>
      <c r="D49" s="711"/>
      <c r="E49" s="711"/>
      <c r="F49" s="711"/>
      <c r="G49" s="711"/>
      <c r="H49" s="711"/>
      <c r="I49" s="711"/>
      <c r="J49" s="711"/>
      <c r="K49" s="711"/>
      <c r="L49" s="711"/>
      <c r="M49" s="712"/>
      <c r="N49" s="153"/>
      <c r="O49" s="153"/>
    </row>
    <row r="50" spans="1:15" ht="15" customHeight="1" x14ac:dyDescent="0.45">
      <c r="A50" s="729"/>
      <c r="B50" s="831" t="s">
        <v>269</v>
      </c>
      <c r="C50" s="832"/>
      <c r="D50" s="178"/>
      <c r="E50" s="835" t="s">
        <v>268</v>
      </c>
      <c r="F50" s="836"/>
      <c r="G50" s="178"/>
      <c r="H50" s="835" t="s">
        <v>267</v>
      </c>
      <c r="I50" s="835"/>
      <c r="J50" s="835"/>
      <c r="K50" s="836"/>
      <c r="L50" s="837"/>
      <c r="M50" s="838"/>
      <c r="N50" s="154"/>
      <c r="O50" s="153"/>
    </row>
    <row r="51" spans="1:15" ht="15" customHeight="1" x14ac:dyDescent="0.45">
      <c r="A51" s="729"/>
      <c r="B51" s="833"/>
      <c r="C51" s="834"/>
      <c r="D51" s="178"/>
      <c r="E51" s="835" t="s">
        <v>266</v>
      </c>
      <c r="F51" s="836"/>
      <c r="G51" s="178"/>
      <c r="H51" s="835" t="s">
        <v>265</v>
      </c>
      <c r="I51" s="835"/>
      <c r="J51" s="835"/>
      <c r="K51" s="836"/>
      <c r="L51" s="839"/>
      <c r="M51" s="840"/>
      <c r="N51" s="153"/>
      <c r="O51" s="153"/>
    </row>
    <row r="52" spans="1:15" ht="15" customHeight="1" x14ac:dyDescent="0.45">
      <c r="A52" s="729"/>
      <c r="B52" s="747" t="s">
        <v>264</v>
      </c>
      <c r="C52" s="747"/>
      <c r="D52" s="761"/>
      <c r="E52" s="761"/>
      <c r="F52" s="761"/>
      <c r="G52" s="761"/>
      <c r="H52" s="761"/>
      <c r="I52" s="761"/>
      <c r="J52" s="761"/>
      <c r="K52" s="761"/>
      <c r="L52" s="761"/>
      <c r="M52" s="761"/>
      <c r="N52" s="153"/>
      <c r="O52" s="153"/>
    </row>
    <row r="53" spans="1:15" ht="15" customHeight="1" x14ac:dyDescent="0.45">
      <c r="A53" s="729"/>
      <c r="B53" s="751" t="s">
        <v>263</v>
      </c>
      <c r="C53" s="810"/>
      <c r="D53" s="854" t="s">
        <v>262</v>
      </c>
      <c r="E53" s="855"/>
      <c r="F53" s="856"/>
      <c r="G53" s="857"/>
      <c r="H53" s="857"/>
      <c r="I53" s="857"/>
      <c r="J53" s="857"/>
      <c r="K53" s="857"/>
      <c r="L53" s="857"/>
      <c r="M53" s="858"/>
      <c r="N53" s="154"/>
      <c r="O53" s="153"/>
    </row>
    <row r="54" spans="1:15" ht="15" customHeight="1" x14ac:dyDescent="0.15">
      <c r="A54" s="729"/>
      <c r="B54" s="753"/>
      <c r="C54" s="811"/>
      <c r="D54" s="180" t="s">
        <v>261</v>
      </c>
      <c r="E54" s="859"/>
      <c r="F54" s="860"/>
      <c r="G54" s="193" t="s">
        <v>208</v>
      </c>
      <c r="H54" s="861"/>
      <c r="I54" s="861"/>
      <c r="J54" s="861"/>
      <c r="K54" s="861"/>
      <c r="L54" s="192"/>
      <c r="M54" s="141"/>
      <c r="N54" s="154"/>
      <c r="O54" s="153"/>
    </row>
    <row r="55" spans="1:15" ht="15" customHeight="1" x14ac:dyDescent="0.45">
      <c r="A55" s="729"/>
      <c r="B55" s="747" t="s">
        <v>260</v>
      </c>
      <c r="C55" s="747"/>
      <c r="D55" s="841"/>
      <c r="E55" s="841"/>
      <c r="F55" s="842" t="s">
        <v>259</v>
      </c>
      <c r="G55" s="842"/>
      <c r="H55" s="191"/>
      <c r="I55" s="763" t="s">
        <v>258</v>
      </c>
      <c r="J55" s="763"/>
      <c r="K55" s="763"/>
      <c r="L55" s="191"/>
      <c r="M55" s="136" t="s">
        <v>257</v>
      </c>
      <c r="N55" s="153"/>
      <c r="O55" s="153"/>
    </row>
    <row r="56" spans="1:15" ht="15" customHeight="1" x14ac:dyDescent="0.45">
      <c r="A56" s="821"/>
      <c r="B56" s="843" t="s">
        <v>256</v>
      </c>
      <c r="C56" s="843"/>
      <c r="D56" s="843"/>
      <c r="E56" s="843"/>
      <c r="F56" s="806"/>
      <c r="G56" s="807"/>
      <c r="H56" s="195" t="s">
        <v>255</v>
      </c>
      <c r="I56" s="844"/>
      <c r="J56" s="845"/>
      <c r="K56" s="845"/>
      <c r="L56" s="845"/>
      <c r="M56" s="846"/>
      <c r="N56" s="153"/>
      <c r="O56" s="153"/>
    </row>
    <row r="57" spans="1:15" ht="15" customHeight="1" x14ac:dyDescent="0.45">
      <c r="A57" s="821"/>
      <c r="B57" s="843" t="s">
        <v>254</v>
      </c>
      <c r="C57" s="843"/>
      <c r="D57" s="843"/>
      <c r="E57" s="843"/>
      <c r="F57" s="808"/>
      <c r="G57" s="809"/>
      <c r="H57" s="189" t="s">
        <v>253</v>
      </c>
      <c r="I57" s="847"/>
      <c r="J57" s="848"/>
      <c r="K57" s="848"/>
      <c r="L57" s="848"/>
      <c r="M57" s="849"/>
      <c r="N57" s="153"/>
      <c r="O57" s="153"/>
    </row>
    <row r="58" spans="1:15" ht="15" customHeight="1" x14ac:dyDescent="0.45">
      <c r="A58" s="821"/>
      <c r="B58" s="831" t="s">
        <v>252</v>
      </c>
      <c r="C58" s="832"/>
      <c r="D58" s="178"/>
      <c r="E58" s="755" t="s">
        <v>251</v>
      </c>
      <c r="F58" s="756"/>
      <c r="G58" s="178"/>
      <c r="H58" s="755" t="s">
        <v>250</v>
      </c>
      <c r="I58" s="755"/>
      <c r="J58" s="755"/>
      <c r="K58" s="756"/>
      <c r="L58" s="837"/>
      <c r="M58" s="838"/>
      <c r="N58" s="153"/>
      <c r="O58" s="153"/>
    </row>
    <row r="59" spans="1:15" ht="15" customHeight="1" x14ac:dyDescent="0.45">
      <c r="A59" s="730"/>
      <c r="B59" s="833"/>
      <c r="C59" s="834"/>
      <c r="D59" s="178"/>
      <c r="E59" s="755" t="s">
        <v>249</v>
      </c>
      <c r="F59" s="756"/>
      <c r="G59" s="178"/>
      <c r="H59" s="755" t="s">
        <v>248</v>
      </c>
      <c r="I59" s="755"/>
      <c r="J59" s="755"/>
      <c r="K59" s="756"/>
      <c r="L59" s="839"/>
      <c r="M59" s="840"/>
      <c r="N59" s="153"/>
      <c r="O59" s="153"/>
    </row>
    <row r="60" spans="1:15" ht="15" customHeight="1" x14ac:dyDescent="0.45">
      <c r="A60" s="728" t="s">
        <v>285</v>
      </c>
      <c r="B60" s="158" t="s">
        <v>112</v>
      </c>
      <c r="C60" s="731" t="s">
        <v>270</v>
      </c>
      <c r="D60" s="732"/>
      <c r="E60" s="732"/>
      <c r="F60" s="732"/>
      <c r="G60" s="732"/>
      <c r="H60" s="732"/>
      <c r="I60" s="732"/>
      <c r="J60" s="732"/>
      <c r="K60" s="732"/>
      <c r="L60" s="732"/>
      <c r="M60" s="733"/>
      <c r="N60" s="153"/>
      <c r="O60" s="153"/>
    </row>
    <row r="61" spans="1:15" ht="15" customHeight="1" x14ac:dyDescent="0.45">
      <c r="A61" s="729"/>
      <c r="B61" s="157" t="s">
        <v>124</v>
      </c>
      <c r="C61" s="734"/>
      <c r="D61" s="735"/>
      <c r="E61" s="735"/>
      <c r="F61" s="735"/>
      <c r="G61" s="735"/>
      <c r="H61" s="735"/>
      <c r="I61" s="735"/>
      <c r="J61" s="735"/>
      <c r="K61" s="735"/>
      <c r="L61" s="735"/>
      <c r="M61" s="736"/>
      <c r="N61" s="153"/>
      <c r="O61" s="153"/>
    </row>
    <row r="62" spans="1:15" ht="15" customHeight="1" x14ac:dyDescent="0.45">
      <c r="A62" s="729"/>
      <c r="B62" s="737" t="s">
        <v>123</v>
      </c>
      <c r="C62" s="140" t="s">
        <v>247</v>
      </c>
      <c r="D62" s="194"/>
      <c r="E62" s="139" t="s">
        <v>197</v>
      </c>
      <c r="F62" s="138"/>
      <c r="G62" s="137" t="s">
        <v>246</v>
      </c>
      <c r="H62" s="137"/>
      <c r="I62" s="137"/>
      <c r="J62" s="137"/>
      <c r="K62" s="137"/>
      <c r="L62" s="137"/>
      <c r="M62" s="136"/>
      <c r="N62" s="153"/>
      <c r="O62" s="153"/>
    </row>
    <row r="63" spans="1:15" ht="15" customHeight="1" x14ac:dyDescent="0.15">
      <c r="A63" s="729"/>
      <c r="B63" s="738"/>
      <c r="C63" s="135" t="s">
        <v>205</v>
      </c>
      <c r="D63" s="134" t="s">
        <v>135</v>
      </c>
      <c r="E63" s="133" t="s">
        <v>205</v>
      </c>
      <c r="F63" s="132" t="s">
        <v>204</v>
      </c>
      <c r="G63" s="152"/>
      <c r="H63" s="152" t="s">
        <v>219</v>
      </c>
      <c r="I63" s="151"/>
      <c r="J63" s="151"/>
      <c r="K63" s="151"/>
      <c r="L63" s="151"/>
      <c r="M63" s="150"/>
      <c r="N63" s="153"/>
      <c r="O63" s="153"/>
    </row>
    <row r="64" spans="1:15" ht="15" customHeight="1" x14ac:dyDescent="0.45">
      <c r="A64" s="729"/>
      <c r="B64" s="739"/>
      <c r="C64" s="740"/>
      <c r="D64" s="741"/>
      <c r="E64" s="741"/>
      <c r="F64" s="741"/>
      <c r="G64" s="741"/>
      <c r="H64" s="741"/>
      <c r="I64" s="741"/>
      <c r="J64" s="741"/>
      <c r="K64" s="741"/>
      <c r="L64" s="741"/>
      <c r="M64" s="742"/>
      <c r="N64" s="153"/>
      <c r="O64" s="153"/>
    </row>
    <row r="65" spans="1:15" ht="15" customHeight="1" x14ac:dyDescent="0.45">
      <c r="A65" s="729"/>
      <c r="B65" s="156" t="s">
        <v>117</v>
      </c>
      <c r="C65" s="710"/>
      <c r="D65" s="711"/>
      <c r="E65" s="711"/>
      <c r="F65" s="711"/>
      <c r="G65" s="711"/>
      <c r="H65" s="711"/>
      <c r="I65" s="711"/>
      <c r="J65" s="711"/>
      <c r="K65" s="711"/>
      <c r="L65" s="711"/>
      <c r="M65" s="712"/>
      <c r="N65" s="153"/>
      <c r="O65" s="153"/>
    </row>
    <row r="66" spans="1:15" ht="15" customHeight="1" x14ac:dyDescent="0.45">
      <c r="A66" s="729"/>
      <c r="B66" s="831" t="s">
        <v>269</v>
      </c>
      <c r="C66" s="850"/>
      <c r="D66" s="178"/>
      <c r="E66" s="862" t="s">
        <v>268</v>
      </c>
      <c r="F66" s="720"/>
      <c r="G66" s="178"/>
      <c r="H66" s="862" t="s">
        <v>267</v>
      </c>
      <c r="I66" s="863"/>
      <c r="J66" s="863"/>
      <c r="K66" s="720"/>
      <c r="L66" s="837"/>
      <c r="M66" s="838"/>
      <c r="N66" s="153"/>
      <c r="O66" s="153"/>
    </row>
    <row r="67" spans="1:15" ht="15" customHeight="1" x14ac:dyDescent="0.45">
      <c r="A67" s="729"/>
      <c r="B67" s="851"/>
      <c r="C67" s="852"/>
      <c r="D67" s="178"/>
      <c r="E67" s="862" t="s">
        <v>266</v>
      </c>
      <c r="F67" s="720"/>
      <c r="G67" s="178"/>
      <c r="H67" s="862" t="s">
        <v>265</v>
      </c>
      <c r="I67" s="863"/>
      <c r="J67" s="863"/>
      <c r="K67" s="720"/>
      <c r="L67" s="839"/>
      <c r="M67" s="840"/>
      <c r="N67" s="153"/>
      <c r="O67" s="153"/>
    </row>
    <row r="68" spans="1:15" ht="15" customHeight="1" x14ac:dyDescent="0.45">
      <c r="A68" s="729"/>
      <c r="B68" s="754" t="s">
        <v>264</v>
      </c>
      <c r="C68" s="756"/>
      <c r="D68" s="710"/>
      <c r="E68" s="711"/>
      <c r="F68" s="711"/>
      <c r="G68" s="711"/>
      <c r="H68" s="711"/>
      <c r="I68" s="711"/>
      <c r="J68" s="711"/>
      <c r="K68" s="711"/>
      <c r="L68" s="711"/>
      <c r="M68" s="712"/>
      <c r="N68" s="153"/>
      <c r="O68" s="153"/>
    </row>
    <row r="69" spans="1:15" ht="15" customHeight="1" x14ac:dyDescent="0.45">
      <c r="A69" s="729"/>
      <c r="B69" s="751" t="s">
        <v>263</v>
      </c>
      <c r="C69" s="810"/>
      <c r="D69" s="854" t="s">
        <v>262</v>
      </c>
      <c r="E69" s="855"/>
      <c r="F69" s="856"/>
      <c r="G69" s="857"/>
      <c r="H69" s="857"/>
      <c r="I69" s="857"/>
      <c r="J69" s="857"/>
      <c r="K69" s="857"/>
      <c r="L69" s="857"/>
      <c r="M69" s="858"/>
      <c r="N69" s="153"/>
      <c r="O69" s="153"/>
    </row>
    <row r="70" spans="1:15" ht="15" customHeight="1" x14ac:dyDescent="0.15">
      <c r="A70" s="729"/>
      <c r="B70" s="753"/>
      <c r="C70" s="811"/>
      <c r="D70" s="180" t="s">
        <v>261</v>
      </c>
      <c r="E70" s="864"/>
      <c r="F70" s="865"/>
      <c r="G70" s="193" t="s">
        <v>208</v>
      </c>
      <c r="H70" s="866"/>
      <c r="I70" s="866"/>
      <c r="J70" s="866"/>
      <c r="K70" s="866"/>
      <c r="L70" s="192"/>
      <c r="M70" s="141"/>
      <c r="N70" s="153"/>
      <c r="O70" s="153"/>
    </row>
    <row r="71" spans="1:15" ht="15" customHeight="1" x14ac:dyDescent="0.45">
      <c r="A71" s="729"/>
      <c r="B71" s="754" t="s">
        <v>260</v>
      </c>
      <c r="C71" s="756"/>
      <c r="D71" s="801"/>
      <c r="E71" s="803"/>
      <c r="F71" s="870" t="s">
        <v>259</v>
      </c>
      <c r="G71" s="871"/>
      <c r="H71" s="191"/>
      <c r="I71" s="711" t="s">
        <v>258</v>
      </c>
      <c r="J71" s="711"/>
      <c r="K71" s="711"/>
      <c r="L71" s="191"/>
      <c r="M71" s="136" t="s">
        <v>257</v>
      </c>
      <c r="N71" s="153"/>
      <c r="O71" s="153"/>
    </row>
    <row r="72" spans="1:15" ht="15" customHeight="1" x14ac:dyDescent="0.45">
      <c r="A72" s="821"/>
      <c r="B72" s="867" t="s">
        <v>256</v>
      </c>
      <c r="C72" s="868"/>
      <c r="D72" s="868"/>
      <c r="E72" s="869"/>
      <c r="F72" s="806"/>
      <c r="G72" s="807"/>
      <c r="H72" s="190" t="s">
        <v>255</v>
      </c>
      <c r="I72" s="844"/>
      <c r="J72" s="845"/>
      <c r="K72" s="845"/>
      <c r="L72" s="845"/>
      <c r="M72" s="846"/>
      <c r="N72" s="153"/>
      <c r="O72" s="153"/>
    </row>
    <row r="73" spans="1:15" ht="15" customHeight="1" x14ac:dyDescent="0.45">
      <c r="A73" s="821"/>
      <c r="B73" s="867" t="s">
        <v>254</v>
      </c>
      <c r="C73" s="868"/>
      <c r="D73" s="868"/>
      <c r="E73" s="869"/>
      <c r="F73" s="808"/>
      <c r="G73" s="809"/>
      <c r="H73" s="189" t="s">
        <v>253</v>
      </c>
      <c r="I73" s="847"/>
      <c r="J73" s="848"/>
      <c r="K73" s="848"/>
      <c r="L73" s="848"/>
      <c r="M73" s="849"/>
      <c r="N73" s="153"/>
      <c r="O73" s="153"/>
    </row>
    <row r="74" spans="1:15" ht="15" customHeight="1" x14ac:dyDescent="0.45">
      <c r="A74" s="821"/>
      <c r="B74" s="831" t="s">
        <v>252</v>
      </c>
      <c r="C74" s="850"/>
      <c r="D74" s="178"/>
      <c r="E74" s="853" t="s">
        <v>251</v>
      </c>
      <c r="F74" s="756"/>
      <c r="G74" s="178"/>
      <c r="H74" s="853" t="s">
        <v>250</v>
      </c>
      <c r="I74" s="755"/>
      <c r="J74" s="755"/>
      <c r="K74" s="756"/>
      <c r="L74" s="837"/>
      <c r="M74" s="838"/>
      <c r="N74" s="153"/>
      <c r="O74" s="153"/>
    </row>
    <row r="75" spans="1:15" ht="15" customHeight="1" x14ac:dyDescent="0.45">
      <c r="A75" s="729"/>
      <c r="B75" s="851"/>
      <c r="C75" s="852"/>
      <c r="D75" s="178"/>
      <c r="E75" s="853" t="s">
        <v>249</v>
      </c>
      <c r="F75" s="756"/>
      <c r="G75" s="178"/>
      <c r="H75" s="853" t="s">
        <v>248</v>
      </c>
      <c r="I75" s="755"/>
      <c r="J75" s="755"/>
      <c r="K75" s="756"/>
      <c r="L75" s="839"/>
      <c r="M75" s="840"/>
      <c r="N75" s="153"/>
      <c r="O75" s="153"/>
    </row>
    <row r="76" spans="1:15" ht="15" customHeight="1" x14ac:dyDescent="0.45">
      <c r="A76" s="728" t="s">
        <v>284</v>
      </c>
      <c r="B76" s="158" t="s">
        <v>112</v>
      </c>
      <c r="C76" s="731" t="s">
        <v>270</v>
      </c>
      <c r="D76" s="732"/>
      <c r="E76" s="732"/>
      <c r="F76" s="732"/>
      <c r="G76" s="732"/>
      <c r="H76" s="732"/>
      <c r="I76" s="732"/>
      <c r="J76" s="732"/>
      <c r="K76" s="732"/>
      <c r="L76" s="732"/>
      <c r="M76" s="733"/>
      <c r="N76" s="153"/>
      <c r="O76" s="153"/>
    </row>
    <row r="77" spans="1:15" ht="15" customHeight="1" x14ac:dyDescent="0.45">
      <c r="A77" s="729"/>
      <c r="B77" s="157" t="s">
        <v>124</v>
      </c>
      <c r="C77" s="734"/>
      <c r="D77" s="735"/>
      <c r="E77" s="735"/>
      <c r="F77" s="735"/>
      <c r="G77" s="735"/>
      <c r="H77" s="735"/>
      <c r="I77" s="735"/>
      <c r="J77" s="735"/>
      <c r="K77" s="735"/>
      <c r="L77" s="735"/>
      <c r="M77" s="736"/>
      <c r="N77" s="153"/>
      <c r="O77" s="153"/>
    </row>
    <row r="78" spans="1:15" ht="15" customHeight="1" x14ac:dyDescent="0.45">
      <c r="A78" s="729"/>
      <c r="B78" s="737" t="s">
        <v>123</v>
      </c>
      <c r="C78" s="140" t="s">
        <v>247</v>
      </c>
      <c r="D78" s="194"/>
      <c r="E78" s="139" t="s">
        <v>197</v>
      </c>
      <c r="F78" s="194"/>
      <c r="G78" s="137" t="s">
        <v>246</v>
      </c>
      <c r="H78" s="137"/>
      <c r="I78" s="137"/>
      <c r="J78" s="137"/>
      <c r="K78" s="137"/>
      <c r="L78" s="137"/>
      <c r="M78" s="136"/>
      <c r="N78" s="153"/>
      <c r="O78" s="153"/>
    </row>
    <row r="79" spans="1:15" ht="15" customHeight="1" x14ac:dyDescent="0.15">
      <c r="A79" s="729"/>
      <c r="B79" s="738"/>
      <c r="C79" s="135" t="s">
        <v>205</v>
      </c>
      <c r="D79" s="134" t="s">
        <v>135</v>
      </c>
      <c r="E79" s="133" t="s">
        <v>205</v>
      </c>
      <c r="F79" s="132" t="s">
        <v>204</v>
      </c>
      <c r="G79" s="152"/>
      <c r="H79" s="152" t="s">
        <v>219</v>
      </c>
      <c r="I79" s="151"/>
      <c r="J79" s="151"/>
      <c r="K79" s="151"/>
      <c r="L79" s="151"/>
      <c r="M79" s="150"/>
      <c r="N79" s="153"/>
      <c r="O79" s="153"/>
    </row>
    <row r="80" spans="1:15" ht="15" customHeight="1" x14ac:dyDescent="0.45">
      <c r="A80" s="729"/>
      <c r="B80" s="739"/>
      <c r="C80" s="740"/>
      <c r="D80" s="741"/>
      <c r="E80" s="741"/>
      <c r="F80" s="741"/>
      <c r="G80" s="741"/>
      <c r="H80" s="741"/>
      <c r="I80" s="741"/>
      <c r="J80" s="741"/>
      <c r="K80" s="741"/>
      <c r="L80" s="741"/>
      <c r="M80" s="742"/>
      <c r="N80" s="153"/>
      <c r="O80" s="153"/>
    </row>
    <row r="81" spans="1:15" ht="15" customHeight="1" x14ac:dyDescent="0.45">
      <c r="A81" s="729"/>
      <c r="B81" s="156" t="s">
        <v>117</v>
      </c>
      <c r="C81" s="710"/>
      <c r="D81" s="711"/>
      <c r="E81" s="711"/>
      <c r="F81" s="711"/>
      <c r="G81" s="711"/>
      <c r="H81" s="711"/>
      <c r="I81" s="711"/>
      <c r="J81" s="711"/>
      <c r="K81" s="711"/>
      <c r="L81" s="711"/>
      <c r="M81" s="712"/>
      <c r="N81" s="153"/>
      <c r="O81" s="153"/>
    </row>
    <row r="82" spans="1:15" ht="15" customHeight="1" x14ac:dyDescent="0.45">
      <c r="A82" s="729"/>
      <c r="B82" s="831" t="s">
        <v>269</v>
      </c>
      <c r="C82" s="850"/>
      <c r="D82" s="178"/>
      <c r="E82" s="862" t="s">
        <v>268</v>
      </c>
      <c r="F82" s="720"/>
      <c r="G82" s="178"/>
      <c r="H82" s="862" t="s">
        <v>267</v>
      </c>
      <c r="I82" s="863"/>
      <c r="J82" s="863"/>
      <c r="K82" s="720"/>
      <c r="L82" s="837"/>
      <c r="M82" s="838"/>
      <c r="N82" s="153"/>
      <c r="O82" s="153"/>
    </row>
    <row r="83" spans="1:15" ht="15" customHeight="1" x14ac:dyDescent="0.45">
      <c r="A83" s="729"/>
      <c r="B83" s="851"/>
      <c r="C83" s="852"/>
      <c r="D83" s="178"/>
      <c r="E83" s="862" t="s">
        <v>266</v>
      </c>
      <c r="F83" s="720"/>
      <c r="G83" s="178"/>
      <c r="H83" s="862" t="s">
        <v>265</v>
      </c>
      <c r="I83" s="863"/>
      <c r="J83" s="863"/>
      <c r="K83" s="720"/>
      <c r="L83" s="839"/>
      <c r="M83" s="840"/>
      <c r="N83" s="153"/>
      <c r="O83" s="153"/>
    </row>
    <row r="84" spans="1:15" ht="15" customHeight="1" x14ac:dyDescent="0.45">
      <c r="A84" s="729"/>
      <c r="B84" s="754" t="s">
        <v>264</v>
      </c>
      <c r="C84" s="756"/>
      <c r="D84" s="710"/>
      <c r="E84" s="711"/>
      <c r="F84" s="711"/>
      <c r="G84" s="711"/>
      <c r="H84" s="711"/>
      <c r="I84" s="711"/>
      <c r="J84" s="711"/>
      <c r="K84" s="711"/>
      <c r="L84" s="711"/>
      <c r="M84" s="712"/>
      <c r="N84" s="153"/>
      <c r="O84" s="153"/>
    </row>
    <row r="85" spans="1:15" ht="15" customHeight="1" x14ac:dyDescent="0.45">
      <c r="A85" s="729"/>
      <c r="B85" s="751" t="s">
        <v>263</v>
      </c>
      <c r="C85" s="810"/>
      <c r="D85" s="854" t="s">
        <v>262</v>
      </c>
      <c r="E85" s="855"/>
      <c r="F85" s="856"/>
      <c r="G85" s="857"/>
      <c r="H85" s="857"/>
      <c r="I85" s="857"/>
      <c r="J85" s="857"/>
      <c r="K85" s="857"/>
      <c r="L85" s="857"/>
      <c r="M85" s="858"/>
      <c r="N85" s="153"/>
      <c r="O85" s="153"/>
    </row>
    <row r="86" spans="1:15" ht="15" customHeight="1" x14ac:dyDescent="0.15">
      <c r="A86" s="729"/>
      <c r="B86" s="753"/>
      <c r="C86" s="811"/>
      <c r="D86" s="180" t="s">
        <v>261</v>
      </c>
      <c r="E86" s="864"/>
      <c r="F86" s="865"/>
      <c r="G86" s="193" t="s">
        <v>208</v>
      </c>
      <c r="H86" s="866"/>
      <c r="I86" s="866"/>
      <c r="J86" s="866"/>
      <c r="K86" s="866"/>
      <c r="L86" s="192"/>
      <c r="M86" s="141"/>
      <c r="N86" s="153"/>
      <c r="O86" s="153"/>
    </row>
    <row r="87" spans="1:15" ht="15" customHeight="1" x14ac:dyDescent="0.45">
      <c r="A87" s="729"/>
      <c r="B87" s="754" t="s">
        <v>260</v>
      </c>
      <c r="C87" s="756"/>
      <c r="D87" s="801"/>
      <c r="E87" s="803"/>
      <c r="F87" s="870" t="s">
        <v>259</v>
      </c>
      <c r="G87" s="871"/>
      <c r="H87" s="191"/>
      <c r="I87" s="711" t="s">
        <v>258</v>
      </c>
      <c r="J87" s="711"/>
      <c r="K87" s="711"/>
      <c r="L87" s="191"/>
      <c r="M87" s="136" t="s">
        <v>257</v>
      </c>
      <c r="N87" s="153"/>
      <c r="O87" s="153"/>
    </row>
    <row r="88" spans="1:15" ht="15" customHeight="1" x14ac:dyDescent="0.45">
      <c r="A88" s="821"/>
      <c r="B88" s="867" t="s">
        <v>256</v>
      </c>
      <c r="C88" s="868"/>
      <c r="D88" s="868"/>
      <c r="E88" s="869"/>
      <c r="F88" s="806"/>
      <c r="G88" s="807"/>
      <c r="H88" s="190" t="s">
        <v>255</v>
      </c>
      <c r="I88" s="844"/>
      <c r="J88" s="845"/>
      <c r="K88" s="845"/>
      <c r="L88" s="845"/>
      <c r="M88" s="846"/>
      <c r="N88" s="153"/>
      <c r="O88" s="153"/>
    </row>
    <row r="89" spans="1:15" ht="15" customHeight="1" x14ac:dyDescent="0.45">
      <c r="A89" s="821"/>
      <c r="B89" s="867" t="s">
        <v>254</v>
      </c>
      <c r="C89" s="868"/>
      <c r="D89" s="868"/>
      <c r="E89" s="869"/>
      <c r="F89" s="808"/>
      <c r="G89" s="809"/>
      <c r="H89" s="189" t="s">
        <v>253</v>
      </c>
      <c r="I89" s="847"/>
      <c r="J89" s="848"/>
      <c r="K89" s="848"/>
      <c r="L89" s="848"/>
      <c r="M89" s="849"/>
      <c r="N89" s="153"/>
      <c r="O89" s="153"/>
    </row>
    <row r="90" spans="1:15" ht="15" customHeight="1" x14ac:dyDescent="0.45">
      <c r="A90" s="821"/>
      <c r="B90" s="831" t="s">
        <v>252</v>
      </c>
      <c r="C90" s="850"/>
      <c r="D90" s="178"/>
      <c r="E90" s="853" t="s">
        <v>251</v>
      </c>
      <c r="F90" s="756"/>
      <c r="G90" s="178"/>
      <c r="H90" s="853" t="s">
        <v>250</v>
      </c>
      <c r="I90" s="755"/>
      <c r="J90" s="755"/>
      <c r="K90" s="756"/>
      <c r="L90" s="837"/>
      <c r="M90" s="838"/>
      <c r="N90" s="153"/>
      <c r="O90" s="153"/>
    </row>
    <row r="91" spans="1:15" ht="15" customHeight="1" x14ac:dyDescent="0.45">
      <c r="A91" s="730"/>
      <c r="B91" s="851"/>
      <c r="C91" s="852"/>
      <c r="D91" s="178"/>
      <c r="E91" s="853" t="s">
        <v>249</v>
      </c>
      <c r="F91" s="756"/>
      <c r="G91" s="178"/>
      <c r="H91" s="853" t="s">
        <v>248</v>
      </c>
      <c r="I91" s="755"/>
      <c r="J91" s="755"/>
      <c r="K91" s="756"/>
      <c r="L91" s="839"/>
      <c r="M91" s="840"/>
      <c r="N91" s="153"/>
      <c r="O91" s="153"/>
    </row>
    <row r="92" spans="1:15" ht="15" customHeight="1" x14ac:dyDescent="0.45">
      <c r="A92" s="188"/>
      <c r="B92" s="187"/>
      <c r="C92" s="187"/>
      <c r="D92" s="186"/>
      <c r="E92" s="154"/>
      <c r="F92" s="154"/>
      <c r="G92" s="186"/>
      <c r="H92" s="154"/>
      <c r="I92" s="154"/>
      <c r="J92" s="154"/>
      <c r="K92" s="154"/>
      <c r="L92" s="185"/>
      <c r="M92" s="185"/>
      <c r="N92" s="153"/>
      <c r="O92" s="153"/>
    </row>
    <row r="93" spans="1:15" ht="15" customHeight="1" x14ac:dyDescent="0.45">
      <c r="A93" s="820" t="s">
        <v>283</v>
      </c>
      <c r="B93" s="820"/>
      <c r="C93" s="820"/>
      <c r="D93" s="820"/>
      <c r="E93" s="820"/>
      <c r="F93" s="820"/>
      <c r="G93" s="820"/>
      <c r="H93" s="820"/>
      <c r="I93" s="820"/>
      <c r="J93" s="820"/>
      <c r="K93" s="820"/>
      <c r="L93" s="820"/>
      <c r="M93" s="820"/>
      <c r="N93" s="153"/>
      <c r="O93" s="153"/>
    </row>
    <row r="94" spans="1:15" ht="15" customHeight="1" x14ac:dyDescent="0.45">
      <c r="A94" s="874" t="s">
        <v>282</v>
      </c>
      <c r="B94" s="200" t="s">
        <v>112</v>
      </c>
      <c r="C94" s="731" t="s">
        <v>270</v>
      </c>
      <c r="D94" s="732"/>
      <c r="E94" s="732"/>
      <c r="F94" s="732"/>
      <c r="G94" s="732"/>
      <c r="H94" s="732"/>
      <c r="I94" s="732"/>
      <c r="J94" s="732"/>
      <c r="K94" s="732"/>
      <c r="L94" s="732"/>
      <c r="M94" s="733"/>
      <c r="N94" s="153"/>
      <c r="O94" s="153"/>
    </row>
    <row r="95" spans="1:15" ht="15" customHeight="1" x14ac:dyDescent="0.45">
      <c r="A95" s="874"/>
      <c r="B95" s="199" t="s">
        <v>124</v>
      </c>
      <c r="C95" s="734"/>
      <c r="D95" s="735"/>
      <c r="E95" s="735"/>
      <c r="F95" s="735"/>
      <c r="G95" s="735"/>
      <c r="H95" s="735"/>
      <c r="I95" s="735"/>
      <c r="J95" s="735"/>
      <c r="K95" s="735"/>
      <c r="L95" s="735"/>
      <c r="M95" s="736"/>
      <c r="N95" s="153"/>
      <c r="O95" s="153"/>
    </row>
    <row r="96" spans="1:15" ht="15" customHeight="1" x14ac:dyDescent="0.45">
      <c r="A96" s="874"/>
      <c r="B96" s="737" t="s">
        <v>123</v>
      </c>
      <c r="C96" s="140" t="s">
        <v>247</v>
      </c>
      <c r="D96" s="194"/>
      <c r="E96" s="139" t="s">
        <v>197</v>
      </c>
      <c r="F96" s="138"/>
      <c r="G96" s="137" t="s">
        <v>246</v>
      </c>
      <c r="H96" s="137"/>
      <c r="I96" s="137"/>
      <c r="J96" s="137"/>
      <c r="K96" s="137"/>
      <c r="L96" s="137"/>
      <c r="M96" s="136"/>
      <c r="N96" s="153"/>
      <c r="O96" s="153"/>
    </row>
    <row r="97" spans="1:15" ht="15" customHeight="1" x14ac:dyDescent="0.15">
      <c r="A97" s="874"/>
      <c r="B97" s="738"/>
      <c r="C97" s="135" t="s">
        <v>205</v>
      </c>
      <c r="D97" s="134" t="s">
        <v>135</v>
      </c>
      <c r="E97" s="133" t="s">
        <v>205</v>
      </c>
      <c r="F97" s="132" t="s">
        <v>204</v>
      </c>
      <c r="G97" s="152"/>
      <c r="H97" s="152" t="s">
        <v>219</v>
      </c>
      <c r="I97" s="151"/>
      <c r="J97" s="151"/>
      <c r="K97" s="151"/>
      <c r="L97" s="151"/>
      <c r="M97" s="150"/>
      <c r="N97" s="153"/>
      <c r="O97" s="153"/>
    </row>
    <row r="98" spans="1:15" ht="15" customHeight="1" x14ac:dyDescent="0.45">
      <c r="A98" s="874"/>
      <c r="B98" s="739"/>
      <c r="C98" s="740"/>
      <c r="D98" s="741"/>
      <c r="E98" s="741"/>
      <c r="F98" s="741"/>
      <c r="G98" s="741"/>
      <c r="H98" s="741"/>
      <c r="I98" s="741"/>
      <c r="J98" s="741"/>
      <c r="K98" s="741"/>
      <c r="L98" s="741"/>
      <c r="M98" s="742"/>
      <c r="N98" s="153"/>
      <c r="O98" s="153"/>
    </row>
    <row r="99" spans="1:15" ht="15" customHeight="1" x14ac:dyDescent="0.45">
      <c r="A99" s="874"/>
      <c r="B99" s="156" t="s">
        <v>117</v>
      </c>
      <c r="C99" s="710"/>
      <c r="D99" s="711"/>
      <c r="E99" s="711"/>
      <c r="F99" s="711"/>
      <c r="G99" s="711"/>
      <c r="H99" s="711"/>
      <c r="I99" s="711"/>
      <c r="J99" s="711"/>
      <c r="K99" s="711"/>
      <c r="L99" s="711"/>
      <c r="M99" s="712"/>
      <c r="N99" s="153"/>
      <c r="O99" s="153"/>
    </row>
    <row r="100" spans="1:15" ht="15" customHeight="1" x14ac:dyDescent="0.45">
      <c r="A100" s="874"/>
      <c r="B100" s="831" t="s">
        <v>269</v>
      </c>
      <c r="C100" s="832"/>
      <c r="D100" s="178"/>
      <c r="E100" s="863" t="s">
        <v>268</v>
      </c>
      <c r="F100" s="720"/>
      <c r="G100" s="178"/>
      <c r="H100" s="863" t="s">
        <v>267</v>
      </c>
      <c r="I100" s="863"/>
      <c r="J100" s="863"/>
      <c r="K100" s="720"/>
      <c r="L100" s="875"/>
      <c r="M100" s="876"/>
      <c r="N100" s="153"/>
      <c r="O100" s="153"/>
    </row>
    <row r="101" spans="1:15" ht="15" customHeight="1" x14ac:dyDescent="0.45">
      <c r="A101" s="874"/>
      <c r="B101" s="833"/>
      <c r="C101" s="834"/>
      <c r="D101" s="178"/>
      <c r="E101" s="863" t="s">
        <v>266</v>
      </c>
      <c r="F101" s="720"/>
      <c r="G101" s="178"/>
      <c r="H101" s="863" t="s">
        <v>265</v>
      </c>
      <c r="I101" s="863"/>
      <c r="J101" s="863"/>
      <c r="K101" s="720"/>
      <c r="L101" s="877"/>
      <c r="M101" s="878"/>
      <c r="N101" s="153"/>
      <c r="O101" s="153"/>
    </row>
    <row r="102" spans="1:15" ht="15" customHeight="1" x14ac:dyDescent="0.45">
      <c r="A102" s="874"/>
      <c r="B102" s="756" t="s">
        <v>264</v>
      </c>
      <c r="C102" s="747"/>
      <c r="D102" s="761"/>
      <c r="E102" s="761"/>
      <c r="F102" s="761"/>
      <c r="G102" s="761"/>
      <c r="H102" s="761"/>
      <c r="I102" s="761"/>
      <c r="J102" s="761"/>
      <c r="K102" s="761"/>
      <c r="L102" s="761"/>
      <c r="M102" s="761"/>
      <c r="N102" s="153"/>
      <c r="O102" s="153"/>
    </row>
    <row r="103" spans="1:15" ht="15" customHeight="1" x14ac:dyDescent="0.45">
      <c r="A103" s="874"/>
      <c r="B103" s="737" t="s">
        <v>263</v>
      </c>
      <c r="C103" s="810"/>
      <c r="D103" s="854" t="s">
        <v>262</v>
      </c>
      <c r="E103" s="855"/>
      <c r="F103" s="856"/>
      <c r="G103" s="857"/>
      <c r="H103" s="857"/>
      <c r="I103" s="857"/>
      <c r="J103" s="857"/>
      <c r="K103" s="857"/>
      <c r="L103" s="857"/>
      <c r="M103" s="858"/>
      <c r="N103" s="153"/>
      <c r="O103" s="153"/>
    </row>
    <row r="104" spans="1:15" ht="15" customHeight="1" x14ac:dyDescent="0.15">
      <c r="A104" s="874"/>
      <c r="B104" s="739"/>
      <c r="C104" s="811"/>
      <c r="D104" s="180" t="s">
        <v>261</v>
      </c>
      <c r="E104" s="864"/>
      <c r="F104" s="865"/>
      <c r="G104" s="193" t="s">
        <v>208</v>
      </c>
      <c r="H104" s="866"/>
      <c r="I104" s="866"/>
      <c r="J104" s="866"/>
      <c r="K104" s="866"/>
      <c r="L104" s="192"/>
      <c r="M104" s="141"/>
      <c r="N104" s="153"/>
      <c r="O104" s="153"/>
    </row>
    <row r="105" spans="1:15" ht="15" customHeight="1" x14ac:dyDescent="0.45">
      <c r="A105" s="874"/>
      <c r="B105" s="756" t="s">
        <v>260</v>
      </c>
      <c r="C105" s="747"/>
      <c r="D105" s="841"/>
      <c r="E105" s="841"/>
      <c r="F105" s="842" t="s">
        <v>279</v>
      </c>
      <c r="G105" s="842"/>
      <c r="H105" s="842"/>
      <c r="I105" s="872"/>
      <c r="J105" s="872"/>
      <c r="K105" s="872"/>
      <c r="L105" s="872"/>
      <c r="M105" s="873"/>
      <c r="N105" s="153"/>
      <c r="O105" s="153"/>
    </row>
    <row r="106" spans="1:15" ht="15" customHeight="1" x14ac:dyDescent="0.45">
      <c r="A106" s="874"/>
      <c r="B106" s="868" t="s">
        <v>278</v>
      </c>
      <c r="C106" s="869"/>
      <c r="D106" s="879"/>
      <c r="E106" s="880"/>
      <c r="F106" s="880"/>
      <c r="G106" s="880"/>
      <c r="H106" s="880"/>
      <c r="I106" s="880"/>
      <c r="J106" s="880"/>
      <c r="K106" s="880"/>
      <c r="L106" s="880"/>
      <c r="M106" s="881"/>
      <c r="N106" s="153"/>
      <c r="O106" s="153"/>
    </row>
    <row r="107" spans="1:15" ht="15" customHeight="1" x14ac:dyDescent="0.45">
      <c r="A107" s="874"/>
      <c r="B107" s="868" t="s">
        <v>277</v>
      </c>
      <c r="C107" s="869"/>
      <c r="D107" s="879"/>
      <c r="E107" s="880"/>
      <c r="F107" s="880"/>
      <c r="G107" s="880"/>
      <c r="H107" s="880"/>
      <c r="I107" s="880"/>
      <c r="J107" s="880"/>
      <c r="K107" s="880"/>
      <c r="L107" s="880"/>
      <c r="M107" s="881"/>
      <c r="N107" s="153"/>
      <c r="O107" s="153"/>
    </row>
    <row r="108" spans="1:15" ht="15" customHeight="1" x14ac:dyDescent="0.45">
      <c r="A108" s="874"/>
      <c r="B108" s="882" t="s">
        <v>252</v>
      </c>
      <c r="C108" s="832"/>
      <c r="D108" s="178"/>
      <c r="E108" s="755" t="s">
        <v>251</v>
      </c>
      <c r="F108" s="756"/>
      <c r="G108" s="178"/>
      <c r="H108" s="755" t="s">
        <v>250</v>
      </c>
      <c r="I108" s="755"/>
      <c r="J108" s="755"/>
      <c r="K108" s="756"/>
      <c r="L108" s="837"/>
      <c r="M108" s="838"/>
      <c r="N108" s="153"/>
      <c r="O108" s="153"/>
    </row>
    <row r="109" spans="1:15" ht="15" customHeight="1" x14ac:dyDescent="0.45">
      <c r="A109" s="874"/>
      <c r="B109" s="883"/>
      <c r="C109" s="834"/>
      <c r="D109" s="178"/>
      <c r="E109" s="755" t="s">
        <v>249</v>
      </c>
      <c r="F109" s="756"/>
      <c r="G109" s="178"/>
      <c r="H109" s="755" t="s">
        <v>248</v>
      </c>
      <c r="I109" s="755"/>
      <c r="J109" s="755"/>
      <c r="K109" s="756"/>
      <c r="L109" s="839"/>
      <c r="M109" s="840"/>
      <c r="N109" s="153"/>
      <c r="O109" s="153"/>
    </row>
    <row r="110" spans="1:15" ht="15" customHeight="1" x14ac:dyDescent="0.45">
      <c r="A110" s="874" t="s">
        <v>281</v>
      </c>
      <c r="B110" s="200" t="s">
        <v>112</v>
      </c>
      <c r="C110" s="731" t="s">
        <v>270</v>
      </c>
      <c r="D110" s="732"/>
      <c r="E110" s="732"/>
      <c r="F110" s="732"/>
      <c r="G110" s="732"/>
      <c r="H110" s="732"/>
      <c r="I110" s="732"/>
      <c r="J110" s="732"/>
      <c r="K110" s="732"/>
      <c r="L110" s="732"/>
      <c r="M110" s="733"/>
      <c r="N110" s="153"/>
      <c r="O110" s="153"/>
    </row>
    <row r="111" spans="1:15" ht="15" customHeight="1" x14ac:dyDescent="0.45">
      <c r="A111" s="874"/>
      <c r="B111" s="199" t="s">
        <v>124</v>
      </c>
      <c r="C111" s="734"/>
      <c r="D111" s="735"/>
      <c r="E111" s="735"/>
      <c r="F111" s="735"/>
      <c r="G111" s="735"/>
      <c r="H111" s="735"/>
      <c r="I111" s="735"/>
      <c r="J111" s="735"/>
      <c r="K111" s="735"/>
      <c r="L111" s="735"/>
      <c r="M111" s="736"/>
      <c r="N111" s="153"/>
      <c r="O111" s="153"/>
    </row>
    <row r="112" spans="1:15" ht="15" customHeight="1" x14ac:dyDescent="0.45">
      <c r="A112" s="874"/>
      <c r="B112" s="737" t="s">
        <v>123</v>
      </c>
      <c r="C112" s="140" t="s">
        <v>247</v>
      </c>
      <c r="D112" s="194"/>
      <c r="E112" s="139" t="s">
        <v>197</v>
      </c>
      <c r="F112" s="138"/>
      <c r="G112" s="137" t="s">
        <v>246</v>
      </c>
      <c r="H112" s="137"/>
      <c r="I112" s="137"/>
      <c r="J112" s="137"/>
      <c r="K112" s="137"/>
      <c r="L112" s="137"/>
      <c r="M112" s="136"/>
      <c r="N112" s="153"/>
      <c r="O112" s="153"/>
    </row>
    <row r="113" spans="1:15" ht="15" customHeight="1" x14ac:dyDescent="0.15">
      <c r="A113" s="874"/>
      <c r="B113" s="738"/>
      <c r="C113" s="135" t="s">
        <v>205</v>
      </c>
      <c r="D113" s="134" t="s">
        <v>135</v>
      </c>
      <c r="E113" s="133" t="s">
        <v>205</v>
      </c>
      <c r="F113" s="132" t="s">
        <v>204</v>
      </c>
      <c r="G113" s="152"/>
      <c r="H113" s="152" t="s">
        <v>219</v>
      </c>
      <c r="I113" s="151"/>
      <c r="J113" s="151"/>
      <c r="K113" s="151"/>
      <c r="L113" s="151"/>
      <c r="M113" s="150"/>
      <c r="N113" s="153"/>
      <c r="O113" s="153"/>
    </row>
    <row r="114" spans="1:15" ht="15" customHeight="1" x14ac:dyDescent="0.45">
      <c r="A114" s="874"/>
      <c r="B114" s="739"/>
      <c r="C114" s="740"/>
      <c r="D114" s="741"/>
      <c r="E114" s="741"/>
      <c r="F114" s="741"/>
      <c r="G114" s="741"/>
      <c r="H114" s="741"/>
      <c r="I114" s="741"/>
      <c r="J114" s="741"/>
      <c r="K114" s="741"/>
      <c r="L114" s="741"/>
      <c r="M114" s="742"/>
      <c r="N114" s="153"/>
      <c r="O114" s="153"/>
    </row>
    <row r="115" spans="1:15" ht="15" customHeight="1" x14ac:dyDescent="0.45">
      <c r="A115" s="874"/>
      <c r="B115" s="156" t="s">
        <v>117</v>
      </c>
      <c r="C115" s="710"/>
      <c r="D115" s="711"/>
      <c r="E115" s="711"/>
      <c r="F115" s="711"/>
      <c r="G115" s="711"/>
      <c r="H115" s="711"/>
      <c r="I115" s="711"/>
      <c r="J115" s="711"/>
      <c r="K115" s="711"/>
      <c r="L115" s="711"/>
      <c r="M115" s="712"/>
      <c r="N115" s="153"/>
      <c r="O115" s="153"/>
    </row>
    <row r="116" spans="1:15" ht="15" customHeight="1" x14ac:dyDescent="0.45">
      <c r="A116" s="874"/>
      <c r="B116" s="831" t="s">
        <v>269</v>
      </c>
      <c r="C116" s="832"/>
      <c r="D116" s="178"/>
      <c r="E116" s="863" t="s">
        <v>268</v>
      </c>
      <c r="F116" s="720"/>
      <c r="G116" s="178"/>
      <c r="H116" s="863" t="s">
        <v>267</v>
      </c>
      <c r="I116" s="863"/>
      <c r="J116" s="863"/>
      <c r="K116" s="720"/>
      <c r="L116" s="875"/>
      <c r="M116" s="876"/>
      <c r="N116" s="153"/>
      <c r="O116" s="153"/>
    </row>
    <row r="117" spans="1:15" ht="15" customHeight="1" x14ac:dyDescent="0.45">
      <c r="A117" s="874"/>
      <c r="B117" s="833"/>
      <c r="C117" s="834"/>
      <c r="D117" s="178"/>
      <c r="E117" s="863" t="s">
        <v>266</v>
      </c>
      <c r="F117" s="720"/>
      <c r="G117" s="178"/>
      <c r="H117" s="863" t="s">
        <v>265</v>
      </c>
      <c r="I117" s="863"/>
      <c r="J117" s="863"/>
      <c r="K117" s="720"/>
      <c r="L117" s="877"/>
      <c r="M117" s="878"/>
      <c r="N117" s="153"/>
      <c r="O117" s="153"/>
    </row>
    <row r="118" spans="1:15" ht="15" customHeight="1" x14ac:dyDescent="0.45">
      <c r="A118" s="874"/>
      <c r="B118" s="756" t="s">
        <v>264</v>
      </c>
      <c r="C118" s="747"/>
      <c r="D118" s="761"/>
      <c r="E118" s="761"/>
      <c r="F118" s="761"/>
      <c r="G118" s="761"/>
      <c r="H118" s="761"/>
      <c r="I118" s="761"/>
      <c r="J118" s="761"/>
      <c r="K118" s="761"/>
      <c r="L118" s="761"/>
      <c r="M118" s="761"/>
      <c r="N118" s="153"/>
      <c r="O118" s="153"/>
    </row>
    <row r="119" spans="1:15" ht="15" customHeight="1" x14ac:dyDescent="0.45">
      <c r="A119" s="874"/>
      <c r="B119" s="737" t="s">
        <v>263</v>
      </c>
      <c r="C119" s="810"/>
      <c r="D119" s="854" t="s">
        <v>262</v>
      </c>
      <c r="E119" s="855"/>
      <c r="F119" s="856"/>
      <c r="G119" s="857"/>
      <c r="H119" s="857"/>
      <c r="I119" s="857"/>
      <c r="J119" s="857"/>
      <c r="K119" s="857"/>
      <c r="L119" s="857"/>
      <c r="M119" s="858"/>
      <c r="N119" s="153"/>
      <c r="O119" s="153"/>
    </row>
    <row r="120" spans="1:15" ht="15" customHeight="1" x14ac:dyDescent="0.15">
      <c r="A120" s="874"/>
      <c r="B120" s="739"/>
      <c r="C120" s="811"/>
      <c r="D120" s="180" t="s">
        <v>261</v>
      </c>
      <c r="E120" s="864"/>
      <c r="F120" s="865"/>
      <c r="G120" s="193" t="s">
        <v>208</v>
      </c>
      <c r="H120" s="866"/>
      <c r="I120" s="866"/>
      <c r="J120" s="866"/>
      <c r="K120" s="866"/>
      <c r="L120" s="192"/>
      <c r="M120" s="141"/>
      <c r="N120" s="153"/>
      <c r="O120" s="153"/>
    </row>
    <row r="121" spans="1:15" ht="15" customHeight="1" x14ac:dyDescent="0.45">
      <c r="A121" s="874"/>
      <c r="B121" s="756" t="s">
        <v>260</v>
      </c>
      <c r="C121" s="747"/>
      <c r="D121" s="841"/>
      <c r="E121" s="841"/>
      <c r="F121" s="842" t="s">
        <v>279</v>
      </c>
      <c r="G121" s="842"/>
      <c r="H121" s="842"/>
      <c r="I121" s="872"/>
      <c r="J121" s="872"/>
      <c r="K121" s="872"/>
      <c r="L121" s="872"/>
      <c r="M121" s="873"/>
      <c r="N121" s="153"/>
      <c r="O121" s="153"/>
    </row>
    <row r="122" spans="1:15" ht="15" customHeight="1" x14ac:dyDescent="0.45">
      <c r="A122" s="874"/>
      <c r="B122" s="868" t="s">
        <v>278</v>
      </c>
      <c r="C122" s="869"/>
      <c r="D122" s="879"/>
      <c r="E122" s="880"/>
      <c r="F122" s="880"/>
      <c r="G122" s="880"/>
      <c r="H122" s="880"/>
      <c r="I122" s="880"/>
      <c r="J122" s="880"/>
      <c r="K122" s="880"/>
      <c r="L122" s="880"/>
      <c r="M122" s="881"/>
      <c r="N122" s="153"/>
      <c r="O122" s="153"/>
    </row>
    <row r="123" spans="1:15" ht="15" customHeight="1" x14ac:dyDescent="0.45">
      <c r="A123" s="874"/>
      <c r="B123" s="868" t="s">
        <v>277</v>
      </c>
      <c r="C123" s="869"/>
      <c r="D123" s="879"/>
      <c r="E123" s="880"/>
      <c r="F123" s="880"/>
      <c r="G123" s="880"/>
      <c r="H123" s="880"/>
      <c r="I123" s="880"/>
      <c r="J123" s="880"/>
      <c r="K123" s="880"/>
      <c r="L123" s="880"/>
      <c r="M123" s="881"/>
      <c r="N123" s="153"/>
      <c r="O123" s="153"/>
    </row>
    <row r="124" spans="1:15" ht="15" customHeight="1" x14ac:dyDescent="0.45">
      <c r="A124" s="874"/>
      <c r="B124" s="882" t="s">
        <v>252</v>
      </c>
      <c r="C124" s="832"/>
      <c r="D124" s="178"/>
      <c r="E124" s="755" t="s">
        <v>251</v>
      </c>
      <c r="F124" s="756"/>
      <c r="G124" s="178"/>
      <c r="H124" s="755" t="s">
        <v>250</v>
      </c>
      <c r="I124" s="755"/>
      <c r="J124" s="755"/>
      <c r="K124" s="756"/>
      <c r="L124" s="837"/>
      <c r="M124" s="838"/>
      <c r="N124" s="153"/>
      <c r="O124" s="153"/>
    </row>
    <row r="125" spans="1:15" ht="15" customHeight="1" x14ac:dyDescent="0.45">
      <c r="A125" s="874"/>
      <c r="B125" s="883"/>
      <c r="C125" s="834"/>
      <c r="D125" s="178"/>
      <c r="E125" s="755" t="s">
        <v>249</v>
      </c>
      <c r="F125" s="756"/>
      <c r="G125" s="178"/>
      <c r="H125" s="755" t="s">
        <v>248</v>
      </c>
      <c r="I125" s="755"/>
      <c r="J125" s="755"/>
      <c r="K125" s="756"/>
      <c r="L125" s="839"/>
      <c r="M125" s="840"/>
      <c r="N125" s="153"/>
      <c r="O125" s="153"/>
    </row>
    <row r="126" spans="1:15" ht="15" customHeight="1" x14ac:dyDescent="0.45">
      <c r="A126" s="874" t="s">
        <v>280</v>
      </c>
      <c r="B126" s="200" t="s">
        <v>112</v>
      </c>
      <c r="C126" s="731" t="s">
        <v>270</v>
      </c>
      <c r="D126" s="732"/>
      <c r="E126" s="732"/>
      <c r="F126" s="732"/>
      <c r="G126" s="732"/>
      <c r="H126" s="732"/>
      <c r="I126" s="732"/>
      <c r="J126" s="732"/>
      <c r="K126" s="732"/>
      <c r="L126" s="732"/>
      <c r="M126" s="733"/>
      <c r="N126" s="153"/>
      <c r="O126" s="153"/>
    </row>
    <row r="127" spans="1:15" ht="15" customHeight="1" x14ac:dyDescent="0.45">
      <c r="A127" s="874"/>
      <c r="B127" s="199" t="s">
        <v>124</v>
      </c>
      <c r="C127" s="734"/>
      <c r="D127" s="735"/>
      <c r="E127" s="735"/>
      <c r="F127" s="735"/>
      <c r="G127" s="735"/>
      <c r="H127" s="735"/>
      <c r="I127" s="735"/>
      <c r="J127" s="735"/>
      <c r="K127" s="735"/>
      <c r="L127" s="735"/>
      <c r="M127" s="736"/>
      <c r="N127" s="153"/>
      <c r="O127" s="153"/>
    </row>
    <row r="128" spans="1:15" ht="15" customHeight="1" x14ac:dyDescent="0.45">
      <c r="A128" s="874"/>
      <c r="B128" s="737" t="s">
        <v>123</v>
      </c>
      <c r="C128" s="140" t="s">
        <v>247</v>
      </c>
      <c r="D128" s="194"/>
      <c r="E128" s="139" t="s">
        <v>197</v>
      </c>
      <c r="F128" s="138"/>
      <c r="G128" s="137" t="s">
        <v>246</v>
      </c>
      <c r="H128" s="137"/>
      <c r="I128" s="137"/>
      <c r="J128" s="137"/>
      <c r="K128" s="137"/>
      <c r="L128" s="137"/>
      <c r="M128" s="136"/>
      <c r="N128" s="153"/>
      <c r="O128" s="153"/>
    </row>
    <row r="129" spans="1:15" ht="15" customHeight="1" x14ac:dyDescent="0.15">
      <c r="A129" s="874"/>
      <c r="B129" s="738"/>
      <c r="C129" s="135" t="s">
        <v>205</v>
      </c>
      <c r="D129" s="134" t="s">
        <v>135</v>
      </c>
      <c r="E129" s="133" t="s">
        <v>205</v>
      </c>
      <c r="F129" s="132" t="s">
        <v>204</v>
      </c>
      <c r="G129" s="152"/>
      <c r="H129" s="152" t="s">
        <v>219</v>
      </c>
      <c r="I129" s="151"/>
      <c r="J129" s="151"/>
      <c r="K129" s="151"/>
      <c r="L129" s="151"/>
      <c r="M129" s="150"/>
      <c r="N129" s="153"/>
      <c r="O129" s="153"/>
    </row>
    <row r="130" spans="1:15" ht="15" customHeight="1" x14ac:dyDescent="0.45">
      <c r="A130" s="874"/>
      <c r="B130" s="739"/>
      <c r="C130" s="740"/>
      <c r="D130" s="741"/>
      <c r="E130" s="741"/>
      <c r="F130" s="741"/>
      <c r="G130" s="741"/>
      <c r="H130" s="741"/>
      <c r="I130" s="741"/>
      <c r="J130" s="741"/>
      <c r="K130" s="741"/>
      <c r="L130" s="741"/>
      <c r="M130" s="742"/>
      <c r="N130" s="153"/>
      <c r="O130" s="153"/>
    </row>
    <row r="131" spans="1:15" ht="15" customHeight="1" x14ac:dyDescent="0.45">
      <c r="A131" s="874"/>
      <c r="B131" s="156" t="s">
        <v>117</v>
      </c>
      <c r="C131" s="710"/>
      <c r="D131" s="711"/>
      <c r="E131" s="711"/>
      <c r="F131" s="711"/>
      <c r="G131" s="711"/>
      <c r="H131" s="711"/>
      <c r="I131" s="711"/>
      <c r="J131" s="711"/>
      <c r="K131" s="711"/>
      <c r="L131" s="711"/>
      <c r="M131" s="712"/>
      <c r="N131" s="153"/>
      <c r="O131" s="153"/>
    </row>
    <row r="132" spans="1:15" ht="15" customHeight="1" x14ac:dyDescent="0.45">
      <c r="A132" s="874"/>
      <c r="B132" s="831" t="s">
        <v>269</v>
      </c>
      <c r="C132" s="832"/>
      <c r="D132" s="178"/>
      <c r="E132" s="863" t="s">
        <v>268</v>
      </c>
      <c r="F132" s="720"/>
      <c r="G132" s="178"/>
      <c r="H132" s="863" t="s">
        <v>267</v>
      </c>
      <c r="I132" s="863"/>
      <c r="J132" s="863"/>
      <c r="K132" s="720"/>
      <c r="L132" s="875"/>
      <c r="M132" s="876"/>
      <c r="N132" s="153"/>
      <c r="O132" s="153"/>
    </row>
    <row r="133" spans="1:15" ht="15" customHeight="1" x14ac:dyDescent="0.45">
      <c r="A133" s="874"/>
      <c r="B133" s="833"/>
      <c r="C133" s="834"/>
      <c r="D133" s="178"/>
      <c r="E133" s="863" t="s">
        <v>266</v>
      </c>
      <c r="F133" s="720"/>
      <c r="G133" s="178"/>
      <c r="H133" s="863" t="s">
        <v>265</v>
      </c>
      <c r="I133" s="863"/>
      <c r="J133" s="863"/>
      <c r="K133" s="720"/>
      <c r="L133" s="877"/>
      <c r="M133" s="878"/>
      <c r="N133" s="153"/>
      <c r="O133" s="153"/>
    </row>
    <row r="134" spans="1:15" ht="15" customHeight="1" x14ac:dyDescent="0.45">
      <c r="A134" s="874"/>
      <c r="B134" s="756" t="s">
        <v>264</v>
      </c>
      <c r="C134" s="747"/>
      <c r="D134" s="761"/>
      <c r="E134" s="761"/>
      <c r="F134" s="761"/>
      <c r="G134" s="761"/>
      <c r="H134" s="761"/>
      <c r="I134" s="761"/>
      <c r="J134" s="761"/>
      <c r="K134" s="761"/>
      <c r="L134" s="761"/>
      <c r="M134" s="761"/>
      <c r="N134" s="153"/>
      <c r="O134" s="153"/>
    </row>
    <row r="135" spans="1:15" ht="15" customHeight="1" x14ac:dyDescent="0.45">
      <c r="A135" s="874"/>
      <c r="B135" s="737" t="s">
        <v>263</v>
      </c>
      <c r="C135" s="810"/>
      <c r="D135" s="854" t="s">
        <v>262</v>
      </c>
      <c r="E135" s="855"/>
      <c r="F135" s="856"/>
      <c r="G135" s="857"/>
      <c r="H135" s="857"/>
      <c r="I135" s="857"/>
      <c r="J135" s="857"/>
      <c r="K135" s="857"/>
      <c r="L135" s="857"/>
      <c r="M135" s="858"/>
      <c r="N135" s="153"/>
      <c r="O135" s="153"/>
    </row>
    <row r="136" spans="1:15" ht="15" customHeight="1" x14ac:dyDescent="0.15">
      <c r="A136" s="874"/>
      <c r="B136" s="739"/>
      <c r="C136" s="811"/>
      <c r="D136" s="180" t="s">
        <v>261</v>
      </c>
      <c r="E136" s="864"/>
      <c r="F136" s="865"/>
      <c r="G136" s="193" t="s">
        <v>208</v>
      </c>
      <c r="H136" s="866"/>
      <c r="I136" s="866"/>
      <c r="J136" s="866"/>
      <c r="K136" s="866"/>
      <c r="L136" s="192"/>
      <c r="M136" s="141"/>
      <c r="N136" s="153"/>
      <c r="O136" s="153"/>
    </row>
    <row r="137" spans="1:15" ht="15" customHeight="1" x14ac:dyDescent="0.45">
      <c r="A137" s="874"/>
      <c r="B137" s="756" t="s">
        <v>260</v>
      </c>
      <c r="C137" s="747"/>
      <c r="D137" s="841"/>
      <c r="E137" s="841"/>
      <c r="F137" s="842" t="s">
        <v>279</v>
      </c>
      <c r="G137" s="842"/>
      <c r="H137" s="842"/>
      <c r="I137" s="872"/>
      <c r="J137" s="872"/>
      <c r="K137" s="872"/>
      <c r="L137" s="872"/>
      <c r="M137" s="873"/>
      <c r="N137" s="153"/>
      <c r="O137" s="153"/>
    </row>
    <row r="138" spans="1:15" ht="15" customHeight="1" x14ac:dyDescent="0.45">
      <c r="A138" s="874"/>
      <c r="B138" s="868" t="s">
        <v>278</v>
      </c>
      <c r="C138" s="869"/>
      <c r="D138" s="879"/>
      <c r="E138" s="880"/>
      <c r="F138" s="880"/>
      <c r="G138" s="880"/>
      <c r="H138" s="880"/>
      <c r="I138" s="880"/>
      <c r="J138" s="880"/>
      <c r="K138" s="880"/>
      <c r="L138" s="880"/>
      <c r="M138" s="881"/>
      <c r="N138" s="153"/>
      <c r="O138" s="153"/>
    </row>
    <row r="139" spans="1:15" ht="15" customHeight="1" x14ac:dyDescent="0.45">
      <c r="A139" s="874"/>
      <c r="B139" s="868" t="s">
        <v>277</v>
      </c>
      <c r="C139" s="869"/>
      <c r="D139" s="879"/>
      <c r="E139" s="880"/>
      <c r="F139" s="880"/>
      <c r="G139" s="880"/>
      <c r="H139" s="880"/>
      <c r="I139" s="880"/>
      <c r="J139" s="880"/>
      <c r="K139" s="880"/>
      <c r="L139" s="880"/>
      <c r="M139" s="881"/>
      <c r="N139" s="153"/>
      <c r="O139" s="153"/>
    </row>
    <row r="140" spans="1:15" ht="15" customHeight="1" x14ac:dyDescent="0.45">
      <c r="A140" s="874"/>
      <c r="B140" s="882" t="s">
        <v>252</v>
      </c>
      <c r="C140" s="832"/>
      <c r="D140" s="178"/>
      <c r="E140" s="755" t="s">
        <v>251</v>
      </c>
      <c r="F140" s="756"/>
      <c r="G140" s="178"/>
      <c r="H140" s="755" t="s">
        <v>250</v>
      </c>
      <c r="I140" s="755"/>
      <c r="J140" s="755"/>
      <c r="K140" s="756"/>
      <c r="L140" s="837"/>
      <c r="M140" s="838"/>
      <c r="N140" s="153"/>
      <c r="O140" s="153"/>
    </row>
    <row r="141" spans="1:15" ht="15" customHeight="1" x14ac:dyDescent="0.45">
      <c r="A141" s="874"/>
      <c r="B141" s="883"/>
      <c r="C141" s="834"/>
      <c r="D141" s="178"/>
      <c r="E141" s="755" t="s">
        <v>249</v>
      </c>
      <c r="F141" s="756"/>
      <c r="G141" s="178"/>
      <c r="H141" s="755" t="s">
        <v>248</v>
      </c>
      <c r="I141" s="755"/>
      <c r="J141" s="755"/>
      <c r="K141" s="756"/>
      <c r="L141" s="839"/>
      <c r="M141" s="840"/>
      <c r="N141" s="153"/>
      <c r="O141" s="153"/>
    </row>
    <row r="142" spans="1:15" ht="15" customHeight="1" x14ac:dyDescent="0.45">
      <c r="A142" s="153" t="s">
        <v>144</v>
      </c>
      <c r="B142" s="153"/>
      <c r="C142" s="198"/>
      <c r="D142" s="198"/>
      <c r="E142" s="198"/>
      <c r="F142" s="198"/>
      <c r="G142" s="198"/>
      <c r="H142" s="198"/>
      <c r="I142" s="198"/>
      <c r="J142" s="198"/>
      <c r="K142" s="198"/>
      <c r="L142" s="198"/>
      <c r="M142" s="198"/>
      <c r="N142" s="153"/>
      <c r="O142" s="153"/>
    </row>
    <row r="143" spans="1:15" s="179" customFormat="1" ht="10.8" x14ac:dyDescent="0.45">
      <c r="A143" s="487" t="s">
        <v>234</v>
      </c>
      <c r="B143" s="909" t="s">
        <v>233</v>
      </c>
      <c r="C143" s="909"/>
      <c r="D143" s="909"/>
      <c r="E143" s="909"/>
      <c r="F143" s="909"/>
      <c r="G143" s="909"/>
      <c r="H143" s="909"/>
      <c r="I143" s="909"/>
      <c r="J143" s="909"/>
      <c r="K143" s="909"/>
      <c r="L143" s="909"/>
      <c r="M143" s="909"/>
      <c r="N143" s="486"/>
      <c r="O143" s="187"/>
    </row>
    <row r="144" spans="1:15" s="179" customFormat="1" ht="10.8" x14ac:dyDescent="0.45">
      <c r="A144" s="487" t="s">
        <v>232</v>
      </c>
      <c r="B144" s="909" t="s">
        <v>231</v>
      </c>
      <c r="C144" s="909"/>
      <c r="D144" s="909"/>
      <c r="E144" s="909"/>
      <c r="F144" s="909"/>
      <c r="G144" s="909"/>
      <c r="H144" s="909"/>
      <c r="I144" s="909"/>
      <c r="J144" s="909"/>
      <c r="K144" s="909"/>
      <c r="L144" s="909"/>
      <c r="M144" s="909"/>
      <c r="N144" s="486"/>
      <c r="O144" s="187"/>
    </row>
    <row r="145" spans="1:15" s="179" customFormat="1" ht="10.8" x14ac:dyDescent="0.45">
      <c r="A145" s="487" t="s">
        <v>230</v>
      </c>
      <c r="B145" s="910" t="s">
        <v>229</v>
      </c>
      <c r="C145" s="910"/>
      <c r="D145" s="910"/>
      <c r="E145" s="910"/>
      <c r="F145" s="910"/>
      <c r="G145" s="910"/>
      <c r="H145" s="910"/>
      <c r="I145" s="910"/>
      <c r="J145" s="910"/>
      <c r="K145" s="910"/>
      <c r="L145" s="910"/>
      <c r="M145" s="910"/>
      <c r="N145" s="187"/>
      <c r="O145" s="187"/>
    </row>
    <row r="146" spans="1:15" s="179" customFormat="1" ht="10.8" x14ac:dyDescent="0.45">
      <c r="A146" s="487" t="s">
        <v>228</v>
      </c>
      <c r="B146" s="909" t="s">
        <v>227</v>
      </c>
      <c r="C146" s="909"/>
      <c r="D146" s="909"/>
      <c r="E146" s="909"/>
      <c r="F146" s="909"/>
      <c r="G146" s="909"/>
      <c r="H146" s="909"/>
      <c r="I146" s="909"/>
      <c r="J146" s="909"/>
      <c r="K146" s="909"/>
      <c r="L146" s="909"/>
      <c r="M146" s="909"/>
      <c r="N146" s="187"/>
      <c r="O146" s="187"/>
    </row>
    <row r="147" spans="1:15" ht="15" customHeight="1" x14ac:dyDescent="0.45">
      <c r="A147" s="495" t="s">
        <v>207</v>
      </c>
      <c r="B147" s="496"/>
      <c r="C147" s="496"/>
      <c r="D147" s="496"/>
      <c r="E147" s="496"/>
      <c r="F147" s="496"/>
      <c r="G147" s="496"/>
      <c r="H147" s="496"/>
      <c r="I147" s="496"/>
      <c r="J147" s="496"/>
      <c r="K147" s="496"/>
      <c r="L147" s="496"/>
      <c r="M147" s="496"/>
    </row>
    <row r="148" spans="1:15" ht="15" customHeight="1" x14ac:dyDescent="0.45">
      <c r="A148" s="175" t="s">
        <v>220</v>
      </c>
    </row>
    <row r="149" spans="1:15" ht="15" customHeight="1" x14ac:dyDescent="0.15">
      <c r="A149" s="728" t="s">
        <v>276</v>
      </c>
      <c r="B149" s="158" t="s">
        <v>112</v>
      </c>
      <c r="C149" s="744"/>
      <c r="D149" s="745"/>
      <c r="E149" s="746"/>
      <c r="F149" s="747" t="s">
        <v>203</v>
      </c>
      <c r="G149" s="182"/>
      <c r="H149" s="147"/>
      <c r="I149" s="148"/>
      <c r="J149" s="147"/>
      <c r="K149" s="148"/>
      <c r="L149" s="147"/>
      <c r="M149" s="146"/>
    </row>
    <row r="150" spans="1:15" ht="15" customHeight="1" x14ac:dyDescent="0.15">
      <c r="A150" s="729"/>
      <c r="B150" s="174" t="s">
        <v>108</v>
      </c>
      <c r="C150" s="748"/>
      <c r="D150" s="749"/>
      <c r="E150" s="750"/>
      <c r="F150" s="747"/>
      <c r="G150" s="143"/>
      <c r="H150" s="144" t="s">
        <v>202</v>
      </c>
      <c r="I150" s="143"/>
      <c r="J150" s="144" t="s">
        <v>201</v>
      </c>
      <c r="K150" s="143"/>
      <c r="L150" s="142" t="s">
        <v>200</v>
      </c>
      <c r="M150" s="141"/>
    </row>
    <row r="151" spans="1:15" ht="15" customHeight="1" x14ac:dyDescent="0.45">
      <c r="A151" s="729"/>
      <c r="B151" s="751" t="s">
        <v>199</v>
      </c>
      <c r="C151" s="140" t="s">
        <v>247</v>
      </c>
      <c r="D151" s="194"/>
      <c r="E151" s="139" t="s">
        <v>197</v>
      </c>
      <c r="F151" s="138"/>
      <c r="G151" s="137" t="s">
        <v>246</v>
      </c>
      <c r="H151" s="137"/>
      <c r="I151" s="137"/>
      <c r="J151" s="137"/>
      <c r="K151" s="137"/>
      <c r="L151" s="137"/>
      <c r="M151" s="136"/>
    </row>
    <row r="152" spans="1:15" ht="15" customHeight="1" x14ac:dyDescent="0.15">
      <c r="A152" s="729"/>
      <c r="B152" s="752"/>
      <c r="C152" s="135" t="s">
        <v>205</v>
      </c>
      <c r="D152" s="134" t="s">
        <v>135</v>
      </c>
      <c r="E152" s="133"/>
      <c r="F152" s="132" t="s">
        <v>204</v>
      </c>
      <c r="G152" s="152"/>
      <c r="H152" s="152"/>
      <c r="I152" s="151"/>
      <c r="J152" s="151"/>
      <c r="K152" s="151"/>
      <c r="L152" s="151"/>
      <c r="M152" s="150"/>
    </row>
    <row r="153" spans="1:15" ht="15" customHeight="1" x14ac:dyDescent="0.45">
      <c r="A153" s="729"/>
      <c r="B153" s="753"/>
      <c r="C153" s="740"/>
      <c r="D153" s="741"/>
      <c r="E153" s="741"/>
      <c r="F153" s="741"/>
      <c r="G153" s="741"/>
      <c r="H153" s="741"/>
      <c r="I153" s="741"/>
      <c r="J153" s="741"/>
      <c r="K153" s="741"/>
      <c r="L153" s="741"/>
      <c r="M153" s="742"/>
    </row>
    <row r="154" spans="1:15" ht="15" customHeight="1" x14ac:dyDescent="0.15">
      <c r="A154" s="729"/>
      <c r="B154" s="149" t="s">
        <v>112</v>
      </c>
      <c r="C154" s="744"/>
      <c r="D154" s="745"/>
      <c r="E154" s="746"/>
      <c r="F154" s="747" t="s">
        <v>203</v>
      </c>
      <c r="G154" s="182"/>
      <c r="H154" s="147"/>
      <c r="I154" s="148"/>
      <c r="J154" s="147"/>
      <c r="K154" s="148"/>
      <c r="L154" s="147"/>
      <c r="M154" s="146"/>
    </row>
    <row r="155" spans="1:15" ht="15" customHeight="1" x14ac:dyDescent="0.15">
      <c r="A155" s="729"/>
      <c r="B155" s="145" t="s">
        <v>108</v>
      </c>
      <c r="C155" s="748"/>
      <c r="D155" s="749"/>
      <c r="E155" s="750"/>
      <c r="F155" s="747"/>
      <c r="G155" s="143"/>
      <c r="H155" s="144" t="s">
        <v>202</v>
      </c>
      <c r="I155" s="143"/>
      <c r="J155" s="144" t="s">
        <v>201</v>
      </c>
      <c r="K155" s="143"/>
      <c r="L155" s="142" t="s">
        <v>200</v>
      </c>
      <c r="M155" s="141"/>
    </row>
    <row r="156" spans="1:15" ht="15" customHeight="1" x14ac:dyDescent="0.45">
      <c r="A156" s="729"/>
      <c r="B156" s="751" t="s">
        <v>199</v>
      </c>
      <c r="C156" s="140" t="s">
        <v>247</v>
      </c>
      <c r="D156" s="194"/>
      <c r="E156" s="139" t="s">
        <v>197</v>
      </c>
      <c r="F156" s="138"/>
      <c r="G156" s="137" t="s">
        <v>246</v>
      </c>
      <c r="H156" s="137"/>
      <c r="I156" s="137"/>
      <c r="J156" s="137"/>
      <c r="K156" s="137"/>
      <c r="L156" s="137"/>
      <c r="M156" s="136"/>
    </row>
    <row r="157" spans="1:15" ht="15" customHeight="1" x14ac:dyDescent="0.15">
      <c r="A157" s="729"/>
      <c r="B157" s="752"/>
      <c r="C157" s="135" t="s">
        <v>205</v>
      </c>
      <c r="D157" s="134" t="s">
        <v>135</v>
      </c>
      <c r="E157" s="133"/>
      <c r="F157" s="132" t="s">
        <v>204</v>
      </c>
      <c r="G157" s="152"/>
      <c r="H157" s="152"/>
      <c r="I157" s="151"/>
      <c r="J157" s="151"/>
      <c r="K157" s="151"/>
      <c r="L157" s="151"/>
      <c r="M157" s="150"/>
    </row>
    <row r="158" spans="1:15" ht="15" customHeight="1" x14ac:dyDescent="0.45">
      <c r="A158" s="729"/>
      <c r="B158" s="753"/>
      <c r="C158" s="740"/>
      <c r="D158" s="741"/>
      <c r="E158" s="741"/>
      <c r="F158" s="741"/>
      <c r="G158" s="741"/>
      <c r="H158" s="741"/>
      <c r="I158" s="741"/>
      <c r="J158" s="741"/>
      <c r="K158" s="741"/>
      <c r="L158" s="741"/>
      <c r="M158" s="742"/>
    </row>
    <row r="159" spans="1:15" ht="15" customHeight="1" x14ac:dyDescent="0.15">
      <c r="A159" s="729"/>
      <c r="B159" s="149" t="s">
        <v>112</v>
      </c>
      <c r="C159" s="744"/>
      <c r="D159" s="745"/>
      <c r="E159" s="746"/>
      <c r="F159" s="747" t="s">
        <v>203</v>
      </c>
      <c r="G159" s="182"/>
      <c r="H159" s="147"/>
      <c r="I159" s="148"/>
      <c r="J159" s="147"/>
      <c r="K159" s="148"/>
      <c r="L159" s="147"/>
      <c r="M159" s="146"/>
    </row>
    <row r="160" spans="1:15" ht="15" customHeight="1" x14ac:dyDescent="0.15">
      <c r="A160" s="729"/>
      <c r="B160" s="145" t="s">
        <v>108</v>
      </c>
      <c r="C160" s="748"/>
      <c r="D160" s="749"/>
      <c r="E160" s="750"/>
      <c r="F160" s="747"/>
      <c r="G160" s="143"/>
      <c r="H160" s="144" t="s">
        <v>202</v>
      </c>
      <c r="I160" s="143"/>
      <c r="J160" s="144" t="s">
        <v>201</v>
      </c>
      <c r="K160" s="143"/>
      <c r="L160" s="142" t="s">
        <v>200</v>
      </c>
      <c r="M160" s="141"/>
    </row>
    <row r="161" spans="1:13" ht="15" customHeight="1" x14ac:dyDescent="0.45">
      <c r="A161" s="729"/>
      <c r="B161" s="751" t="s">
        <v>199</v>
      </c>
      <c r="C161" s="140" t="s">
        <v>247</v>
      </c>
      <c r="D161" s="194"/>
      <c r="E161" s="139" t="s">
        <v>197</v>
      </c>
      <c r="F161" s="138"/>
      <c r="G161" s="137" t="s">
        <v>246</v>
      </c>
      <c r="H161" s="137"/>
      <c r="I161" s="137"/>
      <c r="J161" s="137"/>
      <c r="K161" s="137"/>
      <c r="L161" s="137"/>
      <c r="M161" s="136"/>
    </row>
    <row r="162" spans="1:13" ht="15" customHeight="1" x14ac:dyDescent="0.15">
      <c r="A162" s="729"/>
      <c r="B162" s="752"/>
      <c r="C162" s="135" t="s">
        <v>205</v>
      </c>
      <c r="D162" s="134" t="s">
        <v>135</v>
      </c>
      <c r="E162" s="133"/>
      <c r="F162" s="132" t="s">
        <v>204</v>
      </c>
      <c r="G162" s="152"/>
      <c r="H162" s="152"/>
      <c r="I162" s="151"/>
      <c r="J162" s="151"/>
      <c r="K162" s="151"/>
      <c r="L162" s="151"/>
      <c r="M162" s="150"/>
    </row>
    <row r="163" spans="1:13" ht="15" customHeight="1" x14ac:dyDescent="0.45">
      <c r="A163" s="729"/>
      <c r="B163" s="753"/>
      <c r="C163" s="740"/>
      <c r="D163" s="741"/>
      <c r="E163" s="741"/>
      <c r="F163" s="741"/>
      <c r="G163" s="741"/>
      <c r="H163" s="741"/>
      <c r="I163" s="741"/>
      <c r="J163" s="741"/>
      <c r="K163" s="741"/>
      <c r="L163" s="741"/>
      <c r="M163" s="742"/>
    </row>
    <row r="164" spans="1:13" ht="15" customHeight="1" x14ac:dyDescent="0.15">
      <c r="A164" s="729"/>
      <c r="B164" s="149" t="s">
        <v>112</v>
      </c>
      <c r="C164" s="744"/>
      <c r="D164" s="745"/>
      <c r="E164" s="746"/>
      <c r="F164" s="747" t="s">
        <v>203</v>
      </c>
      <c r="G164" s="182"/>
      <c r="H164" s="147"/>
      <c r="I164" s="148"/>
      <c r="J164" s="147"/>
      <c r="K164" s="148"/>
      <c r="L164" s="147"/>
      <c r="M164" s="146"/>
    </row>
    <row r="165" spans="1:13" ht="15" customHeight="1" x14ac:dyDescent="0.15">
      <c r="A165" s="729"/>
      <c r="B165" s="145" t="s">
        <v>108</v>
      </c>
      <c r="C165" s="748"/>
      <c r="D165" s="749"/>
      <c r="E165" s="750"/>
      <c r="F165" s="747"/>
      <c r="G165" s="143"/>
      <c r="H165" s="144" t="s">
        <v>202</v>
      </c>
      <c r="I165" s="143"/>
      <c r="J165" s="144" t="s">
        <v>201</v>
      </c>
      <c r="K165" s="143"/>
      <c r="L165" s="142" t="s">
        <v>200</v>
      </c>
      <c r="M165" s="141"/>
    </row>
    <row r="166" spans="1:13" ht="15" customHeight="1" x14ac:dyDescent="0.45">
      <c r="A166" s="729"/>
      <c r="B166" s="751" t="s">
        <v>199</v>
      </c>
      <c r="C166" s="140" t="s">
        <v>247</v>
      </c>
      <c r="D166" s="194"/>
      <c r="E166" s="139" t="s">
        <v>197</v>
      </c>
      <c r="F166" s="138"/>
      <c r="G166" s="137" t="s">
        <v>246</v>
      </c>
      <c r="H166" s="137"/>
      <c r="I166" s="137"/>
      <c r="J166" s="137"/>
      <c r="K166" s="137"/>
      <c r="L166" s="137"/>
      <c r="M166" s="136"/>
    </row>
    <row r="167" spans="1:13" ht="15" customHeight="1" x14ac:dyDescent="0.15">
      <c r="A167" s="729"/>
      <c r="B167" s="752"/>
      <c r="C167" s="135" t="s">
        <v>205</v>
      </c>
      <c r="D167" s="134" t="s">
        <v>135</v>
      </c>
      <c r="E167" s="133"/>
      <c r="F167" s="132" t="s">
        <v>204</v>
      </c>
      <c r="G167" s="152"/>
      <c r="H167" s="152"/>
      <c r="I167" s="151"/>
      <c r="J167" s="151"/>
      <c r="K167" s="151"/>
      <c r="L167" s="151"/>
      <c r="M167" s="150"/>
    </row>
    <row r="168" spans="1:13" ht="15" customHeight="1" x14ac:dyDescent="0.45">
      <c r="A168" s="729"/>
      <c r="B168" s="753"/>
      <c r="C168" s="740"/>
      <c r="D168" s="741"/>
      <c r="E168" s="741"/>
      <c r="F168" s="741"/>
      <c r="G168" s="741"/>
      <c r="H168" s="741"/>
      <c r="I168" s="741"/>
      <c r="J168" s="741"/>
      <c r="K168" s="741"/>
      <c r="L168" s="741"/>
      <c r="M168" s="742"/>
    </row>
    <row r="169" spans="1:13" ht="15" customHeight="1" x14ac:dyDescent="0.15">
      <c r="A169" s="729"/>
      <c r="B169" s="149" t="s">
        <v>112</v>
      </c>
      <c r="C169" s="744"/>
      <c r="D169" s="745"/>
      <c r="E169" s="746"/>
      <c r="F169" s="747" t="s">
        <v>203</v>
      </c>
      <c r="G169" s="182"/>
      <c r="H169" s="147"/>
      <c r="I169" s="148"/>
      <c r="J169" s="147"/>
      <c r="K169" s="148"/>
      <c r="L169" s="147"/>
      <c r="M169" s="146"/>
    </row>
    <row r="170" spans="1:13" ht="15" customHeight="1" x14ac:dyDescent="0.15">
      <c r="A170" s="729"/>
      <c r="B170" s="145" t="s">
        <v>108</v>
      </c>
      <c r="C170" s="748"/>
      <c r="D170" s="749"/>
      <c r="E170" s="750"/>
      <c r="F170" s="747"/>
      <c r="G170" s="143"/>
      <c r="H170" s="144" t="s">
        <v>202</v>
      </c>
      <c r="I170" s="143"/>
      <c r="J170" s="144" t="s">
        <v>201</v>
      </c>
      <c r="K170" s="143"/>
      <c r="L170" s="142" t="s">
        <v>200</v>
      </c>
      <c r="M170" s="141"/>
    </row>
    <row r="171" spans="1:13" ht="15" customHeight="1" x14ac:dyDescent="0.45">
      <c r="A171" s="729"/>
      <c r="B171" s="751" t="s">
        <v>199</v>
      </c>
      <c r="C171" s="140" t="s">
        <v>247</v>
      </c>
      <c r="D171" s="194"/>
      <c r="E171" s="139" t="s">
        <v>197</v>
      </c>
      <c r="F171" s="138"/>
      <c r="G171" s="137" t="s">
        <v>246</v>
      </c>
      <c r="H171" s="137"/>
      <c r="I171" s="137"/>
      <c r="J171" s="137"/>
      <c r="K171" s="137"/>
      <c r="L171" s="137"/>
      <c r="M171" s="136"/>
    </row>
    <row r="172" spans="1:13" ht="15" customHeight="1" x14ac:dyDescent="0.15">
      <c r="A172" s="729"/>
      <c r="B172" s="752"/>
      <c r="C172" s="135" t="s">
        <v>205</v>
      </c>
      <c r="D172" s="134" t="s">
        <v>135</v>
      </c>
      <c r="E172" s="133"/>
      <c r="F172" s="132" t="s">
        <v>204</v>
      </c>
      <c r="G172" s="152"/>
      <c r="H172" s="152"/>
      <c r="I172" s="151"/>
      <c r="J172" s="151"/>
      <c r="K172" s="151"/>
      <c r="L172" s="151"/>
      <c r="M172" s="150"/>
    </row>
    <row r="173" spans="1:13" ht="15" customHeight="1" x14ac:dyDescent="0.45">
      <c r="A173" s="729"/>
      <c r="B173" s="753"/>
      <c r="C173" s="740"/>
      <c r="D173" s="741"/>
      <c r="E173" s="741"/>
      <c r="F173" s="741"/>
      <c r="G173" s="741"/>
      <c r="H173" s="741"/>
      <c r="I173" s="741"/>
      <c r="J173" s="741"/>
      <c r="K173" s="741"/>
      <c r="L173" s="741"/>
      <c r="M173" s="742"/>
    </row>
    <row r="174" spans="1:13" ht="15" customHeight="1" x14ac:dyDescent="0.15">
      <c r="A174" s="729"/>
      <c r="B174" s="149" t="s">
        <v>112</v>
      </c>
      <c r="C174" s="744"/>
      <c r="D174" s="745"/>
      <c r="E174" s="746"/>
      <c r="F174" s="747" t="s">
        <v>203</v>
      </c>
      <c r="G174" s="182"/>
      <c r="H174" s="147"/>
      <c r="I174" s="148"/>
      <c r="J174" s="147"/>
      <c r="K174" s="148"/>
      <c r="L174" s="147"/>
      <c r="M174" s="146"/>
    </row>
    <row r="175" spans="1:13" ht="15" customHeight="1" x14ac:dyDescent="0.15">
      <c r="A175" s="729"/>
      <c r="B175" s="145" t="s">
        <v>108</v>
      </c>
      <c r="C175" s="748"/>
      <c r="D175" s="749"/>
      <c r="E175" s="750"/>
      <c r="F175" s="747"/>
      <c r="G175" s="143"/>
      <c r="H175" s="144" t="s">
        <v>202</v>
      </c>
      <c r="I175" s="143"/>
      <c r="J175" s="144" t="s">
        <v>201</v>
      </c>
      <c r="K175" s="143"/>
      <c r="L175" s="142" t="s">
        <v>200</v>
      </c>
      <c r="M175" s="141"/>
    </row>
    <row r="176" spans="1:13" ht="15" customHeight="1" x14ac:dyDescent="0.45">
      <c r="A176" s="729"/>
      <c r="B176" s="751" t="s">
        <v>199</v>
      </c>
      <c r="C176" s="140" t="s">
        <v>247</v>
      </c>
      <c r="D176" s="194"/>
      <c r="E176" s="139" t="s">
        <v>197</v>
      </c>
      <c r="F176" s="138"/>
      <c r="G176" s="137" t="s">
        <v>246</v>
      </c>
      <c r="H176" s="137"/>
      <c r="I176" s="137"/>
      <c r="J176" s="137"/>
      <c r="K176" s="137"/>
      <c r="L176" s="137"/>
      <c r="M176" s="136"/>
    </row>
    <row r="177" spans="1:15" ht="15" customHeight="1" x14ac:dyDescent="0.15">
      <c r="A177" s="729"/>
      <c r="B177" s="752"/>
      <c r="C177" s="135" t="s">
        <v>205</v>
      </c>
      <c r="D177" s="134" t="s">
        <v>135</v>
      </c>
      <c r="E177" s="133"/>
      <c r="F177" s="132" t="s">
        <v>204</v>
      </c>
      <c r="G177" s="152"/>
      <c r="H177" s="152"/>
      <c r="I177" s="151"/>
      <c r="J177" s="151"/>
      <c r="K177" s="151"/>
      <c r="L177" s="151"/>
      <c r="M177" s="150"/>
    </row>
    <row r="178" spans="1:15" ht="15" customHeight="1" x14ac:dyDescent="0.45">
      <c r="A178" s="730"/>
      <c r="B178" s="753"/>
      <c r="C178" s="740"/>
      <c r="D178" s="741"/>
      <c r="E178" s="741"/>
      <c r="F178" s="741"/>
      <c r="G178" s="741"/>
      <c r="H178" s="741"/>
      <c r="I178" s="741"/>
      <c r="J178" s="741"/>
      <c r="K178" s="741"/>
      <c r="L178" s="741"/>
      <c r="M178" s="742"/>
    </row>
    <row r="179" spans="1:15" ht="5.25" customHeight="1" x14ac:dyDescent="0.45">
      <c r="A179" s="188"/>
      <c r="B179" s="153"/>
      <c r="C179" s="198"/>
      <c r="D179" s="198"/>
      <c r="E179" s="198"/>
      <c r="F179" s="198"/>
      <c r="G179" s="198"/>
      <c r="H179" s="198"/>
      <c r="I179" s="198"/>
      <c r="J179" s="198"/>
      <c r="K179" s="198"/>
      <c r="L179" s="198"/>
      <c r="M179" s="198"/>
    </row>
    <row r="180" spans="1:15" ht="15" customHeight="1" x14ac:dyDescent="0.45">
      <c r="A180" s="175" t="s">
        <v>241</v>
      </c>
      <c r="N180" s="154"/>
      <c r="O180" s="153"/>
    </row>
    <row r="181" spans="1:15" ht="15" customHeight="1" x14ac:dyDescent="0.45">
      <c r="A181" s="905" t="s">
        <v>240</v>
      </c>
      <c r="B181" s="890" t="s">
        <v>239</v>
      </c>
      <c r="C181" s="890"/>
      <c r="D181" s="884" t="s">
        <v>237</v>
      </c>
      <c r="E181" s="884"/>
      <c r="F181" s="884" t="s">
        <v>236</v>
      </c>
      <c r="G181" s="884"/>
      <c r="H181" s="884"/>
      <c r="I181" s="884"/>
      <c r="J181" s="884" t="s">
        <v>235</v>
      </c>
      <c r="K181" s="884"/>
      <c r="L181" s="884"/>
      <c r="M181" s="884"/>
      <c r="N181" s="154"/>
      <c r="O181" s="153"/>
    </row>
    <row r="182" spans="1:15" ht="15" customHeight="1" x14ac:dyDescent="0.45">
      <c r="A182" s="905"/>
      <c r="B182" s="890"/>
      <c r="C182" s="890"/>
      <c r="D182" s="885"/>
      <c r="E182" s="886"/>
      <c r="F182" s="885"/>
      <c r="G182" s="887"/>
      <c r="H182" s="887"/>
      <c r="I182" s="886"/>
      <c r="J182" s="906"/>
      <c r="K182" s="907"/>
      <c r="L182" s="907"/>
      <c r="M182" s="908"/>
      <c r="N182" s="154"/>
      <c r="O182" s="153"/>
    </row>
    <row r="183" spans="1:15" ht="15" customHeight="1" x14ac:dyDescent="0.45">
      <c r="A183" s="905"/>
      <c r="B183" s="890"/>
      <c r="C183" s="890"/>
      <c r="D183" s="891"/>
      <c r="E183" s="893"/>
      <c r="F183" s="891"/>
      <c r="G183" s="892"/>
      <c r="H183" s="892"/>
      <c r="I183" s="893"/>
      <c r="J183" s="894"/>
      <c r="K183" s="895"/>
      <c r="L183" s="895"/>
      <c r="M183" s="896"/>
      <c r="N183" s="154"/>
      <c r="O183" s="153"/>
    </row>
    <row r="184" spans="1:15" ht="15" customHeight="1" x14ac:dyDescent="0.45">
      <c r="A184" s="905"/>
      <c r="B184" s="890"/>
      <c r="C184" s="890"/>
      <c r="D184" s="891"/>
      <c r="E184" s="893"/>
      <c r="F184" s="891"/>
      <c r="G184" s="892"/>
      <c r="H184" s="892"/>
      <c r="I184" s="893"/>
      <c r="J184" s="894"/>
      <c r="K184" s="895"/>
      <c r="L184" s="895"/>
      <c r="M184" s="896"/>
      <c r="N184" s="154"/>
      <c r="O184" s="153"/>
    </row>
    <row r="185" spans="1:15" ht="15" customHeight="1" x14ac:dyDescent="0.45">
      <c r="A185" s="905"/>
      <c r="B185" s="890"/>
      <c r="C185" s="890"/>
      <c r="D185" s="898"/>
      <c r="E185" s="899"/>
      <c r="F185" s="898"/>
      <c r="G185" s="900"/>
      <c r="H185" s="900"/>
      <c r="I185" s="899"/>
      <c r="J185" s="901"/>
      <c r="K185" s="902"/>
      <c r="L185" s="902"/>
      <c r="M185" s="903"/>
      <c r="N185" s="154"/>
      <c r="O185" s="153"/>
    </row>
    <row r="186" spans="1:15" ht="15" customHeight="1" x14ac:dyDescent="0.45">
      <c r="A186" s="905"/>
      <c r="B186" s="890" t="s">
        <v>238</v>
      </c>
      <c r="C186" s="890"/>
      <c r="D186" s="884" t="s">
        <v>237</v>
      </c>
      <c r="E186" s="884"/>
      <c r="F186" s="884" t="s">
        <v>236</v>
      </c>
      <c r="G186" s="884"/>
      <c r="H186" s="884"/>
      <c r="I186" s="884"/>
      <c r="J186" s="884" t="s">
        <v>235</v>
      </c>
      <c r="K186" s="884"/>
      <c r="L186" s="884"/>
      <c r="M186" s="884"/>
      <c r="N186" s="154"/>
      <c r="O186" s="153"/>
    </row>
    <row r="187" spans="1:15" ht="15" customHeight="1" x14ac:dyDescent="0.45">
      <c r="A187" s="905"/>
      <c r="B187" s="890"/>
      <c r="C187" s="890"/>
      <c r="D187" s="885"/>
      <c r="E187" s="886"/>
      <c r="F187" s="885"/>
      <c r="G187" s="887"/>
      <c r="H187" s="887"/>
      <c r="I187" s="886"/>
      <c r="J187" s="906"/>
      <c r="K187" s="907"/>
      <c r="L187" s="907"/>
      <c r="M187" s="908"/>
      <c r="N187" s="154"/>
      <c r="O187" s="153"/>
    </row>
    <row r="188" spans="1:15" ht="15" customHeight="1" x14ac:dyDescent="0.45">
      <c r="A188" s="905"/>
      <c r="B188" s="890"/>
      <c r="C188" s="890"/>
      <c r="D188" s="891"/>
      <c r="E188" s="893"/>
      <c r="F188" s="891"/>
      <c r="G188" s="892"/>
      <c r="H188" s="892"/>
      <c r="I188" s="893"/>
      <c r="J188" s="894"/>
      <c r="K188" s="895"/>
      <c r="L188" s="895"/>
      <c r="M188" s="896"/>
      <c r="N188" s="154"/>
      <c r="O188" s="153"/>
    </row>
    <row r="189" spans="1:15" ht="15" customHeight="1" x14ac:dyDescent="0.45">
      <c r="A189" s="905"/>
      <c r="B189" s="890"/>
      <c r="C189" s="890"/>
      <c r="D189" s="891"/>
      <c r="E189" s="893"/>
      <c r="F189" s="891"/>
      <c r="G189" s="892"/>
      <c r="H189" s="892"/>
      <c r="I189" s="893"/>
      <c r="J189" s="894"/>
      <c r="K189" s="895"/>
      <c r="L189" s="895"/>
      <c r="M189" s="896"/>
      <c r="N189" s="154"/>
      <c r="O189" s="153"/>
    </row>
    <row r="190" spans="1:15" ht="15" customHeight="1" x14ac:dyDescent="0.45">
      <c r="A190" s="905"/>
      <c r="B190" s="890"/>
      <c r="C190" s="890"/>
      <c r="D190" s="898"/>
      <c r="E190" s="899"/>
      <c r="F190" s="898"/>
      <c r="G190" s="900"/>
      <c r="H190" s="900"/>
      <c r="I190" s="899"/>
      <c r="J190" s="901"/>
      <c r="K190" s="902"/>
      <c r="L190" s="902"/>
      <c r="M190" s="903"/>
      <c r="N190" s="154"/>
      <c r="O190" s="153"/>
    </row>
    <row r="191" spans="1:15" ht="4.5" customHeight="1" x14ac:dyDescent="0.45">
      <c r="A191" s="197"/>
      <c r="B191" s="196"/>
      <c r="C191" s="196"/>
      <c r="D191" s="183"/>
      <c r="E191" s="183"/>
      <c r="F191" s="183"/>
      <c r="G191" s="183"/>
      <c r="H191" s="183"/>
      <c r="I191" s="183"/>
      <c r="J191" s="183"/>
      <c r="K191" s="183"/>
      <c r="L191" s="183"/>
      <c r="M191" s="183"/>
    </row>
    <row r="192" spans="1:15" ht="15" customHeight="1" x14ac:dyDescent="0.45">
      <c r="A192" s="175" t="s">
        <v>225</v>
      </c>
    </row>
    <row r="193" spans="1:15" ht="15" customHeight="1" x14ac:dyDescent="0.15">
      <c r="A193" s="904" t="s">
        <v>224</v>
      </c>
      <c r="B193" s="904"/>
      <c r="C193" s="176" t="s">
        <v>223</v>
      </c>
      <c r="D193" s="794"/>
      <c r="E193" s="794"/>
      <c r="F193" s="794"/>
      <c r="G193" s="888" t="s">
        <v>222</v>
      </c>
      <c r="H193" s="888"/>
      <c r="I193" s="889"/>
      <c r="J193" s="889"/>
      <c r="K193" s="889"/>
      <c r="L193" s="889"/>
      <c r="M193" s="889"/>
    </row>
    <row r="194" spans="1:15" ht="15" customHeight="1" x14ac:dyDescent="0.15">
      <c r="A194" s="904"/>
      <c r="B194" s="904"/>
      <c r="C194" s="176" t="s">
        <v>223</v>
      </c>
      <c r="D194" s="794"/>
      <c r="E194" s="794"/>
      <c r="F194" s="794"/>
      <c r="G194" s="888" t="s">
        <v>222</v>
      </c>
      <c r="H194" s="888"/>
      <c r="I194" s="889"/>
      <c r="J194" s="889"/>
      <c r="K194" s="889"/>
      <c r="L194" s="889"/>
      <c r="M194" s="889"/>
    </row>
    <row r="195" spans="1:15" ht="15" customHeight="1" x14ac:dyDescent="0.15">
      <c r="A195" s="904"/>
      <c r="B195" s="904"/>
      <c r="C195" s="176" t="s">
        <v>223</v>
      </c>
      <c r="D195" s="794"/>
      <c r="E195" s="794"/>
      <c r="F195" s="794"/>
      <c r="G195" s="888" t="s">
        <v>222</v>
      </c>
      <c r="H195" s="888"/>
      <c r="I195" s="889"/>
      <c r="J195" s="889"/>
      <c r="K195" s="889"/>
      <c r="L195" s="889"/>
      <c r="M195" s="889"/>
    </row>
    <row r="196" spans="1:15" ht="15" customHeight="1" x14ac:dyDescent="0.45">
      <c r="A196" s="897" t="s">
        <v>275</v>
      </c>
      <c r="B196" s="897"/>
      <c r="C196" s="176" t="s">
        <v>223</v>
      </c>
      <c r="D196" s="795"/>
      <c r="E196" s="796"/>
      <c r="F196" s="796"/>
      <c r="G196" s="796"/>
      <c r="H196" s="796"/>
      <c r="I196" s="796"/>
      <c r="J196" s="796"/>
      <c r="K196" s="796"/>
      <c r="L196" s="796"/>
      <c r="M196" s="797"/>
    </row>
    <row r="197" spans="1:15" ht="15" customHeight="1" x14ac:dyDescent="0.45">
      <c r="A197" s="897"/>
      <c r="B197" s="897"/>
      <c r="C197" s="176" t="s">
        <v>223</v>
      </c>
      <c r="D197" s="795"/>
      <c r="E197" s="796"/>
      <c r="F197" s="796"/>
      <c r="G197" s="796"/>
      <c r="H197" s="796"/>
      <c r="I197" s="796"/>
      <c r="J197" s="796"/>
      <c r="K197" s="796"/>
      <c r="L197" s="796"/>
      <c r="M197" s="797"/>
    </row>
    <row r="198" spans="1:15" x14ac:dyDescent="0.45">
      <c r="A198" s="897"/>
      <c r="B198" s="897"/>
      <c r="C198" s="176" t="s">
        <v>223</v>
      </c>
    </row>
    <row r="199" spans="1:15" ht="15" customHeight="1" x14ac:dyDescent="0.45">
      <c r="A199" s="495" t="s">
        <v>207</v>
      </c>
      <c r="B199" s="496"/>
      <c r="C199" s="496"/>
      <c r="D199" s="496"/>
      <c r="E199" s="496"/>
      <c r="F199" s="496"/>
      <c r="G199" s="496"/>
      <c r="H199" s="496"/>
      <c r="I199" s="496"/>
      <c r="J199" s="496"/>
      <c r="K199" s="496"/>
      <c r="L199" s="496"/>
      <c r="M199" s="496"/>
    </row>
    <row r="200" spans="1:15" ht="15" customHeight="1" x14ac:dyDescent="0.45">
      <c r="A200" s="820" t="s">
        <v>274</v>
      </c>
      <c r="B200" s="820"/>
      <c r="C200" s="820"/>
      <c r="D200" s="820"/>
      <c r="E200" s="820"/>
      <c r="F200" s="820"/>
      <c r="G200" s="820"/>
      <c r="H200" s="820"/>
      <c r="I200" s="820"/>
      <c r="J200" s="820"/>
      <c r="K200" s="820"/>
      <c r="L200" s="820"/>
      <c r="M200" s="820"/>
      <c r="N200" s="153"/>
      <c r="O200" s="153"/>
    </row>
    <row r="201" spans="1:15" ht="15" customHeight="1" x14ac:dyDescent="0.45">
      <c r="A201" s="728" t="s">
        <v>273</v>
      </c>
      <c r="B201" s="158" t="s">
        <v>112</v>
      </c>
      <c r="C201" s="731" t="s">
        <v>270</v>
      </c>
      <c r="D201" s="732"/>
      <c r="E201" s="732"/>
      <c r="F201" s="732"/>
      <c r="G201" s="732"/>
      <c r="H201" s="732"/>
      <c r="I201" s="732"/>
      <c r="J201" s="732"/>
      <c r="K201" s="732"/>
      <c r="L201" s="732"/>
      <c r="M201" s="733"/>
      <c r="N201" s="153"/>
      <c r="O201" s="153"/>
    </row>
    <row r="202" spans="1:15" ht="15" customHeight="1" x14ac:dyDescent="0.45">
      <c r="A202" s="729"/>
      <c r="B202" s="157" t="s">
        <v>124</v>
      </c>
      <c r="C202" s="734"/>
      <c r="D202" s="735"/>
      <c r="E202" s="735"/>
      <c r="F202" s="735"/>
      <c r="G202" s="735"/>
      <c r="H202" s="735"/>
      <c r="I202" s="735"/>
      <c r="J202" s="735"/>
      <c r="K202" s="735"/>
      <c r="L202" s="735"/>
      <c r="M202" s="736"/>
      <c r="N202" s="153"/>
      <c r="O202" s="153"/>
    </row>
    <row r="203" spans="1:15" ht="15" customHeight="1" x14ac:dyDescent="0.45">
      <c r="A203" s="729"/>
      <c r="B203" s="737" t="s">
        <v>123</v>
      </c>
      <c r="C203" s="140" t="s">
        <v>247</v>
      </c>
      <c r="D203" s="194"/>
      <c r="E203" s="139" t="s">
        <v>197</v>
      </c>
      <c r="F203" s="138"/>
      <c r="G203" s="137" t="s">
        <v>246</v>
      </c>
      <c r="H203" s="137"/>
      <c r="I203" s="137"/>
      <c r="J203" s="137"/>
      <c r="K203" s="137"/>
      <c r="L203" s="137"/>
      <c r="M203" s="136"/>
      <c r="N203" s="153"/>
      <c r="O203" s="153"/>
    </row>
    <row r="204" spans="1:15" ht="15" customHeight="1" x14ac:dyDescent="0.15">
      <c r="A204" s="729"/>
      <c r="B204" s="738"/>
      <c r="C204" s="135" t="s">
        <v>205</v>
      </c>
      <c r="D204" s="134" t="s">
        <v>135</v>
      </c>
      <c r="E204" s="133" t="s">
        <v>205</v>
      </c>
      <c r="F204" s="132" t="s">
        <v>204</v>
      </c>
      <c r="G204" s="152"/>
      <c r="H204" s="152" t="s">
        <v>219</v>
      </c>
      <c r="I204" s="151"/>
      <c r="J204" s="151"/>
      <c r="K204" s="151"/>
      <c r="L204" s="151"/>
      <c r="M204" s="150"/>
      <c r="N204" s="153"/>
      <c r="O204" s="153"/>
    </row>
    <row r="205" spans="1:15" ht="15" customHeight="1" x14ac:dyDescent="0.45">
      <c r="A205" s="729"/>
      <c r="B205" s="739"/>
      <c r="C205" s="740"/>
      <c r="D205" s="741"/>
      <c r="E205" s="741"/>
      <c r="F205" s="741"/>
      <c r="G205" s="741"/>
      <c r="H205" s="741"/>
      <c r="I205" s="741"/>
      <c r="J205" s="741"/>
      <c r="K205" s="741"/>
      <c r="L205" s="741"/>
      <c r="M205" s="742"/>
      <c r="N205" s="153"/>
      <c r="O205" s="153"/>
    </row>
    <row r="206" spans="1:15" ht="15" customHeight="1" x14ac:dyDescent="0.45">
      <c r="A206" s="729"/>
      <c r="B206" s="156" t="s">
        <v>117</v>
      </c>
      <c r="C206" s="710"/>
      <c r="D206" s="711"/>
      <c r="E206" s="711"/>
      <c r="F206" s="711"/>
      <c r="G206" s="711"/>
      <c r="H206" s="711"/>
      <c r="I206" s="711"/>
      <c r="J206" s="711"/>
      <c r="K206" s="711"/>
      <c r="L206" s="711"/>
      <c r="M206" s="712"/>
      <c r="N206" s="153"/>
      <c r="O206" s="153"/>
    </row>
    <row r="207" spans="1:15" ht="15" customHeight="1" x14ac:dyDescent="0.45">
      <c r="A207" s="729"/>
      <c r="B207" s="831" t="s">
        <v>269</v>
      </c>
      <c r="C207" s="832"/>
      <c r="D207" s="178"/>
      <c r="E207" s="835" t="s">
        <v>268</v>
      </c>
      <c r="F207" s="836"/>
      <c r="G207" s="178"/>
      <c r="H207" s="835" t="s">
        <v>267</v>
      </c>
      <c r="I207" s="835"/>
      <c r="J207" s="835"/>
      <c r="K207" s="836"/>
      <c r="L207" s="837"/>
      <c r="M207" s="838"/>
      <c r="N207" s="154"/>
      <c r="O207" s="153"/>
    </row>
    <row r="208" spans="1:15" ht="15" customHeight="1" x14ac:dyDescent="0.45">
      <c r="A208" s="729"/>
      <c r="B208" s="833"/>
      <c r="C208" s="834"/>
      <c r="D208" s="178"/>
      <c r="E208" s="835" t="s">
        <v>266</v>
      </c>
      <c r="F208" s="836"/>
      <c r="G208" s="178"/>
      <c r="H208" s="835" t="s">
        <v>265</v>
      </c>
      <c r="I208" s="835"/>
      <c r="J208" s="835"/>
      <c r="K208" s="836"/>
      <c r="L208" s="839"/>
      <c r="M208" s="840"/>
      <c r="N208" s="153"/>
      <c r="O208" s="153"/>
    </row>
    <row r="209" spans="1:15" ht="15" customHeight="1" x14ac:dyDescent="0.45">
      <c r="A209" s="729"/>
      <c r="B209" s="747" t="s">
        <v>264</v>
      </c>
      <c r="C209" s="747"/>
      <c r="D209" s="761"/>
      <c r="E209" s="761"/>
      <c r="F209" s="761"/>
      <c r="G209" s="761"/>
      <c r="H209" s="761"/>
      <c r="I209" s="761"/>
      <c r="J209" s="761"/>
      <c r="K209" s="761"/>
      <c r="L209" s="761"/>
      <c r="M209" s="761"/>
      <c r="N209" s="153"/>
      <c r="O209" s="153"/>
    </row>
    <row r="210" spans="1:15" ht="15" customHeight="1" x14ac:dyDescent="0.45">
      <c r="A210" s="729"/>
      <c r="B210" s="751" t="s">
        <v>263</v>
      </c>
      <c r="C210" s="810"/>
      <c r="D210" s="854" t="s">
        <v>262</v>
      </c>
      <c r="E210" s="855"/>
      <c r="F210" s="856"/>
      <c r="G210" s="857"/>
      <c r="H210" s="857"/>
      <c r="I210" s="857"/>
      <c r="J210" s="857"/>
      <c r="K210" s="857"/>
      <c r="L210" s="857"/>
      <c r="M210" s="858"/>
      <c r="N210" s="154"/>
      <c r="O210" s="153"/>
    </row>
    <row r="211" spans="1:15" ht="15" customHeight="1" x14ac:dyDescent="0.15">
      <c r="A211" s="729"/>
      <c r="B211" s="753"/>
      <c r="C211" s="811"/>
      <c r="D211" s="180" t="s">
        <v>261</v>
      </c>
      <c r="E211" s="859"/>
      <c r="F211" s="860"/>
      <c r="G211" s="193" t="s">
        <v>208</v>
      </c>
      <c r="H211" s="861"/>
      <c r="I211" s="861"/>
      <c r="J211" s="861"/>
      <c r="K211" s="861"/>
      <c r="L211" s="192"/>
      <c r="M211" s="141"/>
      <c r="N211" s="154"/>
      <c r="O211" s="153"/>
    </row>
    <row r="212" spans="1:15" ht="15" customHeight="1" x14ac:dyDescent="0.45">
      <c r="A212" s="729"/>
      <c r="B212" s="747" t="s">
        <v>260</v>
      </c>
      <c r="C212" s="747"/>
      <c r="D212" s="841"/>
      <c r="E212" s="841"/>
      <c r="F212" s="842" t="s">
        <v>259</v>
      </c>
      <c r="G212" s="842"/>
      <c r="H212" s="191"/>
      <c r="I212" s="763" t="s">
        <v>258</v>
      </c>
      <c r="J212" s="763"/>
      <c r="K212" s="763"/>
      <c r="L212" s="191"/>
      <c r="M212" s="136" t="s">
        <v>257</v>
      </c>
      <c r="N212" s="153"/>
      <c r="O212" s="153"/>
    </row>
    <row r="213" spans="1:15" ht="15" customHeight="1" x14ac:dyDescent="0.45">
      <c r="A213" s="821"/>
      <c r="B213" s="843" t="s">
        <v>256</v>
      </c>
      <c r="C213" s="843"/>
      <c r="D213" s="843"/>
      <c r="E213" s="843"/>
      <c r="F213" s="806"/>
      <c r="G213" s="807"/>
      <c r="H213" s="195" t="s">
        <v>255</v>
      </c>
      <c r="I213" s="844"/>
      <c r="J213" s="845"/>
      <c r="K213" s="845"/>
      <c r="L213" s="845"/>
      <c r="M213" s="846"/>
      <c r="N213" s="153"/>
      <c r="O213" s="153"/>
    </row>
    <row r="214" spans="1:15" ht="15" customHeight="1" x14ac:dyDescent="0.45">
      <c r="A214" s="821"/>
      <c r="B214" s="843" t="s">
        <v>254</v>
      </c>
      <c r="C214" s="843"/>
      <c r="D214" s="843"/>
      <c r="E214" s="843"/>
      <c r="F214" s="808"/>
      <c r="G214" s="809"/>
      <c r="H214" s="189" t="s">
        <v>253</v>
      </c>
      <c r="I214" s="847"/>
      <c r="J214" s="848"/>
      <c r="K214" s="848"/>
      <c r="L214" s="848"/>
      <c r="M214" s="849"/>
      <c r="N214" s="153"/>
      <c r="O214" s="153"/>
    </row>
    <row r="215" spans="1:15" ht="15" customHeight="1" x14ac:dyDescent="0.45">
      <c r="A215" s="821"/>
      <c r="B215" s="831" t="s">
        <v>252</v>
      </c>
      <c r="C215" s="832"/>
      <c r="D215" s="178"/>
      <c r="E215" s="755" t="s">
        <v>251</v>
      </c>
      <c r="F215" s="756"/>
      <c r="G215" s="178"/>
      <c r="H215" s="755" t="s">
        <v>250</v>
      </c>
      <c r="I215" s="755"/>
      <c r="J215" s="755"/>
      <c r="K215" s="756"/>
      <c r="L215" s="837"/>
      <c r="M215" s="838"/>
      <c r="N215" s="153"/>
      <c r="O215" s="153"/>
    </row>
    <row r="216" spans="1:15" ht="15" customHeight="1" x14ac:dyDescent="0.45">
      <c r="A216" s="730"/>
      <c r="B216" s="833"/>
      <c r="C216" s="834"/>
      <c r="D216" s="178"/>
      <c r="E216" s="755" t="s">
        <v>249</v>
      </c>
      <c r="F216" s="756"/>
      <c r="G216" s="178"/>
      <c r="H216" s="755" t="s">
        <v>248</v>
      </c>
      <c r="I216" s="755"/>
      <c r="J216" s="755"/>
      <c r="K216" s="756"/>
      <c r="L216" s="839"/>
      <c r="M216" s="840"/>
      <c r="N216" s="153"/>
      <c r="O216" s="153"/>
    </row>
    <row r="217" spans="1:15" ht="15" customHeight="1" x14ac:dyDescent="0.45">
      <c r="A217" s="728" t="s">
        <v>272</v>
      </c>
      <c r="B217" s="158" t="s">
        <v>112</v>
      </c>
      <c r="C217" s="731" t="s">
        <v>270</v>
      </c>
      <c r="D217" s="732"/>
      <c r="E217" s="732"/>
      <c r="F217" s="732"/>
      <c r="G217" s="732"/>
      <c r="H217" s="732"/>
      <c r="I217" s="732"/>
      <c r="J217" s="732"/>
      <c r="K217" s="732"/>
      <c r="L217" s="732"/>
      <c r="M217" s="733"/>
      <c r="N217" s="153"/>
      <c r="O217" s="153"/>
    </row>
    <row r="218" spans="1:15" ht="15" customHeight="1" x14ac:dyDescent="0.45">
      <c r="A218" s="729"/>
      <c r="B218" s="157" t="s">
        <v>124</v>
      </c>
      <c r="C218" s="734"/>
      <c r="D218" s="735"/>
      <c r="E218" s="735"/>
      <c r="F218" s="735"/>
      <c r="G218" s="735"/>
      <c r="H218" s="735"/>
      <c r="I218" s="735"/>
      <c r="J218" s="735"/>
      <c r="K218" s="735"/>
      <c r="L218" s="735"/>
      <c r="M218" s="736"/>
      <c r="N218" s="153"/>
      <c r="O218" s="153"/>
    </row>
    <row r="219" spans="1:15" ht="15" customHeight="1" x14ac:dyDescent="0.45">
      <c r="A219" s="729"/>
      <c r="B219" s="737" t="s">
        <v>123</v>
      </c>
      <c r="C219" s="140" t="s">
        <v>247</v>
      </c>
      <c r="D219" s="194"/>
      <c r="E219" s="139" t="s">
        <v>197</v>
      </c>
      <c r="F219" s="138"/>
      <c r="G219" s="137" t="s">
        <v>246</v>
      </c>
      <c r="H219" s="137"/>
      <c r="I219" s="137"/>
      <c r="J219" s="137"/>
      <c r="K219" s="137"/>
      <c r="L219" s="137"/>
      <c r="M219" s="136"/>
      <c r="N219" s="153"/>
      <c r="O219" s="153"/>
    </row>
    <row r="220" spans="1:15" ht="15" customHeight="1" x14ac:dyDescent="0.15">
      <c r="A220" s="729"/>
      <c r="B220" s="738"/>
      <c r="C220" s="135" t="s">
        <v>205</v>
      </c>
      <c r="D220" s="134" t="s">
        <v>135</v>
      </c>
      <c r="E220" s="133" t="s">
        <v>205</v>
      </c>
      <c r="F220" s="132" t="s">
        <v>204</v>
      </c>
      <c r="G220" s="152"/>
      <c r="H220" s="152" t="s">
        <v>219</v>
      </c>
      <c r="I220" s="151"/>
      <c r="J220" s="151"/>
      <c r="K220" s="151"/>
      <c r="L220" s="151"/>
      <c r="M220" s="150"/>
      <c r="N220" s="153"/>
      <c r="O220" s="153"/>
    </row>
    <row r="221" spans="1:15" ht="15" customHeight="1" x14ac:dyDescent="0.45">
      <c r="A221" s="729"/>
      <c r="B221" s="739"/>
      <c r="C221" s="740"/>
      <c r="D221" s="741"/>
      <c r="E221" s="741"/>
      <c r="F221" s="741"/>
      <c r="G221" s="741"/>
      <c r="H221" s="741"/>
      <c r="I221" s="741"/>
      <c r="J221" s="741"/>
      <c r="K221" s="741"/>
      <c r="L221" s="741"/>
      <c r="M221" s="742"/>
      <c r="N221" s="153"/>
      <c r="O221" s="153"/>
    </row>
    <row r="222" spans="1:15" ht="15" customHeight="1" x14ac:dyDescent="0.45">
      <c r="A222" s="729"/>
      <c r="B222" s="156" t="s">
        <v>117</v>
      </c>
      <c r="C222" s="710"/>
      <c r="D222" s="711"/>
      <c r="E222" s="711"/>
      <c r="F222" s="711"/>
      <c r="G222" s="711"/>
      <c r="H222" s="711"/>
      <c r="I222" s="711"/>
      <c r="J222" s="711"/>
      <c r="K222" s="711"/>
      <c r="L222" s="711"/>
      <c r="M222" s="712"/>
      <c r="N222" s="153"/>
      <c r="O222" s="153"/>
    </row>
    <row r="223" spans="1:15" ht="15" customHeight="1" x14ac:dyDescent="0.45">
      <c r="A223" s="729"/>
      <c r="B223" s="831" t="s">
        <v>269</v>
      </c>
      <c r="C223" s="850"/>
      <c r="D223" s="178"/>
      <c r="E223" s="862" t="s">
        <v>268</v>
      </c>
      <c r="F223" s="720"/>
      <c r="G223" s="178"/>
      <c r="H223" s="862" t="s">
        <v>267</v>
      </c>
      <c r="I223" s="863"/>
      <c r="J223" s="863"/>
      <c r="K223" s="720"/>
      <c r="L223" s="837"/>
      <c r="M223" s="838"/>
      <c r="N223" s="153"/>
      <c r="O223" s="153"/>
    </row>
    <row r="224" spans="1:15" ht="15" customHeight="1" x14ac:dyDescent="0.45">
      <c r="A224" s="729"/>
      <c r="B224" s="851"/>
      <c r="C224" s="852"/>
      <c r="D224" s="178"/>
      <c r="E224" s="862" t="s">
        <v>266</v>
      </c>
      <c r="F224" s="720"/>
      <c r="G224" s="178"/>
      <c r="H224" s="862" t="s">
        <v>265</v>
      </c>
      <c r="I224" s="863"/>
      <c r="J224" s="863"/>
      <c r="K224" s="720"/>
      <c r="L224" s="839"/>
      <c r="M224" s="840"/>
      <c r="N224" s="153"/>
      <c r="O224" s="153"/>
    </row>
    <row r="225" spans="1:15" ht="15" customHeight="1" x14ac:dyDescent="0.45">
      <c r="A225" s="729"/>
      <c r="B225" s="754" t="s">
        <v>264</v>
      </c>
      <c r="C225" s="756"/>
      <c r="D225" s="710"/>
      <c r="E225" s="711"/>
      <c r="F225" s="711"/>
      <c r="G225" s="711"/>
      <c r="H225" s="711"/>
      <c r="I225" s="711"/>
      <c r="J225" s="711"/>
      <c r="K225" s="711"/>
      <c r="L225" s="711"/>
      <c r="M225" s="712"/>
      <c r="N225" s="153"/>
      <c r="O225" s="153"/>
    </row>
    <row r="226" spans="1:15" ht="15" customHeight="1" x14ac:dyDescent="0.45">
      <c r="A226" s="729"/>
      <c r="B226" s="751" t="s">
        <v>263</v>
      </c>
      <c r="C226" s="810"/>
      <c r="D226" s="854" t="s">
        <v>262</v>
      </c>
      <c r="E226" s="855"/>
      <c r="F226" s="856"/>
      <c r="G226" s="857"/>
      <c r="H226" s="857"/>
      <c r="I226" s="857"/>
      <c r="J226" s="857"/>
      <c r="K226" s="857"/>
      <c r="L226" s="857"/>
      <c r="M226" s="858"/>
      <c r="N226" s="153"/>
      <c r="O226" s="153"/>
    </row>
    <row r="227" spans="1:15" ht="15" customHeight="1" x14ac:dyDescent="0.15">
      <c r="A227" s="729"/>
      <c r="B227" s="753"/>
      <c r="C227" s="811"/>
      <c r="D227" s="180" t="s">
        <v>261</v>
      </c>
      <c r="E227" s="864"/>
      <c r="F227" s="865"/>
      <c r="G227" s="193" t="s">
        <v>208</v>
      </c>
      <c r="H227" s="866"/>
      <c r="I227" s="866"/>
      <c r="J227" s="866"/>
      <c r="K227" s="866"/>
      <c r="L227" s="192"/>
      <c r="M227" s="141"/>
      <c r="N227" s="153"/>
      <c r="O227" s="153"/>
    </row>
    <row r="228" spans="1:15" ht="15" customHeight="1" x14ac:dyDescent="0.45">
      <c r="A228" s="729"/>
      <c r="B228" s="754" t="s">
        <v>260</v>
      </c>
      <c r="C228" s="756"/>
      <c r="D228" s="801"/>
      <c r="E228" s="803"/>
      <c r="F228" s="870" t="s">
        <v>259</v>
      </c>
      <c r="G228" s="871"/>
      <c r="H228" s="191"/>
      <c r="I228" s="711" t="s">
        <v>258</v>
      </c>
      <c r="J228" s="711"/>
      <c r="K228" s="711"/>
      <c r="L228" s="191"/>
      <c r="M228" s="136" t="s">
        <v>257</v>
      </c>
      <c r="N228" s="153"/>
      <c r="O228" s="153"/>
    </row>
    <row r="229" spans="1:15" ht="15" customHeight="1" x14ac:dyDescent="0.45">
      <c r="A229" s="821"/>
      <c r="B229" s="867" t="s">
        <v>256</v>
      </c>
      <c r="C229" s="868"/>
      <c r="D229" s="868"/>
      <c r="E229" s="869"/>
      <c r="F229" s="806"/>
      <c r="G229" s="807"/>
      <c r="H229" s="190" t="s">
        <v>255</v>
      </c>
      <c r="I229" s="844"/>
      <c r="J229" s="845"/>
      <c r="K229" s="845"/>
      <c r="L229" s="845"/>
      <c r="M229" s="846"/>
      <c r="N229" s="153"/>
      <c r="O229" s="153"/>
    </row>
    <row r="230" spans="1:15" ht="15" customHeight="1" x14ac:dyDescent="0.45">
      <c r="A230" s="821"/>
      <c r="B230" s="867" t="s">
        <v>254</v>
      </c>
      <c r="C230" s="868"/>
      <c r="D230" s="868"/>
      <c r="E230" s="869"/>
      <c r="F230" s="808"/>
      <c r="G230" s="809"/>
      <c r="H230" s="189" t="s">
        <v>253</v>
      </c>
      <c r="I230" s="847"/>
      <c r="J230" s="848"/>
      <c r="K230" s="848"/>
      <c r="L230" s="848"/>
      <c r="M230" s="849"/>
      <c r="N230" s="153"/>
      <c r="O230" s="153"/>
    </row>
    <row r="231" spans="1:15" ht="15" customHeight="1" x14ac:dyDescent="0.45">
      <c r="A231" s="821"/>
      <c r="B231" s="831" t="s">
        <v>252</v>
      </c>
      <c r="C231" s="850"/>
      <c r="D231" s="178"/>
      <c r="E231" s="853" t="s">
        <v>251</v>
      </c>
      <c r="F231" s="756"/>
      <c r="G231" s="178"/>
      <c r="H231" s="853" t="s">
        <v>250</v>
      </c>
      <c r="I231" s="755"/>
      <c r="J231" s="755"/>
      <c r="K231" s="756"/>
      <c r="L231" s="837"/>
      <c r="M231" s="838"/>
      <c r="N231" s="153"/>
      <c r="O231" s="153"/>
    </row>
    <row r="232" spans="1:15" ht="15" customHeight="1" x14ac:dyDescent="0.45">
      <c r="A232" s="729"/>
      <c r="B232" s="851"/>
      <c r="C232" s="852"/>
      <c r="D232" s="178"/>
      <c r="E232" s="853" t="s">
        <v>249</v>
      </c>
      <c r="F232" s="756"/>
      <c r="G232" s="178"/>
      <c r="H232" s="853" t="s">
        <v>248</v>
      </c>
      <c r="I232" s="755"/>
      <c r="J232" s="755"/>
      <c r="K232" s="756"/>
      <c r="L232" s="839"/>
      <c r="M232" s="840"/>
      <c r="N232" s="153"/>
      <c r="O232" s="153"/>
    </row>
    <row r="233" spans="1:15" ht="15" customHeight="1" x14ac:dyDescent="0.45">
      <c r="A233" s="728" t="s">
        <v>271</v>
      </c>
      <c r="B233" s="158" t="s">
        <v>112</v>
      </c>
      <c r="C233" s="731" t="s">
        <v>270</v>
      </c>
      <c r="D233" s="732"/>
      <c r="E233" s="732"/>
      <c r="F233" s="732"/>
      <c r="G233" s="732"/>
      <c r="H233" s="732"/>
      <c r="I233" s="732"/>
      <c r="J233" s="732"/>
      <c r="K233" s="732"/>
      <c r="L233" s="732"/>
      <c r="M233" s="733"/>
      <c r="N233" s="153"/>
      <c r="O233" s="153"/>
    </row>
    <row r="234" spans="1:15" ht="15" customHeight="1" x14ac:dyDescent="0.45">
      <c r="A234" s="729"/>
      <c r="B234" s="157" t="s">
        <v>124</v>
      </c>
      <c r="C234" s="734"/>
      <c r="D234" s="735"/>
      <c r="E234" s="735"/>
      <c r="F234" s="735"/>
      <c r="G234" s="735"/>
      <c r="H234" s="735"/>
      <c r="I234" s="735"/>
      <c r="J234" s="735"/>
      <c r="K234" s="735"/>
      <c r="L234" s="735"/>
      <c r="M234" s="736"/>
      <c r="N234" s="153"/>
      <c r="O234" s="153"/>
    </row>
    <row r="235" spans="1:15" ht="15" customHeight="1" x14ac:dyDescent="0.45">
      <c r="A235" s="729"/>
      <c r="B235" s="737" t="s">
        <v>123</v>
      </c>
      <c r="C235" s="140" t="s">
        <v>247</v>
      </c>
      <c r="D235" s="194"/>
      <c r="E235" s="139" t="s">
        <v>197</v>
      </c>
      <c r="F235" s="194"/>
      <c r="G235" s="137" t="s">
        <v>246</v>
      </c>
      <c r="H235" s="137"/>
      <c r="I235" s="137"/>
      <c r="J235" s="137"/>
      <c r="K235" s="137"/>
      <c r="L235" s="137"/>
      <c r="M235" s="136"/>
      <c r="N235" s="153"/>
      <c r="O235" s="153"/>
    </row>
    <row r="236" spans="1:15" ht="15" customHeight="1" x14ac:dyDescent="0.15">
      <c r="A236" s="729"/>
      <c r="B236" s="738"/>
      <c r="C236" s="135" t="s">
        <v>205</v>
      </c>
      <c r="D236" s="134" t="s">
        <v>135</v>
      </c>
      <c r="E236" s="133" t="s">
        <v>205</v>
      </c>
      <c r="F236" s="132" t="s">
        <v>204</v>
      </c>
      <c r="G236" s="152"/>
      <c r="H236" s="152" t="s">
        <v>219</v>
      </c>
      <c r="I236" s="151"/>
      <c r="J236" s="151"/>
      <c r="K236" s="151"/>
      <c r="L236" s="151"/>
      <c r="M236" s="150"/>
      <c r="N236" s="153"/>
      <c r="O236" s="153"/>
    </row>
    <row r="237" spans="1:15" ht="15" customHeight="1" x14ac:dyDescent="0.45">
      <c r="A237" s="729"/>
      <c r="B237" s="739"/>
      <c r="C237" s="740"/>
      <c r="D237" s="741"/>
      <c r="E237" s="741"/>
      <c r="F237" s="741"/>
      <c r="G237" s="741"/>
      <c r="H237" s="741"/>
      <c r="I237" s="741"/>
      <c r="J237" s="741"/>
      <c r="K237" s="741"/>
      <c r="L237" s="741"/>
      <c r="M237" s="742"/>
      <c r="N237" s="153"/>
      <c r="O237" s="153"/>
    </row>
    <row r="238" spans="1:15" ht="15" customHeight="1" x14ac:dyDescent="0.45">
      <c r="A238" s="729"/>
      <c r="B238" s="156" t="s">
        <v>117</v>
      </c>
      <c r="C238" s="710"/>
      <c r="D238" s="711"/>
      <c r="E238" s="711"/>
      <c r="F238" s="711"/>
      <c r="G238" s="711"/>
      <c r="H238" s="711"/>
      <c r="I238" s="711"/>
      <c r="J238" s="711"/>
      <c r="K238" s="711"/>
      <c r="L238" s="711"/>
      <c r="M238" s="712"/>
      <c r="N238" s="153"/>
      <c r="O238" s="153"/>
    </row>
    <row r="239" spans="1:15" ht="15" customHeight="1" x14ac:dyDescent="0.45">
      <c r="A239" s="729"/>
      <c r="B239" s="831" t="s">
        <v>269</v>
      </c>
      <c r="C239" s="850"/>
      <c r="D239" s="178"/>
      <c r="E239" s="862" t="s">
        <v>268</v>
      </c>
      <c r="F239" s="720"/>
      <c r="G239" s="178"/>
      <c r="H239" s="862" t="s">
        <v>267</v>
      </c>
      <c r="I239" s="863"/>
      <c r="J239" s="863"/>
      <c r="K239" s="720"/>
      <c r="L239" s="837"/>
      <c r="M239" s="838"/>
      <c r="N239" s="153"/>
      <c r="O239" s="153"/>
    </row>
    <row r="240" spans="1:15" ht="15" customHeight="1" x14ac:dyDescent="0.45">
      <c r="A240" s="729"/>
      <c r="B240" s="851"/>
      <c r="C240" s="852"/>
      <c r="D240" s="178"/>
      <c r="E240" s="862" t="s">
        <v>266</v>
      </c>
      <c r="F240" s="720"/>
      <c r="G240" s="178"/>
      <c r="H240" s="862" t="s">
        <v>265</v>
      </c>
      <c r="I240" s="863"/>
      <c r="J240" s="863"/>
      <c r="K240" s="720"/>
      <c r="L240" s="839"/>
      <c r="M240" s="840"/>
      <c r="N240" s="153"/>
      <c r="O240" s="153"/>
    </row>
    <row r="241" spans="1:15" ht="15" customHeight="1" x14ac:dyDescent="0.45">
      <c r="A241" s="729"/>
      <c r="B241" s="754" t="s">
        <v>264</v>
      </c>
      <c r="C241" s="756"/>
      <c r="D241" s="710"/>
      <c r="E241" s="711"/>
      <c r="F241" s="711"/>
      <c r="G241" s="711"/>
      <c r="H241" s="711"/>
      <c r="I241" s="711"/>
      <c r="J241" s="711"/>
      <c r="K241" s="711"/>
      <c r="L241" s="711"/>
      <c r="M241" s="712"/>
      <c r="N241" s="153"/>
      <c r="O241" s="153"/>
    </row>
    <row r="242" spans="1:15" ht="15" customHeight="1" x14ac:dyDescent="0.45">
      <c r="A242" s="729"/>
      <c r="B242" s="751" t="s">
        <v>263</v>
      </c>
      <c r="C242" s="810"/>
      <c r="D242" s="854" t="s">
        <v>262</v>
      </c>
      <c r="E242" s="855"/>
      <c r="F242" s="856"/>
      <c r="G242" s="857"/>
      <c r="H242" s="857"/>
      <c r="I242" s="857"/>
      <c r="J242" s="857"/>
      <c r="K242" s="857"/>
      <c r="L242" s="857"/>
      <c r="M242" s="858"/>
      <c r="N242" s="153"/>
      <c r="O242" s="153"/>
    </row>
    <row r="243" spans="1:15" ht="15" customHeight="1" x14ac:dyDescent="0.15">
      <c r="A243" s="729"/>
      <c r="B243" s="753"/>
      <c r="C243" s="811"/>
      <c r="D243" s="180" t="s">
        <v>261</v>
      </c>
      <c r="E243" s="864"/>
      <c r="F243" s="865"/>
      <c r="G243" s="193" t="s">
        <v>208</v>
      </c>
      <c r="H243" s="866"/>
      <c r="I243" s="866"/>
      <c r="J243" s="866"/>
      <c r="K243" s="866"/>
      <c r="L243" s="192"/>
      <c r="M243" s="141"/>
      <c r="N243" s="153"/>
      <c r="O243" s="153"/>
    </row>
    <row r="244" spans="1:15" ht="15" customHeight="1" x14ac:dyDescent="0.45">
      <c r="A244" s="729"/>
      <c r="B244" s="754" t="s">
        <v>260</v>
      </c>
      <c r="C244" s="756"/>
      <c r="D244" s="801"/>
      <c r="E244" s="803"/>
      <c r="F244" s="870" t="s">
        <v>259</v>
      </c>
      <c r="G244" s="871"/>
      <c r="H244" s="191"/>
      <c r="I244" s="711" t="s">
        <v>258</v>
      </c>
      <c r="J244" s="711"/>
      <c r="K244" s="711"/>
      <c r="L244" s="191"/>
      <c r="M244" s="136" t="s">
        <v>257</v>
      </c>
      <c r="N244" s="153"/>
      <c r="O244" s="153"/>
    </row>
    <row r="245" spans="1:15" ht="15" customHeight="1" x14ac:dyDescent="0.45">
      <c r="A245" s="821"/>
      <c r="B245" s="867" t="s">
        <v>256</v>
      </c>
      <c r="C245" s="868"/>
      <c r="D245" s="868"/>
      <c r="E245" s="869"/>
      <c r="F245" s="806"/>
      <c r="G245" s="807"/>
      <c r="H245" s="190" t="s">
        <v>255</v>
      </c>
      <c r="I245" s="844"/>
      <c r="J245" s="845"/>
      <c r="K245" s="845"/>
      <c r="L245" s="845"/>
      <c r="M245" s="846"/>
      <c r="N245" s="153"/>
      <c r="O245" s="153"/>
    </row>
    <row r="246" spans="1:15" ht="15" customHeight="1" x14ac:dyDescent="0.45">
      <c r="A246" s="821"/>
      <c r="B246" s="867" t="s">
        <v>254</v>
      </c>
      <c r="C246" s="868"/>
      <c r="D246" s="868"/>
      <c r="E246" s="869"/>
      <c r="F246" s="808"/>
      <c r="G246" s="809"/>
      <c r="H246" s="189" t="s">
        <v>253</v>
      </c>
      <c r="I246" s="847"/>
      <c r="J246" s="848"/>
      <c r="K246" s="848"/>
      <c r="L246" s="848"/>
      <c r="M246" s="849"/>
      <c r="N246" s="153"/>
      <c r="O246" s="153"/>
    </row>
    <row r="247" spans="1:15" ht="15" customHeight="1" x14ac:dyDescent="0.45">
      <c r="A247" s="821"/>
      <c r="B247" s="831" t="s">
        <v>252</v>
      </c>
      <c r="C247" s="850"/>
      <c r="D247" s="178"/>
      <c r="E247" s="853" t="s">
        <v>251</v>
      </c>
      <c r="F247" s="756"/>
      <c r="G247" s="178"/>
      <c r="H247" s="853" t="s">
        <v>250</v>
      </c>
      <c r="I247" s="755"/>
      <c r="J247" s="755"/>
      <c r="K247" s="756"/>
      <c r="L247" s="837"/>
      <c r="M247" s="838"/>
      <c r="N247" s="153"/>
      <c r="O247" s="153"/>
    </row>
    <row r="248" spans="1:15" ht="15" customHeight="1" x14ac:dyDescent="0.45">
      <c r="A248" s="730"/>
      <c r="B248" s="851"/>
      <c r="C248" s="852"/>
      <c r="D248" s="178"/>
      <c r="E248" s="853" t="s">
        <v>249</v>
      </c>
      <c r="F248" s="756"/>
      <c r="G248" s="178"/>
      <c r="H248" s="853" t="s">
        <v>248</v>
      </c>
      <c r="I248" s="755"/>
      <c r="J248" s="755"/>
      <c r="K248" s="756"/>
      <c r="L248" s="839"/>
      <c r="M248" s="840"/>
      <c r="N248" s="153"/>
      <c r="O248" s="153"/>
    </row>
    <row r="249" spans="1:15" ht="15" customHeight="1" x14ac:dyDescent="0.45">
      <c r="A249" s="188"/>
      <c r="B249" s="187"/>
      <c r="C249" s="187"/>
      <c r="D249" s="186"/>
      <c r="E249" s="154"/>
      <c r="F249" s="154"/>
      <c r="G249" s="186"/>
      <c r="H249" s="154"/>
      <c r="I249" s="154"/>
      <c r="J249" s="154"/>
      <c r="K249" s="154"/>
      <c r="L249" s="185"/>
      <c r="M249" s="185"/>
      <c r="N249" s="153"/>
      <c r="O249" s="153"/>
    </row>
  </sheetData>
  <mergeCells count="449">
    <mergeCell ref="H247:K247"/>
    <mergeCell ref="L247:M248"/>
    <mergeCell ref="E248:F248"/>
    <mergeCell ref="H248:K248"/>
    <mergeCell ref="B245:E245"/>
    <mergeCell ref="L231:M232"/>
    <mergeCell ref="E232:F232"/>
    <mergeCell ref="H232:K232"/>
    <mergeCell ref="B244:C244"/>
    <mergeCell ref="D244:E244"/>
    <mergeCell ref="F244:G244"/>
    <mergeCell ref="I244:K244"/>
    <mergeCell ref="L239:M240"/>
    <mergeCell ref="F245:G245"/>
    <mergeCell ref="I245:M246"/>
    <mergeCell ref="B246:E246"/>
    <mergeCell ref="F246:G246"/>
    <mergeCell ref="B231:C232"/>
    <mergeCell ref="E231:F231"/>
    <mergeCell ref="H231:K231"/>
    <mergeCell ref="B228:C228"/>
    <mergeCell ref="F242:M242"/>
    <mergeCell ref="E243:F243"/>
    <mergeCell ref="F226:M226"/>
    <mergeCell ref="E227:F227"/>
    <mergeCell ref="H227:K227"/>
    <mergeCell ref="A217:A232"/>
    <mergeCell ref="C217:M217"/>
    <mergeCell ref="C218:M218"/>
    <mergeCell ref="B219:B221"/>
    <mergeCell ref="C221:M221"/>
    <mergeCell ref="C222:M222"/>
    <mergeCell ref="B223:C224"/>
    <mergeCell ref="A233:A248"/>
    <mergeCell ref="C233:M233"/>
    <mergeCell ref="C234:M234"/>
    <mergeCell ref="B235:B237"/>
    <mergeCell ref="C237:M237"/>
    <mergeCell ref="C238:M238"/>
    <mergeCell ref="B239:C240"/>
    <mergeCell ref="E239:F239"/>
    <mergeCell ref="H239:K239"/>
    <mergeCell ref="B247:C248"/>
    <mergeCell ref="E247:F247"/>
    <mergeCell ref="E223:F223"/>
    <mergeCell ref="H223:K223"/>
    <mergeCell ref="L223:M224"/>
    <mergeCell ref="E224:F224"/>
    <mergeCell ref="H224:K224"/>
    <mergeCell ref="B225:C225"/>
    <mergeCell ref="D225:M225"/>
    <mergeCell ref="D241:M241"/>
    <mergeCell ref="B242:C243"/>
    <mergeCell ref="D242:E242"/>
    <mergeCell ref="E240:F240"/>
    <mergeCell ref="H240:K240"/>
    <mergeCell ref="B241:C241"/>
    <mergeCell ref="H243:K243"/>
    <mergeCell ref="B226:C227"/>
    <mergeCell ref="D226:E226"/>
    <mergeCell ref="D228:E228"/>
    <mergeCell ref="F228:G228"/>
    <mergeCell ref="I228:K228"/>
    <mergeCell ref="B229:E229"/>
    <mergeCell ref="F229:G229"/>
    <mergeCell ref="I229:M230"/>
    <mergeCell ref="B230:E230"/>
    <mergeCell ref="F230:G230"/>
    <mergeCell ref="A200:M200"/>
    <mergeCell ref="A201:A216"/>
    <mergeCell ref="B203:B205"/>
    <mergeCell ref="C206:M206"/>
    <mergeCell ref="B207:C208"/>
    <mergeCell ref="E207:F207"/>
    <mergeCell ref="H207:K207"/>
    <mergeCell ref="L207:M208"/>
    <mergeCell ref="E208:F208"/>
    <mergeCell ref="H208:K208"/>
    <mergeCell ref="B215:C216"/>
    <mergeCell ref="E215:F215"/>
    <mergeCell ref="H215:K215"/>
    <mergeCell ref="L215:M216"/>
    <mergeCell ref="E216:F216"/>
    <mergeCell ref="H216:K216"/>
    <mergeCell ref="C201:M201"/>
    <mergeCell ref="C202:M202"/>
    <mergeCell ref="C205:M205"/>
    <mergeCell ref="B212:C212"/>
    <mergeCell ref="D212:E212"/>
    <mergeCell ref="F212:G212"/>
    <mergeCell ref="I212:K212"/>
    <mergeCell ref="B213:E213"/>
    <mergeCell ref="F213:G213"/>
    <mergeCell ref="I213:M214"/>
    <mergeCell ref="B209:C209"/>
    <mergeCell ref="D209:M209"/>
    <mergeCell ref="B210:C211"/>
    <mergeCell ref="D210:E210"/>
    <mergeCell ref="F210:M210"/>
    <mergeCell ref="E211:F211"/>
    <mergeCell ref="H211:K211"/>
    <mergeCell ref="B214:E214"/>
    <mergeCell ref="F214:G214"/>
    <mergeCell ref="I72:M73"/>
    <mergeCell ref="I88:M89"/>
    <mergeCell ref="D185:E185"/>
    <mergeCell ref="F185:I185"/>
    <mergeCell ref="J185:M185"/>
    <mergeCell ref="J182:M182"/>
    <mergeCell ref="D183:E183"/>
    <mergeCell ref="F183:I183"/>
    <mergeCell ref="J183:M183"/>
    <mergeCell ref="B143:M143"/>
    <mergeCell ref="B144:M144"/>
    <mergeCell ref="B145:M145"/>
    <mergeCell ref="B146:M146"/>
    <mergeCell ref="D184:E184"/>
    <mergeCell ref="B166:B168"/>
    <mergeCell ref="C168:M168"/>
    <mergeCell ref="J184:M184"/>
    <mergeCell ref="B176:B178"/>
    <mergeCell ref="C178:M178"/>
    <mergeCell ref="C150:E150"/>
    <mergeCell ref="B151:B153"/>
    <mergeCell ref="C153:M153"/>
    <mergeCell ref="C154:E154"/>
    <mergeCell ref="F154:F155"/>
    <mergeCell ref="A196:B198"/>
    <mergeCell ref="D196:M196"/>
    <mergeCell ref="D197:M197"/>
    <mergeCell ref="D190:E190"/>
    <mergeCell ref="F190:I190"/>
    <mergeCell ref="J190:M190"/>
    <mergeCell ref="A193:B195"/>
    <mergeCell ref="C169:E169"/>
    <mergeCell ref="F169:F170"/>
    <mergeCell ref="C170:E170"/>
    <mergeCell ref="F184:I184"/>
    <mergeCell ref="A181:A190"/>
    <mergeCell ref="B181:C185"/>
    <mergeCell ref="D181:E181"/>
    <mergeCell ref="F181:I181"/>
    <mergeCell ref="A149:A178"/>
    <mergeCell ref="C149:E149"/>
    <mergeCell ref="D187:E187"/>
    <mergeCell ref="F187:I187"/>
    <mergeCell ref="J187:M187"/>
    <mergeCell ref="D195:F195"/>
    <mergeCell ref="G195:H195"/>
    <mergeCell ref="I195:M195"/>
    <mergeCell ref="D188:E188"/>
    <mergeCell ref="G193:H193"/>
    <mergeCell ref="I193:M193"/>
    <mergeCell ref="D194:F194"/>
    <mergeCell ref="G194:H194"/>
    <mergeCell ref="I194:M194"/>
    <mergeCell ref="B186:C190"/>
    <mergeCell ref="D186:E186"/>
    <mergeCell ref="F186:I186"/>
    <mergeCell ref="J186:M186"/>
    <mergeCell ref="F188:I188"/>
    <mergeCell ref="J188:M188"/>
    <mergeCell ref="D189:E189"/>
    <mergeCell ref="F189:I189"/>
    <mergeCell ref="J189:M189"/>
    <mergeCell ref="D193:F193"/>
    <mergeCell ref="C155:E155"/>
    <mergeCell ref="F149:F150"/>
    <mergeCell ref="J181:M181"/>
    <mergeCell ref="D182:E182"/>
    <mergeCell ref="F182:I182"/>
    <mergeCell ref="B171:B173"/>
    <mergeCell ref="C173:M173"/>
    <mergeCell ref="C174:E174"/>
    <mergeCell ref="F174:F175"/>
    <mergeCell ref="C175:E175"/>
    <mergeCell ref="B161:B163"/>
    <mergeCell ref="C163:M163"/>
    <mergeCell ref="C164:E164"/>
    <mergeCell ref="F164:F165"/>
    <mergeCell ref="C165:E165"/>
    <mergeCell ref="B156:B158"/>
    <mergeCell ref="C158:M158"/>
    <mergeCell ref="C159:E159"/>
    <mergeCell ref="F159:F160"/>
    <mergeCell ref="C160:E160"/>
    <mergeCell ref="A126:A141"/>
    <mergeCell ref="C126:M126"/>
    <mergeCell ref="C127:M127"/>
    <mergeCell ref="B128:B130"/>
    <mergeCell ref="C130:M130"/>
    <mergeCell ref="C131:M131"/>
    <mergeCell ref="B132:C133"/>
    <mergeCell ref="E132:F132"/>
    <mergeCell ref="H132:K132"/>
    <mergeCell ref="L132:M133"/>
    <mergeCell ref="B137:C137"/>
    <mergeCell ref="D137:E137"/>
    <mergeCell ref="F137:H137"/>
    <mergeCell ref="I137:M137"/>
    <mergeCell ref="B138:C138"/>
    <mergeCell ref="D138:M138"/>
    <mergeCell ref="B139:C139"/>
    <mergeCell ref="D139:M139"/>
    <mergeCell ref="B140:C141"/>
    <mergeCell ref="E140:F140"/>
    <mergeCell ref="H140:K140"/>
    <mergeCell ref="L140:M141"/>
    <mergeCell ref="E141:F141"/>
    <mergeCell ref="H141:K141"/>
    <mergeCell ref="L124:M125"/>
    <mergeCell ref="E125:F125"/>
    <mergeCell ref="H125:K125"/>
    <mergeCell ref="E133:F133"/>
    <mergeCell ref="H133:K133"/>
    <mergeCell ref="B134:C134"/>
    <mergeCell ref="D134:M134"/>
    <mergeCell ref="B135:C136"/>
    <mergeCell ref="D135:E135"/>
    <mergeCell ref="F135:M135"/>
    <mergeCell ref="E136:F136"/>
    <mergeCell ref="H136:K136"/>
    <mergeCell ref="A110:A125"/>
    <mergeCell ref="C110:M110"/>
    <mergeCell ref="C111:M111"/>
    <mergeCell ref="B112:B114"/>
    <mergeCell ref="C114:M114"/>
    <mergeCell ref="C115:M115"/>
    <mergeCell ref="B116:C117"/>
    <mergeCell ref="E116:F116"/>
    <mergeCell ref="H116:K116"/>
    <mergeCell ref="L116:M117"/>
    <mergeCell ref="B121:C121"/>
    <mergeCell ref="D121:E121"/>
    <mergeCell ref="F121:H121"/>
    <mergeCell ref="I121:M121"/>
    <mergeCell ref="B122:C122"/>
    <mergeCell ref="D122:M122"/>
    <mergeCell ref="B123:C123"/>
    <mergeCell ref="D123:M123"/>
    <mergeCell ref="B124:C125"/>
    <mergeCell ref="E124:F124"/>
    <mergeCell ref="H124:K124"/>
    <mergeCell ref="B119:C120"/>
    <mergeCell ref="D119:E119"/>
    <mergeCell ref="F119:M119"/>
    <mergeCell ref="B106:C106"/>
    <mergeCell ref="D106:M106"/>
    <mergeCell ref="B107:C107"/>
    <mergeCell ref="D107:M107"/>
    <mergeCell ref="B108:C109"/>
    <mergeCell ref="E117:F117"/>
    <mergeCell ref="H117:K117"/>
    <mergeCell ref="B118:C118"/>
    <mergeCell ref="D118:M118"/>
    <mergeCell ref="E120:F120"/>
    <mergeCell ref="H120:K120"/>
    <mergeCell ref="B102:C102"/>
    <mergeCell ref="D102:M102"/>
    <mergeCell ref="A93:M93"/>
    <mergeCell ref="A94:A109"/>
    <mergeCell ref="C94:M94"/>
    <mergeCell ref="C95:M95"/>
    <mergeCell ref="B96:B98"/>
    <mergeCell ref="C98:M98"/>
    <mergeCell ref="C99:M99"/>
    <mergeCell ref="B100:C101"/>
    <mergeCell ref="E108:F108"/>
    <mergeCell ref="H108:K108"/>
    <mergeCell ref="L108:M109"/>
    <mergeCell ref="E109:F109"/>
    <mergeCell ref="H109:K109"/>
    <mergeCell ref="H100:K100"/>
    <mergeCell ref="L100:M101"/>
    <mergeCell ref="E101:F101"/>
    <mergeCell ref="H101:K101"/>
    <mergeCell ref="E100:F100"/>
    <mergeCell ref="B103:C104"/>
    <mergeCell ref="D103:E103"/>
    <mergeCell ref="F103:M103"/>
    <mergeCell ref="E104:F104"/>
    <mergeCell ref="H104:K104"/>
    <mergeCell ref="B105:C105"/>
    <mergeCell ref="D105:E105"/>
    <mergeCell ref="F105:H105"/>
    <mergeCell ref="I105:M105"/>
    <mergeCell ref="F85:M85"/>
    <mergeCell ref="E86:F86"/>
    <mergeCell ref="H86:K86"/>
    <mergeCell ref="A76:A91"/>
    <mergeCell ref="C76:M76"/>
    <mergeCell ref="C77:M77"/>
    <mergeCell ref="B78:B80"/>
    <mergeCell ref="C80:M80"/>
    <mergeCell ref="C81:M81"/>
    <mergeCell ref="B82:C83"/>
    <mergeCell ref="E82:F82"/>
    <mergeCell ref="H82:K82"/>
    <mergeCell ref="L82:M83"/>
    <mergeCell ref="H91:K91"/>
    <mergeCell ref="B87:C87"/>
    <mergeCell ref="D87:E87"/>
    <mergeCell ref="F87:G87"/>
    <mergeCell ref="I87:K87"/>
    <mergeCell ref="B88:E88"/>
    <mergeCell ref="B89:E89"/>
    <mergeCell ref="F88:G88"/>
    <mergeCell ref="F89:G89"/>
    <mergeCell ref="B90:C91"/>
    <mergeCell ref="F73:G73"/>
    <mergeCell ref="A60:A75"/>
    <mergeCell ref="C60:M60"/>
    <mergeCell ref="C61:M61"/>
    <mergeCell ref="B62:B64"/>
    <mergeCell ref="C64:M64"/>
    <mergeCell ref="C65:M65"/>
    <mergeCell ref="B68:C68"/>
    <mergeCell ref="E90:F90"/>
    <mergeCell ref="H90:K90"/>
    <mergeCell ref="L90:M91"/>
    <mergeCell ref="E91:F91"/>
    <mergeCell ref="H75:K75"/>
    <mergeCell ref="B71:C71"/>
    <mergeCell ref="D71:E71"/>
    <mergeCell ref="F71:G71"/>
    <mergeCell ref="I71:K71"/>
    <mergeCell ref="B72:E72"/>
    <mergeCell ref="E83:F83"/>
    <mergeCell ref="H83:K83"/>
    <mergeCell ref="B84:C84"/>
    <mergeCell ref="D84:M84"/>
    <mergeCell ref="B85:C86"/>
    <mergeCell ref="D85:E85"/>
    <mergeCell ref="B74:C75"/>
    <mergeCell ref="E74:F74"/>
    <mergeCell ref="H74:K74"/>
    <mergeCell ref="L74:M75"/>
    <mergeCell ref="E75:F75"/>
    <mergeCell ref="D53:E53"/>
    <mergeCell ref="F53:M53"/>
    <mergeCell ref="E54:F54"/>
    <mergeCell ref="H54:K54"/>
    <mergeCell ref="B55:C55"/>
    <mergeCell ref="B66:C67"/>
    <mergeCell ref="E66:F66"/>
    <mergeCell ref="H66:K66"/>
    <mergeCell ref="L66:M67"/>
    <mergeCell ref="E67:F67"/>
    <mergeCell ref="H67:K67"/>
    <mergeCell ref="D68:M68"/>
    <mergeCell ref="B69:C70"/>
    <mergeCell ref="D69:E69"/>
    <mergeCell ref="F69:M69"/>
    <mergeCell ref="E70:F70"/>
    <mergeCell ref="H70:K70"/>
    <mergeCell ref="B73:E73"/>
    <mergeCell ref="F72:G72"/>
    <mergeCell ref="D55:E55"/>
    <mergeCell ref="F55:G55"/>
    <mergeCell ref="I55:K55"/>
    <mergeCell ref="L58:M59"/>
    <mergeCell ref="E59:F59"/>
    <mergeCell ref="H59:K59"/>
    <mergeCell ref="B56:E56"/>
    <mergeCell ref="B57:E57"/>
    <mergeCell ref="B58:C59"/>
    <mergeCell ref="E58:F58"/>
    <mergeCell ref="I56:M57"/>
    <mergeCell ref="C46:M48"/>
    <mergeCell ref="C49:M49"/>
    <mergeCell ref="B50:C51"/>
    <mergeCell ref="E50:F50"/>
    <mergeCell ref="H50:K50"/>
    <mergeCell ref="L50:M51"/>
    <mergeCell ref="E51:F51"/>
    <mergeCell ref="H51:K51"/>
    <mergeCell ref="B52:C52"/>
    <mergeCell ref="D52:M52"/>
    <mergeCell ref="D40:F40"/>
    <mergeCell ref="H40:M40"/>
    <mergeCell ref="F35:K35"/>
    <mergeCell ref="L35:M35"/>
    <mergeCell ref="A36:B36"/>
    <mergeCell ref="C36:M36"/>
    <mergeCell ref="A37:B37"/>
    <mergeCell ref="C37:M37"/>
    <mergeCell ref="H58:K58"/>
    <mergeCell ref="F56:G56"/>
    <mergeCell ref="F57:G57"/>
    <mergeCell ref="B53:C54"/>
    <mergeCell ref="A38:B39"/>
    <mergeCell ref="C38:D38"/>
    <mergeCell ref="E38:F38"/>
    <mergeCell ref="H38:M38"/>
    <mergeCell ref="D39:M39"/>
    <mergeCell ref="A40:B40"/>
    <mergeCell ref="A41:B41"/>
    <mergeCell ref="D41:M41"/>
    <mergeCell ref="A43:M43"/>
    <mergeCell ref="A44:A59"/>
    <mergeCell ref="C44:M45"/>
    <mergeCell ref="B46:B48"/>
    <mergeCell ref="A33:B35"/>
    <mergeCell ref="D33:E33"/>
    <mergeCell ref="F33:G34"/>
    <mergeCell ref="I33:J33"/>
    <mergeCell ref="L33:M33"/>
    <mergeCell ref="D34:E34"/>
    <mergeCell ref="H34:K34"/>
    <mergeCell ref="L34:M34"/>
    <mergeCell ref="D35:E35"/>
    <mergeCell ref="A29:B29"/>
    <mergeCell ref="C30:D30"/>
    <mergeCell ref="E30:F30"/>
    <mergeCell ref="C31:D31"/>
    <mergeCell ref="E31:F31"/>
    <mergeCell ref="A24:G24"/>
    <mergeCell ref="H24:M24"/>
    <mergeCell ref="A25:M25"/>
    <mergeCell ref="A32:M32"/>
    <mergeCell ref="A28:B28"/>
    <mergeCell ref="A19:A23"/>
    <mergeCell ref="C19:E19"/>
    <mergeCell ref="F19:F20"/>
    <mergeCell ref="C20:E20"/>
    <mergeCell ref="B21:B23"/>
    <mergeCell ref="C23:M23"/>
    <mergeCell ref="A26:B27"/>
    <mergeCell ref="C26:D26"/>
    <mergeCell ref="E26:F26"/>
    <mergeCell ref="H15:M15"/>
    <mergeCell ref="B16:C18"/>
    <mergeCell ref="D16:E16"/>
    <mergeCell ref="F16:M16"/>
    <mergeCell ref="D17:E18"/>
    <mergeCell ref="A3:A9"/>
    <mergeCell ref="C3:M3"/>
    <mergeCell ref="C4:M4"/>
    <mergeCell ref="B5:B7"/>
    <mergeCell ref="C7:M7"/>
    <mergeCell ref="C8:M8"/>
    <mergeCell ref="C9:M9"/>
    <mergeCell ref="C14:M14"/>
    <mergeCell ref="A10:A18"/>
    <mergeCell ref="C10:E10"/>
    <mergeCell ref="F10:F11"/>
    <mergeCell ref="C11:E11"/>
    <mergeCell ref="B12:B14"/>
    <mergeCell ref="B15:G15"/>
  </mergeCells>
  <phoneticPr fontId="20"/>
  <dataValidations count="9">
    <dataValidation type="list" imeMode="disabled" operator="greaterThanOrEqual" allowBlank="1" showInputMessage="1" sqref="G10 G169 G19 G149 G154 G159 G164 G174" xr:uid="{B4B422F0-1095-47CE-879A-18328DE32AA3}">
      <formula1>"昭和,平成"</formula1>
    </dataValidation>
    <dataValidation type="list" allowBlank="1" showInputMessage="1" sqref="G6 G63 G79 G97 G113 G129 G220 G236 G204" xr:uid="{272F555F-284D-411F-8FDD-7674BC3941C1}">
      <formula1>"中,東,南,西,安佐南,安佐北,安芸,佐伯"</formula1>
    </dataValidation>
    <dataValidation type="list" allowBlank="1" showInputMessage="1" showErrorMessage="1" sqref="D162 D172 D63 D129 D79 D22 D152 D157 D167 D97 D6 D13 D113 D177 D220 D236 D204" xr:uid="{A5FF4B73-70B2-4EF1-8E1A-BC8400B64B1F}">
      <formula1>"都,道,府,県"</formula1>
    </dataValidation>
    <dataValidation type="list" allowBlank="1" showInputMessage="1" showErrorMessage="1" sqref="F162 F172 F63 F129 F79 F22 F152 F157 F167 F97 F6 F13 F113 F177 F220 F236 F204" xr:uid="{B0B18BC9-9BBB-465E-BC96-8E495A5972AB}">
      <formula1>"市,郡,区"</formula1>
    </dataValidation>
    <dataValidation imeMode="fullKatakana" allowBlank="1" showInputMessage="1" showErrorMessage="1" sqref="C10:E10 C3:M3 C19:E19 C149:E149 C154:E154 C159:E159 C164:E164 C169:E169 C174:E174 C110:M110 C76:M76 C60:M60 C94:M94 C126:M126 C233:M233 C217:M217 C201:M201" xr:uid="{370F375A-41E1-4406-98E4-DA980F86A85B}"/>
    <dataValidation imeMode="disabled" allowBlank="1" showInputMessage="1" showErrorMessage="1" sqref="D176 F176 D12 F12 D112 F112 D5 F5 D21 F21 D62 F62 D78 F78 D96 F96 D151 F151 D156 F156 D161 F161 D166 F166 D171 F171 D128 F128 D219 F219 D235 F235 D203 F203" xr:uid="{3D498B74-2DBC-42EE-BC18-084A5306468F}"/>
    <dataValidation type="whole" imeMode="disabled" operator="greaterThanOrEqual" allowBlank="1" showInputMessage="1" showErrorMessage="1" sqref="K164:K165 I164:I165 G165 K10:K11 I10:I11 G11 K169:K170 I169:I170 G170 K19:K20 I19:I20 G20 K149:K150 I149:I150 G150 K154:K155 I154:I155 G155 K159:K160 I159:I160 G160 K174:K175 I174:I175 G175" xr:uid="{77E68C76-D9E1-4477-816F-4087B216FA62}">
      <formula1>0</formula1>
    </dataValidation>
    <dataValidation type="whole" operator="greaterThanOrEqual" allowBlank="1" showInputMessage="1" showErrorMessage="1" sqref="C36:M37" xr:uid="{87401B70-374B-4DD4-A684-62A533B4DA64}">
      <formula1>0</formula1>
    </dataValidation>
    <dataValidation type="list" allowBlank="1" showInputMessage="1" showErrorMessage="1" sqref="L33:M33 I33:J33 C33:C35 D50:D51 G50:G51 D58:D59 G58:G59 D82:D83 G82:G83 D116:D117 G116:G117 D66:D67 G66:G67 D74:D75 G74:G75 D124:D125 G124:G125 D90:D91 G90:G91 D100:D101 G100:G101 D108:D109 G108:G109 D132:D133 G132:G133 D140:D141 G140:G141 D207:D208 G207:G208 D215:D216 G215:G216 D239:D240 G239:G240 D223:D224 G223:G224 D231:D232 G231:G232 D247:D248 G247:G248" xr:uid="{F8681F8C-7495-4E7C-B4AB-522B8DA92B22}">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4" manualBreakCount="4">
    <brk id="42" max="12" man="1"/>
    <brk id="92" max="12" man="1"/>
    <brk id="146" max="12" man="1"/>
    <brk id="19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election activeCell="T27" sqref="T27"/>
    </sheetView>
  </sheetViews>
  <sheetFormatPr defaultColWidth="8.19921875" defaultRowHeight="21" customHeight="1" x14ac:dyDescent="0.45"/>
  <cols>
    <col min="1" max="1" width="2.59765625" style="207" customWidth="1"/>
    <col min="2" max="2" width="13" style="209" customWidth="1"/>
    <col min="3" max="3" width="6.59765625" style="207" customWidth="1"/>
    <col min="4" max="5" width="13.8984375" style="207" customWidth="1"/>
    <col min="6" max="36" width="2.296875" style="207" customWidth="1"/>
    <col min="37" max="37" width="6.59765625" style="207" customWidth="1"/>
    <col min="38" max="39" width="7.59765625" style="207" customWidth="1"/>
    <col min="40" max="40" width="5.59765625" style="207" customWidth="1"/>
    <col min="41" max="49" width="8.19921875" style="207"/>
    <col min="50" max="50" width="8.19921875" style="208"/>
    <col min="51" max="16384" width="8.19921875" style="207"/>
  </cols>
  <sheetData>
    <row r="1" spans="1:50" ht="18" customHeight="1" x14ac:dyDescent="0.45">
      <c r="A1" s="238" t="s">
        <v>369</v>
      </c>
      <c r="C1" s="238"/>
      <c r="D1" s="238"/>
      <c r="E1" s="238"/>
      <c r="F1" s="238"/>
      <c r="G1" s="238"/>
      <c r="H1" s="238"/>
      <c r="I1" s="238"/>
      <c r="J1" s="238"/>
      <c r="K1" s="238"/>
      <c r="L1" s="238"/>
      <c r="M1" s="238"/>
      <c r="N1" s="238"/>
      <c r="O1" s="238"/>
      <c r="P1" s="238"/>
      <c r="Q1" s="238"/>
      <c r="R1" s="238"/>
      <c r="S1" s="238"/>
      <c r="T1" s="238"/>
      <c r="U1" s="238"/>
      <c r="V1" s="238"/>
      <c r="W1" s="238"/>
      <c r="X1" s="213"/>
      <c r="Y1" s="213"/>
      <c r="Z1" s="215"/>
      <c r="AA1" s="215"/>
      <c r="AB1" s="215"/>
      <c r="AC1" s="215"/>
      <c r="AD1" s="239"/>
      <c r="AE1" s="239"/>
      <c r="AF1" s="239"/>
      <c r="AG1" s="239"/>
      <c r="AH1" s="239"/>
      <c r="AI1" s="237" t="s">
        <v>368</v>
      </c>
      <c r="AJ1" s="237"/>
      <c r="AK1" s="944" t="str">
        <f>IF(チェックシート!$B$5="", "", チェックシート!$B$5)</f>
        <v/>
      </c>
      <c r="AL1" s="945"/>
      <c r="AM1" s="945"/>
      <c r="AN1" s="946"/>
      <c r="AX1" s="208" t="s">
        <v>367</v>
      </c>
    </row>
    <row r="2" spans="1:50" ht="18" customHeight="1" x14ac:dyDescent="0.45">
      <c r="A2" s="238" t="s">
        <v>366</v>
      </c>
      <c r="B2" s="232"/>
      <c r="C2" s="232"/>
      <c r="D2" s="232"/>
      <c r="E2" s="232"/>
      <c r="F2" s="232"/>
      <c r="G2" s="232"/>
      <c r="H2" s="232"/>
      <c r="I2" s="232"/>
      <c r="J2" s="232"/>
      <c r="K2" s="232"/>
      <c r="L2" s="232"/>
      <c r="M2" s="933">
        <v>2025</v>
      </c>
      <c r="N2" s="933"/>
      <c r="O2" s="933"/>
      <c r="P2" s="933"/>
      <c r="Q2" s="926" t="s">
        <v>173</v>
      </c>
      <c r="R2" s="926"/>
      <c r="S2" s="933"/>
      <c r="T2" s="933"/>
      <c r="U2" s="926" t="s">
        <v>365</v>
      </c>
      <c r="V2" s="926"/>
      <c r="W2" s="232"/>
      <c r="X2" s="232"/>
      <c r="Y2" s="232"/>
      <c r="Z2" s="215"/>
      <c r="AA2" s="215"/>
      <c r="AC2" s="237"/>
      <c r="AD2" s="232"/>
      <c r="AE2" s="232"/>
      <c r="AF2" s="232"/>
      <c r="AG2" s="232"/>
      <c r="AH2" s="232"/>
      <c r="AI2" s="237" t="s">
        <v>364</v>
      </c>
      <c r="AJ2" s="237"/>
      <c r="AK2" s="947" t="str">
        <f>IF(チェックシート!$B$4="", "", チェックシート!$B$4)</f>
        <v/>
      </c>
      <c r="AL2" s="948"/>
      <c r="AM2" s="948"/>
      <c r="AN2" s="949"/>
      <c r="AX2" s="208" t="s">
        <v>363</v>
      </c>
    </row>
    <row r="3" spans="1:50" ht="18" customHeight="1" x14ac:dyDescent="0.45">
      <c r="A3" s="236"/>
      <c r="B3" s="236"/>
      <c r="C3" s="236"/>
      <c r="D3" s="236"/>
      <c r="E3" s="236"/>
      <c r="F3" s="236"/>
      <c r="G3" s="236"/>
      <c r="H3" s="236"/>
      <c r="I3" s="236"/>
      <c r="J3" s="236"/>
      <c r="K3" s="236"/>
      <c r="L3" s="236"/>
      <c r="M3" s="236"/>
      <c r="N3" s="236"/>
      <c r="O3" s="236"/>
      <c r="P3" s="236"/>
      <c r="Q3" s="236"/>
      <c r="R3" s="236"/>
      <c r="S3" s="236"/>
      <c r="T3" s="236"/>
      <c r="U3" s="236"/>
      <c r="V3" s="236"/>
      <c r="W3" s="236"/>
      <c r="Y3" s="233"/>
      <c r="Z3" s="233"/>
      <c r="AA3" s="233"/>
      <c r="AB3" s="215"/>
      <c r="AC3" s="233"/>
      <c r="AD3" s="233"/>
      <c r="AE3" s="233"/>
      <c r="AF3" s="233"/>
      <c r="AG3" s="233"/>
      <c r="AH3" s="233"/>
      <c r="AI3" s="235" t="s">
        <v>362</v>
      </c>
      <c r="AJ3" s="237"/>
      <c r="AK3" s="913"/>
      <c r="AL3" s="914"/>
      <c r="AM3" s="914"/>
      <c r="AN3" s="915"/>
      <c r="AX3" s="208" t="s">
        <v>37</v>
      </c>
    </row>
    <row r="4" spans="1:50" ht="18" customHeight="1" x14ac:dyDescent="0.45">
      <c r="A4" s="236"/>
      <c r="B4" s="236"/>
      <c r="C4" s="236"/>
      <c r="D4" s="236"/>
      <c r="E4" s="236"/>
      <c r="F4" s="236"/>
      <c r="G4" s="236"/>
      <c r="H4" s="236"/>
      <c r="I4" s="236"/>
      <c r="J4" s="236"/>
      <c r="K4" s="236"/>
      <c r="L4" s="236"/>
      <c r="M4" s="236"/>
      <c r="N4" s="236"/>
      <c r="O4" s="236"/>
      <c r="P4" s="236"/>
      <c r="Q4" s="236"/>
      <c r="R4" s="236"/>
      <c r="S4" s="236"/>
      <c r="T4" s="236"/>
      <c r="U4" s="236"/>
      <c r="V4" s="236"/>
      <c r="W4" s="236"/>
      <c r="Y4" s="233"/>
      <c r="Z4" s="233"/>
      <c r="AA4" s="233"/>
      <c r="AB4" s="215"/>
      <c r="AC4" s="233"/>
      <c r="AD4" s="233"/>
      <c r="AE4" s="233"/>
      <c r="AF4" s="233"/>
      <c r="AG4" s="233"/>
      <c r="AH4" s="233"/>
      <c r="AI4" s="235" t="s">
        <v>361</v>
      </c>
      <c r="AJ4" s="237"/>
      <c r="AK4" s="913"/>
      <c r="AL4" s="914"/>
      <c r="AM4" s="914"/>
      <c r="AN4" s="915"/>
      <c r="AX4" s="208" t="s">
        <v>36</v>
      </c>
    </row>
    <row r="5" spans="1:50" ht="18" customHeight="1" x14ac:dyDescent="0.45">
      <c r="A5" s="236"/>
      <c r="B5" s="236"/>
      <c r="C5" s="236"/>
      <c r="D5" s="236"/>
      <c r="E5" s="236"/>
      <c r="F5" s="236"/>
      <c r="G5" s="236"/>
      <c r="H5" s="236"/>
      <c r="I5" s="236"/>
      <c r="J5" s="236"/>
      <c r="K5" s="236"/>
      <c r="L5" s="236"/>
      <c r="M5" s="236"/>
      <c r="N5" s="236"/>
      <c r="O5" s="236"/>
      <c r="P5" s="236"/>
      <c r="Q5" s="236"/>
      <c r="R5" s="236"/>
      <c r="S5" s="236"/>
      <c r="U5" s="236"/>
      <c r="V5" s="236"/>
      <c r="W5" s="236"/>
      <c r="Y5" s="233"/>
      <c r="Z5" s="233"/>
      <c r="AA5" s="233"/>
      <c r="AB5" s="215"/>
      <c r="AC5" s="233"/>
      <c r="AD5" s="233"/>
      <c r="AE5" s="233"/>
      <c r="AF5" s="233"/>
      <c r="AG5" s="235" t="s">
        <v>360</v>
      </c>
      <c r="AH5" s="916"/>
      <c r="AI5" s="916"/>
      <c r="AJ5" s="916"/>
      <c r="AK5" s="233" t="s">
        <v>359</v>
      </c>
      <c r="AL5" s="234"/>
      <c r="AM5" s="233" t="s">
        <v>358</v>
      </c>
      <c r="AN5" s="215"/>
      <c r="AX5" s="208" t="s">
        <v>35</v>
      </c>
    </row>
    <row r="6" spans="1:50" ht="9.9" customHeight="1" x14ac:dyDescent="0.45">
      <c r="A6" s="215"/>
      <c r="B6" s="222"/>
      <c r="C6" s="222"/>
      <c r="D6" s="222"/>
      <c r="E6" s="222"/>
      <c r="F6" s="222"/>
      <c r="G6" s="222"/>
      <c r="H6" s="222"/>
      <c r="I6" s="222"/>
      <c r="J6" s="222"/>
      <c r="K6" s="222"/>
      <c r="L6" s="222"/>
      <c r="M6" s="222"/>
      <c r="N6" s="222"/>
      <c r="O6" s="222"/>
      <c r="P6" s="222"/>
      <c r="Q6" s="222"/>
      <c r="R6" s="222"/>
      <c r="S6" s="222"/>
      <c r="T6" s="222"/>
      <c r="U6" s="222"/>
      <c r="V6" s="222"/>
      <c r="W6" s="222"/>
      <c r="X6" s="232"/>
      <c r="Y6" s="232"/>
      <c r="Z6" s="232"/>
      <c r="AA6" s="232"/>
      <c r="AB6" s="232"/>
      <c r="AC6" s="232"/>
      <c r="AD6" s="232"/>
      <c r="AE6" s="232"/>
      <c r="AF6" s="232"/>
      <c r="AG6" s="232"/>
      <c r="AH6" s="232"/>
      <c r="AI6" s="232"/>
      <c r="AJ6" s="232"/>
      <c r="AK6" s="232"/>
      <c r="AL6" s="232"/>
      <c r="AM6" s="215"/>
      <c r="AN6" s="215"/>
      <c r="AX6" s="208" t="s">
        <v>33</v>
      </c>
    </row>
    <row r="7" spans="1:50" ht="15" customHeight="1" x14ac:dyDescent="0.45">
      <c r="A7" s="934" t="s">
        <v>357</v>
      </c>
      <c r="B7" s="937" t="s">
        <v>356</v>
      </c>
      <c r="C7" s="920" t="s">
        <v>355</v>
      </c>
      <c r="D7" s="937" t="s">
        <v>354</v>
      </c>
      <c r="E7" s="937" t="s">
        <v>353</v>
      </c>
      <c r="F7" s="917" t="s">
        <v>352</v>
      </c>
      <c r="G7" s="918"/>
      <c r="H7" s="918"/>
      <c r="I7" s="918"/>
      <c r="J7" s="918"/>
      <c r="K7" s="918"/>
      <c r="L7" s="918"/>
      <c r="M7" s="918"/>
      <c r="N7" s="918"/>
      <c r="O7" s="918"/>
      <c r="P7" s="918"/>
      <c r="Q7" s="918"/>
      <c r="R7" s="918"/>
      <c r="S7" s="918"/>
      <c r="T7" s="918"/>
      <c r="U7" s="918"/>
      <c r="V7" s="918"/>
      <c r="W7" s="918"/>
      <c r="X7" s="918"/>
      <c r="Y7" s="918"/>
      <c r="Z7" s="918"/>
      <c r="AA7" s="918"/>
      <c r="AB7" s="918"/>
      <c r="AC7" s="918"/>
      <c r="AD7" s="918"/>
      <c r="AE7" s="918"/>
      <c r="AF7" s="918"/>
      <c r="AG7" s="918"/>
      <c r="AH7" s="918"/>
      <c r="AI7" s="918"/>
      <c r="AJ7" s="919"/>
      <c r="AK7" s="920" t="s">
        <v>351</v>
      </c>
      <c r="AL7" s="920" t="s">
        <v>350</v>
      </c>
      <c r="AM7" s="927" t="s">
        <v>349</v>
      </c>
      <c r="AN7" s="928"/>
      <c r="AX7" s="208" t="s">
        <v>31</v>
      </c>
    </row>
    <row r="8" spans="1:50" ht="15" customHeight="1" x14ac:dyDescent="0.45">
      <c r="A8" s="935"/>
      <c r="B8" s="938"/>
      <c r="C8" s="921"/>
      <c r="D8" s="938"/>
      <c r="E8" s="938"/>
      <c r="F8" s="923" t="s">
        <v>348</v>
      </c>
      <c r="G8" s="924"/>
      <c r="H8" s="924"/>
      <c r="I8" s="924"/>
      <c r="J8" s="924"/>
      <c r="K8" s="924"/>
      <c r="L8" s="925"/>
      <c r="M8" s="923" t="s">
        <v>347</v>
      </c>
      <c r="N8" s="924"/>
      <c r="O8" s="924"/>
      <c r="P8" s="924"/>
      <c r="Q8" s="924"/>
      <c r="R8" s="924"/>
      <c r="S8" s="925"/>
      <c r="T8" s="923" t="s">
        <v>346</v>
      </c>
      <c r="U8" s="924"/>
      <c r="V8" s="924"/>
      <c r="W8" s="924"/>
      <c r="X8" s="924"/>
      <c r="Y8" s="924"/>
      <c r="Z8" s="925"/>
      <c r="AA8" s="923" t="s">
        <v>345</v>
      </c>
      <c r="AB8" s="924"/>
      <c r="AC8" s="924"/>
      <c r="AD8" s="924"/>
      <c r="AE8" s="924"/>
      <c r="AF8" s="924"/>
      <c r="AG8" s="925"/>
      <c r="AH8" s="923" t="s">
        <v>344</v>
      </c>
      <c r="AI8" s="924"/>
      <c r="AJ8" s="925"/>
      <c r="AK8" s="921"/>
      <c r="AL8" s="921"/>
      <c r="AM8" s="929"/>
      <c r="AN8" s="930"/>
      <c r="AX8" s="208" t="s">
        <v>29</v>
      </c>
    </row>
    <row r="9" spans="1:50" ht="15" customHeight="1" x14ac:dyDescent="0.45">
      <c r="A9" s="935"/>
      <c r="B9" s="938"/>
      <c r="C9" s="921"/>
      <c r="D9" s="938"/>
      <c r="E9" s="938"/>
      <c r="F9" s="231">
        <f>DATE($M$2,$S$2,1)</f>
        <v>45627</v>
      </c>
      <c r="G9" s="231">
        <f>DATE($M$2,$S$2,2)</f>
        <v>45628</v>
      </c>
      <c r="H9" s="231">
        <f>DATE($M$2,$S$2,3)</f>
        <v>45629</v>
      </c>
      <c r="I9" s="231">
        <f>DATE($M$2,$S$2,4)</f>
        <v>45630</v>
      </c>
      <c r="J9" s="231">
        <f>DATE($M$2,$S$2,5)</f>
        <v>45631</v>
      </c>
      <c r="K9" s="231">
        <f>DATE($M$2,$S$2,6)</f>
        <v>45632</v>
      </c>
      <c r="L9" s="231">
        <f>DATE($M$2,$S$2,7)</f>
        <v>45633</v>
      </c>
      <c r="M9" s="231">
        <f>DATE($M$2,$S$2,8)</f>
        <v>45634</v>
      </c>
      <c r="N9" s="231">
        <f>DATE($M$2,$S$2,9)</f>
        <v>45635</v>
      </c>
      <c r="O9" s="231">
        <f>DATE($M$2,$S$2,10)</f>
        <v>45636</v>
      </c>
      <c r="P9" s="231">
        <f>DATE($M$2,$S$2,11)</f>
        <v>45637</v>
      </c>
      <c r="Q9" s="231">
        <f>DATE($M$2,$S$2,12)</f>
        <v>45638</v>
      </c>
      <c r="R9" s="231">
        <f>DATE($M$2,$S$2,13)</f>
        <v>45639</v>
      </c>
      <c r="S9" s="231">
        <f>DATE($M$2,$S$2,14)</f>
        <v>45640</v>
      </c>
      <c r="T9" s="231">
        <f>DATE($M$2,$S$2,15)</f>
        <v>45641</v>
      </c>
      <c r="U9" s="231">
        <f>DATE($M$2,$S$2,16)</f>
        <v>45642</v>
      </c>
      <c r="V9" s="231">
        <f>DATE($M$2,$S$2,17)</f>
        <v>45643</v>
      </c>
      <c r="W9" s="231">
        <f>DATE($M$2,$S$2,18)</f>
        <v>45644</v>
      </c>
      <c r="X9" s="231">
        <f>DATE($M$2,$S$2,19)</f>
        <v>45645</v>
      </c>
      <c r="Y9" s="231">
        <f>DATE($M$2,$S$2,20)</f>
        <v>45646</v>
      </c>
      <c r="Z9" s="231">
        <f>DATE($M$2,$S$2,21)</f>
        <v>45647</v>
      </c>
      <c r="AA9" s="231">
        <f>DATE($M$2,$S$2,22)</f>
        <v>45648</v>
      </c>
      <c r="AB9" s="231">
        <f>DATE($M$2,$S$2,23)</f>
        <v>45649</v>
      </c>
      <c r="AC9" s="231">
        <f>DATE($M$2,$S$2,24)</f>
        <v>45650</v>
      </c>
      <c r="AD9" s="231">
        <f>DATE($M$2,$S$2,25)</f>
        <v>45651</v>
      </c>
      <c r="AE9" s="231">
        <f>DATE($M$2,$S$2,26)</f>
        <v>45652</v>
      </c>
      <c r="AF9" s="231">
        <f>DATE($M$2,$S$2,27)</f>
        <v>45653</v>
      </c>
      <c r="AG9" s="231">
        <f>DATE($M$2,$S$2,28)</f>
        <v>45654</v>
      </c>
      <c r="AH9" s="231">
        <f>IF(DAY(EOMONTH(F9,0))&lt;29,"",DATE($M$2,$S$2,29))</f>
        <v>45655</v>
      </c>
      <c r="AI9" s="231">
        <f>IF(DAY(EOMONTH(F9,0))&lt;30,"",DATE($M$2,$S$2,30))</f>
        <v>45656</v>
      </c>
      <c r="AJ9" s="231">
        <f>IF(DAY(EOMONTH(F9,0))&lt;31,"",DATE($M$2,$S$2,31))</f>
        <v>45657</v>
      </c>
      <c r="AK9" s="921"/>
      <c r="AL9" s="921"/>
      <c r="AM9" s="929"/>
      <c r="AN9" s="930"/>
      <c r="AX9" s="208" t="s">
        <v>26</v>
      </c>
    </row>
    <row r="10" spans="1:50" ht="15" customHeight="1" x14ac:dyDescent="0.45">
      <c r="A10" s="936"/>
      <c r="B10" s="939"/>
      <c r="C10" s="922"/>
      <c r="D10" s="939"/>
      <c r="E10" s="939"/>
      <c r="F10" s="230">
        <f>DATE($M$2,$S$2,1)</f>
        <v>45627</v>
      </c>
      <c r="G10" s="230">
        <f>DATE($M$2,$S$2,2)</f>
        <v>45628</v>
      </c>
      <c r="H10" s="230">
        <f>DATE($M$2,$S$2,3)</f>
        <v>45629</v>
      </c>
      <c r="I10" s="230">
        <f>DATE($M$2,$S$2,4)</f>
        <v>45630</v>
      </c>
      <c r="J10" s="230">
        <f>DATE($M$2,$S$2,5)</f>
        <v>45631</v>
      </c>
      <c r="K10" s="230">
        <f>DATE($M$2,$S$2,6)</f>
        <v>45632</v>
      </c>
      <c r="L10" s="230">
        <f>DATE($M$2,$S$2,7)</f>
        <v>45633</v>
      </c>
      <c r="M10" s="230">
        <f>DATE($M$2,$S$2,8)</f>
        <v>45634</v>
      </c>
      <c r="N10" s="230">
        <f>DATE($M$2,$S$2,9)</f>
        <v>45635</v>
      </c>
      <c r="O10" s="230">
        <f>DATE($M$2,$S$2,10)</f>
        <v>45636</v>
      </c>
      <c r="P10" s="230">
        <f>DATE($M$2,$S$2,11)</f>
        <v>45637</v>
      </c>
      <c r="Q10" s="230">
        <f>DATE($M$2,$S$2,12)</f>
        <v>45638</v>
      </c>
      <c r="R10" s="230">
        <f>DATE($M$2,$S$2,13)</f>
        <v>45639</v>
      </c>
      <c r="S10" s="230">
        <f>DATE($M$2,$S$2,14)</f>
        <v>45640</v>
      </c>
      <c r="T10" s="230">
        <f>DATE($M$2,$S$2,15)</f>
        <v>45641</v>
      </c>
      <c r="U10" s="230">
        <f>DATE($M$2,$S$2,16)</f>
        <v>45642</v>
      </c>
      <c r="V10" s="230">
        <f>DATE($M$2,$S$2,17)</f>
        <v>45643</v>
      </c>
      <c r="W10" s="230">
        <f>DATE($M$2,$S$2,18)</f>
        <v>45644</v>
      </c>
      <c r="X10" s="230">
        <f>DATE($M$2,$S$2,19)</f>
        <v>45645</v>
      </c>
      <c r="Y10" s="230">
        <f>DATE($M$2,$S$2,20)</f>
        <v>45646</v>
      </c>
      <c r="Z10" s="230">
        <f>DATE($M$2,$S$2,21)</f>
        <v>45647</v>
      </c>
      <c r="AA10" s="230">
        <f>DATE($M$2,$S$2,22)</f>
        <v>45648</v>
      </c>
      <c r="AB10" s="230">
        <f>DATE($M$2,$S$2,23)</f>
        <v>45649</v>
      </c>
      <c r="AC10" s="230">
        <f>DATE($M$2,$S$2,24)</f>
        <v>45650</v>
      </c>
      <c r="AD10" s="230">
        <f>DATE($M$2,$S$2,25)</f>
        <v>45651</v>
      </c>
      <c r="AE10" s="230">
        <f>DATE($M$2,$S$2,26)</f>
        <v>45652</v>
      </c>
      <c r="AF10" s="230">
        <f>DATE($M$2,$S$2,27)</f>
        <v>45653</v>
      </c>
      <c r="AG10" s="230">
        <f>DATE($M$2,$S$2,28)</f>
        <v>45654</v>
      </c>
      <c r="AH10" s="230">
        <f>IF(DAY(EOMONTH(F10,0))&lt;29,"",DATE($M$2,$S$2,29))</f>
        <v>45655</v>
      </c>
      <c r="AI10" s="230">
        <f>IF(DAY(EOMONTH(F10,0))&lt;30,"",DATE($M$2,$S$2,30))</f>
        <v>45656</v>
      </c>
      <c r="AJ10" s="230">
        <f>IF(DAY(EOMONTH(F10,0))&lt;31,"",DATE($M$2,$S$2,31))</f>
        <v>45657</v>
      </c>
      <c r="AK10" s="922"/>
      <c r="AL10" s="922"/>
      <c r="AM10" s="931"/>
      <c r="AN10" s="932"/>
      <c r="AX10" s="208" t="s">
        <v>25</v>
      </c>
    </row>
    <row r="11" spans="1:50" ht="18" customHeight="1" x14ac:dyDescent="0.45">
      <c r="A11" s="229">
        <v>1</v>
      </c>
      <c r="B11" s="491"/>
      <c r="C11" s="488"/>
      <c r="D11" s="489"/>
      <c r="E11" s="490"/>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7">
        <f t="shared" ref="AK11:AK36" si="0">+SUM(F11:AJ11)</f>
        <v>0</v>
      </c>
      <c r="AL11" s="226">
        <f t="shared" ref="AL11:AL36" si="1">IF($AK$3="４週",AK11/4,AK11/(DAY(EOMONTH($F$9,0))/7))</f>
        <v>0</v>
      </c>
      <c r="AM11" s="911"/>
      <c r="AN11" s="912"/>
      <c r="AX11" s="208" t="s">
        <v>23</v>
      </c>
    </row>
    <row r="12" spans="1:50" ht="18" customHeight="1" x14ac:dyDescent="0.45">
      <c r="A12" s="229">
        <v>2</v>
      </c>
      <c r="B12" s="491"/>
      <c r="C12" s="488"/>
      <c r="D12" s="489"/>
      <c r="E12" s="490"/>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7">
        <f t="shared" si="0"/>
        <v>0</v>
      </c>
      <c r="AL12" s="226">
        <f t="shared" si="1"/>
        <v>0</v>
      </c>
      <c r="AM12" s="911"/>
      <c r="AN12" s="912"/>
      <c r="AX12" s="208" t="s">
        <v>21</v>
      </c>
    </row>
    <row r="13" spans="1:50" ht="18" customHeight="1" x14ac:dyDescent="0.45">
      <c r="A13" s="229">
        <v>3</v>
      </c>
      <c r="B13" s="491"/>
      <c r="C13" s="488"/>
      <c r="D13" s="489"/>
      <c r="E13" s="490"/>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7">
        <f t="shared" si="0"/>
        <v>0</v>
      </c>
      <c r="AL13" s="226">
        <f t="shared" si="1"/>
        <v>0</v>
      </c>
      <c r="AM13" s="911"/>
      <c r="AN13" s="912"/>
      <c r="AX13" s="208" t="s">
        <v>20</v>
      </c>
    </row>
    <row r="14" spans="1:50" ht="18" customHeight="1" x14ac:dyDescent="0.45">
      <c r="A14" s="229">
        <v>4</v>
      </c>
      <c r="B14" s="491"/>
      <c r="C14" s="488"/>
      <c r="D14" s="489"/>
      <c r="E14" s="490"/>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7">
        <f t="shared" si="0"/>
        <v>0</v>
      </c>
      <c r="AL14" s="226">
        <f>IF($AK$3="４週",AK14/4,AK14/(DAY(EOMONTH($F$9,0))/7))</f>
        <v>0</v>
      </c>
      <c r="AM14" s="911"/>
      <c r="AN14" s="912"/>
      <c r="AX14" s="208" t="s">
        <v>19</v>
      </c>
    </row>
    <row r="15" spans="1:50" ht="18" customHeight="1" x14ac:dyDescent="0.45">
      <c r="A15" s="229">
        <v>5</v>
      </c>
      <c r="B15" s="491"/>
      <c r="C15" s="488"/>
      <c r="D15" s="489"/>
      <c r="E15" s="490"/>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7">
        <f t="shared" si="0"/>
        <v>0</v>
      </c>
      <c r="AL15" s="226">
        <f t="shared" si="1"/>
        <v>0</v>
      </c>
      <c r="AM15" s="911"/>
      <c r="AN15" s="912"/>
      <c r="AX15" s="208" t="s">
        <v>18</v>
      </c>
    </row>
    <row r="16" spans="1:50" ht="18" customHeight="1" x14ac:dyDescent="0.45">
      <c r="A16" s="229">
        <v>6</v>
      </c>
      <c r="B16" s="491"/>
      <c r="C16" s="488"/>
      <c r="D16" s="489"/>
      <c r="E16" s="490"/>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7">
        <f t="shared" si="0"/>
        <v>0</v>
      </c>
      <c r="AL16" s="226">
        <f t="shared" si="1"/>
        <v>0</v>
      </c>
      <c r="AM16" s="911"/>
      <c r="AN16" s="912"/>
      <c r="AX16" s="208" t="s">
        <v>17</v>
      </c>
    </row>
    <row r="17" spans="1:50" ht="18" customHeight="1" x14ac:dyDescent="0.45">
      <c r="A17" s="229">
        <v>7</v>
      </c>
      <c r="B17" s="491"/>
      <c r="C17" s="488"/>
      <c r="D17" s="489"/>
      <c r="E17" s="490"/>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7">
        <f t="shared" si="0"/>
        <v>0</v>
      </c>
      <c r="AL17" s="226">
        <f t="shared" si="1"/>
        <v>0</v>
      </c>
      <c r="AM17" s="911"/>
      <c r="AN17" s="912"/>
      <c r="AX17" s="208" t="s">
        <v>16</v>
      </c>
    </row>
    <row r="18" spans="1:50" ht="18" customHeight="1" x14ac:dyDescent="0.45">
      <c r="A18" s="229">
        <v>8</v>
      </c>
      <c r="B18" s="491"/>
      <c r="C18" s="488"/>
      <c r="D18" s="489"/>
      <c r="E18" s="490"/>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7">
        <f t="shared" si="0"/>
        <v>0</v>
      </c>
      <c r="AL18" s="226">
        <f t="shared" si="1"/>
        <v>0</v>
      </c>
      <c r="AM18" s="911"/>
      <c r="AN18" s="912"/>
      <c r="AX18" s="208" t="s">
        <v>15</v>
      </c>
    </row>
    <row r="19" spans="1:50" ht="18" customHeight="1" x14ac:dyDescent="0.45">
      <c r="A19" s="229">
        <v>9</v>
      </c>
      <c r="B19" s="491"/>
      <c r="C19" s="488"/>
      <c r="D19" s="489"/>
      <c r="E19" s="490"/>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7">
        <f t="shared" si="0"/>
        <v>0</v>
      </c>
      <c r="AL19" s="226">
        <f t="shared" si="1"/>
        <v>0</v>
      </c>
      <c r="AM19" s="911"/>
      <c r="AN19" s="912"/>
      <c r="AX19" s="208" t="s">
        <v>14</v>
      </c>
    </row>
    <row r="20" spans="1:50" ht="18" customHeight="1" x14ac:dyDescent="0.45">
      <c r="A20" s="229">
        <v>10</v>
      </c>
      <c r="B20" s="491"/>
      <c r="C20" s="488"/>
      <c r="D20" s="489"/>
      <c r="E20" s="490"/>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7">
        <f t="shared" si="0"/>
        <v>0</v>
      </c>
      <c r="AL20" s="226">
        <f t="shared" si="1"/>
        <v>0</v>
      </c>
      <c r="AM20" s="911"/>
      <c r="AN20" s="912"/>
      <c r="AX20" s="208" t="s">
        <v>13</v>
      </c>
    </row>
    <row r="21" spans="1:50" ht="18" customHeight="1" x14ac:dyDescent="0.45">
      <c r="A21" s="229">
        <v>11</v>
      </c>
      <c r="B21" s="491"/>
      <c r="C21" s="488"/>
      <c r="D21" s="489"/>
      <c r="E21" s="490"/>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7">
        <f t="shared" si="0"/>
        <v>0</v>
      </c>
      <c r="AL21" s="226">
        <f t="shared" si="1"/>
        <v>0</v>
      </c>
      <c r="AM21" s="911"/>
      <c r="AN21" s="912"/>
      <c r="AX21" s="208" t="s">
        <v>12</v>
      </c>
    </row>
    <row r="22" spans="1:50" ht="18" customHeight="1" x14ac:dyDescent="0.45">
      <c r="A22" s="229">
        <v>12</v>
      </c>
      <c r="B22" s="491"/>
      <c r="C22" s="488"/>
      <c r="D22" s="489"/>
      <c r="E22" s="490"/>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7">
        <f t="shared" si="0"/>
        <v>0</v>
      </c>
      <c r="AL22" s="226">
        <f t="shared" si="1"/>
        <v>0</v>
      </c>
      <c r="AM22" s="911"/>
      <c r="AN22" s="912"/>
      <c r="AX22" s="208" t="s">
        <v>11</v>
      </c>
    </row>
    <row r="23" spans="1:50" ht="18" customHeight="1" x14ac:dyDescent="0.45">
      <c r="A23" s="229">
        <v>13</v>
      </c>
      <c r="B23" s="491"/>
      <c r="C23" s="488"/>
      <c r="D23" s="489"/>
      <c r="E23" s="490"/>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7">
        <f t="shared" si="0"/>
        <v>0</v>
      </c>
      <c r="AL23" s="226">
        <f t="shared" si="1"/>
        <v>0</v>
      </c>
      <c r="AM23" s="911"/>
      <c r="AN23" s="912"/>
      <c r="AX23" s="208" t="s">
        <v>10</v>
      </c>
    </row>
    <row r="24" spans="1:50" ht="18" customHeight="1" x14ac:dyDescent="0.45">
      <c r="A24" s="229">
        <v>14</v>
      </c>
      <c r="B24" s="491"/>
      <c r="C24" s="488"/>
      <c r="D24" s="489"/>
      <c r="E24" s="490"/>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7">
        <f t="shared" si="0"/>
        <v>0</v>
      </c>
      <c r="AL24" s="226">
        <f t="shared" si="1"/>
        <v>0</v>
      </c>
      <c r="AM24" s="911"/>
      <c r="AN24" s="912"/>
      <c r="AX24" s="208" t="s">
        <v>9</v>
      </c>
    </row>
    <row r="25" spans="1:50" ht="18" customHeight="1" x14ac:dyDescent="0.45">
      <c r="A25" s="229">
        <v>15</v>
      </c>
      <c r="B25" s="491"/>
      <c r="C25" s="488"/>
      <c r="D25" s="489"/>
      <c r="E25" s="490"/>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7">
        <f t="shared" si="0"/>
        <v>0</v>
      </c>
      <c r="AL25" s="226">
        <f t="shared" si="1"/>
        <v>0</v>
      </c>
      <c r="AM25" s="911"/>
      <c r="AN25" s="912"/>
      <c r="AX25" s="208" t="s">
        <v>8</v>
      </c>
    </row>
    <row r="26" spans="1:50" ht="18" customHeight="1" x14ac:dyDescent="0.45">
      <c r="A26" s="229">
        <v>16</v>
      </c>
      <c r="B26" s="491"/>
      <c r="C26" s="488"/>
      <c r="D26" s="489"/>
      <c r="E26" s="490"/>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7">
        <f t="shared" si="0"/>
        <v>0</v>
      </c>
      <c r="AL26" s="226">
        <f t="shared" si="1"/>
        <v>0</v>
      </c>
      <c r="AM26" s="911"/>
      <c r="AN26" s="912"/>
      <c r="AX26" s="208" t="s">
        <v>7</v>
      </c>
    </row>
    <row r="27" spans="1:50" ht="18" customHeight="1" x14ac:dyDescent="0.45">
      <c r="A27" s="229">
        <v>17</v>
      </c>
      <c r="B27" s="491"/>
      <c r="C27" s="488"/>
      <c r="D27" s="489"/>
      <c r="E27" s="490"/>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7">
        <f t="shared" si="0"/>
        <v>0</v>
      </c>
      <c r="AL27" s="226">
        <f t="shared" si="1"/>
        <v>0</v>
      </c>
      <c r="AM27" s="911"/>
      <c r="AN27" s="912"/>
      <c r="AX27" s="208" t="s">
        <v>6</v>
      </c>
    </row>
    <row r="28" spans="1:50" ht="18" customHeight="1" x14ac:dyDescent="0.45">
      <c r="A28" s="229">
        <v>18</v>
      </c>
      <c r="B28" s="491"/>
      <c r="C28" s="488"/>
      <c r="D28" s="489"/>
      <c r="E28" s="490"/>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7">
        <f t="shared" si="0"/>
        <v>0</v>
      </c>
      <c r="AL28" s="226">
        <f t="shared" si="1"/>
        <v>0</v>
      </c>
      <c r="AM28" s="911"/>
      <c r="AN28" s="912"/>
      <c r="AX28" s="208" t="s">
        <v>5</v>
      </c>
    </row>
    <row r="29" spans="1:50" ht="18" customHeight="1" x14ac:dyDescent="0.45">
      <c r="A29" s="229">
        <v>19</v>
      </c>
      <c r="B29" s="491"/>
      <c r="C29" s="488"/>
      <c r="D29" s="489"/>
      <c r="E29" s="490"/>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7">
        <f t="shared" ref="AK29:AK32" si="2">+SUM(F29:AJ29)</f>
        <v>0</v>
      </c>
      <c r="AL29" s="226">
        <f t="shared" ref="AL29:AL32" si="3">IF($AK$3="４週",AK29/4,AK29/(DAY(EOMONTH($F$9,0))/7))</f>
        <v>0</v>
      </c>
      <c r="AM29" s="492"/>
      <c r="AN29" s="493"/>
      <c r="AX29" s="208" t="s">
        <v>4</v>
      </c>
    </row>
    <row r="30" spans="1:50" ht="18" customHeight="1" x14ac:dyDescent="0.45">
      <c r="A30" s="229">
        <v>20</v>
      </c>
      <c r="B30" s="491"/>
      <c r="C30" s="488"/>
      <c r="D30" s="489"/>
      <c r="E30" s="490"/>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7">
        <f t="shared" si="2"/>
        <v>0</v>
      </c>
      <c r="AL30" s="226">
        <f t="shared" si="3"/>
        <v>0</v>
      </c>
      <c r="AM30" s="492"/>
      <c r="AN30" s="493"/>
      <c r="AX30" s="208" t="s">
        <v>3</v>
      </c>
    </row>
    <row r="31" spans="1:50" ht="18" customHeight="1" x14ac:dyDescent="0.45">
      <c r="A31" s="229">
        <v>21</v>
      </c>
      <c r="B31" s="491"/>
      <c r="C31" s="488"/>
      <c r="D31" s="489"/>
      <c r="E31" s="490"/>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7">
        <f t="shared" si="2"/>
        <v>0</v>
      </c>
      <c r="AL31" s="226">
        <f t="shared" si="3"/>
        <v>0</v>
      </c>
      <c r="AM31" s="492"/>
      <c r="AN31" s="493"/>
      <c r="AX31" s="208" t="s">
        <v>2</v>
      </c>
    </row>
    <row r="32" spans="1:50" ht="18" customHeight="1" x14ac:dyDescent="0.45">
      <c r="A32" s="229">
        <v>22</v>
      </c>
      <c r="B32" s="491"/>
      <c r="C32" s="488"/>
      <c r="D32" s="489"/>
      <c r="E32" s="490"/>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7">
        <f t="shared" si="2"/>
        <v>0</v>
      </c>
      <c r="AL32" s="226">
        <f t="shared" si="3"/>
        <v>0</v>
      </c>
      <c r="AM32" s="492"/>
      <c r="AN32" s="493"/>
    </row>
    <row r="33" spans="1:40" ht="18" customHeight="1" x14ac:dyDescent="0.45">
      <c r="A33" s="229">
        <v>23</v>
      </c>
      <c r="B33" s="491"/>
      <c r="C33" s="488"/>
      <c r="D33" s="489"/>
      <c r="E33" s="490"/>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7">
        <f t="shared" ref="AK33" si="4">+SUM(F33:AJ33)</f>
        <v>0</v>
      </c>
      <c r="AL33" s="226">
        <f t="shared" ref="AL33" si="5">IF($AK$3="４週",AK33/4,AK33/(DAY(EOMONTH($F$9,0))/7))</f>
        <v>0</v>
      </c>
      <c r="AM33" s="492"/>
      <c r="AN33" s="493"/>
    </row>
    <row r="34" spans="1:40" ht="18" customHeight="1" x14ac:dyDescent="0.45">
      <c r="A34" s="229">
        <v>24</v>
      </c>
      <c r="B34" s="491"/>
      <c r="C34" s="488"/>
      <c r="D34" s="489"/>
      <c r="E34" s="490"/>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7">
        <f t="shared" si="0"/>
        <v>0</v>
      </c>
      <c r="AL34" s="226">
        <f t="shared" si="1"/>
        <v>0</v>
      </c>
      <c r="AM34" s="911"/>
      <c r="AN34" s="912"/>
    </row>
    <row r="35" spans="1:40" ht="18" customHeight="1" x14ac:dyDescent="0.45">
      <c r="A35" s="229">
        <v>25</v>
      </c>
      <c r="B35" s="491"/>
      <c r="C35" s="488"/>
      <c r="D35" s="489"/>
      <c r="E35" s="490"/>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7">
        <f t="shared" si="0"/>
        <v>0</v>
      </c>
      <c r="AL35" s="226">
        <f t="shared" si="1"/>
        <v>0</v>
      </c>
      <c r="AM35" s="911"/>
      <c r="AN35" s="912"/>
    </row>
    <row r="36" spans="1:40" ht="18" customHeight="1" x14ac:dyDescent="0.45">
      <c r="A36" s="923" t="s">
        <v>343</v>
      </c>
      <c r="B36" s="924"/>
      <c r="C36" s="924"/>
      <c r="D36" s="924"/>
      <c r="E36" s="925"/>
      <c r="F36" s="494">
        <f t="shared" ref="F36:AJ36" si="6">+SUM(F11:F35)</f>
        <v>0</v>
      </c>
      <c r="G36" s="494">
        <f t="shared" si="6"/>
        <v>0</v>
      </c>
      <c r="H36" s="494">
        <f t="shared" si="6"/>
        <v>0</v>
      </c>
      <c r="I36" s="494">
        <f t="shared" si="6"/>
        <v>0</v>
      </c>
      <c r="J36" s="494">
        <f t="shared" si="6"/>
        <v>0</v>
      </c>
      <c r="K36" s="494">
        <f t="shared" si="6"/>
        <v>0</v>
      </c>
      <c r="L36" s="494">
        <f t="shared" si="6"/>
        <v>0</v>
      </c>
      <c r="M36" s="494">
        <f t="shared" si="6"/>
        <v>0</v>
      </c>
      <c r="N36" s="494">
        <f t="shared" si="6"/>
        <v>0</v>
      </c>
      <c r="O36" s="494">
        <f t="shared" si="6"/>
        <v>0</v>
      </c>
      <c r="P36" s="494">
        <f t="shared" si="6"/>
        <v>0</v>
      </c>
      <c r="Q36" s="494">
        <f t="shared" si="6"/>
        <v>0</v>
      </c>
      <c r="R36" s="494">
        <f t="shared" si="6"/>
        <v>0</v>
      </c>
      <c r="S36" s="494">
        <f t="shared" si="6"/>
        <v>0</v>
      </c>
      <c r="T36" s="494">
        <f t="shared" si="6"/>
        <v>0</v>
      </c>
      <c r="U36" s="494">
        <f t="shared" si="6"/>
        <v>0</v>
      </c>
      <c r="V36" s="494">
        <f t="shared" si="6"/>
        <v>0</v>
      </c>
      <c r="W36" s="494">
        <f t="shared" si="6"/>
        <v>0</v>
      </c>
      <c r="X36" s="494">
        <f t="shared" si="6"/>
        <v>0</v>
      </c>
      <c r="Y36" s="494">
        <f t="shared" si="6"/>
        <v>0</v>
      </c>
      <c r="Z36" s="494">
        <f t="shared" si="6"/>
        <v>0</v>
      </c>
      <c r="AA36" s="494">
        <f t="shared" si="6"/>
        <v>0</v>
      </c>
      <c r="AB36" s="494">
        <f t="shared" si="6"/>
        <v>0</v>
      </c>
      <c r="AC36" s="494">
        <f t="shared" si="6"/>
        <v>0</v>
      </c>
      <c r="AD36" s="494">
        <f t="shared" si="6"/>
        <v>0</v>
      </c>
      <c r="AE36" s="494">
        <f t="shared" si="6"/>
        <v>0</v>
      </c>
      <c r="AF36" s="494">
        <f t="shared" si="6"/>
        <v>0</v>
      </c>
      <c r="AG36" s="494">
        <f t="shared" si="6"/>
        <v>0</v>
      </c>
      <c r="AH36" s="494">
        <f t="shared" si="6"/>
        <v>0</v>
      </c>
      <c r="AI36" s="494">
        <f t="shared" si="6"/>
        <v>0</v>
      </c>
      <c r="AJ36" s="494">
        <f t="shared" si="6"/>
        <v>0</v>
      </c>
      <c r="AK36" s="227">
        <f t="shared" si="0"/>
        <v>0</v>
      </c>
      <c r="AL36" s="226">
        <f t="shared" si="1"/>
        <v>0</v>
      </c>
      <c r="AM36" s="950"/>
      <c r="AN36" s="951"/>
    </row>
    <row r="37" spans="1:40" ht="18" customHeight="1" x14ac:dyDescent="0.45">
      <c r="A37" s="923" t="s">
        <v>342</v>
      </c>
      <c r="B37" s="924"/>
      <c r="C37" s="924"/>
      <c r="D37" s="924"/>
      <c r="E37" s="9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4"/>
      <c r="AL37" s="223"/>
      <c r="AM37" s="952"/>
      <c r="AN37" s="953"/>
    </row>
    <row r="38" spans="1:40" ht="15" customHeight="1" x14ac:dyDescent="0.45">
      <c r="A38" s="222"/>
      <c r="B38" s="222"/>
      <c r="C38" s="222"/>
      <c r="D38" s="222"/>
      <c r="E38" s="222"/>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22"/>
      <c r="AL38" s="222"/>
      <c r="AM38" s="215"/>
    </row>
    <row r="39" spans="1:40" ht="15" customHeight="1" x14ac:dyDescent="0.45">
      <c r="A39" s="940" t="s">
        <v>615</v>
      </c>
      <c r="B39" s="940"/>
      <c r="C39" s="940"/>
      <c r="D39" s="940"/>
      <c r="E39" s="940"/>
      <c r="F39" s="940"/>
      <c r="G39" s="940"/>
      <c r="H39" s="940"/>
      <c r="I39" s="940"/>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22"/>
      <c r="AL39" s="222"/>
      <c r="AM39" s="215"/>
    </row>
    <row r="40" spans="1:40" ht="15" customHeight="1" x14ac:dyDescent="0.45">
      <c r="A40" s="940"/>
      <c r="B40" s="940"/>
      <c r="C40" s="940"/>
      <c r="D40" s="940"/>
      <c r="E40" s="940"/>
      <c r="F40" s="940"/>
      <c r="G40" s="940"/>
      <c r="H40" s="940"/>
      <c r="I40" s="940"/>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22"/>
      <c r="AL40" s="222"/>
      <c r="AM40" s="215"/>
    </row>
    <row r="41" spans="1:40" ht="15" customHeight="1" x14ac:dyDescent="0.45">
      <c r="A41" s="208" t="s">
        <v>341</v>
      </c>
      <c r="B41" s="221"/>
      <c r="C41" s="219"/>
      <c r="D41" s="219"/>
      <c r="E41" s="219"/>
      <c r="F41" s="220"/>
      <c r="G41" s="219"/>
      <c r="H41" s="218"/>
      <c r="I41" s="218"/>
      <c r="J41" s="218"/>
      <c r="K41" s="218"/>
      <c r="L41" s="218"/>
      <c r="M41" s="218"/>
      <c r="N41" s="218"/>
      <c r="O41" s="218"/>
      <c r="P41" s="218"/>
      <c r="Q41" s="218"/>
      <c r="R41" s="218">
        <v>6</v>
      </c>
      <c r="S41" s="218"/>
      <c r="T41" s="218"/>
      <c r="U41" s="218"/>
      <c r="V41" s="218"/>
      <c r="W41" s="218"/>
      <c r="X41" s="218">
        <v>7</v>
      </c>
      <c r="Y41" s="218"/>
      <c r="Z41" s="218"/>
      <c r="AA41" s="218"/>
      <c r="AB41" s="218"/>
      <c r="AC41" s="218"/>
      <c r="AD41" s="218">
        <v>8</v>
      </c>
      <c r="AE41" s="218"/>
      <c r="AF41" s="218"/>
      <c r="AG41" s="217"/>
      <c r="AH41" s="217"/>
      <c r="AI41" s="217"/>
      <c r="AJ41" s="217">
        <v>9</v>
      </c>
      <c r="AK41" s="216"/>
      <c r="AL41" s="216"/>
      <c r="AM41" s="215"/>
    </row>
    <row r="42" spans="1:40" s="208" customFormat="1" ht="15" customHeight="1" x14ac:dyDescent="0.45">
      <c r="A42" s="208" t="s">
        <v>340</v>
      </c>
      <c r="B42" s="214"/>
      <c r="C42" s="214"/>
      <c r="D42" s="214"/>
      <c r="E42" s="214"/>
      <c r="F42" s="214"/>
      <c r="G42" s="214"/>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row>
    <row r="43" spans="1:40" s="208" customFormat="1" ht="15" customHeight="1" x14ac:dyDescent="0.45">
      <c r="A43" s="208" t="s">
        <v>339</v>
      </c>
      <c r="B43" s="214"/>
      <c r="C43" s="214"/>
      <c r="D43" s="214"/>
      <c r="E43" s="214"/>
      <c r="F43" s="214"/>
      <c r="G43" s="214"/>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row>
    <row r="44" spans="1:40" s="208" customFormat="1" ht="15" customHeight="1" x14ac:dyDescent="0.45">
      <c r="A44" s="208" t="s">
        <v>338</v>
      </c>
      <c r="B44" s="214"/>
      <c r="C44" s="214"/>
      <c r="D44" s="214"/>
      <c r="E44" s="214"/>
      <c r="F44" s="214"/>
      <c r="G44" s="214"/>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row>
    <row r="45" spans="1:40" s="208" customFormat="1" ht="15" customHeight="1" x14ac:dyDescent="0.45">
      <c r="A45" s="208" t="s">
        <v>337</v>
      </c>
      <c r="B45" s="214"/>
      <c r="C45" s="214"/>
      <c r="D45" s="214"/>
      <c r="E45" s="214"/>
      <c r="F45" s="214"/>
      <c r="G45" s="214"/>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row>
    <row r="46" spans="1:40" ht="15" customHeight="1" x14ac:dyDescent="0.45">
      <c r="A46" s="208" t="s">
        <v>336</v>
      </c>
      <c r="B46" s="210"/>
      <c r="C46" s="208"/>
      <c r="D46" s="208"/>
      <c r="E46" s="208"/>
      <c r="F46" s="208"/>
      <c r="G46" s="208"/>
    </row>
    <row r="47" spans="1:40" ht="15" customHeight="1" x14ac:dyDescent="0.45">
      <c r="A47" s="208" t="s">
        <v>335</v>
      </c>
      <c r="B47" s="210"/>
      <c r="C47" s="208"/>
      <c r="D47" s="208"/>
      <c r="E47" s="208"/>
      <c r="F47" s="208"/>
      <c r="G47" s="208"/>
    </row>
    <row r="48" spans="1:40" ht="15" customHeight="1" x14ac:dyDescent="0.45">
      <c r="A48" s="208"/>
      <c r="B48" s="212" t="s">
        <v>334</v>
      </c>
      <c r="C48" s="923" t="s">
        <v>333</v>
      </c>
      <c r="D48" s="924"/>
      <c r="E48" s="925"/>
      <c r="F48" s="208"/>
      <c r="G48" s="208"/>
    </row>
    <row r="49" spans="1:7" ht="15" customHeight="1" x14ac:dyDescent="0.45">
      <c r="A49" s="208"/>
      <c r="B49" s="211" t="s">
        <v>332</v>
      </c>
      <c r="C49" s="941" t="s">
        <v>331</v>
      </c>
      <c r="D49" s="942"/>
      <c r="E49" s="943"/>
      <c r="F49" s="208"/>
      <c r="G49" s="208"/>
    </row>
    <row r="50" spans="1:7" ht="15" customHeight="1" x14ac:dyDescent="0.45">
      <c r="A50" s="208"/>
      <c r="B50" s="211" t="s">
        <v>330</v>
      </c>
      <c r="C50" s="941" t="s">
        <v>329</v>
      </c>
      <c r="D50" s="942"/>
      <c r="E50" s="943"/>
      <c r="F50" s="208"/>
      <c r="G50" s="208"/>
    </row>
    <row r="51" spans="1:7" ht="15" customHeight="1" x14ac:dyDescent="0.45">
      <c r="A51" s="208"/>
      <c r="B51" s="211" t="s">
        <v>328</v>
      </c>
      <c r="C51" s="941" t="s">
        <v>327</v>
      </c>
      <c r="D51" s="942"/>
      <c r="E51" s="943"/>
      <c r="F51" s="208"/>
      <c r="G51" s="208"/>
    </row>
    <row r="52" spans="1:7" ht="15" customHeight="1" x14ac:dyDescent="0.45">
      <c r="A52" s="208"/>
      <c r="B52" s="211" t="s">
        <v>326</v>
      </c>
      <c r="C52" s="941" t="s">
        <v>325</v>
      </c>
      <c r="D52" s="942"/>
      <c r="E52" s="943"/>
      <c r="F52" s="208"/>
      <c r="G52" s="208"/>
    </row>
    <row r="53" spans="1:7" ht="15" customHeight="1" x14ac:dyDescent="0.45">
      <c r="A53" s="208"/>
      <c r="B53" s="208" t="s">
        <v>324</v>
      </c>
      <c r="C53" s="208"/>
      <c r="D53" s="208"/>
      <c r="E53" s="208"/>
      <c r="F53" s="208"/>
      <c r="G53" s="208"/>
    </row>
    <row r="54" spans="1:7" ht="15" customHeight="1" x14ac:dyDescent="0.45">
      <c r="A54" s="208"/>
      <c r="B54" s="208" t="s">
        <v>323</v>
      </c>
      <c r="C54" s="208"/>
      <c r="D54" s="208"/>
      <c r="E54" s="208"/>
      <c r="F54" s="208"/>
      <c r="G54" s="208"/>
    </row>
    <row r="55" spans="1:7" ht="15" customHeight="1" x14ac:dyDescent="0.45">
      <c r="A55" s="208"/>
      <c r="B55" s="208" t="s">
        <v>322</v>
      </c>
      <c r="C55" s="208"/>
      <c r="D55" s="208"/>
      <c r="E55" s="208"/>
      <c r="F55" s="208"/>
      <c r="G55" s="208"/>
    </row>
    <row r="56" spans="1:7" ht="15" customHeight="1" x14ac:dyDescent="0.45">
      <c r="A56" s="208" t="s">
        <v>321</v>
      </c>
      <c r="B56" s="210"/>
      <c r="C56" s="208"/>
      <c r="D56" s="208"/>
      <c r="E56" s="208"/>
      <c r="F56" s="208"/>
      <c r="G56" s="208"/>
    </row>
    <row r="57" spans="1:7" ht="15" customHeight="1" x14ac:dyDescent="0.45">
      <c r="A57" s="208" t="s">
        <v>320</v>
      </c>
      <c r="B57" s="210"/>
      <c r="C57" s="208"/>
      <c r="D57" s="208"/>
      <c r="E57" s="208"/>
      <c r="F57" s="208"/>
      <c r="G57" s="208"/>
    </row>
    <row r="58" spans="1:7" ht="15" customHeight="1" x14ac:dyDescent="0.45">
      <c r="A58" s="208" t="s">
        <v>319</v>
      </c>
      <c r="B58" s="210"/>
      <c r="C58" s="208"/>
      <c r="D58" s="208"/>
      <c r="E58" s="208"/>
      <c r="F58" s="208"/>
      <c r="G58" s="208"/>
    </row>
    <row r="59" spans="1:7" ht="15" customHeight="1" x14ac:dyDescent="0.45">
      <c r="A59" s="208" t="s">
        <v>318</v>
      </c>
      <c r="B59" s="210"/>
      <c r="C59" s="208"/>
      <c r="D59" s="208"/>
      <c r="E59" s="208"/>
      <c r="F59" s="208"/>
      <c r="G59" s="208"/>
    </row>
    <row r="60" spans="1:7" ht="15" customHeight="1" x14ac:dyDescent="0.45">
      <c r="A60" s="208" t="s">
        <v>317</v>
      </c>
      <c r="B60" s="210"/>
      <c r="C60" s="208"/>
      <c r="D60" s="208"/>
      <c r="E60" s="208"/>
      <c r="F60" s="208"/>
      <c r="G60" s="208"/>
    </row>
    <row r="61" spans="1:7" ht="15" customHeight="1" x14ac:dyDescent="0.45">
      <c r="A61" s="208" t="s">
        <v>316</v>
      </c>
      <c r="B61" s="210"/>
      <c r="C61" s="208"/>
      <c r="D61" s="208"/>
      <c r="E61" s="208"/>
      <c r="F61" s="208"/>
      <c r="G61" s="208"/>
    </row>
    <row r="62" spans="1:7" ht="15" customHeight="1" x14ac:dyDescent="0.45">
      <c r="A62" s="208"/>
      <c r="B62" s="208" t="s">
        <v>315</v>
      </c>
      <c r="C62" s="208"/>
      <c r="D62" s="208"/>
      <c r="E62" s="208"/>
      <c r="F62" s="208"/>
      <c r="G62" s="208"/>
    </row>
    <row r="63" spans="1:7" ht="15" customHeight="1" x14ac:dyDescent="0.45">
      <c r="A63" s="208"/>
      <c r="B63" s="208" t="s">
        <v>314</v>
      </c>
      <c r="C63" s="208"/>
      <c r="D63" s="208"/>
      <c r="E63" s="208"/>
      <c r="F63" s="208"/>
      <c r="G63" s="208"/>
    </row>
    <row r="64" spans="1:7" ht="15" customHeight="1" x14ac:dyDescent="0.45">
      <c r="A64" s="208" t="s">
        <v>313</v>
      </c>
      <c r="B64" s="210"/>
      <c r="C64" s="208"/>
      <c r="D64" s="208"/>
      <c r="E64" s="208"/>
      <c r="F64" s="208"/>
      <c r="G64" s="208"/>
    </row>
    <row r="65" spans="1:7" ht="15" customHeight="1" x14ac:dyDescent="0.45">
      <c r="A65" s="208" t="s">
        <v>312</v>
      </c>
      <c r="B65" s="210"/>
      <c r="C65" s="208"/>
      <c r="D65" s="208"/>
      <c r="E65" s="208"/>
      <c r="F65" s="208"/>
      <c r="G65" s="208"/>
    </row>
    <row r="66" spans="1:7" ht="15" customHeight="1" x14ac:dyDescent="0.45">
      <c r="A66" s="208" t="s">
        <v>311</v>
      </c>
      <c r="B66" s="210"/>
      <c r="C66" s="208"/>
      <c r="D66" s="208"/>
      <c r="E66" s="208"/>
      <c r="F66" s="208"/>
      <c r="G66" s="208"/>
    </row>
    <row r="67" spans="1:7" ht="15" customHeight="1" x14ac:dyDescent="0.45">
      <c r="A67" s="208" t="s">
        <v>310</v>
      </c>
      <c r="B67" s="210"/>
      <c r="C67" s="208"/>
      <c r="D67" s="208"/>
      <c r="E67" s="208"/>
      <c r="F67" s="208"/>
      <c r="G67" s="208"/>
    </row>
    <row r="68" spans="1:7" ht="15" customHeight="1" x14ac:dyDescent="0.45">
      <c r="A68" s="208" t="s">
        <v>309</v>
      </c>
      <c r="B68" s="210"/>
      <c r="C68" s="208"/>
      <c r="D68" s="208"/>
      <c r="E68" s="208"/>
      <c r="F68" s="208"/>
      <c r="G68" s="208"/>
    </row>
    <row r="69" spans="1:7" ht="15" customHeight="1" x14ac:dyDescent="0.45">
      <c r="A69" s="208" t="s">
        <v>308</v>
      </c>
      <c r="B69" s="210"/>
      <c r="C69" s="208"/>
      <c r="D69" s="208"/>
      <c r="E69" s="208"/>
      <c r="F69" s="208"/>
      <c r="G69" s="208"/>
    </row>
    <row r="70" spans="1:7" ht="15" customHeight="1" x14ac:dyDescent="0.45">
      <c r="A70" s="208" t="s">
        <v>307</v>
      </c>
      <c r="B70" s="210"/>
      <c r="C70" s="208"/>
      <c r="D70" s="208"/>
      <c r="E70" s="208"/>
      <c r="F70" s="208"/>
      <c r="G70" s="208"/>
    </row>
    <row r="71" spans="1:7" ht="15" customHeight="1" x14ac:dyDescent="0.45">
      <c r="A71" s="208" t="s">
        <v>306</v>
      </c>
      <c r="B71" s="210"/>
      <c r="C71" s="208"/>
      <c r="D71" s="208"/>
      <c r="E71" s="208"/>
      <c r="F71" s="208"/>
      <c r="G71" s="208"/>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4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6" t="s">
        <v>383</v>
      </c>
      <c r="B1" s="251"/>
      <c r="C1" s="251"/>
      <c r="D1" s="251"/>
      <c r="E1" s="251"/>
    </row>
    <row r="2" spans="1:5" x14ac:dyDescent="0.45">
      <c r="A2" s="236" t="s">
        <v>382</v>
      </c>
    </row>
    <row r="3" spans="1:5" x14ac:dyDescent="0.45">
      <c r="C3" s="250" t="s">
        <v>381</v>
      </c>
      <c r="D3" s="954" t="str">
        <f>IF(チェックシート!$B$5="", "", チェックシート!$B$5)</f>
        <v/>
      </c>
      <c r="E3" s="954"/>
    </row>
    <row r="4" spans="1:5" x14ac:dyDescent="0.45">
      <c r="C4" s="250" t="s">
        <v>380</v>
      </c>
      <c r="D4" s="954" t="str">
        <f>IF(チェックシート!$B$4="", "", チェックシート!$B$4)</f>
        <v/>
      </c>
      <c r="E4" s="954"/>
    </row>
    <row r="5" spans="1:5" x14ac:dyDescent="0.45">
      <c r="A5" s="236"/>
    </row>
    <row r="6" spans="1:5" s="240" customFormat="1" x14ac:dyDescent="0.45">
      <c r="A6" s="250" t="s">
        <v>379</v>
      </c>
      <c r="B6" s="250" t="s">
        <v>378</v>
      </c>
      <c r="C6" s="250" t="s">
        <v>377</v>
      </c>
      <c r="D6" s="250" t="s">
        <v>376</v>
      </c>
      <c r="E6" s="250" t="s">
        <v>375</v>
      </c>
    </row>
    <row r="7" spans="1:5" x14ac:dyDescent="0.45">
      <c r="A7" s="248"/>
      <c r="B7" s="247"/>
      <c r="C7" s="246"/>
      <c r="D7" s="245"/>
      <c r="E7" s="249"/>
    </row>
    <row r="8" spans="1:5" x14ac:dyDescent="0.45">
      <c r="A8" s="248"/>
      <c r="B8" s="247"/>
      <c r="C8" s="246"/>
      <c r="D8" s="245"/>
      <c r="E8" s="249"/>
    </row>
    <row r="9" spans="1:5" x14ac:dyDescent="0.45">
      <c r="A9" s="248"/>
      <c r="B9" s="247"/>
      <c r="C9" s="246"/>
      <c r="D9" s="245"/>
      <c r="E9" s="249"/>
    </row>
    <row r="10" spans="1:5" x14ac:dyDescent="0.45">
      <c r="A10" s="248"/>
      <c r="B10" s="247"/>
      <c r="C10" s="246"/>
      <c r="D10" s="245"/>
      <c r="E10" s="249"/>
    </row>
    <row r="11" spans="1:5" x14ac:dyDescent="0.45">
      <c r="A11" s="248"/>
      <c r="B11" s="247"/>
      <c r="C11" s="246"/>
      <c r="D11" s="245"/>
      <c r="E11" s="249"/>
    </row>
    <row r="12" spans="1:5" x14ac:dyDescent="0.45">
      <c r="A12" s="248"/>
      <c r="B12" s="247"/>
      <c r="C12" s="246"/>
      <c r="D12" s="245"/>
      <c r="E12" s="249"/>
    </row>
    <row r="13" spans="1:5" x14ac:dyDescent="0.45">
      <c r="A13" s="248"/>
      <c r="B13" s="247"/>
      <c r="C13" s="246"/>
      <c r="D13" s="245"/>
      <c r="E13" s="249"/>
    </row>
    <row r="14" spans="1:5" x14ac:dyDescent="0.45">
      <c r="A14" s="248"/>
      <c r="B14" s="247"/>
      <c r="C14" s="246"/>
      <c r="D14" s="245"/>
      <c r="E14" s="249"/>
    </row>
    <row r="15" spans="1:5" x14ac:dyDescent="0.45">
      <c r="A15" s="248"/>
      <c r="B15" s="247"/>
      <c r="C15" s="246"/>
      <c r="D15" s="245"/>
      <c r="E15" s="249"/>
    </row>
    <row r="16" spans="1:5" x14ac:dyDescent="0.45">
      <c r="A16" s="248"/>
      <c r="B16" s="247"/>
      <c r="C16" s="246"/>
      <c r="D16" s="245"/>
      <c r="E16" s="249"/>
    </row>
    <row r="17" spans="1:5" x14ac:dyDescent="0.45">
      <c r="A17" s="248"/>
      <c r="B17" s="247"/>
      <c r="C17" s="246"/>
      <c r="D17" s="245"/>
      <c r="E17" s="249"/>
    </row>
    <row r="18" spans="1:5" x14ac:dyDescent="0.45">
      <c r="A18" s="248"/>
      <c r="B18" s="247"/>
      <c r="C18" s="246"/>
      <c r="D18" s="245"/>
      <c r="E18" s="249"/>
    </row>
    <row r="19" spans="1:5" x14ac:dyDescent="0.45">
      <c r="A19" s="248"/>
      <c r="B19" s="247"/>
      <c r="C19" s="246"/>
      <c r="D19" s="245"/>
      <c r="E19" s="249"/>
    </row>
    <row r="20" spans="1:5" x14ac:dyDescent="0.45">
      <c r="A20" s="248"/>
      <c r="B20" s="247"/>
      <c r="C20" s="246"/>
      <c r="D20" s="245"/>
      <c r="E20" s="249"/>
    </row>
    <row r="21" spans="1:5" x14ac:dyDescent="0.45">
      <c r="A21" s="248"/>
      <c r="B21" s="247"/>
      <c r="C21" s="246"/>
      <c r="D21" s="245"/>
      <c r="E21" s="249"/>
    </row>
    <row r="22" spans="1:5" x14ac:dyDescent="0.45">
      <c r="A22" s="248"/>
      <c r="B22" s="247"/>
      <c r="C22" s="246"/>
      <c r="D22" s="245"/>
      <c r="E22" s="249"/>
    </row>
    <row r="23" spans="1:5" x14ac:dyDescent="0.45">
      <c r="A23" s="248"/>
      <c r="B23" s="247"/>
      <c r="C23" s="246"/>
      <c r="D23" s="245"/>
      <c r="E23" s="249"/>
    </row>
    <row r="24" spans="1:5" x14ac:dyDescent="0.45">
      <c r="A24" s="248"/>
      <c r="B24" s="247"/>
      <c r="C24" s="246"/>
      <c r="D24" s="245"/>
      <c r="E24" s="249"/>
    </row>
    <row r="25" spans="1:5" x14ac:dyDescent="0.45">
      <c r="A25" s="248"/>
      <c r="B25" s="247"/>
      <c r="C25" s="246"/>
      <c r="D25" s="245"/>
      <c r="E25" s="249"/>
    </row>
    <row r="26" spans="1:5" x14ac:dyDescent="0.45">
      <c r="A26" s="248"/>
      <c r="B26" s="247"/>
      <c r="C26" s="246"/>
      <c r="D26" s="245"/>
      <c r="E26" s="249"/>
    </row>
    <row r="27" spans="1:5" x14ac:dyDescent="0.45">
      <c r="A27" s="248"/>
      <c r="B27" s="247"/>
      <c r="C27" s="246"/>
      <c r="D27" s="245"/>
      <c r="E27" s="249"/>
    </row>
    <row r="28" spans="1:5" x14ac:dyDescent="0.45">
      <c r="A28" s="248"/>
      <c r="B28" s="247"/>
      <c r="C28" s="246"/>
      <c r="D28" s="245"/>
      <c r="E28" s="249"/>
    </row>
    <row r="29" spans="1:5" x14ac:dyDescent="0.45">
      <c r="A29" s="248"/>
      <c r="B29" s="247"/>
      <c r="C29" s="246"/>
      <c r="D29" s="245"/>
      <c r="E29" s="249"/>
    </row>
    <row r="30" spans="1:5" x14ac:dyDescent="0.45">
      <c r="A30" s="248"/>
      <c r="B30" s="247"/>
      <c r="C30" s="246"/>
      <c r="D30" s="245"/>
      <c r="E30" s="249"/>
    </row>
    <row r="31" spans="1:5" x14ac:dyDescent="0.45">
      <c r="A31" s="248"/>
      <c r="B31" s="247"/>
      <c r="C31" s="246"/>
      <c r="D31" s="245"/>
      <c r="E31" s="249"/>
    </row>
    <row r="32" spans="1:5" x14ac:dyDescent="0.45">
      <c r="A32" s="248"/>
      <c r="B32" s="247"/>
      <c r="C32" s="246"/>
      <c r="D32" s="245"/>
      <c r="E32" s="249"/>
    </row>
    <row r="33" spans="1:5" x14ac:dyDescent="0.45">
      <c r="A33" s="248"/>
      <c r="B33" s="247"/>
      <c r="C33" s="246"/>
      <c r="D33" s="245"/>
      <c r="E33" s="249"/>
    </row>
    <row r="34" spans="1:5" x14ac:dyDescent="0.45">
      <c r="A34" s="248"/>
      <c r="B34" s="247"/>
      <c r="C34" s="246"/>
      <c r="D34" s="245"/>
      <c r="E34" s="249"/>
    </row>
    <row r="35" spans="1:5" x14ac:dyDescent="0.45">
      <c r="A35" s="248"/>
      <c r="B35" s="247"/>
      <c r="C35" s="246"/>
      <c r="D35" s="245"/>
      <c r="E35" s="249"/>
    </row>
    <row r="36" spans="1:5" x14ac:dyDescent="0.45">
      <c r="A36" s="248"/>
      <c r="B36" s="247"/>
      <c r="C36" s="246"/>
      <c r="D36" s="245"/>
      <c r="E36" s="249"/>
    </row>
    <row r="37" spans="1:5" x14ac:dyDescent="0.45">
      <c r="A37" s="248"/>
      <c r="B37" s="247"/>
      <c r="C37" s="246"/>
      <c r="D37" s="245"/>
      <c r="E37" s="249"/>
    </row>
    <row r="38" spans="1:5" x14ac:dyDescent="0.45">
      <c r="A38" s="248"/>
      <c r="B38" s="247"/>
      <c r="C38" s="246"/>
      <c r="D38" s="245"/>
      <c r="E38" s="249"/>
    </row>
    <row r="39" spans="1:5" x14ac:dyDescent="0.45">
      <c r="A39" s="248"/>
      <c r="B39" s="247"/>
      <c r="C39" s="246"/>
      <c r="D39" s="245"/>
      <c r="E39" s="249"/>
    </row>
    <row r="40" spans="1:5" x14ac:dyDescent="0.45">
      <c r="A40" s="248"/>
      <c r="B40" s="247"/>
      <c r="C40" s="246"/>
      <c r="D40" s="245"/>
      <c r="E40" s="249"/>
    </row>
    <row r="41" spans="1:5" x14ac:dyDescent="0.45">
      <c r="A41" s="248"/>
      <c r="B41" s="247"/>
      <c r="C41" s="246"/>
      <c r="D41" s="245"/>
      <c r="E41" s="244"/>
    </row>
    <row r="42" spans="1:5" x14ac:dyDescent="0.45">
      <c r="A42" s="248"/>
      <c r="B42" s="247"/>
      <c r="C42" s="246"/>
      <c r="D42" s="245"/>
      <c r="E42" s="244"/>
    </row>
    <row r="43" spans="1:5" x14ac:dyDescent="0.45">
      <c r="A43" s="248"/>
      <c r="B43" s="247"/>
      <c r="C43" s="246"/>
      <c r="D43" s="245"/>
      <c r="E43" s="244"/>
    </row>
    <row r="44" spans="1:5" x14ac:dyDescent="0.45">
      <c r="A44" s="248"/>
      <c r="B44" s="247"/>
      <c r="C44" s="246"/>
      <c r="D44" s="245"/>
      <c r="E44" s="244"/>
    </row>
    <row r="45" spans="1:5" x14ac:dyDescent="0.45">
      <c r="A45" s="248"/>
      <c r="B45" s="247"/>
      <c r="C45" s="246"/>
      <c r="D45" s="245"/>
      <c r="E45" s="244"/>
    </row>
    <row r="46" spans="1:5" x14ac:dyDescent="0.45">
      <c r="A46" s="248"/>
      <c r="B46" s="247"/>
      <c r="C46" s="246"/>
      <c r="D46" s="245"/>
      <c r="E46" s="244"/>
    </row>
    <row r="47" spans="1:5" s="236" customFormat="1" ht="18.75" customHeight="1" x14ac:dyDescent="0.45">
      <c r="D47" s="243"/>
      <c r="E47" s="242" t="s">
        <v>374</v>
      </c>
    </row>
    <row r="48" spans="1:5" ht="18.75" customHeight="1" x14ac:dyDescent="0.45">
      <c r="A48" s="236" t="s">
        <v>373</v>
      </c>
    </row>
    <row r="49" spans="1:1" ht="18.75" customHeight="1" x14ac:dyDescent="0.45">
      <c r="A49" s="236" t="s">
        <v>372</v>
      </c>
    </row>
    <row r="50" spans="1:1" ht="18.75" customHeight="1" x14ac:dyDescent="0.45">
      <c r="A50" s="236" t="s">
        <v>371</v>
      </c>
    </row>
    <row r="51" spans="1:1" ht="18.75" customHeight="1" x14ac:dyDescent="0.45">
      <c r="A51" s="236" t="s">
        <v>370</v>
      </c>
    </row>
    <row r="52" spans="1:1" x14ac:dyDescent="0.45">
      <c r="A52" s="241"/>
    </row>
    <row r="53" spans="1:1" x14ac:dyDescent="0.45">
      <c r="A53" s="24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4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6" t="s">
        <v>383</v>
      </c>
      <c r="B1" s="251"/>
      <c r="C1" s="251"/>
      <c r="D1" s="251"/>
      <c r="E1" s="251"/>
    </row>
    <row r="2" spans="1:5" x14ac:dyDescent="0.45">
      <c r="A2" s="236" t="s">
        <v>401</v>
      </c>
    </row>
    <row r="3" spans="1:5" x14ac:dyDescent="0.45">
      <c r="C3" s="250" t="s">
        <v>381</v>
      </c>
      <c r="D3" s="954" t="s">
        <v>400</v>
      </c>
      <c r="E3" s="954"/>
    </row>
    <row r="4" spans="1:5" x14ac:dyDescent="0.45">
      <c r="C4" s="250" t="s">
        <v>380</v>
      </c>
      <c r="D4" s="954" t="s">
        <v>399</v>
      </c>
      <c r="E4" s="954"/>
    </row>
    <row r="5" spans="1:5" x14ac:dyDescent="0.45">
      <c r="A5" s="236"/>
    </row>
    <row r="6" spans="1:5" s="240" customFormat="1" x14ac:dyDescent="0.45">
      <c r="A6" s="250" t="s">
        <v>379</v>
      </c>
      <c r="B6" s="250" t="s">
        <v>378</v>
      </c>
      <c r="C6" s="250" t="s">
        <v>377</v>
      </c>
      <c r="D6" s="250" t="s">
        <v>376</v>
      </c>
      <c r="E6" s="250" t="s">
        <v>375</v>
      </c>
    </row>
    <row r="7" spans="1:5" ht="26.4" x14ac:dyDescent="0.45">
      <c r="A7" s="248" t="s">
        <v>398</v>
      </c>
      <c r="B7" s="247" t="s">
        <v>397</v>
      </c>
      <c r="C7" s="246" t="s">
        <v>396</v>
      </c>
      <c r="D7" s="245" t="s">
        <v>384</v>
      </c>
      <c r="E7" s="249"/>
    </row>
    <row r="8" spans="1:5" x14ac:dyDescent="0.45">
      <c r="A8" s="955" t="s">
        <v>395</v>
      </c>
      <c r="B8" s="958" t="s">
        <v>394</v>
      </c>
      <c r="C8" s="246" t="s">
        <v>393</v>
      </c>
      <c r="D8" s="245" t="s">
        <v>384</v>
      </c>
      <c r="E8" s="249"/>
    </row>
    <row r="9" spans="1:5" x14ac:dyDescent="0.45">
      <c r="A9" s="956"/>
      <c r="B9" s="959"/>
      <c r="C9" s="246" t="s">
        <v>392</v>
      </c>
      <c r="D9" s="245" t="s">
        <v>384</v>
      </c>
      <c r="E9" s="249"/>
    </row>
    <row r="10" spans="1:5" x14ac:dyDescent="0.45">
      <c r="A10" s="957"/>
      <c r="B10" s="960"/>
      <c r="C10" s="246" t="s">
        <v>391</v>
      </c>
      <c r="D10" s="245" t="s">
        <v>384</v>
      </c>
      <c r="E10" s="249" t="s">
        <v>390</v>
      </c>
    </row>
    <row r="11" spans="1:5" x14ac:dyDescent="0.45">
      <c r="A11" s="248" t="s">
        <v>389</v>
      </c>
      <c r="B11" s="247" t="s">
        <v>388</v>
      </c>
      <c r="C11" s="246" t="s">
        <v>197</v>
      </c>
      <c r="D11" s="245" t="s">
        <v>197</v>
      </c>
      <c r="E11" s="249"/>
    </row>
    <row r="12" spans="1:5" x14ac:dyDescent="0.45">
      <c r="A12" s="248" t="s">
        <v>387</v>
      </c>
      <c r="B12" s="247" t="s">
        <v>386</v>
      </c>
      <c r="C12" s="246" t="s">
        <v>385</v>
      </c>
      <c r="D12" s="245" t="s">
        <v>384</v>
      </c>
      <c r="E12" s="249"/>
    </row>
    <row r="13" spans="1:5" x14ac:dyDescent="0.45">
      <c r="A13" s="248"/>
      <c r="B13" s="247"/>
      <c r="C13" s="246"/>
      <c r="D13" s="245"/>
      <c r="E13" s="249"/>
    </row>
    <row r="14" spans="1:5" x14ac:dyDescent="0.45">
      <c r="A14" s="248"/>
      <c r="B14" s="247"/>
      <c r="C14" s="246"/>
      <c r="D14" s="245"/>
      <c r="E14" s="249"/>
    </row>
    <row r="15" spans="1:5" x14ac:dyDescent="0.45">
      <c r="A15" s="248"/>
      <c r="B15" s="247"/>
      <c r="C15" s="246"/>
      <c r="D15" s="245"/>
      <c r="E15" s="249"/>
    </row>
    <row r="16" spans="1:5" x14ac:dyDescent="0.45">
      <c r="A16" s="248"/>
      <c r="B16" s="247"/>
      <c r="C16" s="246"/>
      <c r="D16" s="245"/>
      <c r="E16" s="249"/>
    </row>
    <row r="17" spans="1:5" x14ac:dyDescent="0.45">
      <c r="A17" s="248"/>
      <c r="B17" s="247"/>
      <c r="C17" s="246"/>
      <c r="D17" s="245"/>
      <c r="E17" s="249"/>
    </row>
    <row r="18" spans="1:5" x14ac:dyDescent="0.45">
      <c r="A18" s="248"/>
      <c r="B18" s="247"/>
      <c r="C18" s="246"/>
      <c r="D18" s="245"/>
      <c r="E18" s="249"/>
    </row>
    <row r="19" spans="1:5" x14ac:dyDescent="0.45">
      <c r="A19" s="248"/>
      <c r="B19" s="247"/>
      <c r="C19" s="246"/>
      <c r="D19" s="245"/>
      <c r="E19" s="249"/>
    </row>
    <row r="20" spans="1:5" x14ac:dyDescent="0.45">
      <c r="A20" s="248"/>
      <c r="B20" s="247"/>
      <c r="C20" s="246"/>
      <c r="D20" s="245"/>
      <c r="E20" s="249"/>
    </row>
    <row r="21" spans="1:5" x14ac:dyDescent="0.45">
      <c r="A21" s="248"/>
      <c r="B21" s="247"/>
      <c r="C21" s="246"/>
      <c r="D21" s="245"/>
      <c r="E21" s="249"/>
    </row>
    <row r="22" spans="1:5" x14ac:dyDescent="0.45">
      <c r="A22" s="248"/>
      <c r="B22" s="247"/>
      <c r="C22" s="246"/>
      <c r="D22" s="245"/>
      <c r="E22" s="249"/>
    </row>
    <row r="23" spans="1:5" x14ac:dyDescent="0.45">
      <c r="A23" s="248"/>
      <c r="B23" s="247"/>
      <c r="C23" s="246"/>
      <c r="D23" s="245"/>
      <c r="E23" s="249"/>
    </row>
    <row r="24" spans="1:5" x14ac:dyDescent="0.45">
      <c r="A24" s="248"/>
      <c r="B24" s="247"/>
      <c r="C24" s="246"/>
      <c r="D24" s="245"/>
      <c r="E24" s="249"/>
    </row>
    <row r="25" spans="1:5" x14ac:dyDescent="0.45">
      <c r="A25" s="248"/>
      <c r="B25" s="247"/>
      <c r="C25" s="246"/>
      <c r="D25" s="245"/>
      <c r="E25" s="249"/>
    </row>
    <row r="26" spans="1:5" x14ac:dyDescent="0.45">
      <c r="A26" s="248"/>
      <c r="B26" s="247"/>
      <c r="C26" s="246"/>
      <c r="D26" s="245"/>
      <c r="E26" s="249"/>
    </row>
    <row r="27" spans="1:5" x14ac:dyDescent="0.45">
      <c r="A27" s="248"/>
      <c r="B27" s="247"/>
      <c r="C27" s="246"/>
      <c r="D27" s="245"/>
      <c r="E27" s="249"/>
    </row>
    <row r="28" spans="1:5" x14ac:dyDescent="0.45">
      <c r="A28" s="248"/>
      <c r="B28" s="247"/>
      <c r="C28" s="246"/>
      <c r="D28" s="245"/>
      <c r="E28" s="249"/>
    </row>
    <row r="29" spans="1:5" x14ac:dyDescent="0.45">
      <c r="A29" s="248"/>
      <c r="B29" s="247"/>
      <c r="C29" s="246"/>
      <c r="D29" s="245"/>
      <c r="E29" s="249"/>
    </row>
    <row r="30" spans="1:5" x14ac:dyDescent="0.45">
      <c r="A30" s="248"/>
      <c r="B30" s="247"/>
      <c r="C30" s="246"/>
      <c r="D30" s="245"/>
      <c r="E30" s="249"/>
    </row>
    <row r="31" spans="1:5" x14ac:dyDescent="0.45">
      <c r="A31" s="248"/>
      <c r="B31" s="247"/>
      <c r="C31" s="246"/>
      <c r="D31" s="245"/>
      <c r="E31" s="249"/>
    </row>
    <row r="32" spans="1:5" x14ac:dyDescent="0.45">
      <c r="A32" s="248"/>
      <c r="B32" s="247"/>
      <c r="C32" s="246"/>
      <c r="D32" s="245"/>
      <c r="E32" s="249"/>
    </row>
    <row r="33" spans="1:5" x14ac:dyDescent="0.45">
      <c r="A33" s="248"/>
      <c r="B33" s="247"/>
      <c r="C33" s="246"/>
      <c r="D33" s="245"/>
      <c r="E33" s="249"/>
    </row>
    <row r="34" spans="1:5" x14ac:dyDescent="0.45">
      <c r="A34" s="248"/>
      <c r="B34" s="247"/>
      <c r="C34" s="246"/>
      <c r="D34" s="245"/>
      <c r="E34" s="249"/>
    </row>
    <row r="35" spans="1:5" x14ac:dyDescent="0.45">
      <c r="A35" s="248"/>
      <c r="B35" s="247"/>
      <c r="C35" s="246"/>
      <c r="D35" s="245"/>
      <c r="E35" s="249"/>
    </row>
    <row r="36" spans="1:5" x14ac:dyDescent="0.45">
      <c r="A36" s="248"/>
      <c r="B36" s="247"/>
      <c r="C36" s="246"/>
      <c r="D36" s="245"/>
      <c r="E36" s="249"/>
    </row>
    <row r="37" spans="1:5" x14ac:dyDescent="0.45">
      <c r="A37" s="248"/>
      <c r="B37" s="247"/>
      <c r="C37" s="246"/>
      <c r="D37" s="245"/>
      <c r="E37" s="249"/>
    </row>
    <row r="38" spans="1:5" x14ac:dyDescent="0.45">
      <c r="A38" s="248"/>
      <c r="B38" s="247"/>
      <c r="C38" s="246"/>
      <c r="D38" s="245"/>
      <c r="E38" s="249"/>
    </row>
    <row r="39" spans="1:5" x14ac:dyDescent="0.45">
      <c r="A39" s="248"/>
      <c r="B39" s="247"/>
      <c r="C39" s="246"/>
      <c r="D39" s="245"/>
      <c r="E39" s="249"/>
    </row>
    <row r="40" spans="1:5" x14ac:dyDescent="0.45">
      <c r="A40" s="248"/>
      <c r="B40" s="247"/>
      <c r="C40" s="246"/>
      <c r="D40" s="245"/>
      <c r="E40" s="249"/>
    </row>
    <row r="41" spans="1:5" x14ac:dyDescent="0.45">
      <c r="A41" s="248"/>
      <c r="B41" s="247"/>
      <c r="C41" s="246"/>
      <c r="D41" s="245"/>
      <c r="E41" s="244"/>
    </row>
    <row r="42" spans="1:5" x14ac:dyDescent="0.45">
      <c r="A42" s="248"/>
      <c r="B42" s="247"/>
      <c r="C42" s="246"/>
      <c r="D42" s="245"/>
      <c r="E42" s="244"/>
    </row>
    <row r="43" spans="1:5" x14ac:dyDescent="0.45">
      <c r="A43" s="248"/>
      <c r="B43" s="247"/>
      <c r="C43" s="246"/>
      <c r="D43" s="245"/>
      <c r="E43" s="244"/>
    </row>
    <row r="44" spans="1:5" x14ac:dyDescent="0.45">
      <c r="A44" s="248"/>
      <c r="B44" s="247"/>
      <c r="C44" s="246"/>
      <c r="D44" s="245"/>
      <c r="E44" s="244"/>
    </row>
    <row r="45" spans="1:5" x14ac:dyDescent="0.45">
      <c r="A45" s="248"/>
      <c r="B45" s="247"/>
      <c r="C45" s="246"/>
      <c r="D45" s="245"/>
      <c r="E45" s="244"/>
    </row>
    <row r="46" spans="1:5" x14ac:dyDescent="0.45">
      <c r="A46" s="248"/>
      <c r="B46" s="247"/>
      <c r="C46" s="246"/>
      <c r="D46" s="245"/>
      <c r="E46" s="244"/>
    </row>
    <row r="47" spans="1:5" s="236" customFormat="1" ht="18.75" customHeight="1" x14ac:dyDescent="0.45">
      <c r="D47" s="243"/>
      <c r="E47" s="242" t="s">
        <v>374</v>
      </c>
    </row>
    <row r="48" spans="1:5" ht="18.75" customHeight="1" x14ac:dyDescent="0.45">
      <c r="A48" s="236" t="s">
        <v>373</v>
      </c>
    </row>
    <row r="49" spans="1:1" ht="18.75" customHeight="1" x14ac:dyDescent="0.45">
      <c r="A49" s="236" t="s">
        <v>372</v>
      </c>
    </row>
    <row r="50" spans="1:1" ht="18.75" customHeight="1" x14ac:dyDescent="0.45">
      <c r="A50" s="236" t="s">
        <v>371</v>
      </c>
    </row>
    <row r="51" spans="1:1" ht="18.75" customHeight="1" x14ac:dyDescent="0.45">
      <c r="A51" s="236" t="s">
        <v>370</v>
      </c>
    </row>
    <row r="52" spans="1:1" x14ac:dyDescent="0.45">
      <c r="A52" s="241"/>
    </row>
    <row r="53" spans="1:1" x14ac:dyDescent="0.45">
      <c r="A53" s="24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6"/>
  </cols>
  <sheetData>
    <row r="1" spans="1:12" ht="21" customHeight="1" x14ac:dyDescent="0.45">
      <c r="A1" s="236" t="s">
        <v>431</v>
      </c>
    </row>
    <row r="3" spans="1:12" ht="21" customHeight="1" x14ac:dyDescent="0.45">
      <c r="C3" s="999" t="s">
        <v>430</v>
      </c>
      <c r="D3" s="999"/>
      <c r="E3" s="999"/>
      <c r="F3" s="999"/>
      <c r="G3" s="999"/>
      <c r="H3" s="999"/>
      <c r="I3" s="999"/>
      <c r="J3" s="999"/>
      <c r="K3" s="313" t="s">
        <v>429</v>
      </c>
    </row>
    <row r="4" spans="1:12" ht="21" customHeight="1" x14ac:dyDescent="0.45">
      <c r="I4" s="236" t="s">
        <v>428</v>
      </c>
    </row>
    <row r="5" spans="1:12" ht="21" customHeight="1" thickBot="1" x14ac:dyDescent="0.5">
      <c r="A5" s="243"/>
      <c r="B5" s="243"/>
      <c r="C5" s="243"/>
    </row>
    <row r="6" spans="1:12" ht="21" customHeight="1" x14ac:dyDescent="0.45">
      <c r="A6" s="1000" t="s">
        <v>381</v>
      </c>
      <c r="B6" s="1001"/>
      <c r="C6" s="1002" t="str">
        <f>IF(チェックシート!$B$5="", "", チェックシート!$B$5)</f>
        <v/>
      </c>
      <c r="D6" s="1003"/>
      <c r="E6" s="1003"/>
      <c r="F6" s="1003"/>
      <c r="G6" s="1003"/>
      <c r="H6" s="1003"/>
      <c r="I6" s="1003"/>
      <c r="J6" s="1003"/>
      <c r="K6" s="1003"/>
      <c r="L6" s="1004"/>
    </row>
    <row r="7" spans="1:12" ht="21" customHeight="1" x14ac:dyDescent="0.45">
      <c r="A7" s="973" t="s">
        <v>380</v>
      </c>
      <c r="B7" s="974"/>
      <c r="C7" s="1005" t="str">
        <f>IF(チェックシート!$B$4="", "", チェックシート!$B$4)</f>
        <v/>
      </c>
      <c r="D7" s="1006"/>
      <c r="E7" s="1006"/>
      <c r="F7" s="1006"/>
      <c r="G7" s="1006"/>
      <c r="H7" s="1006"/>
      <c r="I7" s="1006"/>
      <c r="J7" s="1006"/>
      <c r="K7" s="1006"/>
      <c r="L7" s="1007"/>
    </row>
    <row r="8" spans="1:12" ht="21" customHeight="1" x14ac:dyDescent="0.45">
      <c r="A8" s="312" t="s">
        <v>427</v>
      </c>
      <c r="B8" s="1008"/>
      <c r="C8" s="1006"/>
      <c r="D8" s="1006"/>
      <c r="E8" s="1006"/>
      <c r="F8" s="1006"/>
      <c r="G8" s="1009"/>
      <c r="H8" s="1010" t="s">
        <v>426</v>
      </c>
      <c r="I8" s="311"/>
      <c r="J8" s="310"/>
      <c r="K8" s="309" t="s">
        <v>202</v>
      </c>
      <c r="L8" s="308"/>
    </row>
    <row r="9" spans="1:12" ht="21" customHeight="1" x14ac:dyDescent="0.45">
      <c r="A9" s="307" t="s">
        <v>425</v>
      </c>
      <c r="B9" s="1008"/>
      <c r="C9" s="1006"/>
      <c r="D9" s="1006"/>
      <c r="E9" s="1006"/>
      <c r="F9" s="1006"/>
      <c r="G9" s="1009"/>
      <c r="H9" s="996"/>
      <c r="I9" s="306"/>
      <c r="J9" s="305" t="s">
        <v>201</v>
      </c>
      <c r="K9" s="304"/>
      <c r="L9" s="303" t="s">
        <v>200</v>
      </c>
    </row>
    <row r="10" spans="1:12" ht="21" customHeight="1" x14ac:dyDescent="0.45">
      <c r="A10" s="995" t="s">
        <v>424</v>
      </c>
      <c r="B10" s="302" t="s">
        <v>423</v>
      </c>
      <c r="C10" s="301"/>
      <c r="D10" s="300" t="s">
        <v>197</v>
      </c>
      <c r="E10" s="299"/>
      <c r="F10" s="298"/>
      <c r="G10" s="298"/>
      <c r="H10" s="298"/>
      <c r="I10" s="298"/>
      <c r="J10" s="298"/>
      <c r="K10" s="298"/>
      <c r="L10" s="297"/>
    </row>
    <row r="11" spans="1:12" ht="21" customHeight="1" x14ac:dyDescent="0.45">
      <c r="A11" s="995"/>
      <c r="B11" s="1011"/>
      <c r="C11" s="1011"/>
      <c r="D11" s="1011"/>
      <c r="E11" s="1011"/>
      <c r="F11" s="1011"/>
      <c r="G11" s="1011"/>
      <c r="H11" s="1011"/>
      <c r="I11" s="1011"/>
      <c r="J11" s="1011"/>
      <c r="K11" s="1011"/>
      <c r="L11" s="1012"/>
    </row>
    <row r="12" spans="1:12" ht="21" customHeight="1" thickBot="1" x14ac:dyDescent="0.5">
      <c r="A12" s="296" t="s">
        <v>138</v>
      </c>
      <c r="B12" s="1013"/>
      <c r="C12" s="1014"/>
      <c r="D12" s="1014"/>
      <c r="E12" s="1015" t="s">
        <v>422</v>
      </c>
      <c r="F12" s="1016"/>
      <c r="G12" s="1016"/>
      <c r="H12" s="1016"/>
      <c r="I12" s="1016"/>
      <c r="J12" s="1016"/>
      <c r="K12" s="1016"/>
      <c r="L12" s="1017"/>
    </row>
    <row r="13" spans="1:12" ht="21" customHeight="1" x14ac:dyDescent="0.45">
      <c r="A13" s="992" t="s">
        <v>421</v>
      </c>
      <c r="B13" s="993"/>
      <c r="C13" s="993"/>
      <c r="D13" s="993"/>
      <c r="E13" s="993"/>
      <c r="F13" s="993"/>
      <c r="G13" s="993"/>
      <c r="H13" s="993"/>
      <c r="I13" s="993"/>
      <c r="J13" s="993"/>
      <c r="K13" s="993"/>
      <c r="L13" s="994"/>
    </row>
    <row r="14" spans="1:12" ht="21" customHeight="1" x14ac:dyDescent="0.45">
      <c r="A14" s="995" t="s">
        <v>420</v>
      </c>
      <c r="B14" s="996"/>
      <c r="C14" s="996"/>
      <c r="D14" s="996"/>
      <c r="E14" s="996" t="s">
        <v>419</v>
      </c>
      <c r="F14" s="996"/>
      <c r="G14" s="996"/>
      <c r="H14" s="996"/>
      <c r="I14" s="997"/>
      <c r="J14" s="996" t="s">
        <v>418</v>
      </c>
      <c r="K14" s="996"/>
      <c r="L14" s="998"/>
    </row>
    <row r="15" spans="1:12" ht="21" customHeight="1" x14ac:dyDescent="0.45">
      <c r="A15" s="968"/>
      <c r="B15" s="969"/>
      <c r="C15" s="969"/>
      <c r="D15" s="970"/>
      <c r="E15" s="990"/>
      <c r="F15" s="969"/>
      <c r="G15" s="969"/>
      <c r="H15" s="969"/>
      <c r="I15" s="970"/>
      <c r="J15" s="990"/>
      <c r="K15" s="969"/>
      <c r="L15" s="991"/>
    </row>
    <row r="16" spans="1:12" ht="21" customHeight="1" x14ac:dyDescent="0.45">
      <c r="A16" s="968"/>
      <c r="B16" s="969"/>
      <c r="C16" s="969"/>
      <c r="D16" s="970"/>
      <c r="E16" s="990"/>
      <c r="F16" s="969"/>
      <c r="G16" s="969"/>
      <c r="H16" s="969"/>
      <c r="I16" s="970"/>
      <c r="J16" s="990"/>
      <c r="K16" s="969"/>
      <c r="L16" s="991"/>
    </row>
    <row r="17" spans="1:12" ht="21" customHeight="1" x14ac:dyDescent="0.45">
      <c r="A17" s="968"/>
      <c r="B17" s="969"/>
      <c r="C17" s="969"/>
      <c r="D17" s="970"/>
      <c r="E17" s="990"/>
      <c r="F17" s="969"/>
      <c r="G17" s="969"/>
      <c r="H17" s="969"/>
      <c r="I17" s="970"/>
      <c r="J17" s="990"/>
      <c r="K17" s="969"/>
      <c r="L17" s="991"/>
    </row>
    <row r="18" spans="1:12" ht="21" customHeight="1" x14ac:dyDescent="0.45">
      <c r="A18" s="968"/>
      <c r="B18" s="969"/>
      <c r="C18" s="969"/>
      <c r="D18" s="970"/>
      <c r="E18" s="990"/>
      <c r="F18" s="969"/>
      <c r="G18" s="969"/>
      <c r="H18" s="969"/>
      <c r="I18" s="970"/>
      <c r="J18" s="990"/>
      <c r="K18" s="969"/>
      <c r="L18" s="991"/>
    </row>
    <row r="19" spans="1:12" ht="21" customHeight="1" x14ac:dyDescent="0.45">
      <c r="A19" s="968"/>
      <c r="B19" s="969"/>
      <c r="C19" s="969"/>
      <c r="D19" s="970"/>
      <c r="E19" s="990"/>
      <c r="F19" s="969"/>
      <c r="G19" s="969"/>
      <c r="H19" s="969"/>
      <c r="I19" s="970"/>
      <c r="J19" s="990"/>
      <c r="K19" s="969"/>
      <c r="L19" s="991"/>
    </row>
    <row r="20" spans="1:12" ht="21" customHeight="1" x14ac:dyDescent="0.45">
      <c r="A20" s="968"/>
      <c r="B20" s="969"/>
      <c r="C20" s="969"/>
      <c r="D20" s="970"/>
      <c r="E20" s="990"/>
      <c r="F20" s="969"/>
      <c r="G20" s="969"/>
      <c r="H20" s="969"/>
      <c r="I20" s="970"/>
      <c r="J20" s="990"/>
      <c r="K20" s="969"/>
      <c r="L20" s="991"/>
    </row>
    <row r="21" spans="1:12" ht="21" customHeight="1" x14ac:dyDescent="0.45">
      <c r="A21" s="968"/>
      <c r="B21" s="969"/>
      <c r="C21" s="969"/>
      <c r="D21" s="970"/>
      <c r="E21" s="990"/>
      <c r="F21" s="969"/>
      <c r="G21" s="969"/>
      <c r="H21" s="969"/>
      <c r="I21" s="970"/>
      <c r="J21" s="990"/>
      <c r="K21" s="969"/>
      <c r="L21" s="991"/>
    </row>
    <row r="22" spans="1:12" ht="21" customHeight="1" x14ac:dyDescent="0.45">
      <c r="A22" s="968"/>
      <c r="B22" s="969"/>
      <c r="C22" s="969"/>
      <c r="D22" s="970"/>
      <c r="E22" s="990"/>
      <c r="F22" s="969"/>
      <c r="G22" s="969"/>
      <c r="H22" s="969"/>
      <c r="I22" s="970"/>
      <c r="J22" s="990"/>
      <c r="K22" s="969"/>
      <c r="L22" s="991"/>
    </row>
    <row r="23" spans="1:12" ht="21" customHeight="1" thickBot="1" x14ac:dyDescent="0.5">
      <c r="A23" s="975" t="s">
        <v>417</v>
      </c>
      <c r="B23" s="295" t="s">
        <v>416</v>
      </c>
      <c r="C23" s="294"/>
      <c r="D23" s="293"/>
      <c r="E23" s="293"/>
      <c r="F23" s="293"/>
      <c r="G23" s="293"/>
      <c r="H23" s="293"/>
      <c r="I23" s="293"/>
      <c r="J23" s="293"/>
      <c r="K23" s="293"/>
      <c r="L23" s="292"/>
    </row>
    <row r="24" spans="1:12" ht="21" customHeight="1" thickTop="1" x14ac:dyDescent="0.45">
      <c r="A24" s="976"/>
      <c r="B24" s="291"/>
      <c r="C24" s="290" t="s">
        <v>415</v>
      </c>
      <c r="D24" s="289"/>
      <c r="E24" s="289"/>
      <c r="F24" s="289"/>
      <c r="G24" s="289"/>
      <c r="H24" s="289"/>
      <c r="I24" s="289"/>
      <c r="J24" s="289"/>
      <c r="K24" s="289"/>
      <c r="L24" s="288"/>
    </row>
    <row r="25" spans="1:12" ht="21" customHeight="1" x14ac:dyDescent="0.45">
      <c r="A25" s="976"/>
      <c r="B25" s="287"/>
      <c r="C25" s="286" t="s">
        <v>414</v>
      </c>
      <c r="D25" s="285"/>
      <c r="E25" s="285"/>
      <c r="F25" s="285"/>
      <c r="G25" s="285"/>
      <c r="H25" s="285"/>
      <c r="I25" s="285"/>
      <c r="J25" s="285"/>
      <c r="K25" s="285"/>
      <c r="L25" s="284"/>
    </row>
    <row r="26" spans="1:12" ht="21" customHeight="1" thickBot="1" x14ac:dyDescent="0.5">
      <c r="A26" s="976"/>
      <c r="B26" s="283"/>
      <c r="C26" s="282" t="s">
        <v>413</v>
      </c>
      <c r="D26" s="281"/>
      <c r="E26" s="281"/>
      <c r="F26" s="281"/>
      <c r="G26" s="281"/>
      <c r="H26" s="281"/>
      <c r="I26" s="281"/>
      <c r="J26" s="281"/>
      <c r="K26" s="281"/>
      <c r="L26" s="280"/>
    </row>
    <row r="27" spans="1:12" ht="21" customHeight="1" thickTop="1" x14ac:dyDescent="0.45">
      <c r="A27" s="976"/>
      <c r="B27" s="978" t="s">
        <v>412</v>
      </c>
      <c r="C27" s="979"/>
      <c r="D27" s="979"/>
      <c r="E27" s="979"/>
      <c r="F27" s="979"/>
      <c r="G27" s="979"/>
      <c r="H27" s="979"/>
      <c r="I27" s="979"/>
      <c r="J27" s="979"/>
      <c r="K27" s="979"/>
      <c r="L27" s="980"/>
    </row>
    <row r="28" spans="1:12" ht="21" customHeight="1" x14ac:dyDescent="0.45">
      <c r="A28" s="976"/>
      <c r="B28" s="981"/>
      <c r="C28" s="982"/>
      <c r="D28" s="982"/>
      <c r="E28" s="982"/>
      <c r="F28" s="982"/>
      <c r="G28" s="982"/>
      <c r="H28" s="982"/>
      <c r="I28" s="982"/>
      <c r="J28" s="982"/>
      <c r="K28" s="982"/>
      <c r="L28" s="983"/>
    </row>
    <row r="29" spans="1:12" ht="21" customHeight="1" x14ac:dyDescent="0.45">
      <c r="A29" s="976"/>
      <c r="B29" s="984"/>
      <c r="C29" s="985"/>
      <c r="D29" s="985"/>
      <c r="E29" s="985"/>
      <c r="F29" s="985"/>
      <c r="G29" s="985"/>
      <c r="H29" s="985"/>
      <c r="I29" s="985"/>
      <c r="J29" s="985"/>
      <c r="K29" s="985"/>
      <c r="L29" s="986"/>
    </row>
    <row r="30" spans="1:12" ht="21" customHeight="1" x14ac:dyDescent="0.45">
      <c r="A30" s="976"/>
      <c r="B30" s="279" t="s">
        <v>411</v>
      </c>
      <c r="C30" s="278"/>
      <c r="D30" s="277"/>
      <c r="E30" s="277"/>
      <c r="F30" s="277"/>
      <c r="G30" s="277"/>
      <c r="H30" s="277"/>
      <c r="I30" s="277"/>
      <c r="J30" s="277"/>
      <c r="K30" s="277"/>
      <c r="L30" s="276"/>
    </row>
    <row r="31" spans="1:12" ht="21" customHeight="1" x14ac:dyDescent="0.45">
      <c r="A31" s="976"/>
      <c r="B31" s="275" t="s">
        <v>410</v>
      </c>
      <c r="C31" s="274"/>
      <c r="D31" s="273"/>
      <c r="E31" s="273"/>
      <c r="F31" s="273"/>
      <c r="G31" s="273"/>
      <c r="H31" s="273"/>
      <c r="I31" s="273"/>
      <c r="J31" s="273"/>
      <c r="K31" s="273"/>
      <c r="L31" s="272"/>
    </row>
    <row r="32" spans="1:12" ht="21" customHeight="1" x14ac:dyDescent="0.45">
      <c r="A32" s="976"/>
      <c r="B32" s="271" t="s">
        <v>409</v>
      </c>
      <c r="C32" s="270"/>
      <c r="D32" s="269"/>
      <c r="E32" s="269"/>
      <c r="F32" s="269"/>
      <c r="G32" s="269"/>
      <c r="H32" s="269"/>
      <c r="I32" s="269"/>
      <c r="J32" s="269"/>
      <c r="K32" s="269"/>
      <c r="L32" s="268"/>
    </row>
    <row r="33" spans="1:12" ht="21" customHeight="1" thickBot="1" x14ac:dyDescent="0.5">
      <c r="A33" s="977"/>
      <c r="B33" s="267" t="s">
        <v>408</v>
      </c>
      <c r="C33" s="266"/>
      <c r="D33" s="265"/>
      <c r="E33" s="265"/>
      <c r="F33" s="265"/>
      <c r="G33" s="265"/>
      <c r="H33" s="265"/>
      <c r="I33" s="265"/>
      <c r="J33" s="265"/>
      <c r="K33" s="265"/>
      <c r="L33" s="264"/>
    </row>
    <row r="34" spans="1:12" ht="21" customHeight="1" x14ac:dyDescent="0.45">
      <c r="A34" s="987" t="s">
        <v>407</v>
      </c>
      <c r="B34" s="988"/>
      <c r="C34" s="988"/>
      <c r="D34" s="988"/>
      <c r="E34" s="988"/>
      <c r="F34" s="988"/>
      <c r="G34" s="988"/>
      <c r="H34" s="988"/>
      <c r="I34" s="988"/>
      <c r="J34" s="988"/>
      <c r="K34" s="988"/>
      <c r="L34" s="989"/>
    </row>
    <row r="35" spans="1:12" ht="21" customHeight="1" x14ac:dyDescent="0.45">
      <c r="A35" s="973" t="s">
        <v>406</v>
      </c>
      <c r="B35" s="971"/>
      <c r="C35" s="971"/>
      <c r="D35" s="971"/>
      <c r="E35" s="971"/>
      <c r="F35" s="971"/>
      <c r="G35" s="971"/>
      <c r="H35" s="974"/>
      <c r="I35" s="971" t="s">
        <v>405</v>
      </c>
      <c r="J35" s="971"/>
      <c r="K35" s="971"/>
      <c r="L35" s="972"/>
    </row>
    <row r="36" spans="1:12" ht="21" customHeight="1" x14ac:dyDescent="0.45">
      <c r="A36" s="961"/>
      <c r="B36" s="954"/>
      <c r="C36" s="954"/>
      <c r="D36" s="954"/>
      <c r="E36" s="954"/>
      <c r="F36" s="954"/>
      <c r="G36" s="954"/>
      <c r="H36" s="954"/>
      <c r="I36" s="964"/>
      <c r="J36" s="964"/>
      <c r="K36" s="964"/>
      <c r="L36" s="965"/>
    </row>
    <row r="37" spans="1:12" ht="21" customHeight="1" x14ac:dyDescent="0.45">
      <c r="A37" s="961"/>
      <c r="B37" s="954"/>
      <c r="C37" s="954"/>
      <c r="D37" s="954"/>
      <c r="E37" s="954"/>
      <c r="F37" s="954"/>
      <c r="G37" s="954"/>
      <c r="H37" s="954"/>
      <c r="I37" s="964"/>
      <c r="J37" s="964"/>
      <c r="K37" s="964"/>
      <c r="L37" s="965"/>
    </row>
    <row r="38" spans="1:12" ht="21" customHeight="1" x14ac:dyDescent="0.45">
      <c r="A38" s="961"/>
      <c r="B38" s="954"/>
      <c r="C38" s="954"/>
      <c r="D38" s="954"/>
      <c r="E38" s="954"/>
      <c r="F38" s="954"/>
      <c r="G38" s="954"/>
      <c r="H38" s="954"/>
      <c r="I38" s="964"/>
      <c r="J38" s="964"/>
      <c r="K38" s="964"/>
      <c r="L38" s="965"/>
    </row>
    <row r="39" spans="1:12" ht="21" customHeight="1" x14ac:dyDescent="0.45">
      <c r="A39" s="961"/>
      <c r="B39" s="954"/>
      <c r="C39" s="954"/>
      <c r="D39" s="954"/>
      <c r="E39" s="954"/>
      <c r="F39" s="954"/>
      <c r="G39" s="954"/>
      <c r="H39" s="954"/>
      <c r="I39" s="964"/>
      <c r="J39" s="964"/>
      <c r="K39" s="964"/>
      <c r="L39" s="965"/>
    </row>
    <row r="40" spans="1:12" ht="21" customHeight="1" x14ac:dyDescent="0.45">
      <c r="A40" s="961"/>
      <c r="B40" s="954"/>
      <c r="C40" s="954"/>
      <c r="D40" s="954"/>
      <c r="E40" s="954"/>
      <c r="F40" s="954"/>
      <c r="G40" s="954"/>
      <c r="H40" s="954"/>
      <c r="I40" s="964"/>
      <c r="J40" s="964"/>
      <c r="K40" s="964"/>
      <c r="L40" s="965"/>
    </row>
    <row r="41" spans="1:12" ht="21" customHeight="1" x14ac:dyDescent="0.45">
      <c r="A41" s="961"/>
      <c r="B41" s="954"/>
      <c r="C41" s="954"/>
      <c r="D41" s="954"/>
      <c r="E41" s="954"/>
      <c r="F41" s="954"/>
      <c r="G41" s="954"/>
      <c r="H41" s="954"/>
      <c r="I41" s="964"/>
      <c r="J41" s="964"/>
      <c r="K41" s="964"/>
      <c r="L41" s="965"/>
    </row>
    <row r="42" spans="1:12" ht="21" customHeight="1" thickBot="1" x14ac:dyDescent="0.5">
      <c r="A42" s="962"/>
      <c r="B42" s="963"/>
      <c r="C42" s="963"/>
      <c r="D42" s="963"/>
      <c r="E42" s="963"/>
      <c r="F42" s="963"/>
      <c r="G42" s="963"/>
      <c r="H42" s="963"/>
      <c r="I42" s="966"/>
      <c r="J42" s="966"/>
      <c r="K42" s="966"/>
      <c r="L42" s="967"/>
    </row>
    <row r="43" spans="1:12" ht="21" customHeight="1" x14ac:dyDescent="0.45">
      <c r="A43" s="263" t="s">
        <v>404</v>
      </c>
      <c r="B43" s="262"/>
      <c r="C43" s="261"/>
      <c r="D43" s="261"/>
      <c r="E43" s="261"/>
      <c r="F43" s="261"/>
      <c r="G43" s="261"/>
      <c r="H43" s="261"/>
      <c r="I43" s="261"/>
      <c r="J43" s="261"/>
      <c r="K43" s="261"/>
      <c r="L43" s="260"/>
    </row>
    <row r="44" spans="1:12" ht="21" customHeight="1" x14ac:dyDescent="0.45">
      <c r="A44" s="259"/>
      <c r="B44" s="258"/>
      <c r="C44" s="258"/>
      <c r="D44" s="258"/>
      <c r="E44" s="258"/>
      <c r="F44" s="258"/>
      <c r="G44" s="258"/>
      <c r="H44" s="258"/>
      <c r="I44" s="258"/>
      <c r="J44" s="258"/>
      <c r="K44" s="258"/>
      <c r="L44" s="257"/>
    </row>
    <row r="45" spans="1:12" ht="21" customHeight="1" x14ac:dyDescent="0.45">
      <c r="A45" s="259"/>
      <c r="B45" s="258"/>
      <c r="C45" s="258"/>
      <c r="D45" s="258"/>
      <c r="E45" s="258"/>
      <c r="F45" s="258"/>
      <c r="G45" s="258"/>
      <c r="H45" s="258"/>
      <c r="I45" s="258"/>
      <c r="J45" s="258"/>
      <c r="K45" s="258"/>
      <c r="L45" s="257"/>
    </row>
    <row r="46" spans="1:12" ht="21" customHeight="1" thickBot="1" x14ac:dyDescent="0.5">
      <c r="A46" s="256"/>
      <c r="B46" s="255"/>
      <c r="C46" s="255"/>
      <c r="D46" s="255"/>
      <c r="E46" s="255"/>
      <c r="F46" s="255"/>
      <c r="G46" s="255"/>
      <c r="H46" s="255"/>
      <c r="I46" s="255"/>
      <c r="J46" s="255"/>
      <c r="K46" s="255"/>
      <c r="L46" s="254"/>
    </row>
    <row r="47" spans="1:12" s="252" customFormat="1" ht="21" customHeight="1" x14ac:dyDescent="0.45">
      <c r="A47" s="236" t="s">
        <v>403</v>
      </c>
      <c r="B47" s="236"/>
      <c r="C47" s="236"/>
      <c r="D47" s="236"/>
      <c r="E47" s="236"/>
      <c r="F47" s="236"/>
      <c r="G47" s="236"/>
      <c r="H47" s="236"/>
      <c r="I47" s="236"/>
      <c r="J47" s="236"/>
      <c r="K47" s="236"/>
      <c r="L47" s="236"/>
    </row>
    <row r="48" spans="1:12" ht="21" customHeight="1" x14ac:dyDescent="0.45">
      <c r="A48" s="253" t="s">
        <v>402</v>
      </c>
      <c r="B48" s="252"/>
      <c r="C48" s="252"/>
      <c r="D48" s="252"/>
      <c r="E48" s="252"/>
      <c r="F48" s="252"/>
      <c r="G48" s="252"/>
      <c r="H48" s="252"/>
      <c r="I48" s="252"/>
      <c r="J48" s="252"/>
      <c r="K48" s="252"/>
      <c r="L48" s="252"/>
    </row>
    <row r="49" spans="1:3" ht="21" customHeight="1" x14ac:dyDescent="0.45">
      <c r="A49" s="241"/>
      <c r="B49" s="241"/>
      <c r="C49" s="241"/>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3"/>
  </cols>
  <sheetData>
    <row r="1" spans="1:12" ht="21.75" customHeight="1" x14ac:dyDescent="0.45">
      <c r="A1" s="253" t="s">
        <v>455</v>
      </c>
    </row>
    <row r="2" spans="1:12" ht="21.75" customHeight="1" x14ac:dyDescent="0.45">
      <c r="A2" s="253" t="s">
        <v>454</v>
      </c>
    </row>
    <row r="4" spans="1:12" ht="21.75" customHeight="1" x14ac:dyDescent="0.45">
      <c r="K4" s="253" t="s">
        <v>453</v>
      </c>
    </row>
    <row r="5" spans="1:12" ht="21.75" customHeight="1" x14ac:dyDescent="0.45">
      <c r="K5" s="253" t="s">
        <v>452</v>
      </c>
    </row>
    <row r="7" spans="1:12" ht="21.75" customHeight="1" x14ac:dyDescent="0.45">
      <c r="A7" s="253" t="s">
        <v>451</v>
      </c>
    </row>
    <row r="9" spans="1:12" ht="21.75" customHeight="1" x14ac:dyDescent="0.45">
      <c r="F9" s="253" t="s">
        <v>450</v>
      </c>
    </row>
    <row r="10" spans="1:12" ht="21.75" customHeight="1" x14ac:dyDescent="0.45">
      <c r="F10" s="253" t="s">
        <v>449</v>
      </c>
      <c r="L10" s="253" t="s">
        <v>448</v>
      </c>
    </row>
    <row r="13" spans="1:12" ht="21.75" customHeight="1" x14ac:dyDescent="0.45">
      <c r="A13" s="253" t="s">
        <v>447</v>
      </c>
    </row>
    <row r="14" spans="1:12" ht="21.75" customHeight="1" x14ac:dyDescent="0.45">
      <c r="A14" s="996" t="s">
        <v>425</v>
      </c>
      <c r="B14" s="996"/>
      <c r="C14" s="996"/>
      <c r="D14" s="1020"/>
      <c r="E14" s="1020"/>
      <c r="F14" s="1020"/>
      <c r="G14" s="1020"/>
      <c r="H14" s="1020"/>
      <c r="I14" s="1020"/>
      <c r="J14" s="1020"/>
      <c r="K14" s="1020"/>
      <c r="L14" s="1020"/>
    </row>
    <row r="15" spans="1:12" ht="21.75" customHeight="1" x14ac:dyDescent="0.45">
      <c r="A15" s="996" t="s">
        <v>446</v>
      </c>
      <c r="B15" s="996"/>
      <c r="C15" s="996"/>
      <c r="D15" s="1024"/>
      <c r="E15" s="1025"/>
      <c r="F15" s="319"/>
      <c r="G15" s="319" t="s">
        <v>202</v>
      </c>
      <c r="H15" s="319"/>
      <c r="I15" s="319" t="s">
        <v>201</v>
      </c>
      <c r="J15" s="319"/>
      <c r="K15" s="319" t="s">
        <v>445</v>
      </c>
      <c r="L15" s="317"/>
    </row>
    <row r="16" spans="1:12" ht="21.75" customHeight="1" x14ac:dyDescent="0.45">
      <c r="A16" s="996" t="s">
        <v>424</v>
      </c>
      <c r="B16" s="996"/>
      <c r="C16" s="996"/>
      <c r="D16" s="326" t="s">
        <v>444</v>
      </c>
      <c r="F16" s="253" t="s">
        <v>197</v>
      </c>
      <c r="G16" s="325"/>
      <c r="L16" s="321"/>
    </row>
    <row r="17" spans="1:12" ht="21.75" customHeight="1" x14ac:dyDescent="0.45">
      <c r="A17" s="996"/>
      <c r="B17" s="996"/>
      <c r="C17" s="996"/>
      <c r="D17" s="1021"/>
      <c r="E17" s="1022"/>
      <c r="F17" s="1022"/>
      <c r="G17" s="1022"/>
      <c r="H17" s="1022"/>
      <c r="I17" s="1022"/>
      <c r="J17" s="1022"/>
      <c r="K17" s="1022"/>
      <c r="L17" s="1023"/>
    </row>
    <row r="18" spans="1:12" ht="21.75" customHeight="1" x14ac:dyDescent="0.45">
      <c r="A18" s="996" t="s">
        <v>443</v>
      </c>
      <c r="B18" s="996"/>
      <c r="C18" s="996"/>
      <c r="D18" s="324" t="s">
        <v>442</v>
      </c>
      <c r="E18" s="1008"/>
      <c r="F18" s="1006"/>
      <c r="G18" s="1006"/>
      <c r="H18" s="1006"/>
      <c r="I18" s="1006"/>
      <c r="J18" s="1006"/>
      <c r="K18" s="1006"/>
      <c r="L18" s="1009"/>
    </row>
    <row r="19" spans="1:12" ht="21.75" customHeight="1" x14ac:dyDescent="0.45">
      <c r="A19" s="996"/>
      <c r="B19" s="996"/>
      <c r="C19" s="996"/>
      <c r="D19" s="324" t="s">
        <v>441</v>
      </c>
      <c r="E19" s="1008"/>
      <c r="F19" s="1006"/>
      <c r="G19" s="1006"/>
      <c r="H19" s="1006"/>
      <c r="I19" s="1006"/>
      <c r="J19" s="1006"/>
      <c r="K19" s="1006"/>
      <c r="L19" s="1009"/>
    </row>
    <row r="20" spans="1:12" ht="21.75" customHeight="1" x14ac:dyDescent="0.45">
      <c r="A20" s="996"/>
      <c r="B20" s="996"/>
      <c r="C20" s="996"/>
      <c r="D20" s="324" t="s">
        <v>440</v>
      </c>
      <c r="E20" s="1008"/>
      <c r="F20" s="1006"/>
      <c r="G20" s="1006"/>
      <c r="H20" s="1006"/>
      <c r="I20" s="1006"/>
      <c r="J20" s="1006"/>
      <c r="K20" s="1006"/>
      <c r="L20" s="1009"/>
    </row>
    <row r="21" spans="1:12" ht="21.75" customHeight="1" x14ac:dyDescent="0.45">
      <c r="A21" s="996"/>
      <c r="B21" s="996"/>
      <c r="C21" s="996"/>
      <c r="D21" s="323" t="s">
        <v>138</v>
      </c>
      <c r="E21" s="1008"/>
      <c r="F21" s="1006"/>
      <c r="G21" s="1006"/>
      <c r="H21" s="1006"/>
      <c r="I21" s="1006"/>
      <c r="J21" s="1006"/>
      <c r="K21" s="1006"/>
      <c r="L21" s="1009"/>
    </row>
    <row r="22" spans="1:12" ht="21.75" customHeight="1" x14ac:dyDescent="0.45">
      <c r="A22" s="996" t="s">
        <v>439</v>
      </c>
      <c r="B22" s="996"/>
      <c r="C22" s="996"/>
      <c r="D22" s="322"/>
      <c r="L22" s="321"/>
    </row>
    <row r="23" spans="1:12" ht="21.75" customHeight="1" x14ac:dyDescent="0.45">
      <c r="A23" s="996"/>
      <c r="B23" s="996"/>
      <c r="C23" s="996"/>
      <c r="D23" s="322" t="s">
        <v>438</v>
      </c>
      <c r="L23" s="321"/>
    </row>
    <row r="24" spans="1:12" ht="21.75" customHeight="1" x14ac:dyDescent="0.45">
      <c r="A24" s="996"/>
      <c r="B24" s="996"/>
      <c r="C24" s="996"/>
      <c r="D24" s="322"/>
      <c r="L24" s="321"/>
    </row>
    <row r="25" spans="1:12" ht="21.75" customHeight="1" x14ac:dyDescent="0.45">
      <c r="A25" s="996" t="s">
        <v>437</v>
      </c>
      <c r="B25" s="996"/>
      <c r="C25" s="996"/>
      <c r="D25" s="320"/>
      <c r="E25" s="319" t="s">
        <v>202</v>
      </c>
      <c r="F25" s="318"/>
      <c r="G25" s="319" t="s">
        <v>201</v>
      </c>
      <c r="H25" s="319" t="s">
        <v>208</v>
      </c>
      <c r="I25" s="318"/>
      <c r="J25" s="319" t="s">
        <v>202</v>
      </c>
      <c r="K25" s="318"/>
      <c r="L25" s="317" t="s">
        <v>201</v>
      </c>
    </row>
    <row r="26" spans="1:12" ht="21.75" customHeight="1" x14ac:dyDescent="0.45">
      <c r="A26" s="996" t="s">
        <v>436</v>
      </c>
      <c r="B26" s="996"/>
      <c r="C26" s="996"/>
      <c r="D26" s="1018"/>
      <c r="E26" s="1019"/>
      <c r="F26" s="1019"/>
      <c r="G26" s="1019"/>
      <c r="H26" s="1019"/>
      <c r="I26" s="1019"/>
      <c r="J26" s="316" t="s">
        <v>200</v>
      </c>
      <c r="K26" s="316"/>
      <c r="L26" s="315"/>
    </row>
    <row r="28" spans="1:12" ht="21.75" customHeight="1" x14ac:dyDescent="0.45">
      <c r="A28" s="253" t="s">
        <v>435</v>
      </c>
    </row>
    <row r="29" spans="1:12" ht="21.75" customHeight="1" x14ac:dyDescent="0.45">
      <c r="A29" s="253" t="s">
        <v>434</v>
      </c>
    </row>
    <row r="30" spans="1:12" ht="21.75" customHeight="1" x14ac:dyDescent="0.45">
      <c r="A30" s="314" t="s">
        <v>433</v>
      </c>
    </row>
    <row r="31" spans="1:12" ht="21.75" customHeight="1" x14ac:dyDescent="0.45">
      <c r="A31" s="253" t="s">
        <v>432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18</vt:i4>
      </vt:variant>
    </vt:vector>
  </HeadingPairs>
  <TitlesOfParts>
    <vt:vector baseType="lpstr" size="36">
      <vt:lpstr>チェックシート</vt:lpstr>
      <vt:lpstr>変更届出書</vt:lpstr>
      <vt:lpstr>付表３－２ (2)</vt:lpstr>
      <vt:lpstr>付表12</vt:lpstr>
      <vt:lpstr>様式1</vt:lpstr>
      <vt:lpstr>様式2</vt:lpstr>
      <vt:lpstr>様式2(記載例)</vt:lpstr>
      <vt:lpstr>様式3</vt:lpstr>
      <vt:lpstr>様式3-2</vt:lpstr>
      <vt:lpstr>様式4</vt:lpstr>
      <vt:lpstr>様式5</vt:lpstr>
      <vt:lpstr>様式6</vt:lpstr>
      <vt:lpstr>様式7</vt:lpstr>
      <vt:lpstr>様式8</vt:lpstr>
      <vt:lpstr>様式9</vt:lpstr>
      <vt:lpstr>様式10</vt:lpstr>
      <vt:lpstr>様式14</vt:lpstr>
      <vt:lpstr>付表３－２</vt:lpstr>
      <vt:lpstr>チェックシート!Print_Area</vt:lpstr>
      <vt:lpstr>付表12!Print_Area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2025-10-21T06:57:47Z</dcterms:modified>
</cp:coreProperties>
</file>